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fu-srv-3.ethz.ch\ESDstaff\Burg\5 Projekt Greenhouses\5 Papers\2024 Vanessa local vs imports\"/>
    </mc:Choice>
  </mc:AlternateContent>
  <xr:revisionPtr revIDLastSave="0" documentId="13_ncr:1_{34D4DC1E-ABC5-4395-B20F-79132B36C52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G26" i="1"/>
  <c r="G27" i="1"/>
  <c r="G28" i="1"/>
  <c r="G29" i="1"/>
  <c r="H29" i="1" s="1"/>
  <c r="G30" i="1"/>
  <c r="H30" i="1" s="1"/>
  <c r="G31" i="1"/>
  <c r="H31" i="1" s="1"/>
  <c r="G32" i="1"/>
  <c r="G33" i="1"/>
  <c r="G34" i="1"/>
  <c r="G35" i="1"/>
  <c r="G36" i="1"/>
  <c r="G37" i="1"/>
  <c r="H37" i="1" s="1"/>
  <c r="G38" i="1"/>
  <c r="H38" i="1" s="1"/>
  <c r="G39" i="1"/>
  <c r="H39" i="1" s="1"/>
  <c r="G40" i="1"/>
  <c r="G41" i="1"/>
  <c r="G42" i="1"/>
  <c r="G43" i="1"/>
  <c r="G44" i="1"/>
  <c r="G45" i="1"/>
  <c r="H45" i="1" s="1"/>
  <c r="G46" i="1"/>
  <c r="H46" i="1" s="1"/>
  <c r="G47" i="1"/>
  <c r="H47" i="1" s="1"/>
  <c r="G48" i="1"/>
  <c r="G49" i="1"/>
  <c r="G50" i="1"/>
  <c r="G51" i="1"/>
  <c r="G52" i="1"/>
  <c r="G53" i="1"/>
  <c r="H53" i="1" s="1"/>
  <c r="G54" i="1"/>
  <c r="H54" i="1" s="1"/>
  <c r="G55" i="1"/>
  <c r="H55" i="1" s="1"/>
  <c r="G56" i="1"/>
  <c r="G57" i="1"/>
  <c r="G58" i="1"/>
  <c r="G59" i="1"/>
  <c r="G60" i="1"/>
  <c r="G61" i="1"/>
  <c r="H61" i="1" s="1"/>
  <c r="G62" i="1"/>
  <c r="H62" i="1" s="1"/>
  <c r="G63" i="1"/>
  <c r="H63" i="1" s="1"/>
  <c r="G64" i="1"/>
  <c r="G65" i="1"/>
  <c r="G66" i="1"/>
  <c r="G67" i="1"/>
  <c r="G68" i="1"/>
  <c r="G69" i="1"/>
  <c r="H69" i="1" s="1"/>
  <c r="G70" i="1"/>
  <c r="H70" i="1" s="1"/>
  <c r="G71" i="1"/>
  <c r="H71" i="1" s="1"/>
  <c r="G72" i="1"/>
  <c r="G73" i="1"/>
  <c r="G74" i="1"/>
  <c r="G75" i="1"/>
  <c r="G76" i="1"/>
  <c r="G77" i="1"/>
  <c r="H77" i="1" s="1"/>
  <c r="G78" i="1"/>
  <c r="H78" i="1" s="1"/>
  <c r="G79" i="1"/>
  <c r="H79" i="1" s="1"/>
  <c r="G80" i="1"/>
  <c r="G81" i="1"/>
  <c r="G82" i="1"/>
  <c r="G83" i="1"/>
  <c r="G84" i="1"/>
  <c r="G85" i="1"/>
  <c r="H85" i="1" s="1"/>
  <c r="G86" i="1"/>
  <c r="H86" i="1" s="1"/>
  <c r="G87" i="1"/>
  <c r="H87" i="1" s="1"/>
  <c r="G88" i="1"/>
  <c r="G89" i="1"/>
  <c r="G90" i="1"/>
  <c r="G91" i="1"/>
  <c r="G92" i="1"/>
  <c r="G93" i="1"/>
  <c r="H93" i="1" s="1"/>
  <c r="G94" i="1"/>
  <c r="H94" i="1" s="1"/>
  <c r="G95" i="1"/>
  <c r="H95" i="1" s="1"/>
  <c r="G96" i="1"/>
  <c r="G97" i="1"/>
  <c r="G98" i="1"/>
  <c r="G99" i="1"/>
  <c r="G100" i="1"/>
  <c r="G101" i="1"/>
  <c r="H101" i="1" s="1"/>
  <c r="G102" i="1"/>
  <c r="H102" i="1" s="1"/>
  <c r="G103" i="1"/>
  <c r="H103" i="1" s="1"/>
  <c r="G104" i="1"/>
  <c r="G105" i="1"/>
  <c r="G106" i="1"/>
  <c r="G107" i="1"/>
  <c r="G108" i="1"/>
  <c r="G109" i="1"/>
  <c r="H109" i="1" s="1"/>
  <c r="G110" i="1"/>
  <c r="H110" i="1" s="1"/>
  <c r="G111" i="1"/>
  <c r="H111" i="1" s="1"/>
  <c r="G112" i="1"/>
  <c r="G113" i="1"/>
  <c r="G114" i="1"/>
  <c r="G115" i="1"/>
  <c r="G116" i="1"/>
  <c r="G117" i="1"/>
  <c r="H117" i="1" s="1"/>
  <c r="G118" i="1"/>
  <c r="H118" i="1" s="1"/>
  <c r="G119" i="1"/>
  <c r="H119" i="1" s="1"/>
  <c r="G120" i="1"/>
  <c r="G121" i="1"/>
  <c r="G122" i="1"/>
  <c r="G123" i="1"/>
  <c r="G124" i="1"/>
  <c r="G125" i="1"/>
  <c r="H125" i="1" s="1"/>
  <c r="G126" i="1"/>
  <c r="H126" i="1" s="1"/>
  <c r="G127" i="1"/>
  <c r="H127" i="1" s="1"/>
  <c r="G128" i="1"/>
  <c r="G129" i="1"/>
  <c r="G130" i="1"/>
  <c r="G131" i="1"/>
  <c r="G132" i="1"/>
  <c r="G133" i="1"/>
  <c r="H133" i="1" s="1"/>
  <c r="G134" i="1"/>
  <c r="H134" i="1" s="1"/>
  <c r="G135" i="1"/>
  <c r="H135" i="1" s="1"/>
  <c r="G136" i="1"/>
  <c r="G137" i="1"/>
  <c r="G138" i="1"/>
  <c r="G139" i="1"/>
  <c r="G140" i="1"/>
  <c r="G141" i="1"/>
  <c r="H141" i="1" s="1"/>
  <c r="G142" i="1"/>
  <c r="H142" i="1" s="1"/>
  <c r="G143" i="1"/>
  <c r="H143" i="1" s="1"/>
  <c r="G144" i="1"/>
  <c r="G145" i="1"/>
  <c r="G146" i="1"/>
  <c r="G147" i="1"/>
  <c r="G148" i="1"/>
  <c r="G149" i="1"/>
  <c r="H149" i="1" s="1"/>
  <c r="G150" i="1"/>
  <c r="H150" i="1" s="1"/>
  <c r="G151" i="1"/>
  <c r="H151" i="1" s="1"/>
  <c r="G152" i="1"/>
  <c r="G153" i="1"/>
  <c r="G154" i="1"/>
  <c r="G155" i="1"/>
  <c r="G156" i="1"/>
  <c r="G157" i="1"/>
  <c r="H157" i="1" s="1"/>
  <c r="G158" i="1"/>
  <c r="H158" i="1" s="1"/>
  <c r="G159" i="1"/>
  <c r="H159" i="1" s="1"/>
  <c r="G160" i="1"/>
  <c r="G161" i="1"/>
  <c r="G162" i="1"/>
  <c r="G163" i="1"/>
  <c r="G164" i="1"/>
  <c r="G165" i="1"/>
  <c r="H165" i="1" s="1"/>
  <c r="G166" i="1"/>
  <c r="H166" i="1" s="1"/>
  <c r="G167" i="1"/>
  <c r="H167" i="1" s="1"/>
  <c r="G168" i="1"/>
  <c r="G169" i="1"/>
  <c r="G170" i="1"/>
  <c r="G171" i="1"/>
  <c r="G172" i="1"/>
  <c r="G173" i="1"/>
  <c r="H173" i="1" s="1"/>
  <c r="G174" i="1"/>
  <c r="H174" i="1" s="1"/>
  <c r="G175" i="1"/>
  <c r="H175" i="1" s="1"/>
  <c r="G176" i="1"/>
  <c r="G177" i="1"/>
  <c r="G178" i="1"/>
  <c r="G179" i="1"/>
  <c r="G180" i="1"/>
  <c r="G181" i="1"/>
  <c r="H181" i="1" s="1"/>
  <c r="G182" i="1"/>
  <c r="H182" i="1" s="1"/>
  <c r="G183" i="1"/>
  <c r="H183" i="1" s="1"/>
  <c r="G184" i="1"/>
  <c r="G185" i="1"/>
  <c r="G186" i="1"/>
  <c r="G187" i="1"/>
  <c r="G188" i="1"/>
  <c r="G189" i="1"/>
  <c r="H189" i="1" s="1"/>
  <c r="G190" i="1"/>
  <c r="H190" i="1" s="1"/>
  <c r="G191" i="1"/>
  <c r="H191" i="1" s="1"/>
  <c r="G192" i="1"/>
  <c r="G193" i="1"/>
  <c r="G194" i="1"/>
  <c r="G195" i="1"/>
  <c r="G196" i="1"/>
  <c r="G197" i="1"/>
  <c r="H197" i="1" s="1"/>
  <c r="G198" i="1"/>
  <c r="H198" i="1" s="1"/>
  <c r="G199" i="1"/>
  <c r="H199" i="1" s="1"/>
  <c r="G200" i="1"/>
  <c r="G201" i="1"/>
  <c r="G202" i="1"/>
  <c r="G203" i="1"/>
  <c r="G204" i="1"/>
  <c r="G205" i="1"/>
  <c r="H205" i="1" s="1"/>
  <c r="G206" i="1"/>
  <c r="H206" i="1" s="1"/>
  <c r="G207" i="1"/>
  <c r="H207" i="1" s="1"/>
  <c r="G208" i="1"/>
  <c r="G209" i="1"/>
  <c r="G210" i="1"/>
  <c r="G211" i="1"/>
  <c r="G212" i="1"/>
  <c r="G213" i="1"/>
  <c r="H213" i="1" s="1"/>
  <c r="G214" i="1"/>
  <c r="H214" i="1" s="1"/>
  <c r="G215" i="1"/>
  <c r="H215" i="1" s="1"/>
  <c r="G216" i="1"/>
  <c r="G217" i="1"/>
  <c r="G218" i="1"/>
  <c r="G219" i="1"/>
  <c r="G220" i="1"/>
  <c r="G221" i="1"/>
  <c r="H221" i="1" s="1"/>
  <c r="G222" i="1"/>
  <c r="H222" i="1" s="1"/>
  <c r="G223" i="1"/>
  <c r="H223" i="1" s="1"/>
  <c r="G224" i="1"/>
  <c r="G225" i="1"/>
  <c r="G226" i="1"/>
  <c r="G227" i="1"/>
  <c r="G228" i="1"/>
  <c r="G229" i="1"/>
  <c r="H229" i="1" s="1"/>
  <c r="G230" i="1"/>
  <c r="H230" i="1" s="1"/>
  <c r="G231" i="1"/>
  <c r="H231" i="1" s="1"/>
  <c r="G232" i="1"/>
  <c r="G233" i="1"/>
  <c r="G234" i="1"/>
  <c r="G235" i="1"/>
  <c r="G236" i="1"/>
  <c r="G237" i="1"/>
  <c r="H237" i="1" s="1"/>
  <c r="G238" i="1"/>
  <c r="H238" i="1" s="1"/>
  <c r="G239" i="1"/>
  <c r="H239" i="1" s="1"/>
  <c r="G240" i="1"/>
  <c r="G241" i="1"/>
  <c r="G242" i="1"/>
  <c r="G243" i="1"/>
  <c r="G244" i="1"/>
  <c r="G245" i="1"/>
  <c r="H245" i="1" s="1"/>
  <c r="G246" i="1"/>
  <c r="H246" i="1" s="1"/>
  <c r="G247" i="1"/>
  <c r="H247" i="1" s="1"/>
  <c r="G248" i="1"/>
  <c r="G249" i="1"/>
  <c r="G250" i="1"/>
  <c r="G251" i="1"/>
  <c r="G252" i="1"/>
  <c r="G253" i="1"/>
  <c r="H253" i="1" s="1"/>
  <c r="G254" i="1"/>
  <c r="H254" i="1" s="1"/>
  <c r="G255" i="1"/>
  <c r="H255" i="1" s="1"/>
  <c r="G256" i="1"/>
  <c r="G257" i="1"/>
  <c r="G258" i="1"/>
  <c r="G259" i="1"/>
  <c r="G260" i="1"/>
  <c r="G261" i="1"/>
  <c r="H261" i="1" s="1"/>
  <c r="G262" i="1"/>
  <c r="H262" i="1" s="1"/>
  <c r="G263" i="1"/>
  <c r="H263" i="1" s="1"/>
  <c r="G264" i="1"/>
  <c r="G265" i="1"/>
  <c r="G266" i="1"/>
  <c r="G267" i="1"/>
  <c r="G268" i="1"/>
  <c r="G269" i="1"/>
  <c r="H269" i="1" s="1"/>
  <c r="G270" i="1"/>
  <c r="H270" i="1" s="1"/>
  <c r="G271" i="1"/>
  <c r="H271" i="1" s="1"/>
  <c r="G272" i="1"/>
  <c r="G273" i="1"/>
  <c r="G274" i="1"/>
  <c r="G275" i="1"/>
  <c r="G276" i="1"/>
  <c r="G277" i="1"/>
  <c r="H277" i="1" s="1"/>
  <c r="G278" i="1"/>
  <c r="H278" i="1" s="1"/>
  <c r="G279" i="1"/>
  <c r="H279" i="1" s="1"/>
  <c r="G280" i="1"/>
  <c r="G281" i="1"/>
  <c r="G282" i="1"/>
  <c r="G283" i="1"/>
  <c r="G284" i="1"/>
  <c r="G285" i="1"/>
  <c r="H285" i="1" s="1"/>
  <c r="G286" i="1"/>
  <c r="H286" i="1" s="1"/>
  <c r="G287" i="1"/>
  <c r="H287" i="1" s="1"/>
  <c r="G288" i="1"/>
  <c r="G289" i="1"/>
  <c r="G290" i="1"/>
  <c r="G291" i="1"/>
  <c r="G292" i="1"/>
  <c r="G293" i="1"/>
  <c r="H293" i="1" s="1"/>
  <c r="G294" i="1"/>
  <c r="H294" i="1" s="1"/>
  <c r="G295" i="1"/>
  <c r="H295" i="1" s="1"/>
  <c r="G296" i="1"/>
  <c r="G297" i="1"/>
  <c r="G298" i="1"/>
  <c r="G299" i="1"/>
  <c r="G300" i="1"/>
  <c r="G301" i="1"/>
  <c r="H301" i="1" s="1"/>
  <c r="G302" i="1"/>
  <c r="H302" i="1" s="1"/>
  <c r="G303" i="1"/>
  <c r="H303" i="1" s="1"/>
  <c r="G304" i="1"/>
  <c r="G305" i="1"/>
  <c r="G306" i="1"/>
  <c r="G307" i="1"/>
  <c r="G308" i="1"/>
  <c r="G309" i="1"/>
  <c r="H309" i="1" s="1"/>
  <c r="G310" i="1"/>
  <c r="H310" i="1" s="1"/>
  <c r="G311" i="1"/>
  <c r="H311" i="1" s="1"/>
  <c r="G312" i="1"/>
  <c r="G313" i="1"/>
  <c r="G314" i="1"/>
  <c r="G315" i="1"/>
  <c r="G316" i="1"/>
  <c r="G317" i="1"/>
  <c r="H317" i="1" s="1"/>
  <c r="G318" i="1"/>
  <c r="H318" i="1" s="1"/>
  <c r="G319" i="1"/>
  <c r="H319" i="1" s="1"/>
  <c r="G320" i="1"/>
  <c r="G321" i="1"/>
  <c r="G322" i="1"/>
  <c r="G323" i="1"/>
  <c r="G324" i="1"/>
  <c r="G325" i="1"/>
  <c r="H325" i="1" s="1"/>
  <c r="G326" i="1"/>
  <c r="H326" i="1" s="1"/>
  <c r="G327" i="1"/>
  <c r="H327" i="1" s="1"/>
  <c r="G328" i="1"/>
  <c r="G329" i="1"/>
  <c r="G330" i="1"/>
  <c r="G331" i="1"/>
  <c r="G332" i="1"/>
  <c r="G333" i="1"/>
  <c r="H333" i="1" s="1"/>
  <c r="G334" i="1"/>
  <c r="H334" i="1" s="1"/>
  <c r="G335" i="1"/>
  <c r="H335" i="1" s="1"/>
  <c r="G336" i="1"/>
  <c r="G337" i="1"/>
  <c r="G338" i="1"/>
  <c r="G339" i="1"/>
  <c r="G340" i="1"/>
  <c r="G341" i="1"/>
  <c r="H341" i="1" s="1"/>
  <c r="G342" i="1"/>
  <c r="H342" i="1" s="1"/>
  <c r="G343" i="1"/>
  <c r="H343" i="1" s="1"/>
  <c r="G344" i="1"/>
  <c r="G345" i="1"/>
  <c r="G346" i="1"/>
  <c r="G347" i="1"/>
  <c r="G348" i="1"/>
  <c r="G349" i="1"/>
  <c r="H349" i="1" s="1"/>
  <c r="G350" i="1"/>
  <c r="H350" i="1" s="1"/>
  <c r="G351" i="1"/>
  <c r="H351" i="1" s="1"/>
  <c r="G352" i="1"/>
  <c r="G353" i="1"/>
  <c r="G354" i="1"/>
  <c r="G355" i="1"/>
  <c r="G356" i="1"/>
  <c r="G357" i="1"/>
  <c r="H357" i="1" s="1"/>
  <c r="G358" i="1"/>
  <c r="H358" i="1" s="1"/>
  <c r="G359" i="1"/>
  <c r="H359" i="1" s="1"/>
  <c r="G360" i="1"/>
  <c r="G361" i="1"/>
  <c r="G362" i="1"/>
  <c r="G363" i="1"/>
  <c r="G364" i="1"/>
  <c r="G365" i="1"/>
  <c r="H365" i="1" s="1"/>
  <c r="G366" i="1"/>
  <c r="H366" i="1" s="1"/>
  <c r="G367" i="1"/>
  <c r="H367" i="1" s="1"/>
  <c r="G368" i="1"/>
  <c r="G369" i="1"/>
  <c r="G370" i="1"/>
  <c r="G371" i="1"/>
  <c r="G372" i="1"/>
  <c r="G373" i="1"/>
  <c r="H373" i="1" s="1"/>
  <c r="G374" i="1"/>
  <c r="H374" i="1" s="1"/>
  <c r="G375" i="1"/>
  <c r="H375" i="1" s="1"/>
  <c r="G376" i="1"/>
  <c r="G377" i="1"/>
  <c r="G378" i="1"/>
  <c r="G379" i="1"/>
  <c r="G380" i="1"/>
  <c r="G381" i="1"/>
  <c r="H381" i="1" s="1"/>
  <c r="G382" i="1"/>
  <c r="H382" i="1" s="1"/>
  <c r="G383" i="1"/>
  <c r="H383" i="1" s="1"/>
  <c r="G384" i="1"/>
  <c r="G385" i="1"/>
  <c r="G386" i="1"/>
  <c r="G387" i="1"/>
  <c r="G388" i="1"/>
  <c r="G389" i="1"/>
  <c r="H389" i="1" s="1"/>
  <c r="G390" i="1"/>
  <c r="H390" i="1" s="1"/>
  <c r="G391" i="1"/>
  <c r="H391" i="1" s="1"/>
  <c r="G392" i="1"/>
  <c r="G393" i="1"/>
  <c r="G394" i="1"/>
  <c r="G395" i="1"/>
  <c r="G396" i="1"/>
  <c r="G397" i="1"/>
  <c r="H397" i="1" s="1"/>
  <c r="G398" i="1"/>
  <c r="H398" i="1" s="1"/>
  <c r="G399" i="1"/>
  <c r="H399" i="1" s="1"/>
  <c r="G400" i="1"/>
  <c r="G401" i="1"/>
  <c r="G402" i="1"/>
  <c r="G403" i="1"/>
  <c r="G404" i="1"/>
  <c r="G405" i="1"/>
  <c r="H405" i="1" s="1"/>
  <c r="G406" i="1"/>
  <c r="H406" i="1" s="1"/>
  <c r="G407" i="1"/>
  <c r="H407" i="1" s="1"/>
  <c r="G408" i="1"/>
  <c r="G409" i="1"/>
  <c r="G410" i="1"/>
  <c r="G411" i="1"/>
  <c r="G412" i="1"/>
  <c r="G413" i="1"/>
  <c r="H413" i="1" s="1"/>
  <c r="G414" i="1"/>
  <c r="H414" i="1" s="1"/>
  <c r="G415" i="1"/>
  <c r="H415" i="1" s="1"/>
  <c r="G416" i="1"/>
  <c r="G417" i="1"/>
  <c r="G418" i="1"/>
  <c r="G419" i="1"/>
  <c r="G420" i="1"/>
  <c r="G421" i="1"/>
  <c r="H421" i="1" s="1"/>
  <c r="G422" i="1"/>
  <c r="H422" i="1" s="1"/>
  <c r="G423" i="1"/>
  <c r="H423" i="1" s="1"/>
  <c r="G424" i="1"/>
  <c r="G425" i="1"/>
  <c r="G426" i="1"/>
  <c r="G427" i="1"/>
  <c r="G428" i="1"/>
  <c r="G429" i="1"/>
  <c r="H429" i="1" s="1"/>
  <c r="G430" i="1"/>
  <c r="H430" i="1" s="1"/>
  <c r="G431" i="1"/>
  <c r="H431" i="1" s="1"/>
  <c r="G432" i="1"/>
  <c r="G433" i="1"/>
  <c r="G434" i="1"/>
  <c r="G435" i="1"/>
  <c r="G436" i="1"/>
  <c r="G437" i="1"/>
  <c r="H437" i="1" s="1"/>
  <c r="G438" i="1"/>
  <c r="H438" i="1" s="1"/>
  <c r="G439" i="1"/>
  <c r="H439" i="1" s="1"/>
  <c r="G440" i="1"/>
  <c r="G441" i="1"/>
  <c r="G442" i="1"/>
  <c r="G443" i="1"/>
  <c r="G444" i="1"/>
  <c r="G445" i="1"/>
  <c r="H445" i="1" s="1"/>
  <c r="G446" i="1"/>
  <c r="H446" i="1" s="1"/>
  <c r="G447" i="1"/>
  <c r="H447" i="1" s="1"/>
  <c r="G448" i="1"/>
  <c r="G449" i="1"/>
  <c r="G450" i="1"/>
  <c r="G451" i="1"/>
  <c r="G452" i="1"/>
  <c r="G453" i="1"/>
  <c r="H453" i="1" s="1"/>
  <c r="G454" i="1"/>
  <c r="H454" i="1" s="1"/>
  <c r="G455" i="1"/>
  <c r="H455" i="1" s="1"/>
  <c r="G456" i="1"/>
  <c r="G457" i="1"/>
  <c r="G458" i="1"/>
  <c r="G459" i="1"/>
  <c r="G460" i="1"/>
  <c r="G461" i="1"/>
  <c r="H461" i="1" s="1"/>
  <c r="G462" i="1"/>
  <c r="H462" i="1" s="1"/>
  <c r="G463" i="1"/>
  <c r="H463" i="1" s="1"/>
  <c r="G464" i="1"/>
  <c r="G465" i="1"/>
  <c r="G466" i="1"/>
  <c r="G467" i="1"/>
  <c r="G468" i="1"/>
  <c r="G469" i="1"/>
  <c r="H469" i="1" s="1"/>
  <c r="G470" i="1"/>
  <c r="H470" i="1" s="1"/>
  <c r="G471" i="1"/>
  <c r="H471" i="1" s="1"/>
  <c r="G472" i="1"/>
  <c r="G473" i="1"/>
  <c r="G474" i="1"/>
  <c r="G475" i="1"/>
  <c r="G476" i="1"/>
  <c r="G477" i="1"/>
  <c r="H477" i="1" s="1"/>
  <c r="G478" i="1"/>
  <c r="H478" i="1" s="1"/>
  <c r="G479" i="1"/>
  <c r="H479" i="1" s="1"/>
  <c r="G480" i="1"/>
  <c r="G481" i="1"/>
  <c r="G482" i="1"/>
  <c r="G483" i="1"/>
  <c r="G484" i="1"/>
  <c r="G485" i="1"/>
  <c r="H485" i="1" s="1"/>
  <c r="G486" i="1"/>
  <c r="H486" i="1" s="1"/>
  <c r="G487" i="1"/>
  <c r="H487" i="1" s="1"/>
  <c r="G488" i="1"/>
  <c r="G489" i="1"/>
  <c r="G490" i="1"/>
  <c r="G491" i="1"/>
  <c r="G492" i="1"/>
  <c r="G493" i="1"/>
  <c r="H493" i="1" s="1"/>
  <c r="G494" i="1"/>
  <c r="H494" i="1" s="1"/>
  <c r="G495" i="1"/>
  <c r="H495" i="1" s="1"/>
  <c r="G496" i="1"/>
  <c r="G497" i="1"/>
  <c r="G498" i="1"/>
  <c r="G499" i="1"/>
  <c r="G500" i="1"/>
  <c r="G501" i="1"/>
  <c r="H501" i="1" s="1"/>
  <c r="G502" i="1"/>
  <c r="H502" i="1" s="1"/>
  <c r="G503" i="1"/>
  <c r="H503" i="1" s="1"/>
  <c r="G504" i="1"/>
  <c r="G505" i="1"/>
  <c r="G506" i="1"/>
  <c r="G507" i="1"/>
  <c r="G508" i="1"/>
  <c r="G509" i="1"/>
  <c r="H509" i="1" s="1"/>
  <c r="G510" i="1"/>
  <c r="H510" i="1" s="1"/>
  <c r="G511" i="1"/>
  <c r="H511" i="1" s="1"/>
  <c r="G512" i="1"/>
  <c r="G513" i="1"/>
  <c r="G514" i="1"/>
  <c r="G515" i="1"/>
  <c r="G516" i="1"/>
  <c r="G517" i="1"/>
  <c r="H517" i="1" s="1"/>
  <c r="G518" i="1"/>
  <c r="H518" i="1" s="1"/>
  <c r="G519" i="1"/>
  <c r="H519" i="1" s="1"/>
  <c r="G520" i="1"/>
  <c r="G521" i="1"/>
  <c r="G522" i="1"/>
  <c r="G523" i="1"/>
  <c r="G524" i="1"/>
  <c r="G525" i="1"/>
  <c r="H525" i="1" s="1"/>
  <c r="G526" i="1"/>
  <c r="H526" i="1" s="1"/>
  <c r="G527" i="1"/>
  <c r="H527" i="1" s="1"/>
  <c r="G528" i="1"/>
  <c r="G529" i="1"/>
  <c r="G530" i="1"/>
  <c r="G531" i="1"/>
  <c r="G532" i="1"/>
  <c r="G533" i="1"/>
  <c r="H533" i="1" s="1"/>
  <c r="G534" i="1"/>
  <c r="H534" i="1" s="1"/>
  <c r="G535" i="1"/>
  <c r="H535" i="1" s="1"/>
  <c r="G536" i="1"/>
  <c r="G537" i="1"/>
  <c r="G538" i="1"/>
  <c r="G539" i="1"/>
  <c r="G540" i="1"/>
  <c r="G541" i="1"/>
  <c r="H541" i="1" s="1"/>
  <c r="G542" i="1"/>
  <c r="H542" i="1" s="1"/>
  <c r="G543" i="1"/>
  <c r="H543" i="1" s="1"/>
  <c r="G544" i="1"/>
  <c r="G545" i="1"/>
  <c r="G546" i="1"/>
  <c r="G547" i="1"/>
  <c r="G548" i="1"/>
  <c r="G549" i="1"/>
  <c r="H549" i="1" s="1"/>
  <c r="G550" i="1"/>
  <c r="H550" i="1" s="1"/>
  <c r="G551" i="1"/>
  <c r="H551" i="1" s="1"/>
  <c r="G552" i="1"/>
  <c r="G553" i="1"/>
  <c r="G554" i="1"/>
  <c r="G555" i="1"/>
  <c r="G556" i="1"/>
  <c r="G557" i="1"/>
  <c r="H557" i="1" s="1"/>
  <c r="G558" i="1"/>
  <c r="H558" i="1" s="1"/>
  <c r="G559" i="1"/>
  <c r="H559" i="1" s="1"/>
  <c r="G560" i="1"/>
  <c r="G561" i="1"/>
  <c r="G562" i="1"/>
  <c r="G563" i="1"/>
  <c r="G564" i="1"/>
  <c r="G565" i="1"/>
  <c r="H565" i="1" s="1"/>
  <c r="G566" i="1"/>
  <c r="H566" i="1" s="1"/>
  <c r="G567" i="1"/>
  <c r="H567" i="1" s="1"/>
  <c r="G568" i="1"/>
  <c r="G569" i="1"/>
  <c r="G570" i="1"/>
  <c r="G571" i="1"/>
  <c r="G572" i="1"/>
  <c r="G573" i="1"/>
  <c r="H573" i="1" s="1"/>
  <c r="G574" i="1"/>
  <c r="H574" i="1" s="1"/>
  <c r="G575" i="1"/>
  <c r="H575" i="1" s="1"/>
  <c r="G576" i="1"/>
  <c r="G577" i="1"/>
  <c r="G578" i="1"/>
  <c r="G579" i="1"/>
  <c r="G580" i="1"/>
  <c r="G581" i="1"/>
  <c r="H581" i="1" s="1"/>
  <c r="G582" i="1"/>
  <c r="H582" i="1" s="1"/>
  <c r="G583" i="1"/>
  <c r="H583" i="1" s="1"/>
  <c r="G584" i="1"/>
  <c r="G585" i="1"/>
  <c r="G586" i="1"/>
  <c r="G587" i="1"/>
  <c r="G588" i="1"/>
  <c r="G589" i="1"/>
  <c r="H589" i="1" s="1"/>
  <c r="G590" i="1"/>
  <c r="H590" i="1" s="1"/>
  <c r="G591" i="1"/>
  <c r="H591" i="1" s="1"/>
  <c r="G592" i="1"/>
  <c r="G593" i="1"/>
  <c r="G594" i="1"/>
  <c r="G595" i="1"/>
  <c r="G596" i="1"/>
  <c r="G597" i="1"/>
  <c r="H597" i="1" s="1"/>
  <c r="G598" i="1"/>
  <c r="H598" i="1" s="1"/>
  <c r="G599" i="1"/>
  <c r="H599" i="1" s="1"/>
  <c r="G600" i="1"/>
  <c r="G601" i="1"/>
  <c r="G602" i="1"/>
  <c r="G603" i="1"/>
  <c r="G604" i="1"/>
  <c r="G605" i="1"/>
  <c r="H605" i="1" s="1"/>
  <c r="G606" i="1"/>
  <c r="H606" i="1" s="1"/>
  <c r="G607" i="1"/>
  <c r="H607" i="1" s="1"/>
  <c r="G608" i="1"/>
  <c r="G609" i="1"/>
  <c r="G610" i="1"/>
  <c r="G611" i="1"/>
  <c r="G612" i="1"/>
  <c r="G613" i="1"/>
  <c r="H613" i="1" s="1"/>
  <c r="G614" i="1"/>
  <c r="H614" i="1" s="1"/>
  <c r="G615" i="1"/>
  <c r="H615" i="1" s="1"/>
  <c r="G616" i="1"/>
  <c r="G617" i="1"/>
  <c r="G618" i="1"/>
  <c r="G619" i="1"/>
  <c r="G620" i="1"/>
  <c r="G621" i="1"/>
  <c r="H621" i="1" s="1"/>
  <c r="G622" i="1"/>
  <c r="H622" i="1" s="1"/>
  <c r="G623" i="1"/>
  <c r="H623" i="1" s="1"/>
  <c r="G624" i="1"/>
  <c r="G625" i="1"/>
  <c r="G626" i="1"/>
  <c r="G627" i="1"/>
  <c r="G628" i="1"/>
  <c r="G629" i="1"/>
  <c r="H629" i="1" s="1"/>
  <c r="G630" i="1"/>
  <c r="H630" i="1" s="1"/>
  <c r="G631" i="1"/>
  <c r="H631" i="1" s="1"/>
  <c r="G632" i="1"/>
  <c r="G633" i="1"/>
  <c r="G634" i="1"/>
  <c r="G635" i="1"/>
  <c r="G636" i="1"/>
  <c r="G637" i="1"/>
  <c r="H637" i="1" s="1"/>
  <c r="G638" i="1"/>
  <c r="H638" i="1" s="1"/>
  <c r="G639" i="1"/>
  <c r="H639" i="1" s="1"/>
  <c r="G640" i="1"/>
  <c r="G641" i="1"/>
  <c r="G642" i="1"/>
  <c r="G643" i="1"/>
  <c r="G644" i="1"/>
  <c r="G645" i="1"/>
  <c r="H645" i="1" s="1"/>
  <c r="G646" i="1"/>
  <c r="H646" i="1" s="1"/>
  <c r="G647" i="1"/>
  <c r="H647" i="1" s="1"/>
  <c r="G648" i="1"/>
  <c r="G649" i="1"/>
  <c r="G650" i="1"/>
  <c r="G651" i="1"/>
  <c r="G652" i="1"/>
  <c r="G653" i="1"/>
  <c r="H653" i="1" s="1"/>
  <c r="G654" i="1"/>
  <c r="H654" i="1" s="1"/>
  <c r="G655" i="1"/>
  <c r="H655" i="1" s="1"/>
  <c r="G656" i="1"/>
  <c r="G657" i="1"/>
  <c r="G658" i="1"/>
  <c r="G659" i="1"/>
  <c r="G660" i="1"/>
  <c r="G661" i="1"/>
  <c r="H661" i="1" s="1"/>
  <c r="G662" i="1"/>
  <c r="H662" i="1" s="1"/>
  <c r="G663" i="1"/>
  <c r="H663" i="1" s="1"/>
  <c r="G664" i="1"/>
  <c r="G665" i="1"/>
  <c r="G666" i="1"/>
  <c r="G667" i="1"/>
  <c r="G668" i="1"/>
  <c r="G669" i="1"/>
  <c r="H669" i="1" s="1"/>
  <c r="G670" i="1"/>
  <c r="H670" i="1" s="1"/>
  <c r="G671" i="1"/>
  <c r="H671" i="1" s="1"/>
  <c r="G672" i="1"/>
  <c r="G673" i="1"/>
  <c r="G674" i="1"/>
  <c r="G675" i="1"/>
  <c r="G676" i="1"/>
  <c r="G677" i="1"/>
  <c r="H677" i="1" s="1"/>
  <c r="G678" i="1"/>
  <c r="H678" i="1" s="1"/>
  <c r="G679" i="1"/>
  <c r="H679" i="1" s="1"/>
  <c r="G680" i="1"/>
  <c r="G681" i="1"/>
  <c r="G682" i="1"/>
  <c r="G683" i="1"/>
  <c r="G684" i="1"/>
  <c r="G685" i="1"/>
  <c r="H685" i="1" s="1"/>
  <c r="G686" i="1"/>
  <c r="H686" i="1" s="1"/>
  <c r="G687" i="1"/>
  <c r="H687" i="1" s="1"/>
  <c r="G688" i="1"/>
  <c r="G689" i="1"/>
  <c r="G690" i="1"/>
  <c r="G691" i="1"/>
  <c r="G692" i="1"/>
  <c r="G693" i="1"/>
  <c r="H693" i="1" s="1"/>
  <c r="G694" i="1"/>
  <c r="H694" i="1" s="1"/>
  <c r="G695" i="1"/>
  <c r="H695" i="1" s="1"/>
  <c r="G696" i="1"/>
  <c r="G697" i="1"/>
  <c r="G698" i="1"/>
  <c r="G699" i="1"/>
  <c r="G700" i="1"/>
  <c r="G701" i="1"/>
  <c r="G702" i="1"/>
  <c r="H702" i="1" s="1"/>
  <c r="G703" i="1"/>
  <c r="H703" i="1" s="1"/>
  <c r="G704" i="1"/>
  <c r="G705" i="1"/>
  <c r="G706" i="1"/>
  <c r="G707" i="1"/>
  <c r="G708" i="1"/>
  <c r="G709" i="1"/>
  <c r="H709" i="1" s="1"/>
  <c r="G710" i="1"/>
  <c r="H710" i="1" s="1"/>
  <c r="G711" i="1"/>
  <c r="H711" i="1" s="1"/>
  <c r="G712" i="1"/>
  <c r="G713" i="1"/>
  <c r="G714" i="1"/>
  <c r="G715" i="1"/>
  <c r="G716" i="1"/>
  <c r="G717" i="1"/>
  <c r="G718" i="1"/>
  <c r="H718" i="1" s="1"/>
  <c r="G719" i="1"/>
  <c r="H719" i="1" s="1"/>
  <c r="G720" i="1"/>
  <c r="G721" i="1"/>
  <c r="G722" i="1"/>
  <c r="G723" i="1"/>
  <c r="G724" i="1"/>
  <c r="G725" i="1"/>
  <c r="G726" i="1"/>
  <c r="H726" i="1" s="1"/>
  <c r="G727" i="1"/>
  <c r="H727" i="1" s="1"/>
  <c r="G728" i="1"/>
  <c r="G729" i="1"/>
  <c r="G730" i="1"/>
  <c r="G731" i="1"/>
  <c r="G732" i="1"/>
  <c r="G733" i="1"/>
  <c r="H733" i="1" s="1"/>
  <c r="G734" i="1"/>
  <c r="H734" i="1" s="1"/>
  <c r="G735" i="1"/>
  <c r="H735" i="1" s="1"/>
  <c r="G736" i="1"/>
  <c r="G737" i="1"/>
  <c r="G738" i="1"/>
  <c r="G739" i="1"/>
  <c r="G740" i="1"/>
  <c r="G741" i="1"/>
  <c r="H741" i="1" s="1"/>
  <c r="G742" i="1"/>
  <c r="H742" i="1" s="1"/>
  <c r="G743" i="1"/>
  <c r="H743" i="1" s="1"/>
  <c r="G744" i="1"/>
  <c r="G745" i="1"/>
  <c r="G746" i="1"/>
  <c r="G747" i="1"/>
  <c r="G748" i="1"/>
  <c r="G749" i="1"/>
  <c r="H749" i="1" s="1"/>
  <c r="G750" i="1"/>
  <c r="H750" i="1" s="1"/>
  <c r="G751" i="1"/>
  <c r="G752" i="1"/>
  <c r="G753" i="1"/>
  <c r="G754" i="1"/>
  <c r="G755" i="1"/>
  <c r="G756" i="1"/>
  <c r="G757" i="1"/>
  <c r="H757" i="1" s="1"/>
  <c r="G758" i="1"/>
  <c r="H758" i="1" s="1"/>
  <c r="G759" i="1"/>
  <c r="H759" i="1" s="1"/>
  <c r="G760" i="1"/>
  <c r="G761" i="1"/>
  <c r="G762" i="1"/>
  <c r="G763" i="1"/>
  <c r="G764" i="1"/>
  <c r="G765" i="1"/>
  <c r="G766" i="1"/>
  <c r="H766" i="1" s="1"/>
  <c r="G767" i="1"/>
  <c r="H767" i="1" s="1"/>
  <c r="G768" i="1"/>
  <c r="G769" i="1"/>
  <c r="G770" i="1"/>
  <c r="G771" i="1"/>
  <c r="G772" i="1"/>
  <c r="G773" i="1"/>
  <c r="H773" i="1" s="1"/>
  <c r="G774" i="1"/>
  <c r="H774" i="1" s="1"/>
  <c r="G775" i="1"/>
  <c r="H775" i="1" s="1"/>
  <c r="G776" i="1"/>
  <c r="G777" i="1"/>
  <c r="G778" i="1"/>
  <c r="G779" i="1"/>
  <c r="G780" i="1"/>
  <c r="G781" i="1"/>
  <c r="G782" i="1"/>
  <c r="H782" i="1" s="1"/>
  <c r="G783" i="1"/>
  <c r="H783" i="1" s="1"/>
  <c r="G784" i="1"/>
  <c r="G785" i="1"/>
  <c r="G786" i="1"/>
  <c r="G787" i="1"/>
  <c r="G788" i="1"/>
  <c r="G789" i="1"/>
  <c r="G790" i="1"/>
  <c r="H790" i="1" s="1"/>
  <c r="G791" i="1"/>
  <c r="H791" i="1" s="1"/>
  <c r="G792" i="1"/>
  <c r="G793" i="1"/>
  <c r="G794" i="1"/>
  <c r="G795" i="1"/>
  <c r="G796" i="1"/>
  <c r="G797" i="1"/>
  <c r="G798" i="1"/>
  <c r="H798" i="1" s="1"/>
  <c r="G799" i="1"/>
  <c r="H799" i="1" s="1"/>
  <c r="G800" i="1"/>
  <c r="G801" i="1"/>
  <c r="G802" i="1"/>
  <c r="G803" i="1"/>
  <c r="G804" i="1"/>
  <c r="G805" i="1"/>
  <c r="G806" i="1"/>
  <c r="H806" i="1" s="1"/>
  <c r="G807" i="1"/>
  <c r="H807" i="1" s="1"/>
  <c r="G808" i="1"/>
  <c r="G809" i="1"/>
  <c r="G810" i="1"/>
  <c r="G811" i="1"/>
  <c r="G812" i="1"/>
  <c r="G813" i="1"/>
  <c r="G814" i="1"/>
  <c r="H814" i="1" s="1"/>
  <c r="G815" i="1"/>
  <c r="H815" i="1" s="1"/>
  <c r="G816" i="1"/>
  <c r="G817" i="1"/>
  <c r="G818" i="1"/>
  <c r="G819" i="1"/>
  <c r="G820" i="1"/>
  <c r="G821" i="1"/>
  <c r="G822" i="1"/>
  <c r="H822" i="1" s="1"/>
  <c r="G823" i="1"/>
  <c r="H823" i="1" s="1"/>
  <c r="G824" i="1"/>
  <c r="G825" i="1"/>
  <c r="G826" i="1"/>
  <c r="G827" i="1"/>
  <c r="G828" i="1"/>
  <c r="G829" i="1"/>
  <c r="G830" i="1"/>
  <c r="H830" i="1" s="1"/>
  <c r="G831" i="1"/>
  <c r="H831" i="1" s="1"/>
  <c r="G832" i="1"/>
  <c r="G833" i="1"/>
  <c r="G834" i="1"/>
  <c r="G835" i="1"/>
  <c r="G836" i="1"/>
  <c r="G837" i="1"/>
  <c r="G838" i="1"/>
  <c r="H838" i="1" s="1"/>
  <c r="G839" i="1"/>
  <c r="H839" i="1" s="1"/>
  <c r="G840" i="1"/>
  <c r="G841" i="1"/>
  <c r="G842" i="1"/>
  <c r="G843" i="1"/>
  <c r="G844" i="1"/>
  <c r="G845" i="1"/>
  <c r="G846" i="1"/>
  <c r="H846" i="1" s="1"/>
  <c r="G847" i="1"/>
  <c r="H847" i="1" s="1"/>
  <c r="G848" i="1"/>
  <c r="G849" i="1"/>
  <c r="G850" i="1"/>
  <c r="G851" i="1"/>
  <c r="G852" i="1"/>
  <c r="G853" i="1"/>
  <c r="G854" i="1"/>
  <c r="H854" i="1" s="1"/>
  <c r="G855" i="1"/>
  <c r="H855" i="1" s="1"/>
  <c r="G856" i="1"/>
  <c r="G857" i="1"/>
  <c r="G858" i="1"/>
  <c r="G859" i="1"/>
  <c r="G860" i="1"/>
  <c r="G861" i="1"/>
  <c r="G862" i="1"/>
  <c r="H862" i="1" s="1"/>
  <c r="G863" i="1"/>
  <c r="H863" i="1" s="1"/>
  <c r="G864" i="1"/>
  <c r="G865" i="1"/>
  <c r="G866" i="1"/>
  <c r="G867" i="1"/>
  <c r="G868" i="1"/>
  <c r="G869" i="1"/>
  <c r="G870" i="1"/>
  <c r="H870" i="1" s="1"/>
  <c r="G871" i="1"/>
  <c r="H871" i="1" s="1"/>
  <c r="G872" i="1"/>
  <c r="G873" i="1"/>
  <c r="G874" i="1"/>
  <c r="G875" i="1"/>
  <c r="G876" i="1"/>
  <c r="G877" i="1"/>
  <c r="G878" i="1"/>
  <c r="H878" i="1" s="1"/>
  <c r="G879" i="1"/>
  <c r="H879" i="1" s="1"/>
  <c r="G880" i="1"/>
  <c r="G881" i="1"/>
  <c r="G882" i="1"/>
  <c r="G883" i="1"/>
  <c r="G884" i="1"/>
  <c r="G885" i="1"/>
  <c r="G886" i="1"/>
  <c r="H886" i="1" s="1"/>
  <c r="G887" i="1"/>
  <c r="H887" i="1" s="1"/>
  <c r="G888" i="1"/>
  <c r="G889" i="1"/>
  <c r="G890" i="1"/>
  <c r="G891" i="1"/>
  <c r="G892" i="1"/>
  <c r="G893" i="1"/>
  <c r="G894" i="1"/>
  <c r="H894" i="1" s="1"/>
  <c r="G895" i="1"/>
  <c r="H895" i="1" s="1"/>
  <c r="G896" i="1"/>
  <c r="G897" i="1"/>
  <c r="G898" i="1"/>
  <c r="G899" i="1"/>
  <c r="G900" i="1"/>
  <c r="G901" i="1"/>
  <c r="G902" i="1"/>
  <c r="H902" i="1" s="1"/>
  <c r="G903" i="1"/>
  <c r="H903" i="1" s="1"/>
  <c r="G904" i="1"/>
  <c r="G905" i="1"/>
  <c r="G906" i="1"/>
  <c r="G907" i="1"/>
  <c r="G908" i="1"/>
  <c r="G909" i="1"/>
  <c r="G910" i="1"/>
  <c r="H910" i="1" s="1"/>
  <c r="G911" i="1"/>
  <c r="H911" i="1" s="1"/>
  <c r="G912" i="1"/>
  <c r="G913" i="1"/>
  <c r="G914" i="1"/>
  <c r="G915" i="1"/>
  <c r="G916" i="1"/>
  <c r="G917" i="1"/>
  <c r="G918" i="1"/>
  <c r="H918" i="1" s="1"/>
  <c r="G919" i="1"/>
  <c r="H919" i="1" s="1"/>
  <c r="G920" i="1"/>
  <c r="G921" i="1"/>
  <c r="G922" i="1"/>
  <c r="G923" i="1"/>
  <c r="G924" i="1"/>
  <c r="G925" i="1"/>
  <c r="G926" i="1"/>
  <c r="H926" i="1" s="1"/>
  <c r="G927" i="1"/>
  <c r="H927" i="1" s="1"/>
  <c r="G928" i="1"/>
  <c r="G929" i="1"/>
  <c r="G930" i="1"/>
  <c r="G931" i="1"/>
  <c r="G932" i="1"/>
  <c r="G933" i="1"/>
  <c r="G934" i="1"/>
  <c r="H934" i="1" s="1"/>
  <c r="G935" i="1"/>
  <c r="H935" i="1" s="1"/>
  <c r="G936" i="1"/>
  <c r="G937" i="1"/>
  <c r="G938" i="1"/>
  <c r="G939" i="1"/>
  <c r="G940" i="1"/>
  <c r="G941" i="1"/>
  <c r="G942" i="1"/>
  <c r="H942" i="1" s="1"/>
  <c r="G943" i="1"/>
  <c r="H943" i="1" s="1"/>
  <c r="G944" i="1"/>
  <c r="G945" i="1"/>
  <c r="G946" i="1"/>
  <c r="G947" i="1"/>
  <c r="G948" i="1"/>
  <c r="G949" i="1"/>
  <c r="G950" i="1"/>
  <c r="H950" i="1" s="1"/>
  <c r="G951" i="1"/>
  <c r="H951" i="1" s="1"/>
  <c r="G952" i="1"/>
  <c r="G953" i="1"/>
  <c r="G954" i="1"/>
  <c r="G955" i="1"/>
  <c r="G956" i="1"/>
  <c r="G957" i="1"/>
  <c r="G958" i="1"/>
  <c r="H958" i="1" s="1"/>
  <c r="G959" i="1"/>
  <c r="H959" i="1" s="1"/>
  <c r="G960" i="1"/>
  <c r="G961" i="1"/>
  <c r="G962" i="1"/>
  <c r="G963" i="1"/>
  <c r="G964" i="1"/>
  <c r="G965" i="1"/>
  <c r="G966" i="1"/>
  <c r="H966" i="1" s="1"/>
  <c r="G967" i="1"/>
  <c r="H967" i="1" s="1"/>
  <c r="G968" i="1"/>
  <c r="G969" i="1"/>
  <c r="G970" i="1"/>
  <c r="G971" i="1"/>
  <c r="G972" i="1"/>
  <c r="G973" i="1"/>
  <c r="G974" i="1"/>
  <c r="H974" i="1" s="1"/>
  <c r="G975" i="1"/>
  <c r="H975" i="1" s="1"/>
  <c r="G976" i="1"/>
  <c r="G977" i="1"/>
  <c r="G978" i="1"/>
  <c r="G979" i="1"/>
  <c r="G980" i="1"/>
  <c r="G981" i="1"/>
  <c r="G982" i="1"/>
  <c r="H982" i="1" s="1"/>
  <c r="G983" i="1"/>
  <c r="H983" i="1" s="1"/>
  <c r="G984" i="1"/>
  <c r="G985" i="1"/>
  <c r="G986" i="1"/>
  <c r="G987" i="1"/>
  <c r="G988" i="1"/>
  <c r="G989" i="1"/>
  <c r="G990" i="1"/>
  <c r="H990" i="1" s="1"/>
  <c r="G991" i="1"/>
  <c r="H991" i="1" s="1"/>
  <c r="G992" i="1"/>
  <c r="G993" i="1"/>
  <c r="G994" i="1"/>
  <c r="G995" i="1"/>
  <c r="G996" i="1"/>
  <c r="G997" i="1"/>
  <c r="G998" i="1"/>
  <c r="H998" i="1" s="1"/>
  <c r="G999" i="1"/>
  <c r="H999" i="1" s="1"/>
  <c r="G1000" i="1"/>
  <c r="G1001" i="1"/>
  <c r="G1002" i="1"/>
  <c r="G1003" i="1"/>
  <c r="G1004" i="1"/>
  <c r="G1005" i="1"/>
  <c r="G1006" i="1"/>
  <c r="H1006" i="1" s="1"/>
  <c r="G1007" i="1"/>
  <c r="H1007" i="1" s="1"/>
  <c r="G1008" i="1"/>
  <c r="G1009" i="1"/>
  <c r="G1010" i="1"/>
  <c r="G1011" i="1"/>
  <c r="G1012" i="1"/>
  <c r="G1013" i="1"/>
  <c r="G1014" i="1"/>
  <c r="H1014" i="1" s="1"/>
  <c r="G1015" i="1"/>
  <c r="H1015" i="1" s="1"/>
  <c r="G1016" i="1"/>
  <c r="G1017" i="1"/>
  <c r="G1018" i="1"/>
  <c r="G1019" i="1"/>
  <c r="G1020" i="1"/>
  <c r="G1021" i="1"/>
  <c r="G1022" i="1"/>
  <c r="H1022" i="1" s="1"/>
  <c r="G1023" i="1"/>
  <c r="H1023" i="1" s="1"/>
  <c r="G1024" i="1"/>
  <c r="G1025" i="1"/>
  <c r="G1026" i="1"/>
  <c r="G1027" i="1"/>
  <c r="G1028" i="1"/>
  <c r="G1029" i="1"/>
  <c r="G1030" i="1"/>
  <c r="H1030" i="1" s="1"/>
  <c r="G1031" i="1"/>
  <c r="H1031" i="1" s="1"/>
  <c r="G1032" i="1"/>
  <c r="G1033" i="1"/>
  <c r="G1034" i="1"/>
  <c r="G1035" i="1"/>
  <c r="G1036" i="1"/>
  <c r="G1037" i="1"/>
  <c r="G1038" i="1"/>
  <c r="H1038" i="1" s="1"/>
  <c r="G1039" i="1"/>
  <c r="H1039" i="1" s="1"/>
  <c r="G1040" i="1"/>
  <c r="G1041" i="1"/>
  <c r="G1042" i="1"/>
  <c r="G1043" i="1"/>
  <c r="G1044" i="1"/>
  <c r="G1045" i="1"/>
  <c r="G1046" i="1"/>
  <c r="H1046" i="1" s="1"/>
  <c r="G1047" i="1"/>
  <c r="H1047" i="1" s="1"/>
  <c r="G1048" i="1"/>
  <c r="G1049" i="1"/>
  <c r="G1050" i="1"/>
  <c r="G1051" i="1"/>
  <c r="G1052" i="1"/>
  <c r="G1053" i="1"/>
  <c r="G1054" i="1"/>
  <c r="H1054" i="1" s="1"/>
  <c r="G1055" i="1"/>
  <c r="H1055" i="1" s="1"/>
  <c r="G1056" i="1"/>
  <c r="G1057" i="1"/>
  <c r="G1058" i="1"/>
  <c r="G1059" i="1"/>
  <c r="G1060" i="1"/>
  <c r="G1061" i="1"/>
  <c r="G1062" i="1"/>
  <c r="H1062" i="1" s="1"/>
  <c r="G1063" i="1"/>
  <c r="H1063" i="1" s="1"/>
  <c r="G1064" i="1"/>
  <c r="G1065" i="1"/>
  <c r="G1066" i="1"/>
  <c r="G1067" i="1"/>
  <c r="G1068" i="1"/>
  <c r="G1069" i="1"/>
  <c r="G1070" i="1"/>
  <c r="H1070" i="1" s="1"/>
  <c r="G1071" i="1"/>
  <c r="H1071" i="1" s="1"/>
  <c r="G1072" i="1"/>
  <c r="G1073" i="1"/>
  <c r="G1074" i="1"/>
  <c r="G1075" i="1"/>
  <c r="G1076" i="1"/>
  <c r="G1077" i="1"/>
  <c r="G1078" i="1"/>
  <c r="H1078" i="1" s="1"/>
  <c r="G1079" i="1"/>
  <c r="H1079" i="1" s="1"/>
  <c r="G1080" i="1"/>
  <c r="G1081" i="1"/>
  <c r="G1082" i="1"/>
  <c r="G1083" i="1"/>
  <c r="G1084" i="1"/>
  <c r="G1085" i="1"/>
  <c r="G1086" i="1"/>
  <c r="H1086" i="1" s="1"/>
  <c r="G1087" i="1"/>
  <c r="H1087" i="1" s="1"/>
  <c r="G1088" i="1"/>
  <c r="G1089" i="1"/>
  <c r="G1090" i="1"/>
  <c r="G1091" i="1"/>
  <c r="G1092" i="1"/>
  <c r="G1093" i="1"/>
  <c r="G1094" i="1"/>
  <c r="H1094" i="1" s="1"/>
  <c r="G1095" i="1"/>
  <c r="H1095" i="1" s="1"/>
  <c r="G1096" i="1"/>
  <c r="G1097" i="1"/>
  <c r="G1098" i="1"/>
  <c r="G1099" i="1"/>
  <c r="G1100" i="1"/>
  <c r="G1101" i="1"/>
  <c r="G1102" i="1"/>
  <c r="H1102" i="1" s="1"/>
  <c r="G1103" i="1"/>
  <c r="H1103" i="1" s="1"/>
  <c r="G1104" i="1"/>
  <c r="G1105" i="1"/>
  <c r="G1106" i="1"/>
  <c r="G1107" i="1"/>
  <c r="G1108" i="1"/>
  <c r="G1109" i="1"/>
  <c r="G1110" i="1"/>
  <c r="H1110" i="1" s="1"/>
  <c r="G1111" i="1"/>
  <c r="H1111" i="1" s="1"/>
  <c r="G1112" i="1"/>
  <c r="G1113" i="1"/>
  <c r="G1114" i="1"/>
  <c r="G1115" i="1"/>
  <c r="G1116" i="1"/>
  <c r="G1117" i="1"/>
  <c r="G1118" i="1"/>
  <c r="H1118" i="1" s="1"/>
  <c r="G1119" i="1"/>
  <c r="G1120" i="1"/>
  <c r="G1121" i="1"/>
  <c r="G1122" i="1"/>
  <c r="G1123" i="1"/>
  <c r="G1124" i="1"/>
  <c r="G1125" i="1"/>
  <c r="G1126" i="1"/>
  <c r="H1126" i="1" s="1"/>
  <c r="G1127" i="1"/>
  <c r="H1127" i="1" s="1"/>
  <c r="G1128" i="1"/>
  <c r="G1129" i="1"/>
  <c r="G1130" i="1"/>
  <c r="G1131" i="1"/>
  <c r="G1132" i="1"/>
  <c r="G1133" i="1"/>
  <c r="G1134" i="1"/>
  <c r="H1134" i="1" s="1"/>
  <c r="G1135" i="1"/>
  <c r="H1135" i="1" s="1"/>
  <c r="G1136" i="1"/>
  <c r="G1137" i="1"/>
  <c r="G1138" i="1"/>
  <c r="G1139" i="1"/>
  <c r="G1140" i="1"/>
  <c r="G1141" i="1"/>
  <c r="G1142" i="1"/>
  <c r="H1142" i="1" s="1"/>
  <c r="G1143" i="1"/>
  <c r="H1143" i="1" s="1"/>
  <c r="G1144" i="1"/>
  <c r="G1145" i="1"/>
  <c r="G1146" i="1"/>
  <c r="G1147" i="1"/>
  <c r="G1148" i="1"/>
  <c r="G1149" i="1"/>
  <c r="G1150" i="1"/>
  <c r="H1150" i="1" s="1"/>
  <c r="G1151" i="1"/>
  <c r="H1151" i="1" s="1"/>
  <c r="G1152" i="1"/>
  <c r="G1153" i="1"/>
  <c r="G1154" i="1"/>
  <c r="G1155" i="1"/>
  <c r="G1156" i="1"/>
  <c r="G1157" i="1"/>
  <c r="G1158" i="1"/>
  <c r="H1158" i="1" s="1"/>
  <c r="G1159" i="1"/>
  <c r="H1159" i="1" s="1"/>
  <c r="G1160" i="1"/>
  <c r="G1161" i="1"/>
  <c r="G1162" i="1"/>
  <c r="G1163" i="1"/>
  <c r="G1164" i="1"/>
  <c r="G1165" i="1"/>
  <c r="G1166" i="1"/>
  <c r="H1166" i="1" s="1"/>
  <c r="G1167" i="1"/>
  <c r="H1167" i="1" s="1"/>
  <c r="G1168" i="1"/>
  <c r="G1169" i="1"/>
  <c r="G1170" i="1"/>
  <c r="G1171" i="1"/>
  <c r="G1172" i="1"/>
  <c r="G1173" i="1"/>
  <c r="G1174" i="1"/>
  <c r="H1174" i="1" s="1"/>
  <c r="G1175" i="1"/>
  <c r="H1175" i="1" s="1"/>
  <c r="G1176" i="1"/>
  <c r="G1177" i="1"/>
  <c r="G1178" i="1"/>
  <c r="G1179" i="1"/>
  <c r="G1180" i="1"/>
  <c r="G1181" i="1"/>
  <c r="G1182" i="1"/>
  <c r="H1182" i="1" s="1"/>
  <c r="G1183" i="1"/>
  <c r="G1184" i="1"/>
  <c r="G1185" i="1"/>
  <c r="G1186" i="1"/>
  <c r="G1187" i="1"/>
  <c r="G1188" i="1"/>
  <c r="G1189" i="1"/>
  <c r="G1190" i="1"/>
  <c r="H1190" i="1" s="1"/>
  <c r="G1191" i="1"/>
  <c r="H1191" i="1" s="1"/>
  <c r="G1192" i="1"/>
  <c r="G1193" i="1"/>
  <c r="G1194" i="1"/>
  <c r="G1195" i="1"/>
  <c r="G1196" i="1"/>
  <c r="G1197" i="1"/>
  <c r="G1198" i="1"/>
  <c r="H1198" i="1" s="1"/>
  <c r="G1199" i="1"/>
  <c r="H1199" i="1" s="1"/>
  <c r="G1200" i="1"/>
  <c r="G1201" i="1"/>
  <c r="G1202" i="1"/>
  <c r="G1203" i="1"/>
  <c r="G1204" i="1"/>
  <c r="G1205" i="1"/>
  <c r="G1206" i="1"/>
  <c r="H1206" i="1" s="1"/>
  <c r="G1207" i="1"/>
  <c r="H1207" i="1" s="1"/>
  <c r="G1208" i="1"/>
  <c r="G1209" i="1"/>
  <c r="G1210" i="1"/>
  <c r="G1211" i="1"/>
  <c r="G1212" i="1"/>
  <c r="G1213" i="1"/>
  <c r="G1214" i="1"/>
  <c r="H1214" i="1" s="1"/>
  <c r="G1215" i="1"/>
  <c r="H1215" i="1" s="1"/>
  <c r="G1216" i="1"/>
  <c r="G1217" i="1"/>
  <c r="G1218" i="1"/>
  <c r="G1219" i="1"/>
  <c r="G1220" i="1"/>
  <c r="G1221" i="1"/>
  <c r="G1222" i="1"/>
  <c r="H1222" i="1" s="1"/>
  <c r="G1223" i="1"/>
  <c r="H1223" i="1" s="1"/>
  <c r="G1224" i="1"/>
  <c r="G1225" i="1"/>
  <c r="G1226" i="1"/>
  <c r="G1227" i="1"/>
  <c r="G1228" i="1"/>
  <c r="G1229" i="1"/>
  <c r="G1230" i="1"/>
  <c r="H1230" i="1" s="1"/>
  <c r="G1231" i="1"/>
  <c r="H1231" i="1" s="1"/>
  <c r="G1232" i="1"/>
  <c r="G1233" i="1"/>
  <c r="G1234" i="1"/>
  <c r="G1235" i="1"/>
  <c r="G1236" i="1"/>
  <c r="G1237" i="1"/>
  <c r="G1238" i="1"/>
  <c r="H1238" i="1" s="1"/>
  <c r="G1239" i="1"/>
  <c r="H1239" i="1" s="1"/>
  <c r="G1240" i="1"/>
  <c r="G1241" i="1"/>
  <c r="G1242" i="1"/>
  <c r="G1243" i="1"/>
  <c r="G1244" i="1"/>
  <c r="G1245" i="1"/>
  <c r="G1246" i="1"/>
  <c r="H1246" i="1" s="1"/>
  <c r="G1247" i="1"/>
  <c r="H1247" i="1" s="1"/>
  <c r="G1248" i="1"/>
  <c r="G1249" i="1"/>
  <c r="G1250" i="1"/>
  <c r="G1251" i="1"/>
  <c r="G1252" i="1"/>
  <c r="G1253" i="1"/>
  <c r="G1254" i="1"/>
  <c r="H1254" i="1" s="1"/>
  <c r="G1255" i="1"/>
  <c r="H1255" i="1" s="1"/>
  <c r="G1256" i="1"/>
  <c r="G1257" i="1"/>
  <c r="G1258" i="1"/>
  <c r="G1259" i="1"/>
  <c r="G1260" i="1"/>
  <c r="G1261" i="1"/>
  <c r="G1262" i="1"/>
  <c r="H1262" i="1" s="1"/>
  <c r="G1263" i="1"/>
  <c r="H1263" i="1" s="1"/>
  <c r="G1264" i="1"/>
  <c r="G1265" i="1"/>
  <c r="G1266" i="1"/>
  <c r="G1267" i="1"/>
  <c r="G1268" i="1"/>
  <c r="G1269" i="1"/>
  <c r="G1270" i="1"/>
  <c r="H1270" i="1" s="1"/>
  <c r="G1271" i="1"/>
  <c r="H1271" i="1" s="1"/>
  <c r="G1272" i="1"/>
  <c r="G1273" i="1"/>
  <c r="G1274" i="1"/>
  <c r="G1275" i="1"/>
  <c r="G1276" i="1"/>
  <c r="G1277" i="1"/>
  <c r="G1278" i="1"/>
  <c r="H1278" i="1" s="1"/>
  <c r="G1279" i="1"/>
  <c r="H1279" i="1" s="1"/>
  <c r="G1280" i="1"/>
  <c r="G1281" i="1"/>
  <c r="G1282" i="1"/>
  <c r="G1283" i="1"/>
  <c r="G1284" i="1"/>
  <c r="G1285" i="1"/>
  <c r="G1286" i="1"/>
  <c r="H1286" i="1" s="1"/>
  <c r="G1287" i="1"/>
  <c r="H1287" i="1" s="1"/>
  <c r="G1288" i="1"/>
  <c r="G1289" i="1"/>
  <c r="G1290" i="1"/>
  <c r="G1291" i="1"/>
  <c r="G1292" i="1"/>
  <c r="G1293" i="1"/>
  <c r="G1294" i="1"/>
  <c r="H1294" i="1" s="1"/>
  <c r="G1295" i="1"/>
  <c r="H1295" i="1" s="1"/>
  <c r="G1296" i="1"/>
  <c r="G1297" i="1"/>
  <c r="G1298" i="1"/>
  <c r="G1299" i="1"/>
  <c r="G1300" i="1"/>
  <c r="G1301" i="1"/>
  <c r="G1302" i="1"/>
  <c r="H1302" i="1" s="1"/>
  <c r="G1303" i="1"/>
  <c r="H1303" i="1" s="1"/>
  <c r="G1304" i="1"/>
  <c r="G1305" i="1"/>
  <c r="G1306" i="1"/>
  <c r="G1307" i="1"/>
  <c r="G1308" i="1"/>
  <c r="G1309" i="1"/>
  <c r="G1310" i="1"/>
  <c r="H1310" i="1" s="1"/>
  <c r="G1311" i="1"/>
  <c r="H1311" i="1" s="1"/>
  <c r="G1312" i="1"/>
  <c r="G1313" i="1"/>
  <c r="G1314" i="1"/>
  <c r="G1315" i="1"/>
  <c r="G1316" i="1"/>
  <c r="G1317" i="1"/>
  <c r="G1318" i="1"/>
  <c r="H1318" i="1" s="1"/>
  <c r="G1319" i="1"/>
  <c r="H1319" i="1" s="1"/>
  <c r="G1320" i="1"/>
  <c r="G1321" i="1"/>
  <c r="G1322" i="1"/>
  <c r="G1323" i="1"/>
  <c r="G1324" i="1"/>
  <c r="G1325" i="1"/>
  <c r="G1326" i="1"/>
  <c r="H1326" i="1" s="1"/>
  <c r="G1327" i="1"/>
  <c r="H1327" i="1" s="1"/>
  <c r="G1328" i="1"/>
  <c r="G1329" i="1"/>
  <c r="G1330" i="1"/>
  <c r="G1331" i="1"/>
  <c r="G1332" i="1"/>
  <c r="G1333" i="1"/>
  <c r="G1334" i="1"/>
  <c r="H1334" i="1" s="1"/>
  <c r="G1335" i="1"/>
  <c r="H1335" i="1" s="1"/>
  <c r="G1336" i="1"/>
  <c r="G1337" i="1"/>
  <c r="G1338" i="1"/>
  <c r="G1339" i="1"/>
  <c r="G1340" i="1"/>
  <c r="G1341" i="1"/>
  <c r="G1342" i="1"/>
  <c r="H1342" i="1" s="1"/>
  <c r="G1343" i="1"/>
  <c r="H1343" i="1" s="1"/>
  <c r="G1344" i="1"/>
  <c r="G1345" i="1"/>
  <c r="G1346" i="1"/>
  <c r="G1347" i="1"/>
  <c r="G1348" i="1"/>
  <c r="G1349" i="1"/>
  <c r="G1350" i="1"/>
  <c r="H1350" i="1" s="1"/>
  <c r="G1351" i="1"/>
  <c r="H1351" i="1" s="1"/>
  <c r="G1352" i="1"/>
  <c r="G1353" i="1"/>
  <c r="G1354" i="1"/>
  <c r="G1355" i="1"/>
  <c r="G1356" i="1"/>
  <c r="G1357" i="1"/>
  <c r="G1358" i="1"/>
  <c r="H1358" i="1" s="1"/>
  <c r="G1359" i="1"/>
  <c r="H1359" i="1" s="1"/>
  <c r="G1360" i="1"/>
  <c r="G1361" i="1"/>
  <c r="G1362" i="1"/>
  <c r="G1363" i="1"/>
  <c r="G1364" i="1"/>
  <c r="G1365" i="1"/>
  <c r="G1366" i="1"/>
  <c r="H1366" i="1" s="1"/>
  <c r="G1367" i="1"/>
  <c r="H1367" i="1" s="1"/>
  <c r="G1368" i="1"/>
  <c r="G1369" i="1"/>
  <c r="G1370" i="1"/>
  <c r="G1371" i="1"/>
  <c r="G1372" i="1"/>
  <c r="G1373" i="1"/>
  <c r="G1374" i="1"/>
  <c r="H1374" i="1" s="1"/>
  <c r="G1375" i="1"/>
  <c r="H1375" i="1" s="1"/>
  <c r="G1376" i="1"/>
  <c r="G1377" i="1"/>
  <c r="G1378" i="1"/>
  <c r="G1379" i="1"/>
  <c r="G1380" i="1"/>
  <c r="G1381" i="1"/>
  <c r="G1382" i="1"/>
  <c r="H1382" i="1" s="1"/>
  <c r="G1383" i="1"/>
  <c r="H1383" i="1" s="1"/>
  <c r="G1384" i="1"/>
  <c r="G1385" i="1"/>
  <c r="G1386" i="1"/>
  <c r="G1387" i="1"/>
  <c r="G1388" i="1"/>
  <c r="G1389" i="1"/>
  <c r="G1390" i="1"/>
  <c r="H1390" i="1" s="1"/>
  <c r="G1391" i="1"/>
  <c r="H1391" i="1" s="1"/>
  <c r="G1392" i="1"/>
  <c r="G1393" i="1"/>
  <c r="G1394" i="1"/>
  <c r="G1395" i="1"/>
  <c r="G1396" i="1"/>
  <c r="G1397" i="1"/>
  <c r="G1398" i="1"/>
  <c r="H1398" i="1" s="1"/>
  <c r="G1399" i="1"/>
  <c r="H1399" i="1" s="1"/>
  <c r="G1400" i="1"/>
  <c r="G1401" i="1"/>
  <c r="G1402" i="1"/>
  <c r="G1403" i="1"/>
  <c r="G1404" i="1"/>
  <c r="G1405" i="1"/>
  <c r="G1406" i="1"/>
  <c r="H1406" i="1" s="1"/>
  <c r="G1407" i="1"/>
  <c r="H1407" i="1" s="1"/>
  <c r="G1408" i="1"/>
  <c r="G1409" i="1"/>
  <c r="G1410" i="1"/>
  <c r="G1411" i="1"/>
  <c r="G1412" i="1"/>
  <c r="G1413" i="1"/>
  <c r="G1414" i="1"/>
  <c r="H1414" i="1" s="1"/>
  <c r="G1415" i="1"/>
  <c r="H1415" i="1" s="1"/>
  <c r="G1416" i="1"/>
  <c r="G1417" i="1"/>
  <c r="G1418" i="1"/>
  <c r="G1419" i="1"/>
  <c r="G1420" i="1"/>
  <c r="G1421" i="1"/>
  <c r="G1422" i="1"/>
  <c r="H1422" i="1" s="1"/>
  <c r="G1423" i="1"/>
  <c r="H1423" i="1" s="1"/>
  <c r="G1424" i="1"/>
  <c r="G1425" i="1"/>
  <c r="G1426" i="1"/>
  <c r="G1427" i="1"/>
  <c r="G1428" i="1"/>
  <c r="G1429" i="1"/>
  <c r="G1430" i="1"/>
  <c r="H1430" i="1" s="1"/>
  <c r="G1431" i="1"/>
  <c r="H1431" i="1" s="1"/>
  <c r="G1432" i="1"/>
  <c r="G1433" i="1"/>
  <c r="G1434" i="1"/>
  <c r="G1435" i="1"/>
  <c r="G1436" i="1"/>
  <c r="G1437" i="1"/>
  <c r="G1438" i="1"/>
  <c r="H1438" i="1" s="1"/>
  <c r="G1439" i="1"/>
  <c r="H1439" i="1" s="1"/>
  <c r="G1440" i="1"/>
  <c r="G1441" i="1"/>
  <c r="G1442" i="1"/>
  <c r="G1443" i="1"/>
  <c r="G1444" i="1"/>
  <c r="G1445" i="1"/>
  <c r="G1446" i="1"/>
  <c r="H1446" i="1" s="1"/>
  <c r="G1447" i="1"/>
  <c r="H1447" i="1" s="1"/>
  <c r="G1448" i="1"/>
  <c r="G1449" i="1"/>
  <c r="G1450" i="1"/>
  <c r="G1451" i="1"/>
  <c r="G1452" i="1"/>
  <c r="G1453" i="1"/>
  <c r="G1454" i="1"/>
  <c r="H1454" i="1" s="1"/>
  <c r="G1455" i="1"/>
  <c r="H1455" i="1" s="1"/>
  <c r="G1456" i="1"/>
  <c r="G1457" i="1"/>
  <c r="G1458" i="1"/>
  <c r="G1459" i="1"/>
  <c r="G1460" i="1"/>
  <c r="G1461" i="1"/>
  <c r="G1462" i="1"/>
  <c r="H1462" i="1" s="1"/>
  <c r="G1463" i="1"/>
  <c r="H1463" i="1" s="1"/>
  <c r="G1464" i="1"/>
  <c r="G1465" i="1"/>
  <c r="G1466" i="1"/>
  <c r="G1467" i="1"/>
  <c r="G1468" i="1"/>
  <c r="G1469" i="1"/>
  <c r="G1470" i="1"/>
  <c r="H1470" i="1" s="1"/>
  <c r="G1471" i="1"/>
  <c r="H1471" i="1" s="1"/>
  <c r="G1472" i="1"/>
  <c r="G1473" i="1"/>
  <c r="G1474" i="1"/>
  <c r="G1475" i="1"/>
  <c r="G1476" i="1"/>
  <c r="G1477" i="1"/>
  <c r="G1478" i="1"/>
  <c r="H1478" i="1" s="1"/>
  <c r="G1479" i="1"/>
  <c r="H1479" i="1" s="1"/>
  <c r="G1480" i="1"/>
  <c r="G1481" i="1"/>
  <c r="G1482" i="1"/>
  <c r="G1483" i="1"/>
  <c r="G1484" i="1"/>
  <c r="G1485" i="1"/>
  <c r="G1486" i="1"/>
  <c r="H1486" i="1" s="1"/>
  <c r="G1487" i="1"/>
  <c r="H1487" i="1" s="1"/>
  <c r="G1488" i="1"/>
  <c r="G1489" i="1"/>
  <c r="G1490" i="1"/>
  <c r="G1491" i="1"/>
  <c r="G1492" i="1"/>
  <c r="G1493" i="1"/>
  <c r="G1494" i="1"/>
  <c r="H1494" i="1" s="1"/>
  <c r="G1495" i="1"/>
  <c r="H1495" i="1" s="1"/>
  <c r="G1496" i="1"/>
  <c r="G1497" i="1"/>
  <c r="G1498" i="1"/>
  <c r="G1499" i="1"/>
  <c r="G1500" i="1"/>
  <c r="G1501" i="1"/>
  <c r="G1502" i="1"/>
  <c r="H1502" i="1" s="1"/>
  <c r="G1503" i="1"/>
  <c r="H1503" i="1" s="1"/>
  <c r="G1504" i="1"/>
  <c r="G1505" i="1"/>
  <c r="G1506" i="1"/>
  <c r="G1507" i="1"/>
  <c r="G1508" i="1"/>
  <c r="G1509" i="1"/>
  <c r="G1510" i="1"/>
  <c r="H1510" i="1" s="1"/>
  <c r="G1511" i="1"/>
  <c r="H1511" i="1" s="1"/>
  <c r="G1512" i="1"/>
  <c r="G1513" i="1"/>
  <c r="G1514" i="1"/>
  <c r="G1515" i="1"/>
  <c r="G1516" i="1"/>
  <c r="G1517" i="1"/>
  <c r="G1518" i="1"/>
  <c r="H1518" i="1" s="1"/>
  <c r="G1519" i="1"/>
  <c r="H1519" i="1" s="1"/>
  <c r="G1520" i="1"/>
  <c r="G1521" i="1"/>
  <c r="G1522" i="1"/>
  <c r="G1523" i="1"/>
  <c r="G1524" i="1"/>
  <c r="G1525" i="1"/>
  <c r="G1526" i="1"/>
  <c r="H1526" i="1" s="1"/>
  <c r="G1527" i="1"/>
  <c r="H1527" i="1" s="1"/>
  <c r="G1528" i="1"/>
  <c r="G1529" i="1"/>
  <c r="G1530" i="1"/>
  <c r="G1531" i="1"/>
  <c r="G1532" i="1"/>
  <c r="G1533" i="1"/>
  <c r="G1534" i="1"/>
  <c r="H1534" i="1" s="1"/>
  <c r="G1535" i="1"/>
  <c r="H1535" i="1" s="1"/>
  <c r="G1536" i="1"/>
  <c r="G1537" i="1"/>
  <c r="G1538" i="1"/>
  <c r="G1539" i="1"/>
  <c r="G1540" i="1"/>
  <c r="G1541" i="1"/>
  <c r="G1542" i="1"/>
  <c r="H1542" i="1" s="1"/>
  <c r="G1543" i="1"/>
  <c r="H1543" i="1" s="1"/>
  <c r="G1544" i="1"/>
  <c r="G1545" i="1"/>
  <c r="G1546" i="1"/>
  <c r="G1547" i="1"/>
  <c r="G1548" i="1"/>
  <c r="G1549" i="1"/>
  <c r="G1550" i="1"/>
  <c r="H1550" i="1" s="1"/>
  <c r="G1551" i="1"/>
  <c r="H1551" i="1" s="1"/>
  <c r="G1552" i="1"/>
  <c r="G1553" i="1"/>
  <c r="G1554" i="1"/>
  <c r="G1555" i="1"/>
  <c r="G1556" i="1"/>
  <c r="G1557" i="1"/>
  <c r="G1558" i="1"/>
  <c r="H1558" i="1" s="1"/>
  <c r="G1559" i="1"/>
  <c r="H1559" i="1" s="1"/>
  <c r="G1560" i="1"/>
  <c r="G1561" i="1"/>
  <c r="G1562" i="1"/>
  <c r="G1563" i="1"/>
  <c r="G1564" i="1"/>
  <c r="G1565" i="1"/>
  <c r="G1566" i="1"/>
  <c r="H1566" i="1" s="1"/>
  <c r="G1567" i="1"/>
  <c r="H1567" i="1" s="1"/>
  <c r="G1568" i="1"/>
  <c r="G1569" i="1"/>
  <c r="G1570" i="1"/>
  <c r="G1571" i="1"/>
  <c r="G1572" i="1"/>
  <c r="G1573" i="1"/>
  <c r="G1574" i="1"/>
  <c r="H1574" i="1" s="1"/>
  <c r="G1575" i="1"/>
  <c r="H1575" i="1" s="1"/>
  <c r="G1576" i="1"/>
  <c r="G1577" i="1"/>
  <c r="G1578" i="1"/>
  <c r="G1579" i="1"/>
  <c r="G1580" i="1"/>
  <c r="G1581" i="1"/>
  <c r="G1582" i="1"/>
  <c r="H1582" i="1" s="1"/>
  <c r="G1583" i="1"/>
  <c r="H1583" i="1" s="1"/>
  <c r="G1584" i="1"/>
  <c r="G1585" i="1"/>
  <c r="G1586" i="1"/>
  <c r="G1587" i="1"/>
  <c r="G1588" i="1"/>
  <c r="G1589" i="1"/>
  <c r="G1590" i="1"/>
  <c r="H1590" i="1" s="1"/>
  <c r="G1591" i="1"/>
  <c r="H1591" i="1" s="1"/>
  <c r="G1592" i="1"/>
  <c r="G1593" i="1"/>
  <c r="G1594" i="1"/>
  <c r="G1595" i="1"/>
  <c r="G1596" i="1"/>
  <c r="G1597" i="1"/>
  <c r="G1598" i="1"/>
  <c r="H1598" i="1" s="1"/>
  <c r="G1599" i="1"/>
  <c r="H1599" i="1" s="1"/>
  <c r="G1600" i="1"/>
  <c r="G1601" i="1"/>
  <c r="G1602" i="1"/>
  <c r="G1603" i="1"/>
  <c r="G1604" i="1"/>
  <c r="G1605" i="1"/>
  <c r="G1606" i="1"/>
  <c r="H1606" i="1" s="1"/>
  <c r="G1607" i="1"/>
  <c r="H1607" i="1" s="1"/>
  <c r="G1608" i="1"/>
  <c r="G1609" i="1"/>
  <c r="G1610" i="1"/>
  <c r="G1611" i="1"/>
  <c r="G1612" i="1"/>
  <c r="G1613" i="1"/>
  <c r="G1614" i="1"/>
  <c r="H1614" i="1" s="1"/>
  <c r="G1615" i="1"/>
  <c r="H1615" i="1" s="1"/>
  <c r="G1616" i="1"/>
  <c r="G1617" i="1"/>
  <c r="G1618" i="1"/>
  <c r="G1619" i="1"/>
  <c r="G1620" i="1"/>
  <c r="G1621" i="1"/>
  <c r="G1622" i="1"/>
  <c r="H1622" i="1" s="1"/>
  <c r="G1623" i="1"/>
  <c r="H1623" i="1" s="1"/>
  <c r="G1624" i="1"/>
  <c r="G1625" i="1"/>
  <c r="G1626" i="1"/>
  <c r="G1627" i="1"/>
  <c r="G1628" i="1"/>
  <c r="G1629" i="1"/>
  <c r="G1630" i="1"/>
  <c r="H1630" i="1" s="1"/>
  <c r="G1631" i="1"/>
  <c r="H1631" i="1" s="1"/>
  <c r="G1632" i="1"/>
  <c r="G1633" i="1"/>
  <c r="G1634" i="1"/>
  <c r="G1635" i="1"/>
  <c r="G1636" i="1"/>
  <c r="G1637" i="1"/>
  <c r="G1638" i="1"/>
  <c r="H1638" i="1" s="1"/>
  <c r="G1639" i="1"/>
  <c r="H1639" i="1" s="1"/>
  <c r="G1640" i="1"/>
  <c r="G1641" i="1"/>
  <c r="G1642" i="1"/>
  <c r="G1643" i="1"/>
  <c r="G1644" i="1"/>
  <c r="G1645" i="1"/>
  <c r="G1646" i="1"/>
  <c r="H1646" i="1" s="1"/>
  <c r="G1647" i="1"/>
  <c r="H1647" i="1" s="1"/>
  <c r="G1648" i="1"/>
  <c r="G1649" i="1"/>
  <c r="G1650" i="1"/>
  <c r="G1651" i="1"/>
  <c r="G1652" i="1"/>
  <c r="G1653" i="1"/>
  <c r="G1654" i="1"/>
  <c r="H1654" i="1" s="1"/>
  <c r="G1655" i="1"/>
  <c r="H1655" i="1" s="1"/>
  <c r="G1656" i="1"/>
  <c r="G1657" i="1"/>
  <c r="G1658" i="1"/>
  <c r="G1659" i="1"/>
  <c r="G1660" i="1"/>
  <c r="G1661" i="1"/>
  <c r="G1662" i="1"/>
  <c r="H1662" i="1" s="1"/>
  <c r="G1663" i="1"/>
  <c r="H1663" i="1" s="1"/>
  <c r="G1664" i="1"/>
  <c r="G1665" i="1"/>
  <c r="G1666" i="1"/>
  <c r="G1667" i="1"/>
  <c r="G1668" i="1"/>
  <c r="G1669" i="1"/>
  <c r="G1670" i="1"/>
  <c r="H1670" i="1" s="1"/>
  <c r="G1671" i="1"/>
  <c r="H1671" i="1" s="1"/>
  <c r="G1672" i="1"/>
  <c r="G1673" i="1"/>
  <c r="G1674" i="1"/>
  <c r="G1675" i="1"/>
  <c r="G1676" i="1"/>
  <c r="G1677" i="1"/>
  <c r="G1678" i="1"/>
  <c r="H1678" i="1" s="1"/>
  <c r="G1679" i="1"/>
  <c r="H1679" i="1" s="1"/>
  <c r="G1680" i="1"/>
  <c r="G1681" i="1"/>
  <c r="G1682" i="1"/>
  <c r="G1683" i="1"/>
  <c r="G1684" i="1"/>
  <c r="G1685" i="1"/>
  <c r="G1686" i="1"/>
  <c r="H1686" i="1" s="1"/>
  <c r="G1687" i="1"/>
  <c r="H1687" i="1" s="1"/>
  <c r="G1688" i="1"/>
  <c r="G1689" i="1"/>
  <c r="G1690" i="1"/>
  <c r="G1691" i="1"/>
  <c r="G1692" i="1"/>
  <c r="G1693" i="1"/>
  <c r="G1694" i="1"/>
  <c r="H1694" i="1" s="1"/>
  <c r="G1695" i="1"/>
  <c r="H1695" i="1" s="1"/>
  <c r="G1696" i="1"/>
  <c r="G1697" i="1"/>
  <c r="G1698" i="1"/>
  <c r="G1699" i="1"/>
  <c r="G1700" i="1"/>
  <c r="G1701" i="1"/>
  <c r="G1702" i="1"/>
  <c r="H1702" i="1" s="1"/>
  <c r="G1703" i="1"/>
  <c r="H1703" i="1" s="1"/>
  <c r="G1704" i="1"/>
  <c r="G1705" i="1"/>
  <c r="G1706" i="1"/>
  <c r="G1707" i="1"/>
  <c r="G1708" i="1"/>
  <c r="G1709" i="1"/>
  <c r="G1710" i="1"/>
  <c r="H1710" i="1" s="1"/>
  <c r="G1711" i="1"/>
  <c r="H1711" i="1" s="1"/>
  <c r="G1712" i="1"/>
  <c r="G1713" i="1"/>
  <c r="G1714" i="1"/>
  <c r="G1715" i="1"/>
  <c r="G1716" i="1"/>
  <c r="G1717" i="1"/>
  <c r="G1718" i="1"/>
  <c r="H1718" i="1" s="1"/>
  <c r="G1719" i="1"/>
  <c r="H1719" i="1" s="1"/>
  <c r="G1720" i="1"/>
  <c r="G1721" i="1"/>
  <c r="G1722" i="1"/>
  <c r="G1723" i="1"/>
  <c r="G1724" i="1"/>
  <c r="G1725" i="1"/>
  <c r="G1726" i="1"/>
  <c r="H1726" i="1" s="1"/>
  <c r="G1727" i="1"/>
  <c r="H1727" i="1" s="1"/>
  <c r="G1728" i="1"/>
  <c r="G1729" i="1"/>
  <c r="G1730" i="1"/>
  <c r="G1731" i="1"/>
  <c r="G1732" i="1"/>
  <c r="G1733" i="1"/>
  <c r="G1734" i="1"/>
  <c r="H1734" i="1" s="1"/>
  <c r="G1735" i="1"/>
  <c r="H1735" i="1" s="1"/>
  <c r="G1736" i="1"/>
  <c r="G1737" i="1"/>
  <c r="G1738" i="1"/>
  <c r="G1739" i="1"/>
  <c r="G1740" i="1"/>
  <c r="G1741" i="1"/>
  <c r="G1742" i="1"/>
  <c r="H1742" i="1" s="1"/>
  <c r="G1743" i="1"/>
  <c r="H1743" i="1" s="1"/>
  <c r="G1744" i="1"/>
  <c r="G1745" i="1"/>
  <c r="G1746" i="1"/>
  <c r="G1747" i="1"/>
  <c r="G1748" i="1"/>
  <c r="G1749" i="1"/>
  <c r="G1750" i="1"/>
  <c r="H1750" i="1" s="1"/>
  <c r="G1751" i="1"/>
  <c r="H1751" i="1" s="1"/>
  <c r="G1752" i="1"/>
  <c r="G1753" i="1"/>
  <c r="G1754" i="1"/>
  <c r="G1755" i="1"/>
  <c r="G1756" i="1"/>
  <c r="G1757" i="1"/>
  <c r="G1758" i="1"/>
  <c r="H1758" i="1" s="1"/>
  <c r="G1759" i="1"/>
  <c r="H1759" i="1" s="1"/>
  <c r="G1760" i="1"/>
  <c r="G1761" i="1"/>
  <c r="G1762" i="1"/>
  <c r="G1763" i="1"/>
  <c r="G1764" i="1"/>
  <c r="G1765" i="1"/>
  <c r="G1766" i="1"/>
  <c r="H1766" i="1" s="1"/>
  <c r="G1767" i="1"/>
  <c r="H1767" i="1" s="1"/>
  <c r="G1768" i="1"/>
  <c r="G1769" i="1"/>
  <c r="G1770" i="1"/>
  <c r="G1771" i="1"/>
  <c r="G1772" i="1"/>
  <c r="G1773" i="1"/>
  <c r="G1774" i="1"/>
  <c r="H1774" i="1" s="1"/>
  <c r="G1775" i="1"/>
  <c r="H1775" i="1" s="1"/>
  <c r="G1776" i="1"/>
  <c r="G1777" i="1"/>
  <c r="G1778" i="1"/>
  <c r="G1779" i="1"/>
  <c r="G1780" i="1"/>
  <c r="G1781" i="1"/>
  <c r="G1782" i="1"/>
  <c r="H1782" i="1" s="1"/>
  <c r="G1783" i="1"/>
  <c r="H1783" i="1" s="1"/>
  <c r="G1784" i="1"/>
  <c r="G1785" i="1"/>
  <c r="G1786" i="1"/>
  <c r="G1787" i="1"/>
  <c r="G1788" i="1"/>
  <c r="G1789" i="1"/>
  <c r="G1790" i="1"/>
  <c r="H1790" i="1" s="1"/>
  <c r="G1791" i="1"/>
  <c r="H1791" i="1" s="1"/>
  <c r="G1792" i="1"/>
  <c r="G1793" i="1"/>
  <c r="G1794" i="1"/>
  <c r="G1795" i="1"/>
  <c r="G1796" i="1"/>
  <c r="G1797" i="1"/>
  <c r="G1798" i="1"/>
  <c r="H1798" i="1" s="1"/>
  <c r="G1799" i="1"/>
  <c r="H1799" i="1" s="1"/>
  <c r="G1800" i="1"/>
  <c r="G1801" i="1"/>
  <c r="G1802" i="1"/>
  <c r="G1803" i="1"/>
  <c r="G1804" i="1"/>
  <c r="G1805" i="1"/>
  <c r="G1806" i="1"/>
  <c r="H1806" i="1" s="1"/>
  <c r="G1807" i="1"/>
  <c r="H1807" i="1" s="1"/>
  <c r="G1808" i="1"/>
  <c r="G1809" i="1"/>
  <c r="G1810" i="1"/>
  <c r="G1811" i="1"/>
  <c r="G1812" i="1"/>
  <c r="G1813" i="1"/>
  <c r="G1814" i="1"/>
  <c r="H1814" i="1" s="1"/>
  <c r="G1815" i="1"/>
  <c r="H1815" i="1" s="1"/>
  <c r="G1816" i="1"/>
  <c r="G1817" i="1"/>
  <c r="G1818" i="1"/>
  <c r="G1819" i="1"/>
  <c r="G1820" i="1"/>
  <c r="G1821" i="1"/>
  <c r="G1822" i="1"/>
  <c r="H1822" i="1" s="1"/>
  <c r="G1823" i="1"/>
  <c r="H1823" i="1" s="1"/>
  <c r="G1824" i="1"/>
  <c r="G1825" i="1"/>
  <c r="G1826" i="1"/>
  <c r="G1827" i="1"/>
  <c r="G1828" i="1"/>
  <c r="G1829" i="1"/>
  <c r="G1830" i="1"/>
  <c r="H1830" i="1" s="1"/>
  <c r="G1831" i="1"/>
  <c r="H1831" i="1" s="1"/>
  <c r="G1832" i="1"/>
  <c r="G1833" i="1"/>
  <c r="G1834" i="1"/>
  <c r="G1835" i="1"/>
  <c r="G1836" i="1"/>
  <c r="G1837" i="1"/>
  <c r="G1838" i="1"/>
  <c r="H1838" i="1" s="1"/>
  <c r="G1839" i="1"/>
  <c r="H1839" i="1" s="1"/>
  <c r="G1840" i="1"/>
  <c r="G1841" i="1"/>
  <c r="G1842" i="1"/>
  <c r="G1843" i="1"/>
  <c r="G1844" i="1"/>
  <c r="G1845" i="1"/>
  <c r="G1846" i="1"/>
  <c r="H1846" i="1" s="1"/>
  <c r="G1847" i="1"/>
  <c r="H1847" i="1" s="1"/>
  <c r="G1848" i="1"/>
  <c r="G1849" i="1"/>
  <c r="G1850" i="1"/>
  <c r="G1851" i="1"/>
  <c r="G1852" i="1"/>
  <c r="G1853" i="1"/>
  <c r="G1854" i="1"/>
  <c r="H1854" i="1" s="1"/>
  <c r="G1855" i="1"/>
  <c r="H1855" i="1" s="1"/>
  <c r="G1856" i="1"/>
  <c r="G1857" i="1"/>
  <c r="G1858" i="1"/>
  <c r="G1859" i="1"/>
  <c r="G1860" i="1"/>
  <c r="G1861" i="1"/>
  <c r="G1862" i="1"/>
  <c r="H1862" i="1" s="1"/>
  <c r="G1863" i="1"/>
  <c r="H1863" i="1" s="1"/>
  <c r="G1864" i="1"/>
  <c r="G1865" i="1"/>
  <c r="G1866" i="1"/>
  <c r="G1867" i="1"/>
  <c r="G1868" i="1"/>
  <c r="G1869" i="1"/>
  <c r="G1870" i="1"/>
  <c r="H1870" i="1" s="1"/>
  <c r="G1871" i="1"/>
  <c r="H1871" i="1" s="1"/>
  <c r="G1872" i="1"/>
  <c r="G1873" i="1"/>
  <c r="G1874" i="1"/>
  <c r="G1875" i="1"/>
  <c r="G1876" i="1"/>
  <c r="G1877" i="1"/>
  <c r="G1878" i="1"/>
  <c r="H1878" i="1" s="1"/>
  <c r="G1879" i="1"/>
  <c r="H1879" i="1" s="1"/>
  <c r="G1880" i="1"/>
  <c r="G1881" i="1"/>
  <c r="G1882" i="1"/>
  <c r="G1883" i="1"/>
  <c r="G1884" i="1"/>
  <c r="G1885" i="1"/>
  <c r="G1886" i="1"/>
  <c r="H1886" i="1" s="1"/>
  <c r="G1887" i="1"/>
  <c r="H1887" i="1" s="1"/>
  <c r="G1888" i="1"/>
  <c r="G1889" i="1"/>
  <c r="G1890" i="1"/>
  <c r="G1891" i="1"/>
  <c r="G1892" i="1"/>
  <c r="G1893" i="1"/>
  <c r="G1894" i="1"/>
  <c r="H1894" i="1" s="1"/>
  <c r="G1895" i="1"/>
  <c r="H1895" i="1" s="1"/>
  <c r="G1896" i="1"/>
  <c r="G1897" i="1"/>
  <c r="G1898" i="1"/>
  <c r="G1899" i="1"/>
  <c r="G1900" i="1"/>
  <c r="G1901" i="1"/>
  <c r="G1902" i="1"/>
  <c r="H1902" i="1" s="1"/>
  <c r="G1903" i="1"/>
  <c r="H1903" i="1" s="1"/>
  <c r="G1904" i="1"/>
  <c r="G1905" i="1"/>
  <c r="G1906" i="1"/>
  <c r="G1907" i="1"/>
  <c r="G1908" i="1"/>
  <c r="G1909" i="1"/>
  <c r="G1910" i="1"/>
  <c r="H1910" i="1" s="1"/>
  <c r="G1911" i="1"/>
  <c r="H1911" i="1" s="1"/>
  <c r="G1912" i="1"/>
  <c r="G1913" i="1"/>
  <c r="G1914" i="1"/>
  <c r="G1915" i="1"/>
  <c r="G1916" i="1"/>
  <c r="G1917" i="1"/>
  <c r="G1918" i="1"/>
  <c r="H1918" i="1" s="1"/>
  <c r="G1919" i="1"/>
  <c r="H1919" i="1" s="1"/>
  <c r="G1920" i="1"/>
  <c r="G1921" i="1"/>
  <c r="G1922" i="1"/>
  <c r="G1923" i="1"/>
  <c r="G1924" i="1"/>
  <c r="G1925" i="1"/>
  <c r="G1926" i="1"/>
  <c r="H1926" i="1" s="1"/>
  <c r="G1927" i="1"/>
  <c r="H1927" i="1" s="1"/>
  <c r="G1928" i="1"/>
  <c r="G1929" i="1"/>
  <c r="G1930" i="1"/>
  <c r="G1931" i="1"/>
  <c r="G1932" i="1"/>
  <c r="G1933" i="1"/>
  <c r="G1934" i="1"/>
  <c r="H1934" i="1" s="1"/>
  <c r="G1935" i="1"/>
  <c r="H1935" i="1" s="1"/>
  <c r="G1936" i="1"/>
  <c r="G1937" i="1"/>
  <c r="G1938" i="1"/>
  <c r="G1939" i="1"/>
  <c r="G1940" i="1"/>
  <c r="G1941" i="1"/>
  <c r="G1942" i="1"/>
  <c r="H1942" i="1" s="1"/>
  <c r="G1943" i="1"/>
  <c r="H1943" i="1" s="1"/>
  <c r="G1944" i="1"/>
  <c r="G1945" i="1"/>
  <c r="G1946" i="1"/>
  <c r="G1947" i="1"/>
  <c r="G1948" i="1"/>
  <c r="G1949" i="1"/>
  <c r="G1950" i="1"/>
  <c r="H1950" i="1" s="1"/>
  <c r="G1951" i="1"/>
  <c r="H1951" i="1" s="1"/>
  <c r="G1952" i="1"/>
  <c r="G1953" i="1"/>
  <c r="G1954" i="1"/>
  <c r="G1955" i="1"/>
  <c r="G1956" i="1"/>
  <c r="G1957" i="1"/>
  <c r="G1958" i="1"/>
  <c r="H1958" i="1" s="1"/>
  <c r="G1959" i="1"/>
  <c r="H1959" i="1" s="1"/>
  <c r="G1960" i="1"/>
  <c r="G1961" i="1"/>
  <c r="G1962" i="1"/>
  <c r="G1963" i="1"/>
  <c r="G1964" i="1"/>
  <c r="G1965" i="1"/>
  <c r="G1966" i="1"/>
  <c r="H1966" i="1" s="1"/>
  <c r="G1967" i="1"/>
  <c r="H1967" i="1" s="1"/>
  <c r="G1968" i="1"/>
  <c r="G1969" i="1"/>
  <c r="G1970" i="1"/>
  <c r="G1971" i="1"/>
  <c r="G1972" i="1"/>
  <c r="G1973" i="1"/>
  <c r="G1974" i="1"/>
  <c r="H1974" i="1" s="1"/>
  <c r="G1975" i="1"/>
  <c r="H1975" i="1" s="1"/>
  <c r="G1976" i="1"/>
  <c r="G1977" i="1"/>
  <c r="G1978" i="1"/>
  <c r="G1979" i="1"/>
  <c r="G1980" i="1"/>
  <c r="G1981" i="1"/>
  <c r="G1982" i="1"/>
  <c r="H1982" i="1" s="1"/>
  <c r="G1983" i="1"/>
  <c r="H1983" i="1" s="1"/>
  <c r="G1984" i="1"/>
  <c r="G1985" i="1"/>
  <c r="G1986" i="1"/>
  <c r="G1987" i="1"/>
  <c r="G1988" i="1"/>
  <c r="G1989" i="1"/>
  <c r="G1990" i="1"/>
  <c r="H1990" i="1" s="1"/>
  <c r="G1991" i="1"/>
  <c r="H1991" i="1" s="1"/>
  <c r="G1992" i="1"/>
  <c r="G1993" i="1"/>
  <c r="G1994" i="1"/>
  <c r="G1995" i="1"/>
  <c r="G1996" i="1"/>
  <c r="G1997" i="1"/>
  <c r="G1998" i="1"/>
  <c r="H1998" i="1" s="1"/>
  <c r="G1999" i="1"/>
  <c r="H1999" i="1" s="1"/>
  <c r="G2000" i="1"/>
  <c r="G2001" i="1"/>
  <c r="G2002" i="1"/>
  <c r="G2003" i="1"/>
  <c r="G2004" i="1"/>
  <c r="G2005" i="1"/>
  <c r="G2006" i="1"/>
  <c r="H2006" i="1" s="1"/>
  <c r="G2007" i="1"/>
  <c r="H2007" i="1" s="1"/>
  <c r="G2008" i="1"/>
  <c r="G2009" i="1"/>
  <c r="G2010" i="1"/>
  <c r="G2011" i="1"/>
  <c r="G2012" i="1"/>
  <c r="G2013" i="1"/>
  <c r="G2014" i="1"/>
  <c r="H2014" i="1" s="1"/>
  <c r="G2015" i="1"/>
  <c r="H2015" i="1" s="1"/>
  <c r="G2016" i="1"/>
  <c r="G2017" i="1"/>
  <c r="G2018" i="1"/>
  <c r="G2019" i="1"/>
  <c r="G2020" i="1"/>
  <c r="G2021" i="1"/>
  <c r="G2022" i="1"/>
  <c r="H2022" i="1" s="1"/>
  <c r="G2023" i="1"/>
  <c r="H2023" i="1" s="1"/>
  <c r="G2024" i="1"/>
  <c r="G2025" i="1"/>
  <c r="G2026" i="1"/>
  <c r="G2027" i="1"/>
  <c r="G2028" i="1"/>
  <c r="G2029" i="1"/>
  <c r="G2030" i="1"/>
  <c r="H2030" i="1" s="1"/>
  <c r="G2031" i="1"/>
  <c r="H2031" i="1" s="1"/>
  <c r="G2032" i="1"/>
  <c r="G2033" i="1"/>
  <c r="G2034" i="1"/>
  <c r="G2035" i="1"/>
  <c r="G2036" i="1"/>
  <c r="G2037" i="1"/>
  <c r="G2038" i="1"/>
  <c r="H2038" i="1" s="1"/>
  <c r="G2039" i="1"/>
  <c r="H2039" i="1" s="1"/>
  <c r="G2040" i="1"/>
  <c r="G2041" i="1"/>
  <c r="G2042" i="1"/>
  <c r="G2043" i="1"/>
  <c r="G2044" i="1"/>
  <c r="G2045" i="1"/>
  <c r="G2046" i="1"/>
  <c r="H2046" i="1" s="1"/>
  <c r="G2047" i="1"/>
  <c r="H2047" i="1" s="1"/>
  <c r="G2048" i="1"/>
  <c r="G2049" i="1"/>
  <c r="G2050" i="1"/>
  <c r="G2051" i="1"/>
  <c r="G2052" i="1"/>
  <c r="G2053" i="1"/>
  <c r="G2054" i="1"/>
  <c r="H2054" i="1" s="1"/>
  <c r="G2055" i="1"/>
  <c r="H2055" i="1" s="1"/>
  <c r="G2056" i="1"/>
  <c r="G2057" i="1"/>
  <c r="G2058" i="1"/>
  <c r="G2059" i="1"/>
  <c r="G2060" i="1"/>
  <c r="G2061" i="1"/>
  <c r="G2062" i="1"/>
  <c r="H2062" i="1" s="1"/>
  <c r="G2063" i="1"/>
  <c r="H2063" i="1" s="1"/>
  <c r="G2064" i="1"/>
  <c r="G2065" i="1"/>
  <c r="G2066" i="1"/>
  <c r="G2067" i="1"/>
  <c r="G2068" i="1"/>
  <c r="G2069" i="1"/>
  <c r="G2070" i="1"/>
  <c r="H2070" i="1" s="1"/>
  <c r="G2071" i="1"/>
  <c r="H2071" i="1" s="1"/>
  <c r="G2072" i="1"/>
  <c r="G2073" i="1"/>
  <c r="G2074" i="1"/>
  <c r="G2075" i="1"/>
  <c r="G2076" i="1"/>
  <c r="G2077" i="1"/>
  <c r="G2078" i="1"/>
  <c r="H2078" i="1" s="1"/>
  <c r="G2079" i="1"/>
  <c r="H2079" i="1" s="1"/>
  <c r="G2080" i="1"/>
  <c r="G2081" i="1"/>
  <c r="G2082" i="1"/>
  <c r="G2083" i="1"/>
  <c r="G2084" i="1"/>
  <c r="G2085" i="1"/>
  <c r="G2086" i="1"/>
  <c r="H2086" i="1" s="1"/>
  <c r="G2087" i="1"/>
  <c r="H2087" i="1" s="1"/>
  <c r="G2088" i="1"/>
  <c r="G2089" i="1"/>
  <c r="G2090" i="1"/>
  <c r="G2091" i="1"/>
  <c r="G2092" i="1"/>
  <c r="G2093" i="1"/>
  <c r="G2094" i="1"/>
  <c r="H2094" i="1" s="1"/>
  <c r="G2095" i="1"/>
  <c r="H2095" i="1" s="1"/>
  <c r="G2096" i="1"/>
  <c r="G2097" i="1"/>
  <c r="G2098" i="1"/>
  <c r="G2099" i="1"/>
  <c r="G2100" i="1"/>
  <c r="G2101" i="1"/>
  <c r="G2102" i="1"/>
  <c r="H2102" i="1" s="1"/>
  <c r="G2103" i="1"/>
  <c r="H2103" i="1" s="1"/>
  <c r="G2104" i="1"/>
  <c r="G2105" i="1"/>
  <c r="G2106" i="1"/>
  <c r="G2107" i="1"/>
  <c r="G2108" i="1"/>
  <c r="G2109" i="1"/>
  <c r="G2110" i="1"/>
  <c r="H2110" i="1" s="1"/>
  <c r="G2111" i="1"/>
  <c r="H2111" i="1" s="1"/>
  <c r="G2112" i="1"/>
  <c r="G2113" i="1"/>
  <c r="G2114" i="1"/>
  <c r="G2115" i="1"/>
  <c r="G2116" i="1"/>
  <c r="G2117" i="1"/>
  <c r="G2118" i="1"/>
  <c r="H2118" i="1" s="1"/>
  <c r="G2119" i="1"/>
  <c r="H2119" i="1" s="1"/>
  <c r="G2120" i="1"/>
  <c r="G2121" i="1"/>
  <c r="G2122" i="1"/>
  <c r="G2123" i="1"/>
  <c r="G2124" i="1"/>
  <c r="G2125" i="1"/>
  <c r="G2126" i="1"/>
  <c r="H2126" i="1" s="1"/>
  <c r="G2127" i="1"/>
  <c r="H2127" i="1" s="1"/>
  <c r="G2128" i="1"/>
  <c r="G2129" i="1"/>
  <c r="G2130" i="1"/>
  <c r="G2131" i="1"/>
  <c r="G2132" i="1"/>
  <c r="G2133" i="1"/>
  <c r="G2134" i="1"/>
  <c r="G2135" i="1"/>
  <c r="H2135" i="1" s="1"/>
  <c r="G2136" i="1"/>
  <c r="G2137" i="1"/>
  <c r="G2138" i="1"/>
  <c r="G2139" i="1"/>
  <c r="G2140" i="1"/>
  <c r="G2141" i="1"/>
  <c r="G2142" i="1"/>
  <c r="H2142" i="1" s="1"/>
  <c r="G2143" i="1"/>
  <c r="H2143" i="1" s="1"/>
  <c r="G2144" i="1"/>
  <c r="G2145" i="1"/>
  <c r="G2146" i="1"/>
  <c r="G2147" i="1"/>
  <c r="G2148" i="1"/>
  <c r="G2149" i="1"/>
  <c r="G2150" i="1"/>
  <c r="H2150" i="1" s="1"/>
  <c r="G2151" i="1"/>
  <c r="H2151" i="1" s="1"/>
  <c r="G2152" i="1"/>
  <c r="G2153" i="1"/>
  <c r="G2154" i="1"/>
  <c r="G2155" i="1"/>
  <c r="G2156" i="1"/>
  <c r="G2157" i="1"/>
  <c r="G2158" i="1"/>
  <c r="H2158" i="1" s="1"/>
  <c r="G2159" i="1"/>
  <c r="H2159" i="1" s="1"/>
  <c r="G2160" i="1"/>
  <c r="G2161" i="1"/>
  <c r="G2162" i="1"/>
  <c r="G2163" i="1"/>
  <c r="G2164" i="1"/>
  <c r="G2165" i="1"/>
  <c r="G2166" i="1"/>
  <c r="H2166" i="1" s="1"/>
  <c r="G2167" i="1"/>
  <c r="H2167" i="1" s="1"/>
  <c r="G2168" i="1"/>
  <c r="G2169" i="1"/>
  <c r="G2170" i="1"/>
  <c r="G2171" i="1"/>
  <c r="G2172" i="1"/>
  <c r="G2173" i="1"/>
  <c r="G2174" i="1"/>
  <c r="H2174" i="1" s="1"/>
  <c r="G2175" i="1"/>
  <c r="H2175" i="1" s="1"/>
  <c r="G2176" i="1"/>
  <c r="G2177" i="1"/>
  <c r="G2178" i="1"/>
  <c r="G2179" i="1"/>
  <c r="G2180" i="1"/>
  <c r="G2181" i="1"/>
  <c r="G2182" i="1"/>
  <c r="H2182" i="1" s="1"/>
  <c r="G2183" i="1"/>
  <c r="H2183" i="1" s="1"/>
  <c r="G2184" i="1"/>
  <c r="G2185" i="1"/>
  <c r="G2186" i="1"/>
  <c r="G2187" i="1"/>
  <c r="G2188" i="1"/>
  <c r="G2189" i="1"/>
  <c r="G2190" i="1"/>
  <c r="H2190" i="1" s="1"/>
  <c r="G2191" i="1"/>
  <c r="H2191" i="1" s="1"/>
  <c r="G2192" i="1"/>
  <c r="G2193" i="1"/>
  <c r="G2194" i="1"/>
  <c r="G2195" i="1"/>
  <c r="G2196" i="1"/>
  <c r="G2197" i="1"/>
  <c r="G2198" i="1"/>
  <c r="H2198" i="1" s="1"/>
  <c r="G2199" i="1"/>
  <c r="H2199" i="1" s="1"/>
  <c r="G2200" i="1"/>
  <c r="G2201" i="1"/>
  <c r="G2202" i="1"/>
  <c r="G2203" i="1"/>
  <c r="G2204" i="1"/>
  <c r="G2205" i="1"/>
  <c r="G2206" i="1"/>
  <c r="H2206" i="1" s="1"/>
  <c r="G2207" i="1"/>
  <c r="H2207" i="1" s="1"/>
  <c r="G2208" i="1"/>
  <c r="G2209" i="1"/>
  <c r="G2210" i="1"/>
  <c r="G2211" i="1"/>
  <c r="G2212" i="1"/>
  <c r="G2213" i="1"/>
  <c r="G2214" i="1"/>
  <c r="H2214" i="1" s="1"/>
  <c r="G2215" i="1"/>
  <c r="H2215" i="1" s="1"/>
  <c r="G2216" i="1"/>
  <c r="G2217" i="1"/>
  <c r="G2218" i="1"/>
  <c r="G2219" i="1"/>
  <c r="G2220" i="1"/>
  <c r="G2221" i="1"/>
  <c r="G2222" i="1"/>
  <c r="H2222" i="1" s="1"/>
  <c r="G2223" i="1"/>
  <c r="H2223" i="1" s="1"/>
  <c r="G2224" i="1"/>
  <c r="G2225" i="1"/>
  <c r="G2226" i="1"/>
  <c r="G2227" i="1"/>
  <c r="G2228" i="1"/>
  <c r="G2229" i="1"/>
  <c r="G2230" i="1"/>
  <c r="H2230" i="1" s="1"/>
  <c r="G2231" i="1"/>
  <c r="H2231" i="1" s="1"/>
  <c r="G2232" i="1"/>
  <c r="G2233" i="1"/>
  <c r="G2234" i="1"/>
  <c r="G2235" i="1"/>
  <c r="G2236" i="1"/>
  <c r="G2237" i="1"/>
  <c r="G2238" i="1"/>
  <c r="H2238" i="1" s="1"/>
  <c r="G2239" i="1"/>
  <c r="H2239" i="1" s="1"/>
  <c r="G2240" i="1"/>
  <c r="G2241" i="1"/>
  <c r="G2242" i="1"/>
  <c r="G2243" i="1"/>
  <c r="G2244" i="1"/>
  <c r="G2245" i="1"/>
  <c r="G2246" i="1"/>
  <c r="H2246" i="1" s="1"/>
  <c r="G2247" i="1"/>
  <c r="H2247" i="1" s="1"/>
  <c r="G2248" i="1"/>
  <c r="G2249" i="1"/>
  <c r="G2250" i="1"/>
  <c r="G2251" i="1"/>
  <c r="G2252" i="1"/>
  <c r="G2253" i="1"/>
  <c r="G2254" i="1"/>
  <c r="H2254" i="1" s="1"/>
  <c r="G2255" i="1"/>
  <c r="H2255" i="1" s="1"/>
  <c r="G2256" i="1"/>
  <c r="G2257" i="1"/>
  <c r="G2258" i="1"/>
  <c r="G2259" i="1"/>
  <c r="G2260" i="1"/>
  <c r="G2261" i="1"/>
  <c r="G2262" i="1"/>
  <c r="H2262" i="1" s="1"/>
  <c r="G2263" i="1"/>
  <c r="H2263" i="1" s="1"/>
  <c r="G2264" i="1"/>
  <c r="G2265" i="1"/>
  <c r="G2266" i="1"/>
  <c r="G2267" i="1"/>
  <c r="G2268" i="1"/>
  <c r="G2269" i="1"/>
  <c r="G2270" i="1"/>
  <c r="H2270" i="1" s="1"/>
  <c r="G2271" i="1"/>
  <c r="H2271" i="1" s="1"/>
  <c r="G2272" i="1"/>
  <c r="G2273" i="1"/>
  <c r="G2274" i="1"/>
  <c r="G2275" i="1"/>
  <c r="G2276" i="1"/>
  <c r="G2277" i="1"/>
  <c r="G2278" i="1"/>
  <c r="H2278" i="1" s="1"/>
  <c r="G2279" i="1"/>
  <c r="H2279" i="1" s="1"/>
  <c r="G2280" i="1"/>
  <c r="G2281" i="1"/>
  <c r="G2282" i="1"/>
  <c r="G2283" i="1"/>
  <c r="G2284" i="1"/>
  <c r="G2285" i="1"/>
  <c r="G2286" i="1"/>
  <c r="H2286" i="1" s="1"/>
  <c r="G2287" i="1"/>
  <c r="H2287" i="1" s="1"/>
  <c r="G2288" i="1"/>
  <c r="G2289" i="1"/>
  <c r="G2290" i="1"/>
  <c r="G2291" i="1"/>
  <c r="G2292" i="1"/>
  <c r="G2293" i="1"/>
  <c r="G2294" i="1"/>
  <c r="H2294" i="1" s="1"/>
  <c r="G2295" i="1"/>
  <c r="H2295" i="1" s="1"/>
  <c r="G2296" i="1"/>
  <c r="G2297" i="1"/>
  <c r="G2298" i="1"/>
  <c r="G2299" i="1"/>
  <c r="G2300" i="1"/>
  <c r="G2301" i="1"/>
  <c r="G2302" i="1"/>
  <c r="H2302" i="1" s="1"/>
  <c r="G2303" i="1"/>
  <c r="H2303" i="1" s="1"/>
  <c r="G2304" i="1"/>
  <c r="G2305" i="1"/>
  <c r="G2306" i="1"/>
  <c r="G2307" i="1"/>
  <c r="G2308" i="1"/>
  <c r="G2309" i="1"/>
  <c r="G2310" i="1"/>
  <c r="H2310" i="1" s="1"/>
  <c r="G2311" i="1"/>
  <c r="H2311" i="1" s="1"/>
  <c r="G2312" i="1"/>
  <c r="G2313" i="1"/>
  <c r="G2314" i="1"/>
  <c r="G2315" i="1"/>
  <c r="G2316" i="1"/>
  <c r="G2317" i="1"/>
  <c r="G2318" i="1"/>
  <c r="H2318" i="1" s="1"/>
  <c r="G2319" i="1"/>
  <c r="H2319" i="1" s="1"/>
  <c r="G2320" i="1"/>
  <c r="G2321" i="1"/>
  <c r="G2322" i="1"/>
  <c r="G2323" i="1"/>
  <c r="G2324" i="1"/>
  <c r="G2325" i="1"/>
  <c r="G2326" i="1"/>
  <c r="H2326" i="1" s="1"/>
  <c r="G2327" i="1"/>
  <c r="H2327" i="1" s="1"/>
  <c r="G2328" i="1"/>
  <c r="G2329" i="1"/>
  <c r="G2330" i="1"/>
  <c r="G2331" i="1"/>
  <c r="G2332" i="1"/>
  <c r="G2333" i="1"/>
  <c r="G2334" i="1"/>
  <c r="H2334" i="1" s="1"/>
  <c r="G2335" i="1"/>
  <c r="H2335" i="1" s="1"/>
  <c r="G2336" i="1"/>
  <c r="G2337" i="1"/>
  <c r="G2338" i="1"/>
  <c r="G2339" i="1"/>
  <c r="G2340" i="1"/>
  <c r="G2341" i="1"/>
  <c r="G2342" i="1"/>
  <c r="H2342" i="1" s="1"/>
  <c r="G2343" i="1"/>
  <c r="H2343" i="1" s="1"/>
  <c r="G2344" i="1"/>
  <c r="G2345" i="1"/>
  <c r="G2346" i="1"/>
  <c r="G2347" i="1"/>
  <c r="G2348" i="1"/>
  <c r="G2349" i="1"/>
  <c r="G2350" i="1"/>
  <c r="H2350" i="1" s="1"/>
  <c r="G2351" i="1"/>
  <c r="H2351" i="1" s="1"/>
  <c r="G2352" i="1"/>
  <c r="G2353" i="1"/>
  <c r="G2354" i="1"/>
  <c r="G2355" i="1"/>
  <c r="G2356" i="1"/>
  <c r="G2357" i="1"/>
  <c r="G2358" i="1"/>
  <c r="H2358" i="1" s="1"/>
  <c r="G2359" i="1"/>
  <c r="H2359" i="1" s="1"/>
  <c r="G2360" i="1"/>
  <c r="G2361" i="1"/>
  <c r="G2362" i="1"/>
  <c r="G2363" i="1"/>
  <c r="G2364" i="1"/>
  <c r="G2365" i="1"/>
  <c r="G2366" i="1"/>
  <c r="H2366" i="1" s="1"/>
  <c r="T2366" i="1" s="1"/>
  <c r="G2367" i="1"/>
  <c r="H2367" i="1" s="1"/>
  <c r="G2368" i="1"/>
  <c r="G2369" i="1"/>
  <c r="G2370" i="1"/>
  <c r="G2371" i="1"/>
  <c r="G2372" i="1"/>
  <c r="G2373" i="1"/>
  <c r="G2374" i="1"/>
  <c r="H2374" i="1" s="1"/>
  <c r="G2375" i="1"/>
  <c r="H2375" i="1" s="1"/>
  <c r="G2376" i="1"/>
  <c r="G2377" i="1"/>
  <c r="G2378" i="1"/>
  <c r="G2379" i="1"/>
  <c r="G2380" i="1"/>
  <c r="G2381" i="1"/>
  <c r="G2382" i="1"/>
  <c r="H2382" i="1" s="1"/>
  <c r="G2383" i="1"/>
  <c r="H2383" i="1" s="1"/>
  <c r="G2384" i="1"/>
  <c r="G2385" i="1"/>
  <c r="G2386" i="1"/>
  <c r="G2387" i="1"/>
  <c r="G2388" i="1"/>
  <c r="G2389" i="1"/>
  <c r="G2390" i="1"/>
  <c r="H2390" i="1" s="1"/>
  <c r="T2390" i="1" s="1"/>
  <c r="G2391" i="1"/>
  <c r="H2391" i="1" s="1"/>
  <c r="G2392" i="1"/>
  <c r="G2393" i="1"/>
  <c r="G2394" i="1"/>
  <c r="G2395" i="1"/>
  <c r="G2396" i="1"/>
  <c r="G2397" i="1"/>
  <c r="G2398" i="1"/>
  <c r="H2398" i="1" s="1"/>
  <c r="G2399" i="1"/>
  <c r="H2399" i="1" s="1"/>
  <c r="G2400" i="1"/>
  <c r="G2401" i="1"/>
  <c r="G2402" i="1"/>
  <c r="G2403" i="1"/>
  <c r="G2404" i="1"/>
  <c r="G2405" i="1"/>
  <c r="G2406" i="1"/>
  <c r="H2406" i="1" s="1"/>
  <c r="G2407" i="1"/>
  <c r="H2407" i="1" s="1"/>
  <c r="G2408" i="1"/>
  <c r="G2409" i="1"/>
  <c r="G2410" i="1"/>
  <c r="G2411" i="1"/>
  <c r="G2412" i="1"/>
  <c r="G2413" i="1"/>
  <c r="G2414" i="1"/>
  <c r="H2414" i="1" s="1"/>
  <c r="T2414" i="1" s="1"/>
  <c r="G2415" i="1"/>
  <c r="H2415" i="1" s="1"/>
  <c r="G2416" i="1"/>
  <c r="G2417" i="1"/>
  <c r="G2418" i="1"/>
  <c r="G2419" i="1"/>
  <c r="G2420" i="1"/>
  <c r="G2421" i="1"/>
  <c r="G2422" i="1"/>
  <c r="H2422" i="1" s="1"/>
  <c r="G2423" i="1"/>
  <c r="H2423" i="1" s="1"/>
  <c r="G2424" i="1"/>
  <c r="G2425" i="1"/>
  <c r="G2426" i="1"/>
  <c r="G2427" i="1"/>
  <c r="G2428" i="1"/>
  <c r="G2429" i="1"/>
  <c r="G2430" i="1"/>
  <c r="H2430" i="1" s="1"/>
  <c r="G2431" i="1"/>
  <c r="H2431" i="1" s="1"/>
  <c r="G2432" i="1"/>
  <c r="G2433" i="1"/>
  <c r="G2434" i="1"/>
  <c r="G2435" i="1"/>
  <c r="G2436" i="1"/>
  <c r="G2437" i="1"/>
  <c r="G2438" i="1"/>
  <c r="H2438" i="1" s="1"/>
  <c r="G2439" i="1"/>
  <c r="H2439" i="1" s="1"/>
  <c r="G2440" i="1"/>
  <c r="G2441" i="1"/>
  <c r="G2442" i="1"/>
  <c r="G2443" i="1"/>
  <c r="G2444" i="1"/>
  <c r="G2445" i="1"/>
  <c r="G2446" i="1"/>
  <c r="H2446" i="1" s="1"/>
  <c r="G2447" i="1"/>
  <c r="H2447" i="1" s="1"/>
  <c r="G2448" i="1"/>
  <c r="G2449" i="1"/>
  <c r="G2450" i="1"/>
  <c r="G2451" i="1"/>
  <c r="G2452" i="1"/>
  <c r="G2453" i="1"/>
  <c r="G2454" i="1"/>
  <c r="H2454" i="1" s="1"/>
  <c r="G2455" i="1"/>
  <c r="H2455" i="1" s="1"/>
  <c r="G2456" i="1"/>
  <c r="G2457" i="1"/>
  <c r="G2458" i="1"/>
  <c r="G2459" i="1"/>
  <c r="G2460" i="1"/>
  <c r="G2461" i="1"/>
  <c r="G2462" i="1"/>
  <c r="H2462" i="1" s="1"/>
  <c r="G2463" i="1"/>
  <c r="H2463" i="1" s="1"/>
  <c r="G2464" i="1"/>
  <c r="G2465" i="1"/>
  <c r="G2466" i="1"/>
  <c r="G2467" i="1"/>
  <c r="G2468" i="1"/>
  <c r="G2469" i="1"/>
  <c r="G2470" i="1"/>
  <c r="H2470" i="1" s="1"/>
  <c r="G2471" i="1"/>
  <c r="H2471" i="1" s="1"/>
  <c r="G2472" i="1"/>
  <c r="G2473" i="1"/>
  <c r="G2474" i="1"/>
  <c r="G2475" i="1"/>
  <c r="G2476" i="1"/>
  <c r="G2477" i="1"/>
  <c r="G2478" i="1"/>
  <c r="H2478" i="1" s="1"/>
  <c r="G2479" i="1"/>
  <c r="H2479" i="1" s="1"/>
  <c r="G2480" i="1"/>
  <c r="G2481" i="1"/>
  <c r="G2482" i="1"/>
  <c r="G2483" i="1"/>
  <c r="G2484" i="1"/>
  <c r="G2485" i="1"/>
  <c r="G2486" i="1"/>
  <c r="H2486" i="1" s="1"/>
  <c r="G2487" i="1"/>
  <c r="H2487" i="1" s="1"/>
  <c r="G2488" i="1"/>
  <c r="G2489" i="1"/>
  <c r="G2490" i="1"/>
  <c r="G2491" i="1"/>
  <c r="G2492" i="1"/>
  <c r="G2493" i="1"/>
  <c r="G2494" i="1"/>
  <c r="H2494" i="1" s="1"/>
  <c r="G2495" i="1"/>
  <c r="H2495" i="1" s="1"/>
  <c r="G2496" i="1"/>
  <c r="G2497" i="1"/>
  <c r="G2498" i="1"/>
  <c r="G2499" i="1"/>
  <c r="G2500" i="1"/>
  <c r="G2501" i="1"/>
  <c r="G2502" i="1"/>
  <c r="H2502" i="1" s="1"/>
  <c r="G2503" i="1"/>
  <c r="H2503" i="1" s="1"/>
  <c r="G2504" i="1"/>
  <c r="G2505" i="1"/>
  <c r="G2506" i="1"/>
  <c r="G2507" i="1"/>
  <c r="G2508" i="1"/>
  <c r="G2509" i="1"/>
  <c r="G2510" i="1"/>
  <c r="H2510" i="1" s="1"/>
  <c r="G2511" i="1"/>
  <c r="G2512" i="1"/>
  <c r="G2513" i="1"/>
  <c r="G2514" i="1"/>
  <c r="G2515" i="1"/>
  <c r="G2516" i="1"/>
  <c r="G2517" i="1"/>
  <c r="G2518" i="1"/>
  <c r="H2518" i="1" s="1"/>
  <c r="G2519" i="1"/>
  <c r="G2520" i="1"/>
  <c r="G2521" i="1"/>
  <c r="G2522" i="1"/>
  <c r="G2523" i="1"/>
  <c r="G2524" i="1"/>
  <c r="G2525" i="1"/>
  <c r="G2526" i="1"/>
  <c r="H2526" i="1" s="1"/>
  <c r="G2527" i="1"/>
  <c r="G2528" i="1"/>
  <c r="G2529" i="1"/>
  <c r="G2530" i="1"/>
  <c r="G2531" i="1"/>
  <c r="G2532" i="1"/>
  <c r="G2533" i="1"/>
  <c r="G2534" i="1"/>
  <c r="H2534" i="1" s="1"/>
  <c r="G2535" i="1"/>
  <c r="G2536" i="1"/>
  <c r="G2537" i="1"/>
  <c r="G2538" i="1"/>
  <c r="G2539" i="1"/>
  <c r="G2540" i="1"/>
  <c r="G2541" i="1"/>
  <c r="G2542" i="1"/>
  <c r="H2542" i="1" s="1"/>
  <c r="G2543" i="1"/>
  <c r="G2544" i="1"/>
  <c r="G2545" i="1"/>
  <c r="G2546" i="1"/>
  <c r="G2547" i="1"/>
  <c r="G2548" i="1"/>
  <c r="G2549" i="1"/>
  <c r="G2550" i="1"/>
  <c r="H2550" i="1" s="1"/>
  <c r="G2551" i="1"/>
  <c r="G2552" i="1"/>
  <c r="G2553" i="1"/>
  <c r="G2554" i="1"/>
  <c r="G2555" i="1"/>
  <c r="G2556" i="1"/>
  <c r="G2557" i="1"/>
  <c r="G2558" i="1"/>
  <c r="H2558" i="1" s="1"/>
  <c r="G2559" i="1"/>
  <c r="G2560" i="1"/>
  <c r="G2561" i="1"/>
  <c r="G2562" i="1"/>
  <c r="G2563" i="1"/>
  <c r="G2564" i="1"/>
  <c r="G2565" i="1"/>
  <c r="G2566" i="1"/>
  <c r="H2566" i="1" s="1"/>
  <c r="G2567" i="1"/>
  <c r="G2568" i="1"/>
  <c r="G2569" i="1"/>
  <c r="G2570" i="1"/>
  <c r="G2571" i="1"/>
  <c r="G2572" i="1"/>
  <c r="G2573" i="1"/>
  <c r="G2574" i="1"/>
  <c r="H2574" i="1" s="1"/>
  <c r="G2575" i="1"/>
  <c r="G2576" i="1"/>
  <c r="G2577" i="1"/>
  <c r="G2578" i="1"/>
  <c r="G2579" i="1"/>
  <c r="G2580" i="1"/>
  <c r="G2581" i="1"/>
  <c r="G2582" i="1"/>
  <c r="H2582" i="1" s="1"/>
  <c r="G2583" i="1"/>
  <c r="G2584" i="1"/>
  <c r="G2585" i="1"/>
  <c r="G2586" i="1"/>
  <c r="G2587" i="1"/>
  <c r="G2588" i="1"/>
  <c r="G2589" i="1"/>
  <c r="G2590" i="1"/>
  <c r="H2590" i="1" s="1"/>
  <c r="G2591" i="1"/>
  <c r="G2592" i="1"/>
  <c r="G2593" i="1"/>
  <c r="G2594" i="1"/>
  <c r="G2595" i="1"/>
  <c r="G2596" i="1"/>
  <c r="G2597" i="1"/>
  <c r="G2598" i="1"/>
  <c r="H2598" i="1" s="1"/>
  <c r="G2599" i="1"/>
  <c r="G2600" i="1"/>
  <c r="G2601" i="1"/>
  <c r="G2602" i="1"/>
  <c r="G2603" i="1"/>
  <c r="G2604" i="1"/>
  <c r="G2605" i="1"/>
  <c r="G2606" i="1"/>
  <c r="H2606" i="1" s="1"/>
  <c r="G2607" i="1"/>
  <c r="G2608" i="1"/>
  <c r="G2609" i="1"/>
  <c r="G2610" i="1"/>
  <c r="G2611" i="1"/>
  <c r="G2612" i="1"/>
  <c r="G2613" i="1"/>
  <c r="G2614" i="1"/>
  <c r="H2614" i="1" s="1"/>
  <c r="G2615" i="1"/>
  <c r="G2616" i="1"/>
  <c r="G2617" i="1"/>
  <c r="G2618" i="1"/>
  <c r="G2619" i="1"/>
  <c r="G2620" i="1"/>
  <c r="G2621" i="1"/>
  <c r="G2622" i="1"/>
  <c r="H2622" i="1" s="1"/>
  <c r="G2623" i="1"/>
  <c r="G2624" i="1"/>
  <c r="G2625" i="1"/>
  <c r="G2626" i="1"/>
  <c r="G2627" i="1"/>
  <c r="G2628" i="1"/>
  <c r="G2629" i="1"/>
  <c r="G2630" i="1"/>
  <c r="H2630" i="1" s="1"/>
  <c r="G2631" i="1"/>
  <c r="G2632" i="1"/>
  <c r="G2633" i="1"/>
  <c r="G2634" i="1"/>
  <c r="G2635" i="1"/>
  <c r="G2636" i="1"/>
  <c r="G2637" i="1"/>
  <c r="G2638" i="1"/>
  <c r="H2638" i="1" s="1"/>
  <c r="T2638" i="1" s="1"/>
  <c r="G2639" i="1"/>
  <c r="G2640" i="1"/>
  <c r="G2641" i="1"/>
  <c r="G2642" i="1"/>
  <c r="G2643" i="1"/>
  <c r="G2644" i="1"/>
  <c r="G2645" i="1"/>
  <c r="G2646" i="1"/>
  <c r="H2646" i="1" s="1"/>
  <c r="G2647" i="1"/>
  <c r="G2648" i="1"/>
  <c r="G2649" i="1"/>
  <c r="G2650" i="1"/>
  <c r="G2651" i="1"/>
  <c r="G2652" i="1"/>
  <c r="G2653" i="1"/>
  <c r="G2654" i="1"/>
  <c r="H2654" i="1" s="1"/>
  <c r="G2655" i="1"/>
  <c r="G2656" i="1"/>
  <c r="G2657" i="1"/>
  <c r="G2658" i="1"/>
  <c r="G2659" i="1"/>
  <c r="G2660" i="1"/>
  <c r="G2661" i="1"/>
  <c r="G2662" i="1"/>
  <c r="H2662" i="1" s="1"/>
  <c r="G2663" i="1"/>
  <c r="G2664" i="1"/>
  <c r="G2665" i="1"/>
  <c r="G2666" i="1"/>
  <c r="G2667" i="1"/>
  <c r="G2668" i="1"/>
  <c r="G2669" i="1"/>
  <c r="G2670" i="1"/>
  <c r="H2670" i="1" s="1"/>
  <c r="G2671" i="1"/>
  <c r="G2672" i="1"/>
  <c r="G2673" i="1"/>
  <c r="G2674" i="1"/>
  <c r="G2675" i="1"/>
  <c r="G2676" i="1"/>
  <c r="G2677" i="1"/>
  <c r="G2678" i="1"/>
  <c r="H2678" i="1" s="1"/>
  <c r="G2679" i="1"/>
  <c r="G2680" i="1"/>
  <c r="G2681" i="1"/>
  <c r="G2682" i="1"/>
  <c r="G2683" i="1"/>
  <c r="G2684" i="1"/>
  <c r="G2685" i="1"/>
  <c r="G2686" i="1"/>
  <c r="H2686" i="1" s="1"/>
  <c r="T2686" i="1" s="1"/>
  <c r="G2687" i="1"/>
  <c r="G2688" i="1"/>
  <c r="G2689" i="1"/>
  <c r="G2690" i="1"/>
  <c r="G2691" i="1"/>
  <c r="G2692" i="1"/>
  <c r="G2693" i="1"/>
  <c r="G2694" i="1"/>
  <c r="H2694" i="1" s="1"/>
  <c r="G2695" i="1"/>
  <c r="G2696" i="1"/>
  <c r="G2697" i="1"/>
  <c r="G2698" i="1"/>
  <c r="G2699" i="1"/>
  <c r="G2700" i="1"/>
  <c r="G2701" i="1"/>
  <c r="G2702" i="1"/>
  <c r="H2702" i="1" s="1"/>
  <c r="G2703" i="1"/>
  <c r="G2704" i="1"/>
  <c r="G2705" i="1"/>
  <c r="G2706" i="1"/>
  <c r="G2707" i="1"/>
  <c r="G2708" i="1"/>
  <c r="G2709" i="1"/>
  <c r="G2710" i="1"/>
  <c r="H2710" i="1" s="1"/>
  <c r="G2711" i="1"/>
  <c r="G2712" i="1"/>
  <c r="G2713" i="1"/>
  <c r="G2714" i="1"/>
  <c r="G2715" i="1"/>
  <c r="G2716" i="1"/>
  <c r="G2717" i="1"/>
  <c r="G2718" i="1"/>
  <c r="H2718" i="1" s="1"/>
  <c r="G2719" i="1"/>
  <c r="G2720" i="1"/>
  <c r="G2721" i="1"/>
  <c r="G2722" i="1"/>
  <c r="G2723" i="1"/>
  <c r="G2724" i="1"/>
  <c r="G2725" i="1"/>
  <c r="G2726" i="1"/>
  <c r="H2726" i="1" s="1"/>
  <c r="G2727" i="1"/>
  <c r="G2728" i="1"/>
  <c r="G2729" i="1"/>
  <c r="G2730" i="1"/>
  <c r="G2731" i="1"/>
  <c r="G2732" i="1"/>
  <c r="G2733" i="1"/>
  <c r="G2734" i="1"/>
  <c r="H2734" i="1" s="1"/>
  <c r="G2735" i="1"/>
  <c r="G2736" i="1"/>
  <c r="G2737" i="1"/>
  <c r="G2738" i="1"/>
  <c r="G2739" i="1"/>
  <c r="G2740" i="1"/>
  <c r="G2741" i="1"/>
  <c r="G2742" i="1"/>
  <c r="H2742" i="1" s="1"/>
  <c r="G2743" i="1"/>
  <c r="G2744" i="1"/>
  <c r="G2745" i="1"/>
  <c r="G2746" i="1"/>
  <c r="G2747" i="1"/>
  <c r="G2748" i="1"/>
  <c r="G2749" i="1"/>
  <c r="G2750" i="1"/>
  <c r="H2750" i="1" s="1"/>
  <c r="T2750" i="1" s="1"/>
  <c r="G2751" i="1"/>
  <c r="G2752" i="1"/>
  <c r="G2753" i="1"/>
  <c r="G2754" i="1"/>
  <c r="G2755" i="1"/>
  <c r="G2756" i="1"/>
  <c r="G2757" i="1"/>
  <c r="G2758" i="1"/>
  <c r="H2758" i="1" s="1"/>
  <c r="G2759" i="1"/>
  <c r="G2760" i="1"/>
  <c r="G2761" i="1"/>
  <c r="G2762" i="1"/>
  <c r="G2763" i="1"/>
  <c r="G2764" i="1"/>
  <c r="G2765" i="1"/>
  <c r="G2766" i="1"/>
  <c r="H2766" i="1" s="1"/>
  <c r="G2767" i="1"/>
  <c r="G2768" i="1"/>
  <c r="G2769" i="1"/>
  <c r="G2770" i="1"/>
  <c r="G2771" i="1"/>
  <c r="G2772" i="1"/>
  <c r="G2773" i="1"/>
  <c r="G2774" i="1"/>
  <c r="H2774" i="1" s="1"/>
  <c r="G2775" i="1"/>
  <c r="G2776" i="1"/>
  <c r="G2777" i="1"/>
  <c r="G2778" i="1"/>
  <c r="G2779" i="1"/>
  <c r="G2780" i="1"/>
  <c r="G2781" i="1"/>
  <c r="G2782" i="1"/>
  <c r="H2782" i="1" s="1"/>
  <c r="G2783" i="1"/>
  <c r="G2784" i="1"/>
  <c r="G2785" i="1"/>
  <c r="G2786" i="1"/>
  <c r="G2787" i="1"/>
  <c r="G2788" i="1"/>
  <c r="G2789" i="1"/>
  <c r="G2790" i="1"/>
  <c r="H2790" i="1" s="1"/>
  <c r="G2791" i="1"/>
  <c r="G2792" i="1"/>
  <c r="G2793" i="1"/>
  <c r="G2794" i="1"/>
  <c r="G2795" i="1"/>
  <c r="G2796" i="1"/>
  <c r="G2797" i="1"/>
  <c r="G2798" i="1"/>
  <c r="H2798" i="1" s="1"/>
  <c r="G2799" i="1"/>
  <c r="G2800" i="1"/>
  <c r="G2801" i="1"/>
  <c r="G2802" i="1"/>
  <c r="G2803" i="1"/>
  <c r="G2804" i="1"/>
  <c r="G2805" i="1"/>
  <c r="G2806" i="1"/>
  <c r="H2806" i="1" s="1"/>
  <c r="G2807" i="1"/>
  <c r="G2808" i="1"/>
  <c r="G2809" i="1"/>
  <c r="G2810" i="1"/>
  <c r="G2811" i="1"/>
  <c r="G2812" i="1"/>
  <c r="G2813" i="1"/>
  <c r="G2814" i="1"/>
  <c r="H2814" i="1" s="1"/>
  <c r="G2815" i="1"/>
  <c r="G2816" i="1"/>
  <c r="G2817" i="1"/>
  <c r="G2818" i="1"/>
  <c r="G2819" i="1"/>
  <c r="G2820" i="1"/>
  <c r="G2821" i="1"/>
  <c r="G2822" i="1"/>
  <c r="H2822" i="1" s="1"/>
  <c r="G2823" i="1"/>
  <c r="G2824" i="1"/>
  <c r="G2825" i="1"/>
  <c r="G2826" i="1"/>
  <c r="G2827" i="1"/>
  <c r="G2828" i="1"/>
  <c r="G2829" i="1"/>
  <c r="G2830" i="1"/>
  <c r="H2830" i="1" s="1"/>
  <c r="G2831" i="1"/>
  <c r="G2832" i="1"/>
  <c r="G2833" i="1"/>
  <c r="G2834" i="1"/>
  <c r="G2835" i="1"/>
  <c r="G2836" i="1"/>
  <c r="G2837" i="1"/>
  <c r="G2838" i="1"/>
  <c r="H2838" i="1" s="1"/>
  <c r="G2839" i="1"/>
  <c r="G2840" i="1"/>
  <c r="G2841" i="1"/>
  <c r="G2842" i="1"/>
  <c r="G2843" i="1"/>
  <c r="G2844" i="1"/>
  <c r="G2845" i="1"/>
  <c r="G2846" i="1"/>
  <c r="H2846" i="1" s="1"/>
  <c r="G2847" i="1"/>
  <c r="G2848" i="1"/>
  <c r="G2849" i="1"/>
  <c r="G2850" i="1"/>
  <c r="G2851" i="1"/>
  <c r="G2852" i="1"/>
  <c r="G2853" i="1"/>
  <c r="G2854" i="1"/>
  <c r="H2854" i="1" s="1"/>
  <c r="G2855" i="1"/>
  <c r="G2856" i="1"/>
  <c r="G2857" i="1"/>
  <c r="G2858" i="1"/>
  <c r="G2859" i="1"/>
  <c r="G2860" i="1"/>
  <c r="G2861" i="1"/>
  <c r="G2862" i="1"/>
  <c r="H2862" i="1" s="1"/>
  <c r="G2863" i="1"/>
  <c r="G2864" i="1"/>
  <c r="G2865" i="1"/>
  <c r="G2866" i="1"/>
  <c r="G2867" i="1"/>
  <c r="G2868" i="1"/>
  <c r="G2869" i="1"/>
  <c r="G2870" i="1"/>
  <c r="H2870" i="1" s="1"/>
  <c r="G2871" i="1"/>
  <c r="G2872" i="1"/>
  <c r="G2873" i="1"/>
  <c r="G2874" i="1"/>
  <c r="G2875" i="1"/>
  <c r="G2876" i="1"/>
  <c r="G2877" i="1"/>
  <c r="G2878" i="1"/>
  <c r="H2878" i="1" s="1"/>
  <c r="T2878" i="1" s="1"/>
  <c r="G2879" i="1"/>
  <c r="G2880" i="1"/>
  <c r="G2881" i="1"/>
  <c r="G2882" i="1"/>
  <c r="G2883" i="1"/>
  <c r="G2884" i="1"/>
  <c r="G2885" i="1"/>
  <c r="G2886" i="1"/>
  <c r="H2886" i="1" s="1"/>
  <c r="G2887" i="1"/>
  <c r="G2888" i="1"/>
  <c r="G2889" i="1"/>
  <c r="G2890" i="1"/>
  <c r="G2891" i="1"/>
  <c r="G2892" i="1"/>
  <c r="G2893" i="1"/>
  <c r="G2894" i="1"/>
  <c r="H2894" i="1" s="1"/>
  <c r="G2895" i="1"/>
  <c r="G2896" i="1"/>
  <c r="G2897" i="1"/>
  <c r="G2898" i="1"/>
  <c r="G2899" i="1"/>
  <c r="G2900" i="1"/>
  <c r="G2901" i="1"/>
  <c r="G2902" i="1"/>
  <c r="H2902" i="1" s="1"/>
  <c r="G2903" i="1"/>
  <c r="G2904" i="1"/>
  <c r="G2905" i="1"/>
  <c r="G2906" i="1"/>
  <c r="G2907" i="1"/>
  <c r="G2908" i="1"/>
  <c r="G2909" i="1"/>
  <c r="G2910" i="1"/>
  <c r="H2910" i="1" s="1"/>
  <c r="G2911" i="1"/>
  <c r="G2912" i="1"/>
  <c r="G2913" i="1"/>
  <c r="G2914" i="1"/>
  <c r="G2915" i="1"/>
  <c r="G2916" i="1"/>
  <c r="G2917" i="1"/>
  <c r="G2918" i="1"/>
  <c r="H2918" i="1" s="1"/>
  <c r="G2919" i="1"/>
  <c r="G2920" i="1"/>
  <c r="G2921" i="1"/>
  <c r="G2922" i="1"/>
  <c r="G2923" i="1"/>
  <c r="G2924" i="1"/>
  <c r="G2925" i="1"/>
  <c r="G2926" i="1"/>
  <c r="H2926" i="1" s="1"/>
  <c r="G2927" i="1"/>
  <c r="G2928" i="1"/>
  <c r="G2929" i="1"/>
  <c r="G2930" i="1"/>
  <c r="G2931" i="1"/>
  <c r="G2932" i="1"/>
  <c r="G2933" i="1"/>
  <c r="G2934" i="1"/>
  <c r="H2934" i="1" s="1"/>
  <c r="G2935" i="1"/>
  <c r="G2936" i="1"/>
  <c r="G2937" i="1"/>
  <c r="G2938" i="1"/>
  <c r="G2939" i="1"/>
  <c r="G2940" i="1"/>
  <c r="G2941" i="1"/>
  <c r="G2942" i="1"/>
  <c r="H2942" i="1" s="1"/>
  <c r="G2943" i="1"/>
  <c r="G2944" i="1"/>
  <c r="G2945" i="1"/>
  <c r="G2946" i="1"/>
  <c r="G2947" i="1"/>
  <c r="G2948" i="1"/>
  <c r="G2949" i="1"/>
  <c r="G2950" i="1"/>
  <c r="H2950" i="1" s="1"/>
  <c r="G2951" i="1"/>
  <c r="G2952" i="1"/>
  <c r="G2953" i="1"/>
  <c r="G2954" i="1"/>
  <c r="G2955" i="1"/>
  <c r="G2956" i="1"/>
  <c r="G2957" i="1"/>
  <c r="G2958" i="1"/>
  <c r="H2958" i="1" s="1"/>
  <c r="G2959" i="1"/>
  <c r="G2960" i="1"/>
  <c r="G2961" i="1"/>
  <c r="G2962" i="1"/>
  <c r="G2963" i="1"/>
  <c r="G2964" i="1"/>
  <c r="G2965" i="1"/>
  <c r="G2966" i="1"/>
  <c r="H2966" i="1" s="1"/>
  <c r="G2967" i="1"/>
  <c r="G2968" i="1"/>
  <c r="G2969" i="1"/>
  <c r="G2970" i="1"/>
  <c r="G2971" i="1"/>
  <c r="G2972" i="1"/>
  <c r="G2973" i="1"/>
  <c r="G2974" i="1"/>
  <c r="H2974" i="1" s="1"/>
  <c r="G2975" i="1"/>
  <c r="G2976" i="1"/>
  <c r="G2977" i="1"/>
  <c r="G2978" i="1"/>
  <c r="G2979" i="1"/>
  <c r="G2980" i="1"/>
  <c r="G2981" i="1"/>
  <c r="G2982" i="1"/>
  <c r="H2982" i="1" s="1"/>
  <c r="G2983" i="1"/>
  <c r="G2984" i="1"/>
  <c r="G2985" i="1"/>
  <c r="G2986" i="1"/>
  <c r="G2987" i="1"/>
  <c r="G2988" i="1"/>
  <c r="G2989" i="1"/>
  <c r="G2990" i="1"/>
  <c r="H2990" i="1" s="1"/>
  <c r="G2991" i="1"/>
  <c r="G2992" i="1"/>
  <c r="G2993" i="1"/>
  <c r="G2994" i="1"/>
  <c r="G2995" i="1"/>
  <c r="G2996" i="1"/>
  <c r="G2997" i="1"/>
  <c r="G2998" i="1"/>
  <c r="H2998" i="1" s="1"/>
  <c r="G2999" i="1"/>
  <c r="G3000" i="1"/>
  <c r="G3001" i="1"/>
  <c r="G3002" i="1"/>
  <c r="G3003" i="1"/>
  <c r="G3004" i="1"/>
  <c r="G3005" i="1"/>
  <c r="G3006" i="1"/>
  <c r="H3006" i="1" s="1"/>
  <c r="G3007" i="1"/>
  <c r="G3008" i="1"/>
  <c r="G3009" i="1"/>
  <c r="G3010" i="1"/>
  <c r="G3011" i="1"/>
  <c r="G3012" i="1"/>
  <c r="G3013" i="1"/>
  <c r="G3014" i="1"/>
  <c r="H3014" i="1" s="1"/>
  <c r="G3015" i="1"/>
  <c r="G3016" i="1"/>
  <c r="G3017" i="1"/>
  <c r="G3018" i="1"/>
  <c r="G3019" i="1"/>
  <c r="G3020" i="1"/>
  <c r="G3021" i="1"/>
  <c r="G3022" i="1"/>
  <c r="H3022" i="1" s="1"/>
  <c r="G3023" i="1"/>
  <c r="G3024" i="1"/>
  <c r="G3025" i="1"/>
  <c r="G3026" i="1"/>
  <c r="G3027" i="1"/>
  <c r="G3028" i="1"/>
  <c r="G3029" i="1"/>
  <c r="G3030" i="1"/>
  <c r="H3030" i="1" s="1"/>
  <c r="G3031" i="1"/>
  <c r="G3032" i="1"/>
  <c r="G3033" i="1"/>
  <c r="G3034" i="1"/>
  <c r="G3035" i="1"/>
  <c r="G3036" i="1"/>
  <c r="G3037" i="1"/>
  <c r="G3038" i="1"/>
  <c r="H3038" i="1" s="1"/>
  <c r="G3039" i="1"/>
  <c r="G3040" i="1"/>
  <c r="G3041" i="1"/>
  <c r="G3042" i="1"/>
  <c r="G3043" i="1"/>
  <c r="G3044" i="1"/>
  <c r="G3045" i="1"/>
  <c r="G3046" i="1"/>
  <c r="H3046" i="1" s="1"/>
  <c r="G3047" i="1"/>
  <c r="G3048" i="1"/>
  <c r="G3049" i="1"/>
  <c r="G3050" i="1"/>
  <c r="G3051" i="1"/>
  <c r="G3052" i="1"/>
  <c r="G3053" i="1"/>
  <c r="G3054" i="1"/>
  <c r="H3054" i="1" s="1"/>
  <c r="G3055" i="1"/>
  <c r="G3056" i="1"/>
  <c r="G3057" i="1"/>
  <c r="G3058" i="1"/>
  <c r="G3059" i="1"/>
  <c r="G3060" i="1"/>
  <c r="G3061" i="1"/>
  <c r="G3062" i="1"/>
  <c r="H3062" i="1" s="1"/>
  <c r="G3063" i="1"/>
  <c r="G3064" i="1"/>
  <c r="G3065" i="1"/>
  <c r="G3066" i="1"/>
  <c r="G3067" i="1"/>
  <c r="G3068" i="1"/>
  <c r="G3069" i="1"/>
  <c r="G3070" i="1"/>
  <c r="H3070" i="1" s="1"/>
  <c r="G3071" i="1"/>
  <c r="G3072" i="1"/>
  <c r="G3073" i="1"/>
  <c r="G3074" i="1"/>
  <c r="G3075" i="1"/>
  <c r="G3076" i="1"/>
  <c r="G3077" i="1"/>
  <c r="G3078" i="1"/>
  <c r="H3078" i="1" s="1"/>
  <c r="G3079" i="1"/>
  <c r="G3080" i="1"/>
  <c r="G3081" i="1"/>
  <c r="G3082" i="1"/>
  <c r="G3083" i="1"/>
  <c r="G3084" i="1"/>
  <c r="G3085" i="1"/>
  <c r="G3086" i="1"/>
  <c r="H3086" i="1" s="1"/>
  <c r="G3087" i="1"/>
  <c r="G3088" i="1"/>
  <c r="G3089" i="1"/>
  <c r="G3090" i="1"/>
  <c r="G3091" i="1"/>
  <c r="G3092" i="1"/>
  <c r="G3093" i="1"/>
  <c r="G3094" i="1"/>
  <c r="H3094" i="1" s="1"/>
  <c r="G3095" i="1"/>
  <c r="G3096" i="1"/>
  <c r="G3097" i="1"/>
  <c r="G3098" i="1"/>
  <c r="G3099" i="1"/>
  <c r="G3100" i="1"/>
  <c r="G3101" i="1"/>
  <c r="G3102" i="1"/>
  <c r="H3102" i="1" s="1"/>
  <c r="G3103" i="1"/>
  <c r="G3104" i="1"/>
  <c r="G3105" i="1"/>
  <c r="G3106" i="1"/>
  <c r="G3107" i="1"/>
  <c r="G3108" i="1"/>
  <c r="G3109" i="1"/>
  <c r="G3110" i="1"/>
  <c r="H3110" i="1" s="1"/>
  <c r="G3111" i="1"/>
  <c r="G3112" i="1"/>
  <c r="G3113" i="1"/>
  <c r="G3114" i="1"/>
  <c r="G3115" i="1"/>
  <c r="G3116" i="1"/>
  <c r="G3117" i="1"/>
  <c r="G3118" i="1"/>
  <c r="H3118" i="1" s="1"/>
  <c r="G3119" i="1"/>
  <c r="G3120" i="1"/>
  <c r="G3121" i="1"/>
  <c r="G3122" i="1"/>
  <c r="G3123" i="1"/>
  <c r="G3124" i="1"/>
  <c r="G3125" i="1"/>
  <c r="G3126" i="1"/>
  <c r="H3126" i="1" s="1"/>
  <c r="G3127" i="1"/>
  <c r="G3128" i="1"/>
  <c r="G3129" i="1"/>
  <c r="G3130" i="1"/>
  <c r="G3131" i="1"/>
  <c r="G3132" i="1"/>
  <c r="G3133" i="1"/>
  <c r="G3134" i="1"/>
  <c r="H3134" i="1" s="1"/>
  <c r="G3135" i="1"/>
  <c r="G3136" i="1"/>
  <c r="G3137" i="1"/>
  <c r="G3138" i="1"/>
  <c r="G3139" i="1"/>
  <c r="G3140" i="1"/>
  <c r="G3141" i="1"/>
  <c r="G3142" i="1"/>
  <c r="H3142" i="1" s="1"/>
  <c r="G3143" i="1"/>
  <c r="G3144" i="1"/>
  <c r="G3145" i="1"/>
  <c r="G3146" i="1"/>
  <c r="G3147" i="1"/>
  <c r="G3148" i="1"/>
  <c r="G3149" i="1"/>
  <c r="G3150" i="1"/>
  <c r="H3150" i="1" s="1"/>
  <c r="G3151" i="1"/>
  <c r="G3152" i="1"/>
  <c r="G3153" i="1"/>
  <c r="G3154" i="1"/>
  <c r="G3155" i="1"/>
  <c r="G3156" i="1"/>
  <c r="G3157" i="1"/>
  <c r="G3158" i="1"/>
  <c r="H3158" i="1" s="1"/>
  <c r="G3159" i="1"/>
  <c r="G3160" i="1"/>
  <c r="G3161" i="1"/>
  <c r="G3162" i="1"/>
  <c r="G3163" i="1"/>
  <c r="G3164" i="1"/>
  <c r="G3165" i="1"/>
  <c r="G3166" i="1"/>
  <c r="H3166" i="1" s="1"/>
  <c r="G3167" i="1"/>
  <c r="G3168" i="1"/>
  <c r="G3169" i="1"/>
  <c r="G3170" i="1"/>
  <c r="G3171" i="1"/>
  <c r="G3172" i="1"/>
  <c r="G3173" i="1"/>
  <c r="G3174" i="1"/>
  <c r="H3174" i="1" s="1"/>
  <c r="G3175" i="1"/>
  <c r="G3176" i="1"/>
  <c r="G3177" i="1"/>
  <c r="G3178" i="1"/>
  <c r="G3179" i="1"/>
  <c r="G3180" i="1"/>
  <c r="G3181" i="1"/>
  <c r="G3182" i="1"/>
  <c r="H3182" i="1" s="1"/>
  <c r="T3182" i="1" s="1"/>
  <c r="G3183" i="1"/>
  <c r="G3184" i="1"/>
  <c r="G3185" i="1"/>
  <c r="G3186" i="1"/>
  <c r="G3187" i="1"/>
  <c r="G3188" i="1"/>
  <c r="G3189" i="1"/>
  <c r="G3190" i="1"/>
  <c r="H3190" i="1" s="1"/>
  <c r="G3191" i="1"/>
  <c r="G3192" i="1"/>
  <c r="G3193" i="1"/>
  <c r="G3194" i="1"/>
  <c r="G3195" i="1"/>
  <c r="G3196" i="1"/>
  <c r="G3197" i="1"/>
  <c r="G3198" i="1"/>
  <c r="H3198" i="1" s="1"/>
  <c r="G3199" i="1"/>
  <c r="G3200" i="1"/>
  <c r="G3201" i="1"/>
  <c r="G3202" i="1"/>
  <c r="G3203" i="1"/>
  <c r="G3204" i="1"/>
  <c r="G3205" i="1"/>
  <c r="G3206" i="1"/>
  <c r="H3206" i="1" s="1"/>
  <c r="G3207" i="1"/>
  <c r="G3208" i="1"/>
  <c r="G3209" i="1"/>
  <c r="G3210" i="1"/>
  <c r="G3211" i="1"/>
  <c r="G3212" i="1"/>
  <c r="G3213" i="1"/>
  <c r="G3214" i="1"/>
  <c r="H3214" i="1" s="1"/>
  <c r="G3215" i="1"/>
  <c r="G3216" i="1"/>
  <c r="G3217" i="1"/>
  <c r="G3218" i="1"/>
  <c r="G3219" i="1"/>
  <c r="G3220" i="1"/>
  <c r="G3221" i="1"/>
  <c r="G3222" i="1"/>
  <c r="H3222" i="1" s="1"/>
  <c r="G3223" i="1"/>
  <c r="G3224" i="1"/>
  <c r="G3225" i="1"/>
  <c r="G3226" i="1"/>
  <c r="G3227" i="1"/>
  <c r="G3228" i="1"/>
  <c r="G3229" i="1"/>
  <c r="G3230" i="1"/>
  <c r="H3230" i="1" s="1"/>
  <c r="G3231" i="1"/>
  <c r="G3232" i="1"/>
  <c r="G3233" i="1"/>
  <c r="G3234" i="1"/>
  <c r="G3235" i="1"/>
  <c r="G3236" i="1"/>
  <c r="G3237" i="1"/>
  <c r="G3238" i="1"/>
  <c r="H3238" i="1" s="1"/>
  <c r="G3239" i="1"/>
  <c r="G3240" i="1"/>
  <c r="G3241" i="1"/>
  <c r="G3242" i="1"/>
  <c r="G3243" i="1"/>
  <c r="G3244" i="1"/>
  <c r="G3245" i="1"/>
  <c r="G3246" i="1"/>
  <c r="H3246" i="1" s="1"/>
  <c r="G3247" i="1"/>
  <c r="G3248" i="1"/>
  <c r="G3249" i="1"/>
  <c r="G3250" i="1"/>
  <c r="G3251" i="1"/>
  <c r="G3252" i="1"/>
  <c r="G3253" i="1"/>
  <c r="G3254" i="1"/>
  <c r="H3254" i="1" s="1"/>
  <c r="G3255" i="1"/>
  <c r="G3256" i="1"/>
  <c r="G3257" i="1"/>
  <c r="G3258" i="1"/>
  <c r="G3259" i="1"/>
  <c r="G3260" i="1"/>
  <c r="G3261" i="1"/>
  <c r="G3262" i="1"/>
  <c r="H3262" i="1" s="1"/>
  <c r="G3263" i="1"/>
  <c r="G3264" i="1"/>
  <c r="G3265" i="1"/>
  <c r="G3266" i="1"/>
  <c r="G3267" i="1"/>
  <c r="G3268" i="1"/>
  <c r="G3269" i="1"/>
  <c r="G3270" i="1"/>
  <c r="H3270" i="1" s="1"/>
  <c r="G3271" i="1"/>
  <c r="G3272" i="1"/>
  <c r="G3273" i="1"/>
  <c r="G3274" i="1"/>
  <c r="G3275" i="1"/>
  <c r="G3276" i="1"/>
  <c r="G3277" i="1"/>
  <c r="G3278" i="1"/>
  <c r="H3278" i="1" s="1"/>
  <c r="G3279" i="1"/>
  <c r="G3280" i="1"/>
  <c r="G3281" i="1"/>
  <c r="G3282" i="1"/>
  <c r="G3283" i="1"/>
  <c r="G3284" i="1"/>
  <c r="G3285" i="1"/>
  <c r="G3286" i="1"/>
  <c r="H3286" i="1" s="1"/>
  <c r="G3287" i="1"/>
  <c r="G3288" i="1"/>
  <c r="G3289" i="1"/>
  <c r="G3290" i="1"/>
  <c r="G3291" i="1"/>
  <c r="G3292" i="1"/>
  <c r="G3293" i="1"/>
  <c r="G3294" i="1"/>
  <c r="H3294" i="1" s="1"/>
  <c r="G3295" i="1"/>
  <c r="G3296" i="1"/>
  <c r="G3297" i="1"/>
  <c r="G3298" i="1"/>
  <c r="G3299" i="1"/>
  <c r="G3300" i="1"/>
  <c r="G3301" i="1"/>
  <c r="G3302" i="1"/>
  <c r="H3302" i="1" s="1"/>
  <c r="G3303" i="1"/>
  <c r="G3304" i="1"/>
  <c r="G3305" i="1"/>
  <c r="G3306" i="1"/>
  <c r="G3307" i="1"/>
  <c r="G3308" i="1"/>
  <c r="G3309" i="1"/>
  <c r="G3310" i="1"/>
  <c r="H3310" i="1" s="1"/>
  <c r="G3311" i="1"/>
  <c r="G3312" i="1"/>
  <c r="G3313" i="1"/>
  <c r="G3314" i="1"/>
  <c r="G3315" i="1"/>
  <c r="G3316" i="1"/>
  <c r="G3317" i="1"/>
  <c r="G3318" i="1"/>
  <c r="H3318" i="1" s="1"/>
  <c r="G3319" i="1"/>
  <c r="G3320" i="1"/>
  <c r="G3321" i="1"/>
  <c r="G3322" i="1"/>
  <c r="G3323" i="1"/>
  <c r="G3324" i="1"/>
  <c r="G3325" i="1"/>
  <c r="G3326" i="1"/>
  <c r="H3326" i="1" s="1"/>
  <c r="G3327" i="1"/>
  <c r="G3328" i="1"/>
  <c r="G3329" i="1"/>
  <c r="G3330" i="1"/>
  <c r="G3331" i="1"/>
  <c r="G3332" i="1"/>
  <c r="G3333" i="1"/>
  <c r="G3334" i="1"/>
  <c r="H3334" i="1" s="1"/>
  <c r="G3335" i="1"/>
  <c r="G3336" i="1"/>
  <c r="G3337" i="1"/>
  <c r="G3338" i="1"/>
  <c r="G3339" i="1"/>
  <c r="G3340" i="1"/>
  <c r="G3341" i="1"/>
  <c r="G3342" i="1"/>
  <c r="H3342" i="1" s="1"/>
  <c r="G3343" i="1"/>
  <c r="G3344" i="1"/>
  <c r="G3345" i="1"/>
  <c r="G3346" i="1"/>
  <c r="G3347" i="1"/>
  <c r="G3348" i="1"/>
  <c r="G3349" i="1"/>
  <c r="G3350" i="1"/>
  <c r="H3350" i="1" s="1"/>
  <c r="G3351" i="1"/>
  <c r="G3352" i="1"/>
  <c r="G3353" i="1"/>
  <c r="G3354" i="1"/>
  <c r="G3355" i="1"/>
  <c r="G3356" i="1"/>
  <c r="G3357" i="1"/>
  <c r="G3358" i="1"/>
  <c r="H3358" i="1" s="1"/>
  <c r="G3359" i="1"/>
  <c r="G3360" i="1"/>
  <c r="G3361" i="1"/>
  <c r="G3362" i="1"/>
  <c r="G3363" i="1"/>
  <c r="G3364" i="1"/>
  <c r="G3365" i="1"/>
  <c r="G3366" i="1"/>
  <c r="H3366" i="1" s="1"/>
  <c r="G3367" i="1"/>
  <c r="G3368" i="1"/>
  <c r="G3369" i="1"/>
  <c r="G3370" i="1"/>
  <c r="G3371" i="1"/>
  <c r="G3372" i="1"/>
  <c r="G3373" i="1"/>
  <c r="G3374" i="1"/>
  <c r="H3374" i="1" s="1"/>
  <c r="G3375" i="1"/>
  <c r="G3376" i="1"/>
  <c r="G3377" i="1"/>
  <c r="G3378" i="1"/>
  <c r="G3379" i="1"/>
  <c r="G3380" i="1"/>
  <c r="G3381" i="1"/>
  <c r="G3382" i="1"/>
  <c r="H3382" i="1" s="1"/>
  <c r="G3383" i="1"/>
  <c r="G3384" i="1"/>
  <c r="G3385" i="1"/>
  <c r="G3386" i="1"/>
  <c r="G3387" i="1"/>
  <c r="G3388" i="1"/>
  <c r="G3389" i="1"/>
  <c r="G3390" i="1"/>
  <c r="H3390" i="1" s="1"/>
  <c r="G3391" i="1"/>
  <c r="G3392" i="1"/>
  <c r="G3393" i="1"/>
  <c r="G3394" i="1"/>
  <c r="G3395" i="1"/>
  <c r="G3396" i="1"/>
  <c r="G3397" i="1"/>
  <c r="G3398" i="1"/>
  <c r="H3398" i="1" s="1"/>
  <c r="G3399" i="1"/>
  <c r="G3400" i="1"/>
  <c r="G3401" i="1"/>
  <c r="G3402" i="1"/>
  <c r="G3403" i="1"/>
  <c r="G3404" i="1"/>
  <c r="G3405" i="1"/>
  <c r="G3406" i="1"/>
  <c r="H3406" i="1" s="1"/>
  <c r="G3407" i="1"/>
  <c r="G3408" i="1"/>
  <c r="G3409" i="1"/>
  <c r="G3410" i="1"/>
  <c r="G3411" i="1"/>
  <c r="G3412" i="1"/>
  <c r="G3413" i="1"/>
  <c r="G3414" i="1"/>
  <c r="H3414" i="1" s="1"/>
  <c r="G3415" i="1"/>
  <c r="G3416" i="1"/>
  <c r="G3417" i="1"/>
  <c r="G3418" i="1"/>
  <c r="G3419" i="1"/>
  <c r="G3420" i="1"/>
  <c r="G3421" i="1"/>
  <c r="G3422" i="1"/>
  <c r="H3422" i="1" s="1"/>
  <c r="G3423" i="1"/>
  <c r="G3424" i="1"/>
  <c r="G3425" i="1"/>
  <c r="G3426" i="1"/>
  <c r="G3427" i="1"/>
  <c r="G3428" i="1"/>
  <c r="G3429" i="1"/>
  <c r="G3430" i="1"/>
  <c r="H3430" i="1" s="1"/>
  <c r="G3431" i="1"/>
  <c r="G3432" i="1"/>
  <c r="G3433" i="1"/>
  <c r="G3434" i="1"/>
  <c r="G3435" i="1"/>
  <c r="G3436" i="1"/>
  <c r="G3437" i="1"/>
  <c r="G3438" i="1"/>
  <c r="H3438" i="1" s="1"/>
  <c r="G3439" i="1"/>
  <c r="G3440" i="1"/>
  <c r="G3441" i="1"/>
  <c r="G3442" i="1"/>
  <c r="G3443" i="1"/>
  <c r="G3444" i="1"/>
  <c r="G3445" i="1"/>
  <c r="G3446" i="1"/>
  <c r="H3446" i="1" s="1"/>
  <c r="G3447" i="1"/>
  <c r="G3448" i="1"/>
  <c r="G3449" i="1"/>
  <c r="G3450" i="1"/>
  <c r="G3451" i="1"/>
  <c r="G3452" i="1"/>
  <c r="G3453" i="1"/>
  <c r="G3454" i="1"/>
  <c r="H3454" i="1" s="1"/>
  <c r="G3455" i="1"/>
  <c r="G3456" i="1"/>
  <c r="G3457" i="1"/>
  <c r="G3458" i="1"/>
  <c r="G3459" i="1"/>
  <c r="G3460" i="1"/>
  <c r="G3461" i="1"/>
  <c r="G3462" i="1"/>
  <c r="H3462" i="1" s="1"/>
  <c r="G3463" i="1"/>
  <c r="G3464" i="1"/>
  <c r="G3465" i="1"/>
  <c r="G3466" i="1"/>
  <c r="G3467" i="1"/>
  <c r="G3468" i="1"/>
  <c r="G3469" i="1"/>
  <c r="G3470" i="1"/>
  <c r="H3470" i="1" s="1"/>
  <c r="G3471" i="1"/>
  <c r="G3472" i="1"/>
  <c r="G3473" i="1"/>
  <c r="G3474" i="1"/>
  <c r="G3475" i="1"/>
  <c r="G3476" i="1"/>
  <c r="G3477" i="1"/>
  <c r="G3478" i="1"/>
  <c r="H3478" i="1" s="1"/>
  <c r="T3478" i="1" s="1"/>
  <c r="G3479" i="1"/>
  <c r="G3480" i="1"/>
  <c r="G3481" i="1"/>
  <c r="G3482" i="1"/>
  <c r="G3483" i="1"/>
  <c r="G3484" i="1"/>
  <c r="G3485" i="1"/>
  <c r="G3486" i="1"/>
  <c r="H3486" i="1" s="1"/>
  <c r="G3487" i="1"/>
  <c r="G3488" i="1"/>
  <c r="G3489" i="1"/>
  <c r="G3490" i="1"/>
  <c r="G3491" i="1"/>
  <c r="G3492" i="1"/>
  <c r="G3493" i="1"/>
  <c r="G3494" i="1"/>
  <c r="H3494" i="1" s="1"/>
  <c r="G3495" i="1"/>
  <c r="G3496" i="1"/>
  <c r="G3497" i="1"/>
  <c r="G3498" i="1"/>
  <c r="G3499" i="1"/>
  <c r="G3500" i="1"/>
  <c r="G3501" i="1"/>
  <c r="G3502" i="1"/>
  <c r="H3502" i="1" s="1"/>
  <c r="G3503" i="1"/>
  <c r="G3504" i="1"/>
  <c r="G3505" i="1"/>
  <c r="G3506" i="1"/>
  <c r="G3507" i="1"/>
  <c r="G3508" i="1"/>
  <c r="G3509" i="1"/>
  <c r="G3510" i="1"/>
  <c r="H3510" i="1" s="1"/>
  <c r="G3511" i="1"/>
  <c r="G3512" i="1"/>
  <c r="G3513" i="1"/>
  <c r="G3514" i="1"/>
  <c r="G3515" i="1"/>
  <c r="G3516" i="1"/>
  <c r="G3517" i="1"/>
  <c r="G3518" i="1"/>
  <c r="H3518" i="1" s="1"/>
  <c r="G3519" i="1"/>
  <c r="G3520" i="1"/>
  <c r="G3521" i="1"/>
  <c r="G3522" i="1"/>
  <c r="G3523" i="1"/>
  <c r="G3524" i="1"/>
  <c r="G3525" i="1"/>
  <c r="G3526" i="1"/>
  <c r="H3526" i="1" s="1"/>
  <c r="G3527" i="1"/>
  <c r="G3528" i="1"/>
  <c r="G3529" i="1"/>
  <c r="G3530" i="1"/>
  <c r="G3531" i="1"/>
  <c r="G3532" i="1"/>
  <c r="G3533" i="1"/>
  <c r="G3534" i="1"/>
  <c r="H3534" i="1" s="1"/>
  <c r="G3535" i="1"/>
  <c r="G3536" i="1"/>
  <c r="G3537" i="1"/>
  <c r="G3538" i="1"/>
  <c r="G3539" i="1"/>
  <c r="G3540" i="1"/>
  <c r="G3541" i="1"/>
  <c r="G3542" i="1"/>
  <c r="H3542" i="1" s="1"/>
  <c r="G3543" i="1"/>
  <c r="G3544" i="1"/>
  <c r="G3545" i="1"/>
  <c r="G3546" i="1"/>
  <c r="G3547" i="1"/>
  <c r="G3548" i="1"/>
  <c r="G3549" i="1"/>
  <c r="G3550" i="1"/>
  <c r="H3550" i="1" s="1"/>
  <c r="G3551" i="1"/>
  <c r="G3552" i="1"/>
  <c r="G3553" i="1"/>
  <c r="G3554" i="1"/>
  <c r="G3555" i="1"/>
  <c r="G3556" i="1"/>
  <c r="G3557" i="1"/>
  <c r="G3558" i="1"/>
  <c r="H3558" i="1" s="1"/>
  <c r="G3559" i="1"/>
  <c r="G3560" i="1"/>
  <c r="G3561" i="1"/>
  <c r="G3562" i="1"/>
  <c r="G3563" i="1"/>
  <c r="G3564" i="1"/>
  <c r="G3565" i="1"/>
  <c r="G3566" i="1"/>
  <c r="H3566" i="1" s="1"/>
  <c r="G3567" i="1"/>
  <c r="G3568" i="1"/>
  <c r="G3569" i="1"/>
  <c r="G3570" i="1"/>
  <c r="G3571" i="1"/>
  <c r="G3572" i="1"/>
  <c r="G3573" i="1"/>
  <c r="G3574" i="1"/>
  <c r="H3574" i="1" s="1"/>
  <c r="G3575" i="1"/>
  <c r="G3576" i="1"/>
  <c r="G3577" i="1"/>
  <c r="G3578" i="1"/>
  <c r="G3579" i="1"/>
  <c r="G3580" i="1"/>
  <c r="G3581" i="1"/>
  <c r="G3582" i="1"/>
  <c r="H3582" i="1" s="1"/>
  <c r="G3583" i="1"/>
  <c r="G3584" i="1"/>
  <c r="G3585" i="1"/>
  <c r="G3586" i="1"/>
  <c r="G3587" i="1"/>
  <c r="G3588" i="1"/>
  <c r="G3589" i="1"/>
  <c r="G3590" i="1"/>
  <c r="H3590" i="1" s="1"/>
  <c r="G3591" i="1"/>
  <c r="G3592" i="1"/>
  <c r="G3593" i="1"/>
  <c r="G3594" i="1"/>
  <c r="G3595" i="1"/>
  <c r="G3596" i="1"/>
  <c r="G3597" i="1"/>
  <c r="G3598" i="1"/>
  <c r="H3598" i="1" s="1"/>
  <c r="G3599" i="1"/>
  <c r="G3600" i="1"/>
  <c r="G3601" i="1"/>
  <c r="G3602" i="1"/>
  <c r="G3603" i="1"/>
  <c r="G3604" i="1"/>
  <c r="G3605" i="1"/>
  <c r="G3606" i="1"/>
  <c r="H3606" i="1" s="1"/>
  <c r="G3607" i="1"/>
  <c r="G3608" i="1"/>
  <c r="G3609" i="1"/>
  <c r="G3610" i="1"/>
  <c r="G3611" i="1"/>
  <c r="G3612" i="1"/>
  <c r="G3613" i="1"/>
  <c r="G3614" i="1"/>
  <c r="H3614" i="1" s="1"/>
  <c r="G3615" i="1"/>
  <c r="G3616" i="1"/>
  <c r="G3617" i="1"/>
  <c r="G3618" i="1"/>
  <c r="G3619" i="1"/>
  <c r="G3620" i="1"/>
  <c r="G3621" i="1"/>
  <c r="G3622" i="1"/>
  <c r="H3622" i="1" s="1"/>
  <c r="G3623" i="1"/>
  <c r="G3624" i="1"/>
  <c r="G3625" i="1"/>
  <c r="G3626" i="1"/>
  <c r="G3627" i="1"/>
  <c r="G3628" i="1"/>
  <c r="G3629" i="1"/>
  <c r="G3630" i="1"/>
  <c r="H3630" i="1" s="1"/>
  <c r="G3631" i="1"/>
  <c r="G3632" i="1"/>
  <c r="G3633" i="1"/>
  <c r="G3634" i="1"/>
  <c r="G3635" i="1"/>
  <c r="G3636" i="1"/>
  <c r="G3637" i="1"/>
  <c r="G3638" i="1"/>
  <c r="H3638" i="1" s="1"/>
  <c r="G3639" i="1"/>
  <c r="G3640" i="1"/>
  <c r="G3641" i="1"/>
  <c r="G3642" i="1"/>
  <c r="G3643" i="1"/>
  <c r="G3644" i="1"/>
  <c r="G3645" i="1"/>
  <c r="G3646" i="1"/>
  <c r="H3646" i="1" s="1"/>
  <c r="G3647" i="1"/>
  <c r="G3648" i="1"/>
  <c r="G3649" i="1"/>
  <c r="G3650" i="1"/>
  <c r="G3651" i="1"/>
  <c r="G3652" i="1"/>
  <c r="G3653" i="1"/>
  <c r="G3654" i="1"/>
  <c r="H3654" i="1" s="1"/>
  <c r="G3655" i="1"/>
  <c r="G3656" i="1"/>
  <c r="G3657" i="1"/>
  <c r="G3658" i="1"/>
  <c r="G3659" i="1"/>
  <c r="G3660" i="1"/>
  <c r="G3661" i="1"/>
  <c r="G3662" i="1"/>
  <c r="H3662" i="1" s="1"/>
  <c r="G3663" i="1"/>
  <c r="G3664" i="1"/>
  <c r="G3665" i="1"/>
  <c r="G3666" i="1"/>
  <c r="G3667" i="1"/>
  <c r="G3668" i="1"/>
  <c r="G3669" i="1"/>
  <c r="G3670" i="1"/>
  <c r="H3670" i="1" s="1"/>
  <c r="G3671" i="1"/>
  <c r="G3672" i="1"/>
  <c r="G3673" i="1"/>
  <c r="G3674" i="1"/>
  <c r="G3675" i="1"/>
  <c r="G3676" i="1"/>
  <c r="G3677" i="1"/>
  <c r="G3678" i="1"/>
  <c r="H3678" i="1" s="1"/>
  <c r="G3679" i="1"/>
  <c r="G3680" i="1"/>
  <c r="G3681" i="1"/>
  <c r="G3682" i="1"/>
  <c r="G3683" i="1"/>
  <c r="G3684" i="1"/>
  <c r="G3685" i="1"/>
  <c r="G3686" i="1"/>
  <c r="H3686" i="1" s="1"/>
  <c r="G3687" i="1"/>
  <c r="G3688" i="1"/>
  <c r="G3689" i="1"/>
  <c r="G3690" i="1"/>
  <c r="G3691" i="1"/>
  <c r="G3692" i="1"/>
  <c r="G3693" i="1"/>
  <c r="G3694" i="1"/>
  <c r="H3694" i="1" s="1"/>
  <c r="G3695" i="1"/>
  <c r="G3696" i="1"/>
  <c r="G3697" i="1"/>
  <c r="G3698" i="1"/>
  <c r="G3699" i="1"/>
  <c r="G3700" i="1"/>
  <c r="G3701" i="1"/>
  <c r="G3702" i="1"/>
  <c r="H3702" i="1" s="1"/>
  <c r="G3703" i="1"/>
  <c r="G3704" i="1"/>
  <c r="G3705" i="1"/>
  <c r="G3706" i="1"/>
  <c r="G3707" i="1"/>
  <c r="G3708" i="1"/>
  <c r="G3709" i="1"/>
  <c r="G3710" i="1"/>
  <c r="H3710" i="1" s="1"/>
  <c r="G3711" i="1"/>
  <c r="G3712" i="1"/>
  <c r="G3713" i="1"/>
  <c r="G3714" i="1"/>
  <c r="G3715" i="1"/>
  <c r="G3716" i="1"/>
  <c r="G3717" i="1"/>
  <c r="G3718" i="1"/>
  <c r="H3718" i="1" s="1"/>
  <c r="G3719" i="1"/>
  <c r="G3720" i="1"/>
  <c r="G3721" i="1"/>
  <c r="G3722" i="1"/>
  <c r="G3723" i="1"/>
  <c r="G3724" i="1"/>
  <c r="G3725" i="1"/>
  <c r="G3726" i="1"/>
  <c r="H3726" i="1" s="1"/>
  <c r="G3727" i="1"/>
  <c r="G3728" i="1"/>
  <c r="G3729" i="1"/>
  <c r="G3730" i="1"/>
  <c r="G3731" i="1"/>
  <c r="G3732" i="1"/>
  <c r="G3733" i="1"/>
  <c r="G3734" i="1"/>
  <c r="H3734" i="1" s="1"/>
  <c r="G3735" i="1"/>
  <c r="G3736" i="1"/>
  <c r="G3737" i="1"/>
  <c r="G3738" i="1"/>
  <c r="G3739" i="1"/>
  <c r="G3740" i="1"/>
  <c r="G3741" i="1"/>
  <c r="G3742" i="1"/>
  <c r="H3742" i="1" s="1"/>
  <c r="G3743" i="1"/>
  <c r="G3744" i="1"/>
  <c r="G3745" i="1"/>
  <c r="G3746" i="1"/>
  <c r="G3747" i="1"/>
  <c r="G3748" i="1"/>
  <c r="G3749" i="1"/>
  <c r="G3750" i="1"/>
  <c r="H3750" i="1" s="1"/>
  <c r="G3751" i="1"/>
  <c r="G3752" i="1"/>
  <c r="G3753" i="1"/>
  <c r="G3754" i="1"/>
  <c r="G3755" i="1"/>
  <c r="G3756" i="1"/>
  <c r="G3757" i="1"/>
  <c r="G3758" i="1"/>
  <c r="H3758" i="1" s="1"/>
  <c r="G3759" i="1"/>
  <c r="G3760" i="1"/>
  <c r="G3761" i="1"/>
  <c r="G3762" i="1"/>
  <c r="G3763" i="1"/>
  <c r="G3764" i="1"/>
  <c r="G3765" i="1"/>
  <c r="G3766" i="1"/>
  <c r="H3766" i="1" s="1"/>
  <c r="G3767" i="1"/>
  <c r="G3768" i="1"/>
  <c r="G3769" i="1"/>
  <c r="G3770" i="1"/>
  <c r="G3771" i="1"/>
  <c r="G3772" i="1"/>
  <c r="G3773" i="1"/>
  <c r="G3774" i="1"/>
  <c r="H3774" i="1" s="1"/>
  <c r="G3775" i="1"/>
  <c r="G3776" i="1"/>
  <c r="G3777" i="1"/>
  <c r="G3778" i="1"/>
  <c r="G3779" i="1"/>
  <c r="G3780" i="1"/>
  <c r="G3781" i="1"/>
  <c r="G3782" i="1"/>
  <c r="H3782" i="1" s="1"/>
  <c r="G3783" i="1"/>
  <c r="G3784" i="1"/>
  <c r="G3785" i="1"/>
  <c r="G3786" i="1"/>
  <c r="G3787" i="1"/>
  <c r="G3788" i="1"/>
  <c r="G3789" i="1"/>
  <c r="G3790" i="1"/>
  <c r="H3790" i="1" s="1"/>
  <c r="G3791" i="1"/>
  <c r="G3792" i="1"/>
  <c r="G3793" i="1"/>
  <c r="G3794" i="1"/>
  <c r="G3795" i="1"/>
  <c r="G3796" i="1"/>
  <c r="G3797" i="1"/>
  <c r="G3798" i="1"/>
  <c r="H3798" i="1" s="1"/>
  <c r="G3799" i="1"/>
  <c r="G3800" i="1"/>
  <c r="G3801" i="1"/>
  <c r="G3802" i="1"/>
  <c r="G3803" i="1"/>
  <c r="G3804" i="1"/>
  <c r="G3805" i="1"/>
  <c r="G3806" i="1"/>
  <c r="H3806" i="1" s="1"/>
  <c r="G3807" i="1"/>
  <c r="G3808" i="1"/>
  <c r="G3809" i="1"/>
  <c r="G3810" i="1"/>
  <c r="G3811" i="1"/>
  <c r="G3812" i="1"/>
  <c r="G3813" i="1"/>
  <c r="G3814" i="1"/>
  <c r="H3814" i="1" s="1"/>
  <c r="G3815" i="1"/>
  <c r="G3816" i="1"/>
  <c r="G3817" i="1"/>
  <c r="G3818" i="1"/>
  <c r="G3819" i="1"/>
  <c r="G3820" i="1"/>
  <c r="G3821" i="1"/>
  <c r="G3822" i="1"/>
  <c r="H3822" i="1" s="1"/>
  <c r="G3823" i="1"/>
  <c r="G3824" i="1"/>
  <c r="G3825" i="1"/>
  <c r="G3826" i="1"/>
  <c r="G3827" i="1"/>
  <c r="G3828" i="1"/>
  <c r="G3829" i="1"/>
  <c r="G3830" i="1"/>
  <c r="H3830" i="1" s="1"/>
  <c r="G3831" i="1"/>
  <c r="G3832" i="1"/>
  <c r="G3833" i="1"/>
  <c r="G3834" i="1"/>
  <c r="G3835" i="1"/>
  <c r="G3836" i="1"/>
  <c r="G3837" i="1"/>
  <c r="G3838" i="1"/>
  <c r="H3838" i="1" s="1"/>
  <c r="G3839" i="1"/>
  <c r="G3840" i="1"/>
  <c r="G3841" i="1"/>
  <c r="G3842" i="1"/>
  <c r="G3843" i="1"/>
  <c r="G3844" i="1"/>
  <c r="G3845" i="1"/>
  <c r="G3846" i="1"/>
  <c r="H3846" i="1" s="1"/>
  <c r="G3847" i="1"/>
  <c r="G3848" i="1"/>
  <c r="G3849" i="1"/>
  <c r="G3850" i="1"/>
  <c r="G3851" i="1"/>
  <c r="G3852" i="1"/>
  <c r="G3853" i="1"/>
  <c r="G3854" i="1"/>
  <c r="H3854" i="1" s="1"/>
  <c r="G3855" i="1"/>
  <c r="G3856" i="1"/>
  <c r="G3857" i="1"/>
  <c r="G3858" i="1"/>
  <c r="G3859" i="1"/>
  <c r="G3860" i="1"/>
  <c r="G3861" i="1"/>
  <c r="G3862" i="1"/>
  <c r="H3862" i="1" s="1"/>
  <c r="G3863" i="1"/>
  <c r="G3864" i="1"/>
  <c r="G3865" i="1"/>
  <c r="G3866" i="1"/>
  <c r="G3867" i="1"/>
  <c r="G3868" i="1"/>
  <c r="G3869" i="1"/>
  <c r="G3870" i="1"/>
  <c r="H3870" i="1" s="1"/>
  <c r="G3871" i="1"/>
  <c r="G3872" i="1"/>
  <c r="G3873" i="1"/>
  <c r="G3874" i="1"/>
  <c r="G3875" i="1"/>
  <c r="G3876" i="1"/>
  <c r="G3877" i="1"/>
  <c r="G3878" i="1"/>
  <c r="H3878" i="1" s="1"/>
  <c r="G3879" i="1"/>
  <c r="G3880" i="1"/>
  <c r="G3881" i="1"/>
  <c r="G3882" i="1"/>
  <c r="G3883" i="1"/>
  <c r="G3884" i="1"/>
  <c r="G3885" i="1"/>
  <c r="G3886" i="1"/>
  <c r="H3886" i="1" s="1"/>
  <c r="G3887" i="1"/>
  <c r="G3888" i="1"/>
  <c r="G3889" i="1"/>
  <c r="G3890" i="1"/>
  <c r="G3891" i="1"/>
  <c r="G3892" i="1"/>
  <c r="G3893" i="1"/>
  <c r="G3894" i="1"/>
  <c r="H3894" i="1" s="1"/>
  <c r="G3895" i="1"/>
  <c r="G3896" i="1"/>
  <c r="G3897" i="1"/>
  <c r="G3898" i="1"/>
  <c r="G3899" i="1"/>
  <c r="G3900" i="1"/>
  <c r="G3901" i="1"/>
  <c r="G3902" i="1"/>
  <c r="H3902" i="1" s="1"/>
  <c r="G3903" i="1"/>
  <c r="G3904" i="1"/>
  <c r="G3905" i="1"/>
  <c r="G3906" i="1"/>
  <c r="G3907" i="1"/>
  <c r="G3908" i="1"/>
  <c r="G3909" i="1"/>
  <c r="G3910" i="1"/>
  <c r="H3910" i="1" s="1"/>
  <c r="G3911" i="1"/>
  <c r="G3912" i="1"/>
  <c r="G3913" i="1"/>
  <c r="G3914" i="1"/>
  <c r="G3915" i="1"/>
  <c r="G3916" i="1"/>
  <c r="G3917" i="1"/>
  <c r="G3918" i="1"/>
  <c r="H3918" i="1" s="1"/>
  <c r="G3919" i="1"/>
  <c r="G3920" i="1"/>
  <c r="G3921" i="1"/>
  <c r="G3922" i="1"/>
  <c r="G3923" i="1"/>
  <c r="G3924" i="1"/>
  <c r="G3925" i="1"/>
  <c r="G3926" i="1"/>
  <c r="H3926" i="1" s="1"/>
  <c r="G3927" i="1"/>
  <c r="G3928" i="1"/>
  <c r="G3929" i="1"/>
  <c r="G3930" i="1"/>
  <c r="G3931" i="1"/>
  <c r="G3932" i="1"/>
  <c r="G3933" i="1"/>
  <c r="G3934" i="1"/>
  <c r="H3934" i="1" s="1"/>
  <c r="G3935" i="1"/>
  <c r="G3936" i="1"/>
  <c r="G3937" i="1"/>
  <c r="G3938" i="1"/>
  <c r="G3939" i="1"/>
  <c r="G3940" i="1"/>
  <c r="G3941" i="1"/>
  <c r="G3942" i="1"/>
  <c r="H3942" i="1" s="1"/>
  <c r="G3943" i="1"/>
  <c r="G3944" i="1"/>
  <c r="G3945" i="1"/>
  <c r="G3946" i="1"/>
  <c r="G3947" i="1"/>
  <c r="G3948" i="1"/>
  <c r="G3949" i="1"/>
  <c r="G3950" i="1"/>
  <c r="H3950" i="1" s="1"/>
  <c r="T3950" i="1" s="1"/>
  <c r="G3951" i="1"/>
  <c r="G3952" i="1"/>
  <c r="G3953" i="1"/>
  <c r="G3954" i="1"/>
  <c r="G3955" i="1"/>
  <c r="G3956" i="1"/>
  <c r="G3957" i="1"/>
  <c r="G3958" i="1"/>
  <c r="H3958" i="1" s="1"/>
  <c r="G3959" i="1"/>
  <c r="G3960" i="1"/>
  <c r="G3961" i="1"/>
  <c r="G3962" i="1"/>
  <c r="G3963" i="1"/>
  <c r="G3964" i="1"/>
  <c r="G3965" i="1"/>
  <c r="G3966" i="1"/>
  <c r="H3966" i="1" s="1"/>
  <c r="G3967" i="1"/>
  <c r="G3968" i="1"/>
  <c r="G3969" i="1"/>
  <c r="G3970" i="1"/>
  <c r="G3971" i="1"/>
  <c r="G3972" i="1"/>
  <c r="G3973" i="1"/>
  <c r="G3974" i="1"/>
  <c r="H3974" i="1" s="1"/>
  <c r="G3975" i="1"/>
  <c r="G3976" i="1"/>
  <c r="G3977" i="1"/>
  <c r="G3978" i="1"/>
  <c r="G3979" i="1"/>
  <c r="G3980" i="1"/>
  <c r="G3981" i="1"/>
  <c r="G3982" i="1"/>
  <c r="H3982" i="1" s="1"/>
  <c r="G3983" i="1"/>
  <c r="G3984" i="1"/>
  <c r="G3985" i="1"/>
  <c r="G3986" i="1"/>
  <c r="G3987" i="1"/>
  <c r="G3988" i="1"/>
  <c r="G3989" i="1"/>
  <c r="G3990" i="1"/>
  <c r="H3990" i="1" s="1"/>
  <c r="G3991" i="1"/>
  <c r="G3992" i="1"/>
  <c r="G3993" i="1"/>
  <c r="G3994" i="1"/>
  <c r="G3995" i="1"/>
  <c r="G3996" i="1"/>
  <c r="G3997" i="1"/>
  <c r="G3998" i="1"/>
  <c r="H3998" i="1" s="1"/>
  <c r="G3999" i="1"/>
  <c r="G4000" i="1"/>
  <c r="G4001" i="1"/>
  <c r="G4002" i="1"/>
  <c r="G4003" i="1"/>
  <c r="G4004" i="1"/>
  <c r="G4005" i="1"/>
  <c r="G4006" i="1"/>
  <c r="H4006" i="1" s="1"/>
  <c r="T4006" i="1" s="1"/>
  <c r="G4007" i="1"/>
  <c r="G4008" i="1"/>
  <c r="G4009" i="1"/>
  <c r="G4010" i="1"/>
  <c r="G4011" i="1"/>
  <c r="G4012" i="1"/>
  <c r="G4013" i="1"/>
  <c r="G4014" i="1"/>
  <c r="H4014" i="1" s="1"/>
  <c r="G4015" i="1"/>
  <c r="G4016" i="1"/>
  <c r="G4017" i="1"/>
  <c r="G4018" i="1"/>
  <c r="G4019" i="1"/>
  <c r="G4020" i="1"/>
  <c r="G4021" i="1"/>
  <c r="G4022" i="1"/>
  <c r="H4022" i="1" s="1"/>
  <c r="G4023" i="1"/>
  <c r="G4024" i="1"/>
  <c r="G4025" i="1"/>
  <c r="G4026" i="1"/>
  <c r="G4027" i="1"/>
  <c r="G4028" i="1"/>
  <c r="G4029" i="1"/>
  <c r="G4030" i="1"/>
  <c r="H4030" i="1" s="1"/>
  <c r="G4031" i="1"/>
  <c r="G4032" i="1"/>
  <c r="G4033" i="1"/>
  <c r="G4034" i="1"/>
  <c r="G4035" i="1"/>
  <c r="G4036" i="1"/>
  <c r="G4037" i="1"/>
  <c r="G4038" i="1"/>
  <c r="H4038" i="1" s="1"/>
  <c r="G4039" i="1"/>
  <c r="G4040" i="1"/>
  <c r="G4041" i="1"/>
  <c r="G4042" i="1"/>
  <c r="G4043" i="1"/>
  <c r="G4044" i="1"/>
  <c r="G4045" i="1"/>
  <c r="G4046" i="1"/>
  <c r="H4046" i="1" s="1"/>
  <c r="G4047" i="1"/>
  <c r="G4048" i="1"/>
  <c r="G4049" i="1"/>
  <c r="G4050" i="1"/>
  <c r="G4051" i="1"/>
  <c r="G4052" i="1"/>
  <c r="G4053" i="1"/>
  <c r="G4054" i="1"/>
  <c r="H4054" i="1" s="1"/>
  <c r="G4055" i="1"/>
  <c r="G4056" i="1"/>
  <c r="G4057" i="1"/>
  <c r="G4058" i="1"/>
  <c r="G4059" i="1"/>
  <c r="G4060" i="1"/>
  <c r="G4061" i="1"/>
  <c r="G4062" i="1"/>
  <c r="H4062" i="1" s="1"/>
  <c r="G4063" i="1"/>
  <c r="G4064" i="1"/>
  <c r="G4065" i="1"/>
  <c r="G4066" i="1"/>
  <c r="G4067" i="1"/>
  <c r="G4068" i="1"/>
  <c r="G4069" i="1"/>
  <c r="G4070" i="1"/>
  <c r="H4070" i="1" s="1"/>
  <c r="G4071" i="1"/>
  <c r="G4072" i="1"/>
  <c r="G4073" i="1"/>
  <c r="G4074" i="1"/>
  <c r="G4075" i="1"/>
  <c r="G4076" i="1"/>
  <c r="G4077" i="1"/>
  <c r="G4078" i="1"/>
  <c r="H4078" i="1" s="1"/>
  <c r="G4079" i="1"/>
  <c r="G4080" i="1"/>
  <c r="G4081" i="1"/>
  <c r="G4082" i="1"/>
  <c r="G4083" i="1"/>
  <c r="G4084" i="1"/>
  <c r="G4085" i="1"/>
  <c r="G4086" i="1"/>
  <c r="H4086" i="1" s="1"/>
  <c r="G4087" i="1"/>
  <c r="G4088" i="1"/>
  <c r="G4089" i="1"/>
  <c r="G4090" i="1"/>
  <c r="G4091" i="1"/>
  <c r="G4092" i="1"/>
  <c r="G4093" i="1"/>
  <c r="G4094" i="1"/>
  <c r="H4094" i="1" s="1"/>
  <c r="G4095" i="1"/>
  <c r="G4096" i="1"/>
  <c r="G4097" i="1"/>
  <c r="G4098" i="1"/>
  <c r="G4099" i="1"/>
  <c r="G4100" i="1"/>
  <c r="G4101" i="1"/>
  <c r="G4102" i="1"/>
  <c r="H4102" i="1" s="1"/>
  <c r="G4103" i="1"/>
  <c r="G4104" i="1"/>
  <c r="G4105" i="1"/>
  <c r="G4106" i="1"/>
  <c r="G4107" i="1"/>
  <c r="G4108" i="1"/>
  <c r="G4109" i="1"/>
  <c r="G4110" i="1"/>
  <c r="H4110" i="1" s="1"/>
  <c r="G4111" i="1"/>
  <c r="G4112" i="1"/>
  <c r="G4113" i="1"/>
  <c r="G4114" i="1"/>
  <c r="G4115" i="1"/>
  <c r="G4116" i="1"/>
  <c r="G4117" i="1"/>
  <c r="G4118" i="1"/>
  <c r="H4118" i="1" s="1"/>
  <c r="G4119" i="1"/>
  <c r="G4120" i="1"/>
  <c r="G4121" i="1"/>
  <c r="G4122" i="1"/>
  <c r="G4123" i="1"/>
  <c r="G4124" i="1"/>
  <c r="G4125" i="1"/>
  <c r="G4126" i="1"/>
  <c r="H4126" i="1" s="1"/>
  <c r="G4127" i="1"/>
  <c r="G4128" i="1"/>
  <c r="G4129" i="1"/>
  <c r="G4130" i="1"/>
  <c r="G4131" i="1"/>
  <c r="G4132" i="1"/>
  <c r="G4133" i="1"/>
  <c r="G4134" i="1"/>
  <c r="H4134" i="1" s="1"/>
  <c r="G4135" i="1"/>
  <c r="G4136" i="1"/>
  <c r="G4137" i="1"/>
  <c r="G4138" i="1"/>
  <c r="G4139" i="1"/>
  <c r="G4140" i="1"/>
  <c r="G4141" i="1"/>
  <c r="G4142" i="1"/>
  <c r="H4142" i="1" s="1"/>
  <c r="G4143" i="1"/>
  <c r="G4144" i="1"/>
  <c r="G4145" i="1"/>
  <c r="G4146" i="1"/>
  <c r="G4147" i="1"/>
  <c r="G4148" i="1"/>
  <c r="G4149" i="1"/>
  <c r="G4150" i="1"/>
  <c r="H4150" i="1" s="1"/>
  <c r="G4151" i="1"/>
  <c r="G4152" i="1"/>
  <c r="G4153" i="1"/>
  <c r="G4154" i="1"/>
  <c r="G4155" i="1"/>
  <c r="G4156" i="1"/>
  <c r="G4157" i="1"/>
  <c r="G4158" i="1"/>
  <c r="H4158" i="1" s="1"/>
  <c r="G4159" i="1"/>
  <c r="G4160" i="1"/>
  <c r="G4161" i="1"/>
  <c r="G4162" i="1"/>
  <c r="G4163" i="1"/>
  <c r="G4164" i="1"/>
  <c r="G4165" i="1"/>
  <c r="G4166" i="1"/>
  <c r="H4166" i="1" s="1"/>
  <c r="G4167" i="1"/>
  <c r="G4168" i="1"/>
  <c r="G4169" i="1"/>
  <c r="G4170" i="1"/>
  <c r="G4171" i="1"/>
  <c r="G4172" i="1"/>
  <c r="G4173" i="1"/>
  <c r="G4174" i="1"/>
  <c r="H4174" i="1" s="1"/>
  <c r="G4175" i="1"/>
  <c r="G4176" i="1"/>
  <c r="G4177" i="1"/>
  <c r="G4178" i="1"/>
  <c r="G4179" i="1"/>
  <c r="G4180" i="1"/>
  <c r="G4181" i="1"/>
  <c r="G4182" i="1"/>
  <c r="H4182" i="1" s="1"/>
  <c r="G4183" i="1"/>
  <c r="G4184" i="1"/>
  <c r="G4185" i="1"/>
  <c r="G4186" i="1"/>
  <c r="G4187" i="1"/>
  <c r="G4188" i="1"/>
  <c r="G4189" i="1"/>
  <c r="G4190" i="1"/>
  <c r="H4190" i="1" s="1"/>
  <c r="G4191" i="1"/>
  <c r="G4192" i="1"/>
  <c r="G4193" i="1"/>
  <c r="G4194" i="1"/>
  <c r="G4195" i="1"/>
  <c r="G4196" i="1"/>
  <c r="G4197" i="1"/>
  <c r="G4198" i="1"/>
  <c r="H4198" i="1" s="1"/>
  <c r="G4199" i="1"/>
  <c r="G4200" i="1"/>
  <c r="G4201" i="1"/>
  <c r="G4202" i="1"/>
  <c r="G4203" i="1"/>
  <c r="G4204" i="1"/>
  <c r="G4205" i="1"/>
  <c r="G4206" i="1"/>
  <c r="H4206" i="1" s="1"/>
  <c r="G4207" i="1"/>
  <c r="G4208" i="1"/>
  <c r="G4209" i="1"/>
  <c r="G4210" i="1"/>
  <c r="G4211" i="1"/>
  <c r="G4212" i="1"/>
  <c r="G4213" i="1"/>
  <c r="G4214" i="1"/>
  <c r="H4214" i="1" s="1"/>
  <c r="G4215" i="1"/>
  <c r="G4216" i="1"/>
  <c r="G4217" i="1"/>
  <c r="G4218" i="1"/>
  <c r="G4219" i="1"/>
  <c r="G4220" i="1"/>
  <c r="G4221" i="1"/>
  <c r="G4222" i="1"/>
  <c r="H4222" i="1" s="1"/>
  <c r="G4223" i="1"/>
  <c r="G4224" i="1"/>
  <c r="G4225" i="1"/>
  <c r="G4226" i="1"/>
  <c r="G4227" i="1"/>
  <c r="G4228" i="1"/>
  <c r="G4229" i="1"/>
  <c r="G4230" i="1"/>
  <c r="H4230" i="1" s="1"/>
  <c r="G4231" i="1"/>
  <c r="G4232" i="1"/>
  <c r="G4233" i="1"/>
  <c r="G4234" i="1"/>
  <c r="G4235" i="1"/>
  <c r="G4236" i="1"/>
  <c r="G4237" i="1"/>
  <c r="G4238" i="1"/>
  <c r="H4238" i="1" s="1"/>
  <c r="G4239" i="1"/>
  <c r="G4240" i="1"/>
  <c r="G4241" i="1"/>
  <c r="G4242" i="1"/>
  <c r="G4243" i="1"/>
  <c r="G4244" i="1"/>
  <c r="G4245" i="1"/>
  <c r="G4246" i="1"/>
  <c r="H4246" i="1" s="1"/>
  <c r="G4247" i="1"/>
  <c r="G4248" i="1"/>
  <c r="G4249" i="1"/>
  <c r="G4250" i="1"/>
  <c r="G4251" i="1"/>
  <c r="G4252" i="1"/>
  <c r="G4253" i="1"/>
  <c r="G4254" i="1"/>
  <c r="H4254" i="1" s="1"/>
  <c r="G4255" i="1"/>
  <c r="G4256" i="1"/>
  <c r="G4257" i="1"/>
  <c r="G4258" i="1"/>
  <c r="G4259" i="1"/>
  <c r="G4260" i="1"/>
  <c r="G4261" i="1"/>
  <c r="G4262" i="1"/>
  <c r="H4262" i="1" s="1"/>
  <c r="G4263" i="1"/>
  <c r="G4264" i="1"/>
  <c r="G4265" i="1"/>
  <c r="G4266" i="1"/>
  <c r="G4267" i="1"/>
  <c r="G4268" i="1"/>
  <c r="G4269" i="1"/>
  <c r="G4270" i="1"/>
  <c r="H4270" i="1" s="1"/>
  <c r="G4271" i="1"/>
  <c r="G4272" i="1"/>
  <c r="G4273" i="1"/>
  <c r="G4274" i="1"/>
  <c r="G4275" i="1"/>
  <c r="G4276" i="1"/>
  <c r="G4277" i="1"/>
  <c r="G4278" i="1"/>
  <c r="H4278" i="1" s="1"/>
  <c r="G4279" i="1"/>
  <c r="G4280" i="1"/>
  <c r="G4281" i="1"/>
  <c r="G4282" i="1"/>
  <c r="G4283" i="1"/>
  <c r="G4284" i="1"/>
  <c r="G4285" i="1"/>
  <c r="G4286" i="1"/>
  <c r="H4286" i="1" s="1"/>
  <c r="G4287" i="1"/>
  <c r="G4288" i="1"/>
  <c r="G4289" i="1"/>
  <c r="G4290" i="1"/>
  <c r="G4291" i="1"/>
  <c r="G4292" i="1"/>
  <c r="G4293" i="1"/>
  <c r="G4294" i="1"/>
  <c r="H4294" i="1" s="1"/>
  <c r="G4295" i="1"/>
  <c r="G4296" i="1"/>
  <c r="G4297" i="1"/>
  <c r="G4298" i="1"/>
  <c r="G4299" i="1"/>
  <c r="G4300" i="1"/>
  <c r="G4301" i="1"/>
  <c r="G4302" i="1"/>
  <c r="H4302" i="1" s="1"/>
  <c r="G4303" i="1"/>
  <c r="G4304" i="1"/>
  <c r="G4305" i="1"/>
  <c r="G4306" i="1"/>
  <c r="G4307" i="1"/>
  <c r="G4308" i="1"/>
  <c r="G4309" i="1"/>
  <c r="G4310" i="1"/>
  <c r="H4310" i="1" s="1"/>
  <c r="G4311" i="1"/>
  <c r="G4312" i="1"/>
  <c r="G4313" i="1"/>
  <c r="G4314" i="1"/>
  <c r="G4315" i="1"/>
  <c r="G4316" i="1"/>
  <c r="G4317" i="1"/>
  <c r="G4318" i="1"/>
  <c r="H4318" i="1" s="1"/>
  <c r="G4319" i="1"/>
  <c r="G4320" i="1"/>
  <c r="G4321" i="1"/>
  <c r="G4322" i="1"/>
  <c r="G4323" i="1"/>
  <c r="G4324" i="1"/>
  <c r="G4325" i="1"/>
  <c r="G4326" i="1"/>
  <c r="H4326" i="1" s="1"/>
  <c r="G4327" i="1"/>
  <c r="G4328" i="1"/>
  <c r="G4329" i="1"/>
  <c r="G4330" i="1"/>
  <c r="G4331" i="1"/>
  <c r="G4332" i="1"/>
  <c r="G4333" i="1"/>
  <c r="G4334" i="1"/>
  <c r="H4334" i="1" s="1"/>
  <c r="G4335" i="1"/>
  <c r="G4336" i="1"/>
  <c r="G4337" i="1"/>
  <c r="G4338" i="1"/>
  <c r="G4339" i="1"/>
  <c r="G4340" i="1"/>
  <c r="G4341" i="1"/>
  <c r="G4342" i="1"/>
  <c r="H4342" i="1" s="1"/>
  <c r="G4343" i="1"/>
  <c r="G4344" i="1"/>
  <c r="G4345" i="1"/>
  <c r="G4346" i="1"/>
  <c r="G4347" i="1"/>
  <c r="G4348" i="1"/>
  <c r="G4349" i="1"/>
  <c r="G4350" i="1"/>
  <c r="H4350" i="1" s="1"/>
  <c r="G4351" i="1"/>
  <c r="G4352" i="1"/>
  <c r="G4353" i="1"/>
  <c r="G4354" i="1"/>
  <c r="G4355" i="1"/>
  <c r="G4356" i="1"/>
  <c r="G4357" i="1"/>
  <c r="G4358" i="1"/>
  <c r="H4358" i="1" s="1"/>
  <c r="G4359" i="1"/>
  <c r="G4360" i="1"/>
  <c r="H4360" i="1" s="1"/>
  <c r="G4361" i="1"/>
  <c r="G4362" i="1"/>
  <c r="G4363" i="1"/>
  <c r="G4364" i="1"/>
  <c r="G4365" i="1"/>
  <c r="G4366" i="1"/>
  <c r="H4366" i="1" s="1"/>
  <c r="G4367" i="1"/>
  <c r="G4368" i="1"/>
  <c r="G4369" i="1"/>
  <c r="G4370" i="1"/>
  <c r="G4371" i="1"/>
  <c r="G4372" i="1"/>
  <c r="G4373" i="1"/>
  <c r="G4374" i="1"/>
  <c r="H4374" i="1" s="1"/>
  <c r="G4375" i="1"/>
  <c r="G4376" i="1"/>
  <c r="G4377" i="1"/>
  <c r="G4378" i="1"/>
  <c r="G4379" i="1"/>
  <c r="G4380" i="1"/>
  <c r="G4381" i="1"/>
  <c r="G4382" i="1"/>
  <c r="H4382" i="1" s="1"/>
  <c r="G4383" i="1"/>
  <c r="G4384" i="1"/>
  <c r="G4385" i="1"/>
  <c r="G4386" i="1"/>
  <c r="G4387" i="1"/>
  <c r="G4388" i="1"/>
  <c r="G4389" i="1"/>
  <c r="G4390" i="1"/>
  <c r="H4390" i="1" s="1"/>
  <c r="G4391" i="1"/>
  <c r="G4392" i="1"/>
  <c r="G4393" i="1"/>
  <c r="G4394" i="1"/>
  <c r="G4395" i="1"/>
  <c r="G4396" i="1"/>
  <c r="G4397" i="1"/>
  <c r="G4398" i="1"/>
  <c r="H4398" i="1" s="1"/>
  <c r="T4398" i="1" s="1"/>
  <c r="G4399" i="1"/>
  <c r="G4400" i="1"/>
  <c r="G4401" i="1"/>
  <c r="G4402" i="1"/>
  <c r="G4403" i="1"/>
  <c r="G4404" i="1"/>
  <c r="G4405" i="1"/>
  <c r="G4406" i="1"/>
  <c r="H4406" i="1" s="1"/>
  <c r="G4407" i="1"/>
  <c r="G4408" i="1"/>
  <c r="G4409" i="1"/>
  <c r="G4410" i="1"/>
  <c r="G4411" i="1"/>
  <c r="G4412" i="1"/>
  <c r="G4413" i="1"/>
  <c r="G4414" i="1"/>
  <c r="H4414" i="1" s="1"/>
  <c r="G4415" i="1"/>
  <c r="G4416" i="1"/>
  <c r="G4417" i="1"/>
  <c r="G4418" i="1"/>
  <c r="G4419" i="1"/>
  <c r="G4420" i="1"/>
  <c r="G4421" i="1"/>
  <c r="G4422" i="1"/>
  <c r="H4422" i="1" s="1"/>
  <c r="G4423" i="1"/>
  <c r="G4424" i="1"/>
  <c r="G4425" i="1"/>
  <c r="G4426" i="1"/>
  <c r="G4427" i="1"/>
  <c r="G4428" i="1"/>
  <c r="G4429" i="1"/>
  <c r="G4430" i="1"/>
  <c r="H4430" i="1" s="1"/>
  <c r="G4431" i="1"/>
  <c r="G4432" i="1"/>
  <c r="G4433" i="1"/>
  <c r="G4434" i="1"/>
  <c r="G4435" i="1"/>
  <c r="G4436" i="1"/>
  <c r="G4437" i="1"/>
  <c r="G4438" i="1"/>
  <c r="H4438" i="1" s="1"/>
  <c r="T4438" i="1" s="1"/>
  <c r="G4439" i="1"/>
  <c r="G4440" i="1"/>
  <c r="G4441" i="1"/>
  <c r="G4442" i="1"/>
  <c r="G4443" i="1"/>
  <c r="G4444" i="1"/>
  <c r="G4445" i="1"/>
  <c r="G4446" i="1"/>
  <c r="H4446" i="1" s="1"/>
  <c r="G4447" i="1"/>
  <c r="G4448" i="1"/>
  <c r="G4449" i="1"/>
  <c r="G4450" i="1"/>
  <c r="G4451" i="1"/>
  <c r="G4452" i="1"/>
  <c r="G4453" i="1"/>
  <c r="G4454" i="1"/>
  <c r="H4454" i="1" s="1"/>
  <c r="G4455" i="1"/>
  <c r="G4456" i="1"/>
  <c r="G4457" i="1"/>
  <c r="G4458" i="1"/>
  <c r="G4459" i="1"/>
  <c r="G4460" i="1"/>
  <c r="G4461" i="1"/>
  <c r="G4462" i="1"/>
  <c r="H4462" i="1" s="1"/>
  <c r="G4463" i="1"/>
  <c r="G4464" i="1"/>
  <c r="G4465" i="1"/>
  <c r="G4466" i="1"/>
  <c r="G4467" i="1"/>
  <c r="G4468" i="1"/>
  <c r="G4469" i="1"/>
  <c r="G4470" i="1"/>
  <c r="H4470" i="1" s="1"/>
  <c r="G4471" i="1"/>
  <c r="G4472" i="1"/>
  <c r="G4473" i="1"/>
  <c r="G4474" i="1"/>
  <c r="G4475" i="1"/>
  <c r="G4476" i="1"/>
  <c r="G4477" i="1"/>
  <c r="G4478" i="1"/>
  <c r="H4478" i="1" s="1"/>
  <c r="G4479" i="1"/>
  <c r="G4480" i="1"/>
  <c r="G4481" i="1"/>
  <c r="G4482" i="1"/>
  <c r="G4483" i="1"/>
  <c r="G4484" i="1"/>
  <c r="G4485" i="1"/>
  <c r="G4486" i="1"/>
  <c r="H4486" i="1" s="1"/>
  <c r="G4487" i="1"/>
  <c r="G4488" i="1"/>
  <c r="G4489" i="1"/>
  <c r="G4490" i="1"/>
  <c r="G4491" i="1"/>
  <c r="G4492" i="1"/>
  <c r="G4493" i="1"/>
  <c r="G4494" i="1"/>
  <c r="H4494" i="1" s="1"/>
  <c r="G4495" i="1"/>
  <c r="G4496" i="1"/>
  <c r="G4497" i="1"/>
  <c r="G4498" i="1"/>
  <c r="G4499" i="1"/>
  <c r="G4500" i="1"/>
  <c r="G4501" i="1"/>
  <c r="G4502" i="1"/>
  <c r="H4502" i="1" s="1"/>
  <c r="T4502" i="1" s="1"/>
  <c r="G4503" i="1"/>
  <c r="G4504" i="1"/>
  <c r="G4505" i="1"/>
  <c r="G4506" i="1"/>
  <c r="G4507" i="1"/>
  <c r="G4508" i="1"/>
  <c r="G4509" i="1"/>
  <c r="G4510" i="1"/>
  <c r="H4510" i="1" s="1"/>
  <c r="G4511" i="1"/>
  <c r="G4512" i="1"/>
  <c r="G4513" i="1"/>
  <c r="G4514" i="1"/>
  <c r="G4515" i="1"/>
  <c r="G4516" i="1"/>
  <c r="G4517" i="1"/>
  <c r="G4518" i="1"/>
  <c r="H4518" i="1" s="1"/>
  <c r="G4519" i="1"/>
  <c r="G4520" i="1"/>
  <c r="G4521" i="1"/>
  <c r="G4522" i="1"/>
  <c r="G4523" i="1"/>
  <c r="G4524" i="1"/>
  <c r="G4525" i="1"/>
  <c r="G4526" i="1"/>
  <c r="H4526" i="1" s="1"/>
  <c r="G4527" i="1"/>
  <c r="G4528" i="1"/>
  <c r="G4529" i="1"/>
  <c r="G4530" i="1"/>
  <c r="G4531" i="1"/>
  <c r="G4532" i="1"/>
  <c r="G4533" i="1"/>
  <c r="G4534" i="1"/>
  <c r="H4534" i="1" s="1"/>
  <c r="G4535" i="1"/>
  <c r="G4536" i="1"/>
  <c r="H4536" i="1" s="1"/>
  <c r="G4537" i="1"/>
  <c r="G4538" i="1"/>
  <c r="G4539" i="1"/>
  <c r="G4540" i="1"/>
  <c r="G4541" i="1"/>
  <c r="G4542" i="1"/>
  <c r="H4542" i="1" s="1"/>
  <c r="G4543" i="1"/>
  <c r="G4544" i="1"/>
  <c r="H4544" i="1" s="1"/>
  <c r="G4545" i="1"/>
  <c r="G4546" i="1"/>
  <c r="G4547" i="1"/>
  <c r="G4548" i="1"/>
  <c r="G4549" i="1"/>
  <c r="H4549" i="1" s="1"/>
  <c r="G4550" i="1"/>
  <c r="H4550" i="1" s="1"/>
  <c r="G4551" i="1"/>
  <c r="G4552" i="1"/>
  <c r="H4552" i="1" s="1"/>
  <c r="G4553" i="1"/>
  <c r="G4554" i="1"/>
  <c r="G4555" i="1"/>
  <c r="G4556" i="1"/>
  <c r="G4557" i="1"/>
  <c r="H4557" i="1" s="1"/>
  <c r="G4558" i="1"/>
  <c r="H4558" i="1" s="1"/>
  <c r="G4559" i="1"/>
  <c r="G4560" i="1"/>
  <c r="H4560" i="1" s="1"/>
  <c r="G4561" i="1"/>
  <c r="G4562" i="1"/>
  <c r="G4563" i="1"/>
  <c r="G4564" i="1"/>
  <c r="G4565" i="1"/>
  <c r="G4566" i="1"/>
  <c r="H4566" i="1" s="1"/>
  <c r="G4567" i="1"/>
  <c r="G4568" i="1"/>
  <c r="G4569" i="1"/>
  <c r="G4570" i="1"/>
  <c r="G4571" i="1"/>
  <c r="G4572" i="1"/>
  <c r="G4573" i="1"/>
  <c r="G4574" i="1"/>
  <c r="H4574" i="1" s="1"/>
  <c r="G4575" i="1"/>
  <c r="G4576" i="1"/>
  <c r="H4576" i="1" s="1"/>
  <c r="G4577" i="1"/>
  <c r="G4578" i="1"/>
  <c r="G4579" i="1"/>
  <c r="G4580" i="1"/>
  <c r="G4581" i="1"/>
  <c r="G4582" i="1"/>
  <c r="H4582" i="1" s="1"/>
  <c r="G4583" i="1"/>
  <c r="G4584" i="1"/>
  <c r="H4584" i="1" s="1"/>
  <c r="G4585" i="1"/>
  <c r="G4586" i="1"/>
  <c r="G4587" i="1"/>
  <c r="G4588" i="1"/>
  <c r="G4589" i="1"/>
  <c r="G4590" i="1"/>
  <c r="H4590" i="1" s="1"/>
  <c r="G4591" i="1"/>
  <c r="G4592" i="1"/>
  <c r="H4592" i="1" s="1"/>
  <c r="G4593" i="1"/>
  <c r="G4594" i="1"/>
  <c r="G4595" i="1"/>
  <c r="G4596" i="1"/>
  <c r="G4597" i="1"/>
  <c r="G4598" i="1"/>
  <c r="H4598" i="1" s="1"/>
  <c r="G4599" i="1"/>
  <c r="G4600" i="1"/>
  <c r="H4600" i="1" s="1"/>
  <c r="G4601" i="1"/>
  <c r="G4602" i="1"/>
  <c r="G4603" i="1"/>
  <c r="G4604" i="1"/>
  <c r="G4605" i="1"/>
  <c r="G4606" i="1"/>
  <c r="H4606" i="1" s="1"/>
  <c r="G4607" i="1"/>
  <c r="G4608" i="1"/>
  <c r="H4608" i="1" s="1"/>
  <c r="G4609" i="1"/>
  <c r="G4610" i="1"/>
  <c r="G4611" i="1"/>
  <c r="G4612" i="1"/>
  <c r="G4613" i="1"/>
  <c r="G4614" i="1"/>
  <c r="H4614" i="1" s="1"/>
  <c r="G4615" i="1"/>
  <c r="G4616" i="1"/>
  <c r="H4616" i="1" s="1"/>
  <c r="G4617" i="1"/>
  <c r="G4618" i="1"/>
  <c r="G4619" i="1"/>
  <c r="G4620" i="1"/>
  <c r="G4621" i="1"/>
  <c r="H4621" i="1" s="1"/>
  <c r="G4622" i="1"/>
  <c r="H4622" i="1" s="1"/>
  <c r="G4623" i="1"/>
  <c r="G4624" i="1"/>
  <c r="H4624" i="1" s="1"/>
  <c r="G4625" i="1"/>
  <c r="G4626" i="1"/>
  <c r="G4627" i="1"/>
  <c r="G4628" i="1"/>
  <c r="G4629" i="1"/>
  <c r="H4629" i="1" s="1"/>
  <c r="G4630" i="1"/>
  <c r="G4631" i="1"/>
  <c r="G4632" i="1"/>
  <c r="H4632" i="1" s="1"/>
  <c r="G4633" i="1"/>
  <c r="G4634" i="1"/>
  <c r="G4635" i="1"/>
  <c r="G4636" i="1"/>
  <c r="G4637" i="1"/>
  <c r="G4638" i="1"/>
  <c r="H4638" i="1" s="1"/>
  <c r="G4639" i="1"/>
  <c r="G4640" i="1"/>
  <c r="H4640" i="1" s="1"/>
  <c r="G4641" i="1"/>
  <c r="G4642" i="1"/>
  <c r="G4643" i="1"/>
  <c r="G4644" i="1"/>
  <c r="G4645" i="1"/>
  <c r="G4646" i="1"/>
  <c r="H4646" i="1" s="1"/>
  <c r="G4647" i="1"/>
  <c r="G4648" i="1"/>
  <c r="H4648" i="1" s="1"/>
  <c r="G4649" i="1"/>
  <c r="G4650" i="1"/>
  <c r="G4651" i="1"/>
  <c r="G4652" i="1"/>
  <c r="G4653" i="1"/>
  <c r="G4654" i="1"/>
  <c r="H4654" i="1" s="1"/>
  <c r="G4655" i="1"/>
  <c r="G4656" i="1"/>
  <c r="H4656" i="1" s="1"/>
  <c r="G4657" i="1"/>
  <c r="G4658" i="1"/>
  <c r="G4659" i="1"/>
  <c r="G4660" i="1"/>
  <c r="G4661" i="1"/>
  <c r="G4662" i="1"/>
  <c r="H4662" i="1" s="1"/>
  <c r="G4663" i="1"/>
  <c r="G4664" i="1"/>
  <c r="H4664" i="1" s="1"/>
  <c r="G4665" i="1"/>
  <c r="G4666" i="1"/>
  <c r="G4667" i="1"/>
  <c r="G4668" i="1"/>
  <c r="G4669" i="1"/>
  <c r="G4670" i="1"/>
  <c r="H4670" i="1" s="1"/>
  <c r="G4671" i="1"/>
  <c r="G4672" i="1"/>
  <c r="H4672" i="1" s="1"/>
  <c r="G4673" i="1"/>
  <c r="G4674" i="1"/>
  <c r="G4675" i="1"/>
  <c r="G4676" i="1"/>
  <c r="G4677" i="1"/>
  <c r="G4678" i="1"/>
  <c r="H4678" i="1" s="1"/>
  <c r="T4678" i="1" s="1"/>
  <c r="G4679" i="1"/>
  <c r="G4680" i="1"/>
  <c r="H4680" i="1" s="1"/>
  <c r="G4681" i="1"/>
  <c r="G4682" i="1"/>
  <c r="G4683" i="1"/>
  <c r="G4684" i="1"/>
  <c r="G4685" i="1"/>
  <c r="H4685" i="1" s="1"/>
  <c r="G4686" i="1"/>
  <c r="H4686" i="1" s="1"/>
  <c r="G4687" i="1"/>
  <c r="G4688" i="1"/>
  <c r="H4688" i="1" s="1"/>
  <c r="G4689" i="1"/>
  <c r="G4690" i="1"/>
  <c r="G4691" i="1"/>
  <c r="G4692" i="1"/>
  <c r="G4693" i="1"/>
  <c r="H4693" i="1" s="1"/>
  <c r="G4694" i="1"/>
  <c r="H4694" i="1" s="1"/>
  <c r="G4695" i="1"/>
  <c r="G4696" i="1"/>
  <c r="H4696" i="1" s="1"/>
  <c r="G4697" i="1"/>
  <c r="G4698" i="1"/>
  <c r="G4699" i="1"/>
  <c r="G4700" i="1"/>
  <c r="G4701" i="1"/>
  <c r="G4702" i="1"/>
  <c r="H4702" i="1" s="1"/>
  <c r="G4703" i="1"/>
  <c r="G4704" i="1"/>
  <c r="H4704" i="1" s="1"/>
  <c r="G4705" i="1"/>
  <c r="G4706" i="1"/>
  <c r="G4707" i="1"/>
  <c r="G4708" i="1"/>
  <c r="G4709" i="1"/>
  <c r="G4710" i="1"/>
  <c r="H4710" i="1" s="1"/>
  <c r="G4711" i="1"/>
  <c r="G4712" i="1"/>
  <c r="H4712" i="1" s="1"/>
  <c r="G4713" i="1"/>
  <c r="G4714" i="1"/>
  <c r="G4715" i="1"/>
  <c r="G4716" i="1"/>
  <c r="G4717" i="1"/>
  <c r="G4718" i="1"/>
  <c r="H4718" i="1" s="1"/>
  <c r="G4719" i="1"/>
  <c r="G4720" i="1"/>
  <c r="H4720" i="1" s="1"/>
  <c r="G4721" i="1"/>
  <c r="G4722" i="1"/>
  <c r="G4723" i="1"/>
  <c r="G4724" i="1"/>
  <c r="G4725" i="1"/>
  <c r="G4726" i="1"/>
  <c r="H4726" i="1" s="1"/>
  <c r="G4727" i="1"/>
  <c r="G4728" i="1"/>
  <c r="H4728" i="1" s="1"/>
  <c r="G4729" i="1"/>
  <c r="G4730" i="1"/>
  <c r="G4731" i="1"/>
  <c r="G4732" i="1"/>
  <c r="G4733" i="1"/>
  <c r="G4734" i="1"/>
  <c r="H4734" i="1" s="1"/>
  <c r="G4735" i="1"/>
  <c r="G4736" i="1"/>
  <c r="H4736" i="1" s="1"/>
  <c r="G4737" i="1"/>
  <c r="G4738" i="1"/>
  <c r="G4739" i="1"/>
  <c r="G4740" i="1"/>
  <c r="G4741" i="1"/>
  <c r="G4742" i="1"/>
  <c r="H4742" i="1" s="1"/>
  <c r="G4743" i="1"/>
  <c r="G4744" i="1"/>
  <c r="H4744" i="1" s="1"/>
  <c r="G4745" i="1"/>
  <c r="G4746" i="1"/>
  <c r="G4747" i="1"/>
  <c r="G4748" i="1"/>
  <c r="G4749" i="1"/>
  <c r="H4749" i="1" s="1"/>
  <c r="G4750" i="1"/>
  <c r="H4750" i="1" s="1"/>
  <c r="G4751" i="1"/>
  <c r="G4752" i="1"/>
  <c r="H4752" i="1" s="1"/>
  <c r="G4753" i="1"/>
  <c r="G4754" i="1"/>
  <c r="G4755" i="1"/>
  <c r="G4756" i="1"/>
  <c r="G4757" i="1"/>
  <c r="G4758" i="1"/>
  <c r="H4758" i="1" s="1"/>
  <c r="T4758" i="1" s="1"/>
  <c r="G4759" i="1"/>
  <c r="G4760" i="1"/>
  <c r="H4760" i="1" s="1"/>
  <c r="G4761" i="1"/>
  <c r="G4762" i="1"/>
  <c r="G4763" i="1"/>
  <c r="G4764" i="1"/>
  <c r="G4765" i="1"/>
  <c r="G4766" i="1"/>
  <c r="H4766" i="1" s="1"/>
  <c r="G4767" i="1"/>
  <c r="G4768" i="1"/>
  <c r="H4768" i="1" s="1"/>
  <c r="G4769" i="1"/>
  <c r="G4770" i="1"/>
  <c r="G4771" i="1"/>
  <c r="G4772" i="1"/>
  <c r="G4773" i="1"/>
  <c r="G4774" i="1"/>
  <c r="H4774" i="1" s="1"/>
  <c r="G4775" i="1"/>
  <c r="G4776" i="1"/>
  <c r="H4776" i="1" s="1"/>
  <c r="G4777" i="1"/>
  <c r="G4778" i="1"/>
  <c r="G4779" i="1"/>
  <c r="G4780" i="1"/>
  <c r="G4781" i="1"/>
  <c r="G4782" i="1"/>
  <c r="H4782" i="1" s="1"/>
  <c r="G4783" i="1"/>
  <c r="G4784" i="1"/>
  <c r="H4784" i="1" s="1"/>
  <c r="G4785" i="1"/>
  <c r="G4786" i="1"/>
  <c r="G4787" i="1"/>
  <c r="G4788" i="1"/>
  <c r="G4789" i="1"/>
  <c r="G4790" i="1"/>
  <c r="H4790" i="1" s="1"/>
  <c r="G4791" i="1"/>
  <c r="G4792" i="1"/>
  <c r="H4792" i="1" s="1"/>
  <c r="G4793" i="1"/>
  <c r="G4794" i="1"/>
  <c r="G4795" i="1"/>
  <c r="G4796" i="1"/>
  <c r="G4797" i="1"/>
  <c r="G4798" i="1"/>
  <c r="H4798" i="1" s="1"/>
  <c r="G4799" i="1"/>
  <c r="G4800" i="1"/>
  <c r="H4800" i="1" s="1"/>
  <c r="G4801" i="1"/>
  <c r="G4802" i="1"/>
  <c r="G4803" i="1"/>
  <c r="G4804" i="1"/>
  <c r="G4805" i="1"/>
  <c r="G4806" i="1"/>
  <c r="H4806" i="1" s="1"/>
  <c r="G4807" i="1"/>
  <c r="G4808" i="1"/>
  <c r="H4808" i="1" s="1"/>
  <c r="G4809" i="1"/>
  <c r="G4810" i="1"/>
  <c r="G4811" i="1"/>
  <c r="G4812" i="1"/>
  <c r="G4813" i="1"/>
  <c r="H4813" i="1" s="1"/>
  <c r="G4814" i="1"/>
  <c r="H4814" i="1" s="1"/>
  <c r="G4815" i="1"/>
  <c r="G4816" i="1"/>
  <c r="H4816" i="1" s="1"/>
  <c r="G4817" i="1"/>
  <c r="G4818" i="1"/>
  <c r="G4819" i="1"/>
  <c r="G4820" i="1"/>
  <c r="G4821" i="1"/>
  <c r="G4822" i="1"/>
  <c r="H4822" i="1" s="1"/>
  <c r="G4823" i="1"/>
  <c r="G4824" i="1"/>
  <c r="H4824" i="1" s="1"/>
  <c r="G4825" i="1"/>
  <c r="G4826" i="1"/>
  <c r="G4827" i="1"/>
  <c r="G4828" i="1"/>
  <c r="G4829" i="1"/>
  <c r="G4830" i="1"/>
  <c r="H4830" i="1" s="1"/>
  <c r="T4830" i="1" s="1"/>
  <c r="G4831" i="1"/>
  <c r="G4832" i="1"/>
  <c r="H4832" i="1" s="1"/>
  <c r="G4833" i="1"/>
  <c r="G4834" i="1"/>
  <c r="G4835" i="1"/>
  <c r="G4836" i="1"/>
  <c r="G4837" i="1"/>
  <c r="G4838" i="1"/>
  <c r="H4838" i="1" s="1"/>
  <c r="G4839" i="1"/>
  <c r="G4840" i="1"/>
  <c r="H4840" i="1" s="1"/>
  <c r="G4841" i="1"/>
  <c r="G4842" i="1"/>
  <c r="G4843" i="1"/>
  <c r="G4844" i="1"/>
  <c r="G4845" i="1"/>
  <c r="G4846" i="1"/>
  <c r="H4846" i="1" s="1"/>
  <c r="G4847" i="1"/>
  <c r="G4848" i="1"/>
  <c r="H4848" i="1" s="1"/>
  <c r="G4849" i="1"/>
  <c r="G4850" i="1"/>
  <c r="G4851" i="1"/>
  <c r="G4852" i="1"/>
  <c r="G4853" i="1"/>
  <c r="G4854" i="1"/>
  <c r="H4854" i="1" s="1"/>
  <c r="G4855" i="1"/>
  <c r="G4856" i="1"/>
  <c r="H4856" i="1" s="1"/>
  <c r="G4857" i="1"/>
  <c r="G4858" i="1"/>
  <c r="G4859" i="1"/>
  <c r="G4860" i="1"/>
  <c r="G4861" i="1"/>
  <c r="G4862" i="1"/>
  <c r="H4862" i="1" s="1"/>
  <c r="G4863" i="1"/>
  <c r="G4864" i="1"/>
  <c r="H4864" i="1" s="1"/>
  <c r="G4865" i="1"/>
  <c r="G4866" i="1"/>
  <c r="G4867" i="1"/>
  <c r="G4868" i="1"/>
  <c r="G4869" i="1"/>
  <c r="G4870" i="1"/>
  <c r="H4870" i="1" s="1"/>
  <c r="G4871" i="1"/>
  <c r="G4872" i="1"/>
  <c r="H4872" i="1" s="1"/>
  <c r="G4873" i="1"/>
  <c r="G4874" i="1"/>
  <c r="G4875" i="1"/>
  <c r="G4876" i="1"/>
  <c r="G4877" i="1"/>
  <c r="H4877" i="1" s="1"/>
  <c r="G4878" i="1"/>
  <c r="H4878" i="1" s="1"/>
  <c r="G4879" i="1"/>
  <c r="G4880" i="1"/>
  <c r="H4880" i="1" s="1"/>
  <c r="G4881" i="1"/>
  <c r="G4882" i="1"/>
  <c r="G4883" i="1"/>
  <c r="G4884" i="1"/>
  <c r="G4885" i="1"/>
  <c r="G4886" i="1"/>
  <c r="H4886" i="1" s="1"/>
  <c r="G4887" i="1"/>
  <c r="G4888" i="1"/>
  <c r="H4888" i="1" s="1"/>
  <c r="G4889" i="1"/>
  <c r="G4890" i="1"/>
  <c r="G4891" i="1"/>
  <c r="G4892" i="1"/>
  <c r="G4893" i="1"/>
  <c r="G4894" i="1"/>
  <c r="H4894" i="1" s="1"/>
  <c r="G4895" i="1"/>
  <c r="G4896" i="1"/>
  <c r="H4896" i="1" s="1"/>
  <c r="G4897" i="1"/>
  <c r="G4898" i="1"/>
  <c r="G4899" i="1"/>
  <c r="G4900" i="1"/>
  <c r="G4901" i="1"/>
  <c r="G4902" i="1"/>
  <c r="H4902" i="1" s="1"/>
  <c r="G4903" i="1"/>
  <c r="G4904" i="1"/>
  <c r="H4904" i="1" s="1"/>
  <c r="G4905" i="1"/>
  <c r="G4906" i="1"/>
  <c r="G4907" i="1"/>
  <c r="G4908" i="1"/>
  <c r="G4909" i="1"/>
  <c r="G4910" i="1"/>
  <c r="H4910" i="1" s="1"/>
  <c r="G4911" i="1"/>
  <c r="G4912" i="1"/>
  <c r="H4912" i="1" s="1"/>
  <c r="G4913" i="1"/>
  <c r="G4914" i="1"/>
  <c r="G4915" i="1"/>
  <c r="G4916" i="1"/>
  <c r="G4917" i="1"/>
  <c r="G4918" i="1"/>
  <c r="H4918" i="1" s="1"/>
  <c r="G4919" i="1"/>
  <c r="G4920" i="1"/>
  <c r="H4920" i="1" s="1"/>
  <c r="G4921" i="1"/>
  <c r="G4922" i="1"/>
  <c r="G4923" i="1"/>
  <c r="G4924" i="1"/>
  <c r="G4925" i="1"/>
  <c r="G4926" i="1"/>
  <c r="H4926" i="1" s="1"/>
  <c r="T4926" i="1" s="1"/>
  <c r="G4927" i="1"/>
  <c r="G4928" i="1"/>
  <c r="H4928" i="1" s="1"/>
  <c r="G4929" i="1"/>
  <c r="G4930" i="1"/>
  <c r="G4931" i="1"/>
  <c r="G4932" i="1"/>
  <c r="G4933" i="1"/>
  <c r="G4934" i="1"/>
  <c r="H4934" i="1" s="1"/>
  <c r="G4935" i="1"/>
  <c r="G4936" i="1"/>
  <c r="H4936" i="1" s="1"/>
  <c r="G4937" i="1"/>
  <c r="G4938" i="1"/>
  <c r="G4939" i="1"/>
  <c r="G4940" i="1"/>
  <c r="G4941" i="1"/>
  <c r="H4941" i="1" s="1"/>
  <c r="G4942" i="1"/>
  <c r="H4942" i="1" s="1"/>
  <c r="G4943" i="1"/>
  <c r="G4944" i="1"/>
  <c r="H4944" i="1" s="1"/>
  <c r="G4945" i="1"/>
  <c r="G4946" i="1"/>
  <c r="G4947" i="1"/>
  <c r="G4948" i="1"/>
  <c r="G4949" i="1"/>
  <c r="G4950" i="1"/>
  <c r="H4950" i="1" s="1"/>
  <c r="G4951" i="1"/>
  <c r="G4952" i="1"/>
  <c r="H4952" i="1" s="1"/>
  <c r="G4953" i="1"/>
  <c r="G4954" i="1"/>
  <c r="G4955" i="1"/>
  <c r="G4956" i="1"/>
  <c r="G4957" i="1"/>
  <c r="G4958" i="1"/>
  <c r="H4958" i="1" s="1"/>
  <c r="G4959" i="1"/>
  <c r="G4960" i="1"/>
  <c r="H4960" i="1" s="1"/>
  <c r="G4961" i="1"/>
  <c r="G4962" i="1"/>
  <c r="G4963" i="1"/>
  <c r="G4964" i="1"/>
  <c r="G4965" i="1"/>
  <c r="G4966" i="1"/>
  <c r="H4966" i="1" s="1"/>
  <c r="G4967" i="1"/>
  <c r="G4968" i="1"/>
  <c r="H4968" i="1" s="1"/>
  <c r="G4969" i="1"/>
  <c r="G4970" i="1"/>
  <c r="G4971" i="1"/>
  <c r="G4972" i="1"/>
  <c r="G4973" i="1"/>
  <c r="G4974" i="1"/>
  <c r="H4974" i="1" s="1"/>
  <c r="G4975" i="1"/>
  <c r="G4976" i="1"/>
  <c r="H4976" i="1" s="1"/>
  <c r="G4977" i="1"/>
  <c r="G4978" i="1"/>
  <c r="G4979" i="1"/>
  <c r="G4980" i="1"/>
  <c r="G4981" i="1"/>
  <c r="G4982" i="1"/>
  <c r="H4982" i="1" s="1"/>
  <c r="G4983" i="1"/>
  <c r="G4984" i="1"/>
  <c r="H4984" i="1" s="1"/>
  <c r="G4985" i="1"/>
  <c r="G4986" i="1"/>
  <c r="G4987" i="1"/>
  <c r="G4988" i="1"/>
  <c r="G4989" i="1"/>
  <c r="G4990" i="1"/>
  <c r="H4990" i="1" s="1"/>
  <c r="G4991" i="1"/>
  <c r="G4992" i="1"/>
  <c r="H4992" i="1" s="1"/>
  <c r="G4993" i="1"/>
  <c r="G4994" i="1"/>
  <c r="G4995" i="1"/>
  <c r="G4996" i="1"/>
  <c r="G4997" i="1"/>
  <c r="G4998" i="1"/>
  <c r="H4998" i="1" s="1"/>
  <c r="G4999" i="1"/>
  <c r="G5000" i="1"/>
  <c r="H5000" i="1" s="1"/>
  <c r="G5001" i="1"/>
  <c r="G5002" i="1"/>
  <c r="G5003" i="1"/>
  <c r="G5004" i="1"/>
  <c r="G5005" i="1"/>
  <c r="H5005" i="1" s="1"/>
  <c r="G5006" i="1"/>
  <c r="H5006" i="1" s="1"/>
  <c r="T5006" i="1" s="1"/>
  <c r="G5007" i="1"/>
  <c r="G5008" i="1"/>
  <c r="H5008" i="1" s="1"/>
  <c r="G5009" i="1"/>
  <c r="G5010" i="1"/>
  <c r="G5011" i="1"/>
  <c r="G5012" i="1"/>
  <c r="G5013" i="1"/>
  <c r="G5014" i="1"/>
  <c r="H5014" i="1" s="1"/>
  <c r="G5015" i="1"/>
  <c r="G5016" i="1"/>
  <c r="H5016" i="1" s="1"/>
  <c r="G5017" i="1"/>
  <c r="G5018" i="1"/>
  <c r="G5019" i="1"/>
  <c r="G5020" i="1"/>
  <c r="G5021" i="1"/>
  <c r="G5022" i="1"/>
  <c r="H5022" i="1" s="1"/>
  <c r="G5023" i="1"/>
  <c r="G5024" i="1"/>
  <c r="H5024" i="1" s="1"/>
  <c r="G5025" i="1"/>
  <c r="G5026" i="1"/>
  <c r="G5027" i="1"/>
  <c r="G5028" i="1"/>
  <c r="G5029" i="1"/>
  <c r="G5030" i="1"/>
  <c r="H5030" i="1" s="1"/>
  <c r="G5031" i="1"/>
  <c r="G5032" i="1"/>
  <c r="H5032" i="1" s="1"/>
  <c r="G5033" i="1"/>
  <c r="G5034" i="1"/>
  <c r="G5035" i="1"/>
  <c r="G5036" i="1"/>
  <c r="G5037" i="1"/>
  <c r="G5038" i="1"/>
  <c r="H5038" i="1" s="1"/>
  <c r="G5039" i="1"/>
  <c r="G5040" i="1"/>
  <c r="H5040" i="1" s="1"/>
  <c r="G5041" i="1"/>
  <c r="G5042" i="1"/>
  <c r="G5043" i="1"/>
  <c r="G5044" i="1"/>
  <c r="G5045" i="1"/>
  <c r="G5046" i="1"/>
  <c r="H5046" i="1" s="1"/>
  <c r="G5047" i="1"/>
  <c r="G5048" i="1"/>
  <c r="H5048" i="1" s="1"/>
  <c r="G5049" i="1"/>
  <c r="G5050" i="1"/>
  <c r="G5051" i="1"/>
  <c r="G5052" i="1"/>
  <c r="G5053" i="1"/>
  <c r="G5054" i="1"/>
  <c r="H5054" i="1" s="1"/>
  <c r="G5055" i="1"/>
  <c r="G5056" i="1"/>
  <c r="H5056" i="1" s="1"/>
  <c r="G5057" i="1"/>
  <c r="G5058" i="1"/>
  <c r="G5059" i="1"/>
  <c r="G5060" i="1"/>
  <c r="G5061" i="1"/>
  <c r="G5062" i="1"/>
  <c r="H5062" i="1" s="1"/>
  <c r="G5063" i="1"/>
  <c r="G5064" i="1"/>
  <c r="H5064" i="1" s="1"/>
  <c r="G5065" i="1"/>
  <c r="G5066" i="1"/>
  <c r="G5067" i="1"/>
  <c r="G5068" i="1"/>
  <c r="G5069" i="1"/>
  <c r="H5069" i="1" s="1"/>
  <c r="G5070" i="1"/>
  <c r="H5070" i="1" s="1"/>
  <c r="G5071" i="1"/>
  <c r="G5072" i="1"/>
  <c r="H5072" i="1" s="1"/>
  <c r="G5073" i="1"/>
  <c r="G5074" i="1"/>
  <c r="G5075" i="1"/>
  <c r="G5076" i="1"/>
  <c r="G5077" i="1"/>
  <c r="G5078" i="1"/>
  <c r="H5078" i="1" s="1"/>
  <c r="G5079" i="1"/>
  <c r="G5080" i="1"/>
  <c r="H5080" i="1" s="1"/>
  <c r="G5081" i="1"/>
  <c r="G5082" i="1"/>
  <c r="G5083" i="1"/>
  <c r="G5084" i="1"/>
  <c r="G5085" i="1"/>
  <c r="G5086" i="1"/>
  <c r="H5086" i="1" s="1"/>
  <c r="G5087" i="1"/>
  <c r="G5088" i="1"/>
  <c r="H5088" i="1" s="1"/>
  <c r="G5089" i="1"/>
  <c r="G5090" i="1"/>
  <c r="G5091" i="1"/>
  <c r="G5092" i="1"/>
  <c r="G5093" i="1"/>
  <c r="G5094" i="1"/>
  <c r="H5094" i="1" s="1"/>
  <c r="T5094" i="1" s="1"/>
  <c r="G5095" i="1"/>
  <c r="G5096" i="1"/>
  <c r="H5096" i="1" s="1"/>
  <c r="G5097" i="1"/>
  <c r="G5098" i="1"/>
  <c r="G5099" i="1"/>
  <c r="G5100" i="1"/>
  <c r="G5101" i="1"/>
  <c r="G5102" i="1"/>
  <c r="H5102" i="1" s="1"/>
  <c r="G5103" i="1"/>
  <c r="G5104" i="1"/>
  <c r="H5104" i="1" s="1"/>
  <c r="G5105" i="1"/>
  <c r="G5106" i="1"/>
  <c r="G5107" i="1"/>
  <c r="G5108" i="1"/>
  <c r="G5109" i="1"/>
  <c r="G5110" i="1"/>
  <c r="H5110" i="1" s="1"/>
  <c r="G5111" i="1"/>
  <c r="G5112" i="1"/>
  <c r="H5112" i="1" s="1"/>
  <c r="G5113" i="1"/>
  <c r="G5114" i="1"/>
  <c r="G5115" i="1"/>
  <c r="G5116" i="1"/>
  <c r="G5117" i="1"/>
  <c r="G5118" i="1"/>
  <c r="H5118" i="1" s="1"/>
  <c r="G5119" i="1"/>
  <c r="G5120" i="1"/>
  <c r="H5120" i="1" s="1"/>
  <c r="G5121" i="1"/>
  <c r="G5122" i="1"/>
  <c r="G5123" i="1"/>
  <c r="G5124" i="1"/>
  <c r="G5125" i="1"/>
  <c r="G5126" i="1"/>
  <c r="H5126" i="1" s="1"/>
  <c r="G5127" i="1"/>
  <c r="G5128" i="1"/>
  <c r="H5128" i="1" s="1"/>
  <c r="G5129" i="1"/>
  <c r="G5130" i="1"/>
  <c r="G5131" i="1"/>
  <c r="G5132" i="1"/>
  <c r="G5133" i="1"/>
  <c r="H5133" i="1" s="1"/>
  <c r="G5134" i="1"/>
  <c r="H5134" i="1" s="1"/>
  <c r="T5134" i="1" s="1"/>
  <c r="G5135" i="1"/>
  <c r="G5136" i="1"/>
  <c r="H5136" i="1" s="1"/>
  <c r="G5137" i="1"/>
  <c r="G5138" i="1"/>
  <c r="G5139" i="1"/>
  <c r="G5140" i="1"/>
  <c r="G5141" i="1"/>
  <c r="G5142" i="1"/>
  <c r="H5142" i="1" s="1"/>
  <c r="G5143" i="1"/>
  <c r="G5144" i="1"/>
  <c r="H5144" i="1" s="1"/>
  <c r="G5145" i="1"/>
  <c r="G5146" i="1"/>
  <c r="G5147" i="1"/>
  <c r="G5148" i="1"/>
  <c r="G5149" i="1"/>
  <c r="G5150" i="1"/>
  <c r="H5150" i="1" s="1"/>
  <c r="G5151" i="1"/>
  <c r="G5152" i="1"/>
  <c r="H5152" i="1" s="1"/>
  <c r="G5153" i="1"/>
  <c r="G5154" i="1"/>
  <c r="G5155" i="1"/>
  <c r="G5156" i="1"/>
  <c r="G5157" i="1"/>
  <c r="G5158" i="1"/>
  <c r="H5158" i="1" s="1"/>
  <c r="G5159" i="1"/>
  <c r="G5160" i="1"/>
  <c r="H5160" i="1" s="1"/>
  <c r="G5161" i="1"/>
  <c r="G5162" i="1"/>
  <c r="G5163" i="1"/>
  <c r="G5164" i="1"/>
  <c r="G5165" i="1"/>
  <c r="G5166" i="1"/>
  <c r="H5166" i="1" s="1"/>
  <c r="G5167" i="1"/>
  <c r="G5168" i="1"/>
  <c r="H5168" i="1" s="1"/>
  <c r="G5169" i="1"/>
  <c r="G5170" i="1"/>
  <c r="G5171" i="1"/>
  <c r="G5172" i="1"/>
  <c r="G5173" i="1"/>
  <c r="G5174" i="1"/>
  <c r="H5174" i="1" s="1"/>
  <c r="G5175" i="1"/>
  <c r="G5176" i="1"/>
  <c r="H5176" i="1" s="1"/>
  <c r="G5177" i="1"/>
  <c r="G5178" i="1"/>
  <c r="G5179" i="1"/>
  <c r="G5180" i="1"/>
  <c r="G5181" i="1"/>
  <c r="G5182" i="1"/>
  <c r="H5182" i="1" s="1"/>
  <c r="G5183" i="1"/>
  <c r="G5184" i="1"/>
  <c r="H5184" i="1" s="1"/>
  <c r="G5185" i="1"/>
  <c r="G5186" i="1"/>
  <c r="G5187" i="1"/>
  <c r="G5188" i="1"/>
  <c r="G5189" i="1"/>
  <c r="G5190" i="1"/>
  <c r="H5190" i="1" s="1"/>
  <c r="G5191" i="1"/>
  <c r="G5192" i="1"/>
  <c r="H5192" i="1" s="1"/>
  <c r="G5193" i="1"/>
  <c r="G5194" i="1"/>
  <c r="G5195" i="1"/>
  <c r="G5196" i="1"/>
  <c r="G5197" i="1"/>
  <c r="H5197" i="1" s="1"/>
  <c r="G5198" i="1"/>
  <c r="H5198" i="1" s="1"/>
  <c r="G5199" i="1"/>
  <c r="G5200" i="1"/>
  <c r="H5200" i="1" s="1"/>
  <c r="G5201" i="1"/>
  <c r="G5202" i="1"/>
  <c r="G5203" i="1"/>
  <c r="G5204" i="1"/>
  <c r="G5205" i="1"/>
  <c r="G5206" i="1"/>
  <c r="H5206" i="1" s="1"/>
  <c r="G5207" i="1"/>
  <c r="G5208" i="1"/>
  <c r="H5208" i="1" s="1"/>
  <c r="G5209" i="1"/>
  <c r="G5210" i="1"/>
  <c r="G5211" i="1"/>
  <c r="G5212" i="1"/>
  <c r="G5213" i="1"/>
  <c r="G5214" i="1"/>
  <c r="H5214" i="1" s="1"/>
  <c r="G5215" i="1"/>
  <c r="G5216" i="1"/>
  <c r="H5216" i="1" s="1"/>
  <c r="G5217" i="1"/>
  <c r="G5218" i="1"/>
  <c r="G5219" i="1"/>
  <c r="G5220" i="1"/>
  <c r="G5221" i="1"/>
  <c r="G5222" i="1"/>
  <c r="H5222" i="1" s="1"/>
  <c r="G5223" i="1"/>
  <c r="G5224" i="1"/>
  <c r="H5224" i="1" s="1"/>
  <c r="G5225" i="1"/>
  <c r="G5226" i="1"/>
  <c r="G5227" i="1"/>
  <c r="G5228" i="1"/>
  <c r="G5229" i="1"/>
  <c r="G5230" i="1"/>
  <c r="H5230" i="1" s="1"/>
  <c r="G5231" i="1"/>
  <c r="G5232" i="1"/>
  <c r="H5232" i="1" s="1"/>
  <c r="G5233" i="1"/>
  <c r="G5234" i="1"/>
  <c r="G5235" i="1"/>
  <c r="G5236" i="1"/>
  <c r="G5237" i="1"/>
  <c r="G5238" i="1"/>
  <c r="H5238" i="1" s="1"/>
  <c r="T5238" i="1" s="1"/>
  <c r="G5239" i="1"/>
  <c r="G5240" i="1"/>
  <c r="H5240" i="1" s="1"/>
  <c r="G5241" i="1"/>
  <c r="G5242" i="1"/>
  <c r="G5243" i="1"/>
  <c r="G5244" i="1"/>
  <c r="G5245" i="1"/>
  <c r="G5246" i="1"/>
  <c r="H5246" i="1" s="1"/>
  <c r="G5247" i="1"/>
  <c r="G5248" i="1"/>
  <c r="H5248" i="1" s="1"/>
  <c r="G5249" i="1"/>
  <c r="G5250" i="1"/>
  <c r="G5251" i="1"/>
  <c r="G5252" i="1"/>
  <c r="G5253" i="1"/>
  <c r="G5254" i="1"/>
  <c r="H5254" i="1" s="1"/>
  <c r="G5255" i="1"/>
  <c r="G5256" i="1"/>
  <c r="H5256" i="1" s="1"/>
  <c r="G5257" i="1"/>
  <c r="G5258" i="1"/>
  <c r="G5259" i="1"/>
  <c r="G5260" i="1"/>
  <c r="G5261" i="1"/>
  <c r="H5261" i="1" s="1"/>
  <c r="G5262" i="1"/>
  <c r="H5262" i="1" s="1"/>
  <c r="G5263" i="1"/>
  <c r="G5264" i="1"/>
  <c r="H5264" i="1" s="1"/>
  <c r="G5265" i="1"/>
  <c r="G5266" i="1"/>
  <c r="G5267" i="1"/>
  <c r="G5268" i="1"/>
  <c r="G5269" i="1"/>
  <c r="G5270" i="1"/>
  <c r="H5270" i="1" s="1"/>
  <c r="G5271" i="1"/>
  <c r="G5272" i="1"/>
  <c r="H5272" i="1" s="1"/>
  <c r="G5273" i="1"/>
  <c r="G5274" i="1"/>
  <c r="G5275" i="1"/>
  <c r="G5276" i="1"/>
  <c r="G5277" i="1"/>
  <c r="G5278" i="1"/>
  <c r="H5278" i="1" s="1"/>
  <c r="G5279" i="1"/>
  <c r="G5280" i="1"/>
  <c r="H5280" i="1" s="1"/>
  <c r="G5281" i="1"/>
  <c r="G5282" i="1"/>
  <c r="G5283" i="1"/>
  <c r="G5284" i="1"/>
  <c r="G5285" i="1"/>
  <c r="G5286" i="1"/>
  <c r="H5286" i="1" s="1"/>
  <c r="G5287" i="1"/>
  <c r="G5288" i="1"/>
  <c r="H5288" i="1" s="1"/>
  <c r="G5289" i="1"/>
  <c r="G5290" i="1"/>
  <c r="G5291" i="1"/>
  <c r="G5292" i="1"/>
  <c r="G5293" i="1"/>
  <c r="G5294" i="1"/>
  <c r="H5294" i="1" s="1"/>
  <c r="G5295" i="1"/>
  <c r="G5296" i="1"/>
  <c r="H5296" i="1" s="1"/>
  <c r="G5297" i="1"/>
  <c r="G5298" i="1"/>
  <c r="G5299" i="1"/>
  <c r="G5300" i="1"/>
  <c r="G5301" i="1"/>
  <c r="G5302" i="1"/>
  <c r="H5302" i="1" s="1"/>
  <c r="G5303" i="1"/>
  <c r="G5304" i="1"/>
  <c r="H5304" i="1" s="1"/>
  <c r="G5305" i="1"/>
  <c r="G5306" i="1"/>
  <c r="G5307" i="1"/>
  <c r="G5308" i="1"/>
  <c r="G5309" i="1"/>
  <c r="G5310" i="1"/>
  <c r="H5310" i="1" s="1"/>
  <c r="G5311" i="1"/>
  <c r="G5312" i="1"/>
  <c r="H5312" i="1" s="1"/>
  <c r="G5313" i="1"/>
  <c r="G5314" i="1"/>
  <c r="G5315" i="1"/>
  <c r="G5316" i="1"/>
  <c r="G5317" i="1"/>
  <c r="G5318" i="1"/>
  <c r="H5318" i="1" s="1"/>
  <c r="T5318" i="1" s="1"/>
  <c r="G5319" i="1"/>
  <c r="G5320" i="1"/>
  <c r="H5320" i="1" s="1"/>
  <c r="G5321" i="1"/>
  <c r="G5322" i="1"/>
  <c r="G5323" i="1"/>
  <c r="G5324" i="1"/>
  <c r="G5325" i="1"/>
  <c r="H5325" i="1" s="1"/>
  <c r="G5326" i="1"/>
  <c r="H5326" i="1" s="1"/>
  <c r="G5327" i="1"/>
  <c r="G5328" i="1"/>
  <c r="H5328" i="1" s="1"/>
  <c r="G5329" i="1"/>
  <c r="G5330" i="1"/>
  <c r="G5331" i="1"/>
  <c r="G5332" i="1"/>
  <c r="G5333" i="1"/>
  <c r="G5334" i="1"/>
  <c r="H5334" i="1" s="1"/>
  <c r="G5335" i="1"/>
  <c r="G5336" i="1"/>
  <c r="H5336" i="1" s="1"/>
  <c r="G5337" i="1"/>
  <c r="G5338" i="1"/>
  <c r="G5339" i="1"/>
  <c r="G5340" i="1"/>
  <c r="G5341" i="1"/>
  <c r="G5342" i="1"/>
  <c r="H5342" i="1" s="1"/>
  <c r="G5343" i="1"/>
  <c r="G5344" i="1"/>
  <c r="H5344" i="1" s="1"/>
  <c r="G5345" i="1"/>
  <c r="G5346" i="1"/>
  <c r="G5347" i="1"/>
  <c r="G5348" i="1"/>
  <c r="G5349" i="1"/>
  <c r="G5350" i="1"/>
  <c r="H5350" i="1" s="1"/>
  <c r="G5351" i="1"/>
  <c r="G5352" i="1"/>
  <c r="H5352" i="1" s="1"/>
  <c r="G5353" i="1"/>
  <c r="G5354" i="1"/>
  <c r="G5355" i="1"/>
  <c r="G5356" i="1"/>
  <c r="G5357" i="1"/>
  <c r="G5358" i="1"/>
  <c r="H5358" i="1" s="1"/>
  <c r="T5358" i="1" s="1"/>
  <c r="G5359" i="1"/>
  <c r="G5360" i="1"/>
  <c r="H5360" i="1" s="1"/>
  <c r="G5361" i="1"/>
  <c r="G5362" i="1"/>
  <c r="G5363" i="1"/>
  <c r="G5364" i="1"/>
  <c r="G5365" i="1"/>
  <c r="G5366" i="1"/>
  <c r="H5366" i="1" s="1"/>
  <c r="G5367" i="1"/>
  <c r="G5368" i="1"/>
  <c r="H5368" i="1" s="1"/>
  <c r="G5369" i="1"/>
  <c r="G5370" i="1"/>
  <c r="G5371" i="1"/>
  <c r="G5372" i="1"/>
  <c r="G5373" i="1"/>
  <c r="G5374" i="1"/>
  <c r="H5374" i="1" s="1"/>
  <c r="G5375" i="1"/>
  <c r="G5376" i="1"/>
  <c r="H5376" i="1" s="1"/>
  <c r="G5377" i="1"/>
  <c r="G5378" i="1"/>
  <c r="G5379" i="1"/>
  <c r="G5380" i="1"/>
  <c r="G5381" i="1"/>
  <c r="G5382" i="1"/>
  <c r="H5382" i="1" s="1"/>
  <c r="G5383" i="1"/>
  <c r="G5384" i="1"/>
  <c r="H5384" i="1" s="1"/>
  <c r="G5385" i="1"/>
  <c r="G5386" i="1"/>
  <c r="G5387" i="1"/>
  <c r="G5388" i="1"/>
  <c r="G5389" i="1"/>
  <c r="H5389" i="1" s="1"/>
  <c r="G5390" i="1"/>
  <c r="H5390" i="1" s="1"/>
  <c r="G5391" i="1"/>
  <c r="G5392" i="1"/>
  <c r="H5392" i="1" s="1"/>
  <c r="G5393" i="1"/>
  <c r="G5394" i="1"/>
  <c r="G5395" i="1"/>
  <c r="G5396" i="1"/>
  <c r="G5397" i="1"/>
  <c r="G5398" i="1"/>
  <c r="H5398" i="1" s="1"/>
  <c r="G5399" i="1"/>
  <c r="G5400" i="1"/>
  <c r="H5400" i="1" s="1"/>
  <c r="G5401" i="1"/>
  <c r="G5402" i="1"/>
  <c r="G5403" i="1"/>
  <c r="G5404" i="1"/>
  <c r="G5405" i="1"/>
  <c r="G5406" i="1"/>
  <c r="H5406" i="1" s="1"/>
  <c r="G5407" i="1"/>
  <c r="G5408" i="1"/>
  <c r="H5408" i="1" s="1"/>
  <c r="G5409" i="1"/>
  <c r="G5410" i="1"/>
  <c r="G5411" i="1"/>
  <c r="G5412" i="1"/>
  <c r="G5413" i="1"/>
  <c r="G5414" i="1"/>
  <c r="H5414" i="1" s="1"/>
  <c r="G5415" i="1"/>
  <c r="G5416" i="1"/>
  <c r="H5416" i="1" s="1"/>
  <c r="G5417" i="1"/>
  <c r="G5418" i="1"/>
  <c r="G5419" i="1"/>
  <c r="G5420" i="1"/>
  <c r="G5421" i="1"/>
  <c r="G5422" i="1"/>
  <c r="H5422" i="1" s="1"/>
  <c r="G5423" i="1"/>
  <c r="G5424" i="1"/>
  <c r="H5424" i="1" s="1"/>
  <c r="G5425" i="1"/>
  <c r="G5426" i="1"/>
  <c r="G5427" i="1"/>
  <c r="G5428" i="1"/>
  <c r="G5429" i="1"/>
  <c r="G5430" i="1"/>
  <c r="H5430" i="1" s="1"/>
  <c r="G5431" i="1"/>
  <c r="G5432" i="1"/>
  <c r="H5432" i="1" s="1"/>
  <c r="G5433" i="1"/>
  <c r="G5434" i="1"/>
  <c r="G5435" i="1"/>
  <c r="G5436" i="1"/>
  <c r="G5437" i="1"/>
  <c r="G5438" i="1"/>
  <c r="H5438" i="1" s="1"/>
  <c r="G5439" i="1"/>
  <c r="G5440" i="1"/>
  <c r="H5440" i="1" s="1"/>
  <c r="G5441" i="1"/>
  <c r="G5442" i="1"/>
  <c r="G5443" i="1"/>
  <c r="G5444" i="1"/>
  <c r="G5445" i="1"/>
  <c r="G5446" i="1"/>
  <c r="H5446" i="1" s="1"/>
  <c r="G5447" i="1"/>
  <c r="G5448" i="1"/>
  <c r="H5448" i="1" s="1"/>
  <c r="G5449" i="1"/>
  <c r="G5450" i="1"/>
  <c r="G5451" i="1"/>
  <c r="G5452" i="1"/>
  <c r="G5453" i="1"/>
  <c r="G5454" i="1"/>
  <c r="H5454" i="1" s="1"/>
  <c r="G5455" i="1"/>
  <c r="G5456" i="1"/>
  <c r="G5457" i="1"/>
  <c r="G5458" i="1"/>
  <c r="G5459" i="1"/>
  <c r="G5460" i="1"/>
  <c r="G5461" i="1"/>
  <c r="G5462" i="1"/>
  <c r="H5462" i="1" s="1"/>
  <c r="G5463" i="1"/>
  <c r="G5464" i="1"/>
  <c r="H5464" i="1" s="1"/>
  <c r="G5465" i="1"/>
  <c r="G5466" i="1"/>
  <c r="G5467" i="1"/>
  <c r="G5468" i="1"/>
  <c r="G5469" i="1"/>
  <c r="G5470" i="1"/>
  <c r="H5470" i="1" s="1"/>
  <c r="G5471" i="1"/>
  <c r="G5472" i="1"/>
  <c r="H5472" i="1" s="1"/>
  <c r="G5473" i="1"/>
  <c r="G5474" i="1"/>
  <c r="G5475" i="1"/>
  <c r="G5476" i="1"/>
  <c r="G5477" i="1"/>
  <c r="G5478" i="1"/>
  <c r="H5478" i="1" s="1"/>
  <c r="G5479" i="1"/>
  <c r="G5480" i="1"/>
  <c r="H5480" i="1" s="1"/>
  <c r="G5481" i="1"/>
  <c r="G5482" i="1"/>
  <c r="G5483" i="1"/>
  <c r="G5484" i="1"/>
  <c r="G5485" i="1"/>
  <c r="G5486" i="1"/>
  <c r="H5486" i="1" s="1"/>
  <c r="G5487" i="1"/>
  <c r="G5488" i="1"/>
  <c r="H5488" i="1" s="1"/>
  <c r="G5489" i="1"/>
  <c r="G5490" i="1"/>
  <c r="G5491" i="1"/>
  <c r="G5492" i="1"/>
  <c r="G5493" i="1"/>
  <c r="G5494" i="1"/>
  <c r="H5494" i="1" s="1"/>
  <c r="G5495" i="1"/>
  <c r="G5496" i="1"/>
  <c r="H5496" i="1" s="1"/>
  <c r="G5497" i="1"/>
  <c r="G5498" i="1"/>
  <c r="G5499" i="1"/>
  <c r="G5500" i="1"/>
  <c r="G5501" i="1"/>
  <c r="G5502" i="1"/>
  <c r="H5502" i="1" s="1"/>
  <c r="G5503" i="1"/>
  <c r="G5504" i="1"/>
  <c r="H5504" i="1" s="1"/>
  <c r="G5505" i="1"/>
  <c r="G5506" i="1"/>
  <c r="G5507" i="1"/>
  <c r="G5508" i="1"/>
  <c r="G5509" i="1"/>
  <c r="G5510" i="1"/>
  <c r="H5510" i="1" s="1"/>
  <c r="G5511" i="1"/>
  <c r="G5512" i="1"/>
  <c r="H5512" i="1" s="1"/>
  <c r="G5513" i="1"/>
  <c r="G5514" i="1"/>
  <c r="G5515" i="1"/>
  <c r="G5516" i="1"/>
  <c r="G5517" i="1"/>
  <c r="G5518" i="1"/>
  <c r="H5518" i="1" s="1"/>
  <c r="G5519" i="1"/>
  <c r="G5520" i="1"/>
  <c r="H5520" i="1" s="1"/>
  <c r="G5521" i="1"/>
  <c r="G5522" i="1"/>
  <c r="G5523" i="1"/>
  <c r="G5524" i="1"/>
  <c r="G5525" i="1"/>
  <c r="G5526" i="1"/>
  <c r="H5526" i="1" s="1"/>
  <c r="G5527" i="1"/>
  <c r="G5528" i="1"/>
  <c r="G5529" i="1"/>
  <c r="G5530" i="1"/>
  <c r="G5531" i="1"/>
  <c r="G5532" i="1"/>
  <c r="G5533" i="1"/>
  <c r="G5534" i="1"/>
  <c r="H5534" i="1" s="1"/>
  <c r="G5535" i="1"/>
  <c r="G5536" i="1"/>
  <c r="H5536" i="1" s="1"/>
  <c r="G5537" i="1"/>
  <c r="G5538" i="1"/>
  <c r="G5539" i="1"/>
  <c r="G5540" i="1"/>
  <c r="G5541" i="1"/>
  <c r="G5542" i="1"/>
  <c r="H5542" i="1" s="1"/>
  <c r="G5543" i="1"/>
  <c r="G5544" i="1"/>
  <c r="H5544" i="1" s="1"/>
  <c r="G5545" i="1"/>
  <c r="G5546" i="1"/>
  <c r="G5547" i="1"/>
  <c r="G5548" i="1"/>
  <c r="G5549" i="1"/>
  <c r="G5550" i="1"/>
  <c r="H5550" i="1" s="1"/>
  <c r="G5551" i="1"/>
  <c r="G5552" i="1"/>
  <c r="H5552" i="1" s="1"/>
  <c r="G5553" i="1"/>
  <c r="G5554" i="1"/>
  <c r="G5555" i="1"/>
  <c r="G5556" i="1"/>
  <c r="G5557" i="1"/>
  <c r="G5558" i="1"/>
  <c r="H5558" i="1" s="1"/>
  <c r="G5559" i="1"/>
  <c r="G5560" i="1"/>
  <c r="H5560" i="1" s="1"/>
  <c r="G5561" i="1"/>
  <c r="G5562" i="1"/>
  <c r="G5563" i="1"/>
  <c r="G5564" i="1"/>
  <c r="G5565" i="1"/>
  <c r="G5566" i="1"/>
  <c r="H5566" i="1" s="1"/>
  <c r="G5567" i="1"/>
  <c r="G5568" i="1"/>
  <c r="H5568" i="1" s="1"/>
  <c r="G5569" i="1"/>
  <c r="G5570" i="1"/>
  <c r="G5571" i="1"/>
  <c r="G5572" i="1"/>
  <c r="G5573" i="1"/>
  <c r="G5574" i="1"/>
  <c r="H5574" i="1" s="1"/>
  <c r="G5575" i="1"/>
  <c r="G5576" i="1"/>
  <c r="H5576" i="1" s="1"/>
  <c r="G5577" i="1"/>
  <c r="G5578" i="1"/>
  <c r="G5579" i="1"/>
  <c r="G5580" i="1"/>
  <c r="G5581" i="1"/>
  <c r="G5582" i="1"/>
  <c r="H5582" i="1" s="1"/>
  <c r="G5583" i="1"/>
  <c r="G5584" i="1"/>
  <c r="H5584" i="1" s="1"/>
  <c r="G5585" i="1"/>
  <c r="G5586" i="1"/>
  <c r="G5587" i="1"/>
  <c r="G5588" i="1"/>
  <c r="G5589" i="1"/>
  <c r="G5590" i="1"/>
  <c r="H5590" i="1" s="1"/>
  <c r="G5591" i="1"/>
  <c r="G5592" i="1"/>
  <c r="H5592" i="1" s="1"/>
  <c r="G5593" i="1"/>
  <c r="G5594" i="1"/>
  <c r="G5595" i="1"/>
  <c r="G5596" i="1"/>
  <c r="G5597" i="1"/>
  <c r="G5598" i="1"/>
  <c r="H5598" i="1" s="1"/>
  <c r="G5599" i="1"/>
  <c r="G5600" i="1"/>
  <c r="H5600" i="1" s="1"/>
  <c r="G5601" i="1"/>
  <c r="G5602" i="1"/>
  <c r="G5603" i="1"/>
  <c r="G5604" i="1"/>
  <c r="G5605" i="1"/>
  <c r="G5606" i="1"/>
  <c r="H5606" i="1" s="1"/>
  <c r="G5607" i="1"/>
  <c r="G5608" i="1"/>
  <c r="G5609" i="1"/>
  <c r="G5610" i="1"/>
  <c r="G5611" i="1"/>
  <c r="G5612" i="1"/>
  <c r="G5613" i="1"/>
  <c r="G5614" i="1"/>
  <c r="H5614" i="1" s="1"/>
  <c r="G5615" i="1"/>
  <c r="G5616" i="1"/>
  <c r="H5616" i="1" s="1"/>
  <c r="G5617" i="1"/>
  <c r="G5618" i="1"/>
  <c r="G5619" i="1"/>
  <c r="G5620" i="1"/>
  <c r="G5621" i="1"/>
  <c r="G5622" i="1"/>
  <c r="H5622" i="1" s="1"/>
  <c r="G5623" i="1"/>
  <c r="G5624" i="1"/>
  <c r="H5624" i="1" s="1"/>
  <c r="G5625" i="1"/>
  <c r="G5626" i="1"/>
  <c r="G5627" i="1"/>
  <c r="G5628" i="1"/>
  <c r="G5629" i="1"/>
  <c r="G5630" i="1"/>
  <c r="H5630" i="1" s="1"/>
  <c r="G5631" i="1"/>
  <c r="G5632" i="1"/>
  <c r="H5632" i="1" s="1"/>
  <c r="G5633" i="1"/>
  <c r="G5634" i="1"/>
  <c r="G5635" i="1"/>
  <c r="G5636" i="1"/>
  <c r="G5637" i="1"/>
  <c r="G5638" i="1"/>
  <c r="H5638" i="1" s="1"/>
  <c r="G5639" i="1"/>
  <c r="G5640" i="1"/>
  <c r="H5640" i="1" s="1"/>
  <c r="G5641" i="1"/>
  <c r="G5642" i="1"/>
  <c r="G5643" i="1"/>
  <c r="G5644" i="1"/>
  <c r="G5645" i="1"/>
  <c r="G5646" i="1"/>
  <c r="H5646" i="1" s="1"/>
  <c r="G5647" i="1"/>
  <c r="G5648" i="1"/>
  <c r="H5648" i="1" s="1"/>
  <c r="G5649" i="1"/>
  <c r="G5650" i="1"/>
  <c r="G5651" i="1"/>
  <c r="G5652" i="1"/>
  <c r="G5653" i="1"/>
  <c r="G5654" i="1"/>
  <c r="H5654" i="1" s="1"/>
  <c r="G5655" i="1"/>
  <c r="G5656" i="1"/>
  <c r="H5656" i="1" s="1"/>
  <c r="G5657" i="1"/>
  <c r="G5658" i="1"/>
  <c r="G5659" i="1"/>
  <c r="G5660" i="1"/>
  <c r="G5661" i="1"/>
  <c r="G5662" i="1"/>
  <c r="H5662" i="1" s="1"/>
  <c r="G5663" i="1"/>
  <c r="G5664" i="1"/>
  <c r="H5664" i="1" s="1"/>
  <c r="G5665" i="1"/>
  <c r="G5666" i="1"/>
  <c r="G5667" i="1"/>
  <c r="G5668" i="1"/>
  <c r="G5669" i="1"/>
  <c r="G5670" i="1"/>
  <c r="H5670" i="1" s="1"/>
  <c r="G5671" i="1"/>
  <c r="G5672" i="1"/>
  <c r="H5672" i="1" s="1"/>
  <c r="G5673" i="1"/>
  <c r="G5674" i="1"/>
  <c r="G5675" i="1"/>
  <c r="G5676" i="1"/>
  <c r="G5677" i="1"/>
  <c r="H5677" i="1" s="1"/>
  <c r="G5678" i="1"/>
  <c r="H5678" i="1" s="1"/>
  <c r="G5679" i="1"/>
  <c r="G5680" i="1"/>
  <c r="H5680" i="1" s="1"/>
  <c r="G5681" i="1"/>
  <c r="G5682" i="1"/>
  <c r="G5683" i="1"/>
  <c r="G5684" i="1"/>
  <c r="G5685" i="1"/>
  <c r="G5686" i="1"/>
  <c r="H5686" i="1" s="1"/>
  <c r="T5686" i="1" s="1"/>
  <c r="G5687" i="1"/>
  <c r="G5688" i="1"/>
  <c r="H5688" i="1" s="1"/>
  <c r="G5689" i="1"/>
  <c r="G5690" i="1"/>
  <c r="G5691" i="1"/>
  <c r="G5692" i="1"/>
  <c r="G5693" i="1"/>
  <c r="G5694" i="1"/>
  <c r="H5694" i="1" s="1"/>
  <c r="G5695" i="1"/>
  <c r="G5696" i="1"/>
  <c r="H5696" i="1" s="1"/>
  <c r="G5697" i="1"/>
  <c r="G5698" i="1"/>
  <c r="G5699" i="1"/>
  <c r="G5700" i="1"/>
  <c r="G5701" i="1"/>
  <c r="G5702" i="1"/>
  <c r="H5702" i="1" s="1"/>
  <c r="G5703" i="1"/>
  <c r="G5704" i="1"/>
  <c r="H5704" i="1" s="1"/>
  <c r="G5705" i="1"/>
  <c r="G5706" i="1"/>
  <c r="G5707" i="1"/>
  <c r="G5708" i="1"/>
  <c r="G5709" i="1"/>
  <c r="G5710" i="1"/>
  <c r="H5710" i="1" s="1"/>
  <c r="G5711" i="1"/>
  <c r="G5712" i="1"/>
  <c r="H5712" i="1" s="1"/>
  <c r="G5713" i="1"/>
  <c r="G5714" i="1"/>
  <c r="G5715" i="1"/>
  <c r="G5716" i="1"/>
  <c r="G5717" i="1"/>
  <c r="G5718" i="1"/>
  <c r="H5718" i="1" s="1"/>
  <c r="T5718" i="1" s="1"/>
  <c r="G5719" i="1"/>
  <c r="G5720" i="1"/>
  <c r="H5720" i="1" s="1"/>
  <c r="G5721" i="1"/>
  <c r="G5722" i="1"/>
  <c r="G5723" i="1"/>
  <c r="G5724" i="1"/>
  <c r="G5725" i="1"/>
  <c r="G5726" i="1"/>
  <c r="H5726" i="1" s="1"/>
  <c r="G5727" i="1"/>
  <c r="G5728" i="1"/>
  <c r="H5728" i="1" s="1"/>
  <c r="G5729" i="1"/>
  <c r="G5730" i="1"/>
  <c r="G5731" i="1"/>
  <c r="G5732" i="1"/>
  <c r="G5733" i="1"/>
  <c r="G5734" i="1"/>
  <c r="H5734" i="1" s="1"/>
  <c r="G5735" i="1"/>
  <c r="G5736" i="1"/>
  <c r="H5736" i="1" s="1"/>
  <c r="G5737" i="1"/>
  <c r="G5738" i="1"/>
  <c r="G5739" i="1"/>
  <c r="G5740" i="1"/>
  <c r="G5741" i="1"/>
  <c r="H5741" i="1" s="1"/>
  <c r="G5742" i="1"/>
  <c r="H5742" i="1" s="1"/>
  <c r="G5743" i="1"/>
  <c r="G5744" i="1"/>
  <c r="H5744" i="1" s="1"/>
  <c r="G5745" i="1"/>
  <c r="G5746" i="1"/>
  <c r="G5747" i="1"/>
  <c r="G5748" i="1"/>
  <c r="G5749" i="1"/>
  <c r="G5750" i="1"/>
  <c r="H5750" i="1" s="1"/>
  <c r="G5751" i="1"/>
  <c r="G5752" i="1"/>
  <c r="H5752" i="1" s="1"/>
  <c r="G5753" i="1"/>
  <c r="G5754" i="1"/>
  <c r="G5755" i="1"/>
  <c r="G5756" i="1"/>
  <c r="G5757" i="1"/>
  <c r="G5758" i="1"/>
  <c r="H5758" i="1" s="1"/>
  <c r="G5759" i="1"/>
  <c r="G5760" i="1"/>
  <c r="H5760" i="1" s="1"/>
  <c r="G5761" i="1"/>
  <c r="G5762" i="1"/>
  <c r="G5763" i="1"/>
  <c r="G5764" i="1"/>
  <c r="G5765" i="1"/>
  <c r="G5766" i="1"/>
  <c r="H5766" i="1" s="1"/>
  <c r="G5767" i="1"/>
  <c r="G5768" i="1"/>
  <c r="H5768" i="1" s="1"/>
  <c r="G5769" i="1"/>
  <c r="G5770" i="1"/>
  <c r="G5771" i="1"/>
  <c r="G5772" i="1"/>
  <c r="G5773" i="1"/>
  <c r="G5774" i="1"/>
  <c r="H5774" i="1" s="1"/>
  <c r="G5775" i="1"/>
  <c r="G5776" i="1"/>
  <c r="H5776" i="1" s="1"/>
  <c r="G5777" i="1"/>
  <c r="G5778" i="1"/>
  <c r="G5779" i="1"/>
  <c r="G5780" i="1"/>
  <c r="G5781" i="1"/>
  <c r="G5782" i="1"/>
  <c r="H5782" i="1" s="1"/>
  <c r="G5783" i="1"/>
  <c r="G5784" i="1"/>
  <c r="H5784" i="1" s="1"/>
  <c r="G5785" i="1"/>
  <c r="G5786" i="1"/>
  <c r="G5787" i="1"/>
  <c r="G5788" i="1"/>
  <c r="G5789" i="1"/>
  <c r="G5790" i="1"/>
  <c r="H5790" i="1" s="1"/>
  <c r="G5791" i="1"/>
  <c r="G5792" i="1"/>
  <c r="H5792" i="1" s="1"/>
  <c r="G5793" i="1"/>
  <c r="G5794" i="1"/>
  <c r="G5795" i="1"/>
  <c r="G5796" i="1"/>
  <c r="G5797" i="1"/>
  <c r="G5798" i="1"/>
  <c r="H5798" i="1" s="1"/>
  <c r="T5798" i="1" s="1"/>
  <c r="G5799" i="1"/>
  <c r="G5800" i="1"/>
  <c r="H5800" i="1" s="1"/>
  <c r="G5801" i="1"/>
  <c r="G5802" i="1"/>
  <c r="G5803" i="1"/>
  <c r="G5804" i="1"/>
  <c r="G5805" i="1"/>
  <c r="H5805" i="1" s="1"/>
  <c r="G5806" i="1"/>
  <c r="H5806" i="1" s="1"/>
  <c r="G5807" i="1"/>
  <c r="G5808" i="1"/>
  <c r="H5808" i="1" s="1"/>
  <c r="G5809" i="1"/>
  <c r="G5810" i="1"/>
  <c r="G5811" i="1"/>
  <c r="G5812" i="1"/>
  <c r="G5813" i="1"/>
  <c r="G5814" i="1"/>
  <c r="H5814" i="1" s="1"/>
  <c r="G5815" i="1"/>
  <c r="G5816" i="1"/>
  <c r="H5816" i="1" s="1"/>
  <c r="G5817" i="1"/>
  <c r="G5818" i="1"/>
  <c r="G5819" i="1"/>
  <c r="G5820" i="1"/>
  <c r="G5821" i="1"/>
  <c r="G5822" i="1"/>
  <c r="H5822" i="1" s="1"/>
  <c r="G5823" i="1"/>
  <c r="G5824" i="1"/>
  <c r="H5824" i="1" s="1"/>
  <c r="G5825" i="1"/>
  <c r="G5826" i="1"/>
  <c r="G5827" i="1"/>
  <c r="G5828" i="1"/>
  <c r="G5829" i="1"/>
  <c r="G5830" i="1"/>
  <c r="H5830" i="1" s="1"/>
  <c r="G5831" i="1"/>
  <c r="G5832" i="1"/>
  <c r="H5832" i="1" s="1"/>
  <c r="G5833" i="1"/>
  <c r="G5834" i="1"/>
  <c r="G5835" i="1"/>
  <c r="G5836" i="1"/>
  <c r="G5837" i="1"/>
  <c r="G5838" i="1"/>
  <c r="H5838" i="1" s="1"/>
  <c r="G5839" i="1"/>
  <c r="G5840" i="1"/>
  <c r="H5840" i="1" s="1"/>
  <c r="G5841" i="1"/>
  <c r="G5842" i="1"/>
  <c r="G5843" i="1"/>
  <c r="G5844" i="1"/>
  <c r="G5845" i="1"/>
  <c r="G5846" i="1"/>
  <c r="H5846" i="1" s="1"/>
  <c r="T5846" i="1" s="1"/>
  <c r="G5847" i="1"/>
  <c r="G5848" i="1"/>
  <c r="H5848" i="1" s="1"/>
  <c r="G5849" i="1"/>
  <c r="G5850" i="1"/>
  <c r="G5851" i="1"/>
  <c r="G5852" i="1"/>
  <c r="G5853" i="1"/>
  <c r="G5854" i="1"/>
  <c r="H5854" i="1" s="1"/>
  <c r="G5855" i="1"/>
  <c r="G5856" i="1"/>
  <c r="H5856" i="1" s="1"/>
  <c r="G5857" i="1"/>
  <c r="G5858" i="1"/>
  <c r="G5859" i="1"/>
  <c r="G5860" i="1"/>
  <c r="G5861" i="1"/>
  <c r="G5862" i="1"/>
  <c r="H5862" i="1" s="1"/>
  <c r="G5863" i="1"/>
  <c r="G5864" i="1"/>
  <c r="H5864" i="1" s="1"/>
  <c r="G5865" i="1"/>
  <c r="G5866" i="1"/>
  <c r="G5867" i="1"/>
  <c r="G5868" i="1"/>
  <c r="G5869" i="1"/>
  <c r="G5870" i="1"/>
  <c r="H5870" i="1" s="1"/>
  <c r="G5871" i="1"/>
  <c r="G5872" i="1"/>
  <c r="H5872" i="1" s="1"/>
  <c r="G5873" i="1"/>
  <c r="G5874" i="1"/>
  <c r="G5875" i="1"/>
  <c r="G5876" i="1"/>
  <c r="G5877" i="1"/>
  <c r="G5878" i="1"/>
  <c r="H5878" i="1" s="1"/>
  <c r="T5878" i="1" s="1"/>
  <c r="G5879" i="1"/>
  <c r="G5880" i="1"/>
  <c r="H5880" i="1" s="1"/>
  <c r="G5881" i="1"/>
  <c r="G5882" i="1"/>
  <c r="G5883" i="1"/>
  <c r="G5884" i="1"/>
  <c r="G5885" i="1"/>
  <c r="G5886" i="1"/>
  <c r="H5886" i="1" s="1"/>
  <c r="G5887" i="1"/>
  <c r="G5888" i="1"/>
  <c r="H5888" i="1" s="1"/>
  <c r="G5889" i="1"/>
  <c r="G5890" i="1"/>
  <c r="G5891" i="1"/>
  <c r="G5892" i="1"/>
  <c r="G5893" i="1"/>
  <c r="G5894" i="1"/>
  <c r="H5894" i="1" s="1"/>
  <c r="G5895" i="1"/>
  <c r="G5896" i="1"/>
  <c r="H5896" i="1" s="1"/>
  <c r="G5897" i="1"/>
  <c r="G5898" i="1"/>
  <c r="G5899" i="1"/>
  <c r="G5900" i="1"/>
  <c r="G5901" i="1"/>
  <c r="G5902" i="1"/>
  <c r="H5902" i="1" s="1"/>
  <c r="G5903" i="1"/>
  <c r="G5904" i="1"/>
  <c r="H5904" i="1" s="1"/>
  <c r="G5905" i="1"/>
  <c r="G5906" i="1"/>
  <c r="G5907" i="1"/>
  <c r="G5908" i="1"/>
  <c r="G5909" i="1"/>
  <c r="G5910" i="1"/>
  <c r="H5910" i="1" s="1"/>
  <c r="G5911" i="1"/>
  <c r="G5912" i="1"/>
  <c r="H5912" i="1" s="1"/>
  <c r="G5913" i="1"/>
  <c r="G5914" i="1"/>
  <c r="G5915" i="1"/>
  <c r="G5916" i="1"/>
  <c r="G5917" i="1"/>
  <c r="G5918" i="1"/>
  <c r="H5918" i="1" s="1"/>
  <c r="G5919" i="1"/>
  <c r="G5920" i="1"/>
  <c r="G5921" i="1"/>
  <c r="G5922" i="1"/>
  <c r="G5923" i="1"/>
  <c r="G5924" i="1"/>
  <c r="G5925" i="1"/>
  <c r="G5926" i="1"/>
  <c r="H5926" i="1" s="1"/>
  <c r="T5926" i="1" s="1"/>
  <c r="G5927" i="1"/>
  <c r="G5928" i="1"/>
  <c r="G5929" i="1"/>
  <c r="G5930" i="1"/>
  <c r="G5931" i="1"/>
  <c r="G5932" i="1"/>
  <c r="G5933" i="1"/>
  <c r="G5934" i="1"/>
  <c r="H5934" i="1" s="1"/>
  <c r="T5934" i="1" s="1"/>
  <c r="G5935" i="1"/>
  <c r="G5936" i="1"/>
  <c r="G5937" i="1"/>
  <c r="G5938" i="1"/>
  <c r="G5939" i="1"/>
  <c r="G5940" i="1"/>
  <c r="G5941" i="1"/>
  <c r="G5942" i="1"/>
  <c r="H5942" i="1" s="1"/>
  <c r="T5942" i="1" s="1"/>
  <c r="G5943" i="1"/>
  <c r="G5944" i="1"/>
  <c r="G5945" i="1"/>
  <c r="G5946" i="1"/>
  <c r="G5947" i="1"/>
  <c r="G5948" i="1"/>
  <c r="G5949" i="1"/>
  <c r="G5950" i="1"/>
  <c r="H5950" i="1" s="1"/>
  <c r="G5951" i="1"/>
  <c r="G5952" i="1"/>
  <c r="G5953" i="1"/>
  <c r="G5954" i="1"/>
  <c r="G5955" i="1"/>
  <c r="G5956" i="1"/>
  <c r="G5957" i="1"/>
  <c r="G5958" i="1"/>
  <c r="H5958" i="1" s="1"/>
  <c r="G5959" i="1"/>
  <c r="G5960" i="1"/>
  <c r="G5961" i="1"/>
  <c r="G5962" i="1"/>
  <c r="G5963" i="1"/>
  <c r="G5964" i="1"/>
  <c r="G5965" i="1"/>
  <c r="G5966" i="1"/>
  <c r="H5966" i="1" s="1"/>
  <c r="G5967" i="1"/>
  <c r="G5968" i="1"/>
  <c r="G5969" i="1"/>
  <c r="G5970" i="1"/>
  <c r="G5971" i="1"/>
  <c r="G5972" i="1"/>
  <c r="G5973" i="1"/>
  <c r="G5974" i="1"/>
  <c r="H5974" i="1" s="1"/>
  <c r="G5975" i="1"/>
  <c r="G5976" i="1"/>
  <c r="G5977" i="1"/>
  <c r="G5978" i="1"/>
  <c r="G5979" i="1"/>
  <c r="G5980" i="1"/>
  <c r="G5981" i="1"/>
  <c r="G5982" i="1"/>
  <c r="H5982" i="1" s="1"/>
  <c r="G5983" i="1"/>
  <c r="G5984" i="1"/>
  <c r="G5985" i="1"/>
  <c r="G5986" i="1"/>
  <c r="G5987" i="1"/>
  <c r="G5988" i="1"/>
  <c r="G5989" i="1"/>
  <c r="G5990" i="1"/>
  <c r="H5990" i="1" s="1"/>
  <c r="T5990" i="1" s="1"/>
  <c r="G5991" i="1"/>
  <c r="G5992" i="1"/>
  <c r="G5993" i="1"/>
  <c r="G5994" i="1"/>
  <c r="G5995" i="1"/>
  <c r="G5996" i="1"/>
  <c r="G5997" i="1"/>
  <c r="G5998" i="1"/>
  <c r="H5998" i="1" s="1"/>
  <c r="T5998" i="1" s="1"/>
  <c r="G5999" i="1"/>
  <c r="G6000" i="1"/>
  <c r="G6001" i="1"/>
  <c r="G6002" i="1"/>
  <c r="G6003" i="1"/>
  <c r="G6004" i="1"/>
  <c r="G6005" i="1"/>
  <c r="G6006" i="1"/>
  <c r="H6006" i="1" s="1"/>
  <c r="G6007" i="1"/>
  <c r="G6008" i="1"/>
  <c r="G6009" i="1"/>
  <c r="G6010" i="1"/>
  <c r="G6011" i="1"/>
  <c r="G6012" i="1"/>
  <c r="G6013" i="1"/>
  <c r="G6014" i="1"/>
  <c r="H6014" i="1" s="1"/>
  <c r="G6015" i="1"/>
  <c r="G6016" i="1"/>
  <c r="G6017" i="1"/>
  <c r="G6018" i="1"/>
  <c r="G6019" i="1"/>
  <c r="G6020" i="1"/>
  <c r="G6021" i="1"/>
  <c r="G6022" i="1"/>
  <c r="H6022" i="1" s="1"/>
  <c r="G6023" i="1"/>
  <c r="G6024" i="1"/>
  <c r="G6025" i="1"/>
  <c r="G6026" i="1"/>
  <c r="G6027" i="1"/>
  <c r="G6028" i="1"/>
  <c r="G6029" i="1"/>
  <c r="G6030" i="1"/>
  <c r="H6030" i="1" s="1"/>
  <c r="G6031" i="1"/>
  <c r="G6032" i="1"/>
  <c r="G6033" i="1"/>
  <c r="G6034" i="1"/>
  <c r="G6035" i="1"/>
  <c r="G6036" i="1"/>
  <c r="G6037" i="1"/>
  <c r="G6038" i="1"/>
  <c r="H6038" i="1" s="1"/>
  <c r="G6039" i="1"/>
  <c r="G6040" i="1"/>
  <c r="G6041" i="1"/>
  <c r="G6042" i="1"/>
  <c r="G6043" i="1"/>
  <c r="G6044" i="1"/>
  <c r="G6045" i="1"/>
  <c r="G6046" i="1"/>
  <c r="H6046" i="1" s="1"/>
  <c r="G6047" i="1"/>
  <c r="G6048" i="1"/>
  <c r="G6049" i="1"/>
  <c r="G6050" i="1"/>
  <c r="G6051" i="1"/>
  <c r="G6052" i="1"/>
  <c r="G6053" i="1"/>
  <c r="G6054" i="1"/>
  <c r="H6054" i="1" s="1"/>
  <c r="T6054" i="1" s="1"/>
  <c r="G6055" i="1"/>
  <c r="G6056" i="1"/>
  <c r="G6057" i="1"/>
  <c r="G6058" i="1"/>
  <c r="G6059" i="1"/>
  <c r="G6060" i="1"/>
  <c r="G6061" i="1"/>
  <c r="G6062" i="1"/>
  <c r="H6062" i="1" s="1"/>
  <c r="G6063" i="1"/>
  <c r="G6064" i="1"/>
  <c r="G6065" i="1"/>
  <c r="G6066" i="1"/>
  <c r="G6067" i="1"/>
  <c r="G6068" i="1"/>
  <c r="G6069" i="1"/>
  <c r="G6070" i="1"/>
  <c r="H6070" i="1" s="1"/>
  <c r="T6070" i="1" s="1"/>
  <c r="G6071" i="1"/>
  <c r="G6072" i="1"/>
  <c r="G6073" i="1"/>
  <c r="G6074" i="1"/>
  <c r="G6075" i="1"/>
  <c r="G6076" i="1"/>
  <c r="G6077" i="1"/>
  <c r="G6078" i="1"/>
  <c r="H6078" i="1" s="1"/>
  <c r="G6079" i="1"/>
  <c r="G6080" i="1"/>
  <c r="G6081" i="1"/>
  <c r="G6082" i="1"/>
  <c r="G6083" i="1"/>
  <c r="G6084" i="1"/>
  <c r="G6085" i="1"/>
  <c r="G6086" i="1"/>
  <c r="H6086" i="1" s="1"/>
  <c r="G6087" i="1"/>
  <c r="G6088" i="1"/>
  <c r="G6089" i="1"/>
  <c r="G6090" i="1"/>
  <c r="G6091" i="1"/>
  <c r="G6092" i="1"/>
  <c r="G6093" i="1"/>
  <c r="G6094" i="1"/>
  <c r="H6094" i="1" s="1"/>
  <c r="G6095" i="1"/>
  <c r="G6096" i="1"/>
  <c r="G6097" i="1"/>
  <c r="G6098" i="1"/>
  <c r="G6099" i="1"/>
  <c r="G6100" i="1"/>
  <c r="G6101" i="1"/>
  <c r="G6102" i="1"/>
  <c r="H6102" i="1" s="1"/>
  <c r="G6103" i="1"/>
  <c r="G6104" i="1"/>
  <c r="G6105" i="1"/>
  <c r="G6106" i="1"/>
  <c r="G6107" i="1"/>
  <c r="G6108" i="1"/>
  <c r="G6109" i="1"/>
  <c r="G6110" i="1"/>
  <c r="H6110" i="1" s="1"/>
  <c r="G6111" i="1"/>
  <c r="G6112" i="1"/>
  <c r="G6113" i="1"/>
  <c r="G6114" i="1"/>
  <c r="G6115" i="1"/>
  <c r="G6116" i="1"/>
  <c r="G6117" i="1"/>
  <c r="G6118" i="1"/>
  <c r="H6118" i="1" s="1"/>
  <c r="G6119" i="1"/>
  <c r="G6120" i="1"/>
  <c r="G6121" i="1"/>
  <c r="G6122" i="1"/>
  <c r="G6123" i="1"/>
  <c r="G6124" i="1"/>
  <c r="G6125" i="1"/>
  <c r="G6126" i="1"/>
  <c r="H6126" i="1" s="1"/>
  <c r="T6126" i="1" s="1"/>
  <c r="G6127" i="1"/>
  <c r="G6128" i="1"/>
  <c r="G6129" i="1"/>
  <c r="G6130" i="1"/>
  <c r="G6131" i="1"/>
  <c r="G6132" i="1"/>
  <c r="G6133" i="1"/>
  <c r="G6134" i="1"/>
  <c r="H6134" i="1" s="1"/>
  <c r="T6134" i="1" s="1"/>
  <c r="G6135" i="1"/>
  <c r="G6136" i="1"/>
  <c r="G6137" i="1"/>
  <c r="G6138" i="1"/>
  <c r="G6139" i="1"/>
  <c r="G6140" i="1"/>
  <c r="G6141" i="1"/>
  <c r="G6142" i="1"/>
  <c r="H6142" i="1" s="1"/>
  <c r="G6143" i="1"/>
  <c r="G6144" i="1"/>
  <c r="G6145" i="1"/>
  <c r="G6146" i="1"/>
  <c r="G6147" i="1"/>
  <c r="G6148" i="1"/>
  <c r="G6149" i="1"/>
  <c r="G6150" i="1"/>
  <c r="H6150" i="1" s="1"/>
  <c r="G6151" i="1"/>
  <c r="G6152" i="1"/>
  <c r="G6153" i="1"/>
  <c r="G6154" i="1"/>
  <c r="G6155" i="1"/>
  <c r="G6156" i="1"/>
  <c r="G6157" i="1"/>
  <c r="G6158" i="1"/>
  <c r="H6158" i="1" s="1"/>
  <c r="G6159" i="1"/>
  <c r="G6160" i="1"/>
  <c r="G6161" i="1"/>
  <c r="G6162" i="1"/>
  <c r="G6163" i="1"/>
  <c r="G6164" i="1"/>
  <c r="G6165" i="1"/>
  <c r="G6166" i="1"/>
  <c r="H6166" i="1" s="1"/>
  <c r="G6167" i="1"/>
  <c r="G6168" i="1"/>
  <c r="G6169" i="1"/>
  <c r="G6170" i="1"/>
  <c r="G6171" i="1"/>
  <c r="G6172" i="1"/>
  <c r="G6173" i="1"/>
  <c r="G6174" i="1"/>
  <c r="H6174" i="1" s="1"/>
  <c r="G6175" i="1"/>
  <c r="G6176" i="1"/>
  <c r="G6177" i="1"/>
  <c r="G6178" i="1"/>
  <c r="G6179" i="1"/>
  <c r="G6180" i="1"/>
  <c r="G6181" i="1"/>
  <c r="G6182" i="1"/>
  <c r="H6182" i="1" s="1"/>
  <c r="G6183" i="1"/>
  <c r="G6184" i="1"/>
  <c r="G6185" i="1"/>
  <c r="G6186" i="1"/>
  <c r="G6187" i="1"/>
  <c r="G6188" i="1"/>
  <c r="G6189" i="1"/>
  <c r="G6190" i="1"/>
  <c r="H6190" i="1" s="1"/>
  <c r="T6190" i="1" s="1"/>
  <c r="G6191" i="1"/>
  <c r="G6192" i="1"/>
  <c r="G6193" i="1"/>
  <c r="G6194" i="1"/>
  <c r="G6195" i="1"/>
  <c r="G6196" i="1"/>
  <c r="G6197" i="1"/>
  <c r="G6198" i="1"/>
  <c r="H6198" i="1" s="1"/>
  <c r="T6198" i="1" s="1"/>
  <c r="G6199" i="1"/>
  <c r="G6200" i="1"/>
  <c r="G6201" i="1"/>
  <c r="G6202" i="1"/>
  <c r="G6203" i="1"/>
  <c r="G6204" i="1"/>
  <c r="G6205" i="1"/>
  <c r="G6206" i="1"/>
  <c r="H6206" i="1" s="1"/>
  <c r="G6207" i="1"/>
  <c r="G6208" i="1"/>
  <c r="G6209" i="1"/>
  <c r="G6210" i="1"/>
  <c r="G6211" i="1"/>
  <c r="G6212" i="1"/>
  <c r="G6213" i="1"/>
  <c r="G6214" i="1"/>
  <c r="H6214" i="1" s="1"/>
  <c r="G6215" i="1"/>
  <c r="G6216" i="1"/>
  <c r="G6217" i="1"/>
  <c r="G6218" i="1"/>
  <c r="G6219" i="1"/>
  <c r="G6220" i="1"/>
  <c r="G6221" i="1"/>
  <c r="G6222" i="1"/>
  <c r="H6222" i="1" s="1"/>
  <c r="G6223" i="1"/>
  <c r="G6224" i="1"/>
  <c r="G6225" i="1"/>
  <c r="G6226" i="1"/>
  <c r="G6227" i="1"/>
  <c r="G6228" i="1"/>
  <c r="G6229" i="1"/>
  <c r="G6230" i="1"/>
  <c r="H6230" i="1" s="1"/>
  <c r="G6231" i="1"/>
  <c r="G6232" i="1"/>
  <c r="G6233" i="1"/>
  <c r="G6234" i="1"/>
  <c r="G6235" i="1"/>
  <c r="G6236" i="1"/>
  <c r="G6237" i="1"/>
  <c r="G6238" i="1"/>
  <c r="H6238" i="1" s="1"/>
  <c r="G6239" i="1"/>
  <c r="G6240" i="1"/>
  <c r="G6241" i="1"/>
  <c r="G6242" i="1"/>
  <c r="G6243" i="1"/>
  <c r="G6244" i="1"/>
  <c r="G6245" i="1"/>
  <c r="G6246" i="1"/>
  <c r="H6246" i="1" s="1"/>
  <c r="G6247" i="1"/>
  <c r="G6248" i="1"/>
  <c r="G6249" i="1"/>
  <c r="G6250" i="1"/>
  <c r="G6251" i="1"/>
  <c r="G6252" i="1"/>
  <c r="G6253" i="1"/>
  <c r="G6254" i="1"/>
  <c r="H6254" i="1" s="1"/>
  <c r="T6254" i="1" s="1"/>
  <c r="G6255" i="1"/>
  <c r="G6256" i="1"/>
  <c r="G6257" i="1"/>
  <c r="G6258" i="1"/>
  <c r="G6259" i="1"/>
  <c r="G6260" i="1"/>
  <c r="G6261" i="1"/>
  <c r="G6262" i="1"/>
  <c r="H6262" i="1" s="1"/>
  <c r="T6262" i="1" s="1"/>
  <c r="G6263" i="1"/>
  <c r="G6264" i="1"/>
  <c r="G6265" i="1"/>
  <c r="G6266" i="1"/>
  <c r="G6267" i="1"/>
  <c r="G6268" i="1"/>
  <c r="G6269" i="1"/>
  <c r="G6270" i="1"/>
  <c r="H6270" i="1" s="1"/>
  <c r="G6271" i="1"/>
  <c r="G6272" i="1"/>
  <c r="G6273" i="1"/>
  <c r="G6274" i="1"/>
  <c r="G6275" i="1"/>
  <c r="G6276" i="1"/>
  <c r="G6277" i="1"/>
  <c r="G6278" i="1"/>
  <c r="H6278" i="1" s="1"/>
  <c r="G6279" i="1"/>
  <c r="G6280" i="1"/>
  <c r="G6281" i="1"/>
  <c r="G6282" i="1"/>
  <c r="G6283" i="1"/>
  <c r="G6284" i="1"/>
  <c r="G6285" i="1"/>
  <c r="G6286" i="1"/>
  <c r="H6286" i="1" s="1"/>
  <c r="G6287" i="1"/>
  <c r="G6288" i="1"/>
  <c r="G6289" i="1"/>
  <c r="G6290" i="1"/>
  <c r="G6291" i="1"/>
  <c r="G6292" i="1"/>
  <c r="G6293" i="1"/>
  <c r="G6294" i="1"/>
  <c r="H6294" i="1" s="1"/>
  <c r="G6295" i="1"/>
  <c r="G6296" i="1"/>
  <c r="G6297" i="1"/>
  <c r="G6298" i="1"/>
  <c r="G6299" i="1"/>
  <c r="G6300" i="1"/>
  <c r="G6301" i="1"/>
  <c r="G6302" i="1"/>
  <c r="H6302" i="1" s="1"/>
  <c r="G6303" i="1"/>
  <c r="G6304" i="1"/>
  <c r="G6305" i="1"/>
  <c r="G6306" i="1"/>
  <c r="G6307" i="1"/>
  <c r="G6308" i="1"/>
  <c r="G6309" i="1"/>
  <c r="G6310" i="1"/>
  <c r="H6310" i="1" s="1"/>
  <c r="G6311" i="1"/>
  <c r="G6312" i="1"/>
  <c r="G6313" i="1"/>
  <c r="G6314" i="1"/>
  <c r="G6315" i="1"/>
  <c r="G6316" i="1"/>
  <c r="G6317" i="1"/>
  <c r="G6318" i="1"/>
  <c r="H6318" i="1" s="1"/>
  <c r="T6318" i="1" s="1"/>
  <c r="G6319" i="1"/>
  <c r="G6320" i="1"/>
  <c r="G6321" i="1"/>
  <c r="G6322" i="1"/>
  <c r="G6323" i="1"/>
  <c r="G6324" i="1"/>
  <c r="G6325" i="1"/>
  <c r="G6326" i="1"/>
  <c r="H6326" i="1" s="1"/>
  <c r="T6326" i="1" s="1"/>
  <c r="G6327" i="1"/>
  <c r="G6328" i="1"/>
  <c r="G6329" i="1"/>
  <c r="G6330" i="1"/>
  <c r="G6331" i="1"/>
  <c r="G6332" i="1"/>
  <c r="G6333" i="1"/>
  <c r="G6334" i="1"/>
  <c r="H6334" i="1" s="1"/>
  <c r="G6335" i="1"/>
  <c r="G6336" i="1"/>
  <c r="G6337" i="1"/>
  <c r="G6338" i="1"/>
  <c r="G6339" i="1"/>
  <c r="G6340" i="1"/>
  <c r="G6341" i="1"/>
  <c r="G6342" i="1"/>
  <c r="H6342" i="1" s="1"/>
  <c r="G6343" i="1"/>
  <c r="G6344" i="1"/>
  <c r="G6345" i="1"/>
  <c r="G6346" i="1"/>
  <c r="G6347" i="1"/>
  <c r="G6348" i="1"/>
  <c r="G6349" i="1"/>
  <c r="G6350" i="1"/>
  <c r="H6350" i="1" s="1"/>
  <c r="G6351" i="1"/>
  <c r="G6352" i="1"/>
  <c r="G6353" i="1"/>
  <c r="G6354" i="1"/>
  <c r="G6355" i="1"/>
  <c r="G6356" i="1"/>
  <c r="G6357" i="1"/>
  <c r="G6358" i="1"/>
  <c r="H6358" i="1" s="1"/>
  <c r="G6359" i="1"/>
  <c r="G6360" i="1"/>
  <c r="G6361" i="1"/>
  <c r="G6362" i="1"/>
  <c r="G6363" i="1"/>
  <c r="G6364" i="1"/>
  <c r="G6365" i="1"/>
  <c r="G6366" i="1"/>
  <c r="H6366" i="1" s="1"/>
  <c r="G6367" i="1"/>
  <c r="G6368" i="1"/>
  <c r="G6369" i="1"/>
  <c r="G6370" i="1"/>
  <c r="G6371" i="1"/>
  <c r="G6372" i="1"/>
  <c r="G6373" i="1"/>
  <c r="G6374" i="1"/>
  <c r="H6374" i="1" s="1"/>
  <c r="G6375" i="1"/>
  <c r="G6376" i="1"/>
  <c r="G6377" i="1"/>
  <c r="G6378" i="1"/>
  <c r="G6379" i="1"/>
  <c r="G6380" i="1"/>
  <c r="G6381" i="1"/>
  <c r="G6382" i="1"/>
  <c r="H6382" i="1" s="1"/>
  <c r="T6382" i="1" s="1"/>
  <c r="G6383" i="1"/>
  <c r="G6384" i="1"/>
  <c r="G6385" i="1"/>
  <c r="G6386" i="1"/>
  <c r="G6387" i="1"/>
  <c r="G6388" i="1"/>
  <c r="G6389" i="1"/>
  <c r="G6390" i="1"/>
  <c r="H6390" i="1" s="1"/>
  <c r="T6390" i="1" s="1"/>
  <c r="G6391" i="1"/>
  <c r="G6392" i="1"/>
  <c r="G6393" i="1"/>
  <c r="G6394" i="1"/>
  <c r="G6395" i="1"/>
  <c r="G6396" i="1"/>
  <c r="G6397" i="1"/>
  <c r="G6398" i="1"/>
  <c r="H6398" i="1" s="1"/>
  <c r="G6399" i="1"/>
  <c r="G6400" i="1"/>
  <c r="G6401" i="1"/>
  <c r="G6402" i="1"/>
  <c r="G6403" i="1"/>
  <c r="G6404" i="1"/>
  <c r="G6405" i="1"/>
  <c r="G6406" i="1"/>
  <c r="H6406" i="1" s="1"/>
  <c r="G6407" i="1"/>
  <c r="G6408" i="1"/>
  <c r="G6409" i="1"/>
  <c r="G6410" i="1"/>
  <c r="G6411" i="1"/>
  <c r="G6412" i="1"/>
  <c r="G6413" i="1"/>
  <c r="G6414" i="1"/>
  <c r="H6414" i="1" s="1"/>
  <c r="G6415" i="1"/>
  <c r="G6416" i="1"/>
  <c r="G6417" i="1"/>
  <c r="G6418" i="1"/>
  <c r="G6419" i="1"/>
  <c r="G6420" i="1"/>
  <c r="G6421" i="1"/>
  <c r="G6422" i="1"/>
  <c r="H6422" i="1" s="1"/>
  <c r="G6423" i="1"/>
  <c r="G6424" i="1"/>
  <c r="G6425" i="1"/>
  <c r="G6426" i="1"/>
  <c r="G6427" i="1"/>
  <c r="G6428" i="1"/>
  <c r="G6429" i="1"/>
  <c r="G6430" i="1"/>
  <c r="H6430" i="1" s="1"/>
  <c r="G6431" i="1"/>
  <c r="G6432" i="1"/>
  <c r="G6433" i="1"/>
  <c r="G6434" i="1"/>
  <c r="G6435" i="1"/>
  <c r="G6436" i="1"/>
  <c r="G6437" i="1"/>
  <c r="G6438" i="1"/>
  <c r="H6438" i="1" s="1"/>
  <c r="G6439" i="1"/>
  <c r="G6440" i="1"/>
  <c r="G6441" i="1"/>
  <c r="G6442" i="1"/>
  <c r="G6443" i="1"/>
  <c r="G6444" i="1"/>
  <c r="G6445" i="1"/>
  <c r="G6446" i="1"/>
  <c r="H6446" i="1" s="1"/>
  <c r="G6447" i="1"/>
  <c r="G6448" i="1"/>
  <c r="G6449" i="1"/>
  <c r="G6450" i="1"/>
  <c r="G6451" i="1"/>
  <c r="G6452" i="1"/>
  <c r="G6453" i="1"/>
  <c r="G6454" i="1"/>
  <c r="H6454" i="1" s="1"/>
  <c r="G6455" i="1"/>
  <c r="G6456" i="1"/>
  <c r="G6457" i="1"/>
  <c r="G6458" i="1"/>
  <c r="G6459" i="1"/>
  <c r="G6460" i="1"/>
  <c r="G6461" i="1"/>
  <c r="G6462" i="1"/>
  <c r="H6462" i="1" s="1"/>
  <c r="G6463" i="1"/>
  <c r="G6464" i="1"/>
  <c r="G6465" i="1"/>
  <c r="G6466" i="1"/>
  <c r="G6467" i="1"/>
  <c r="G6468" i="1"/>
  <c r="G6469" i="1"/>
  <c r="G6470" i="1"/>
  <c r="H6470" i="1" s="1"/>
  <c r="G6471" i="1"/>
  <c r="G6472" i="1"/>
  <c r="G6473" i="1"/>
  <c r="G6474" i="1"/>
  <c r="G6475" i="1"/>
  <c r="G6476" i="1"/>
  <c r="G6477" i="1"/>
  <c r="G6478" i="1"/>
  <c r="H6478" i="1" s="1"/>
  <c r="G6479" i="1"/>
  <c r="G6480" i="1"/>
  <c r="G6481" i="1"/>
  <c r="G6482" i="1"/>
  <c r="G6483" i="1"/>
  <c r="G6484" i="1"/>
  <c r="G6485" i="1"/>
  <c r="G6486" i="1"/>
  <c r="H6486" i="1" s="1"/>
  <c r="G6487" i="1"/>
  <c r="G6488" i="1"/>
  <c r="G6489" i="1"/>
  <c r="G6490" i="1"/>
  <c r="G6491" i="1"/>
  <c r="G6492" i="1"/>
  <c r="G6493" i="1"/>
  <c r="G6494" i="1"/>
  <c r="H6494" i="1" s="1"/>
  <c r="G6495" i="1"/>
  <c r="G6496" i="1"/>
  <c r="G6497" i="1"/>
  <c r="G6498" i="1"/>
  <c r="G6499" i="1"/>
  <c r="G6500" i="1"/>
  <c r="G6501" i="1"/>
  <c r="G6502" i="1"/>
  <c r="H6502" i="1" s="1"/>
  <c r="G6503" i="1"/>
  <c r="G6504" i="1"/>
  <c r="G6505" i="1"/>
  <c r="G6506" i="1"/>
  <c r="G6507" i="1"/>
  <c r="G6508" i="1"/>
  <c r="G6509" i="1"/>
  <c r="G6510" i="1"/>
  <c r="H6510" i="1" s="1"/>
  <c r="G6511" i="1"/>
  <c r="G6512" i="1"/>
  <c r="G6513" i="1"/>
  <c r="G6514" i="1"/>
  <c r="G6515" i="1"/>
  <c r="G6516" i="1"/>
  <c r="G6517" i="1"/>
  <c r="G6518" i="1"/>
  <c r="H6518" i="1" s="1"/>
  <c r="G6519" i="1"/>
  <c r="G6520" i="1"/>
  <c r="G6521" i="1"/>
  <c r="G6522" i="1"/>
  <c r="G6523" i="1"/>
  <c r="G6524" i="1"/>
  <c r="G6525" i="1"/>
  <c r="G6526" i="1"/>
  <c r="H6526" i="1" s="1"/>
  <c r="G6527" i="1"/>
  <c r="G6528" i="1"/>
  <c r="G6529" i="1"/>
  <c r="G6530" i="1"/>
  <c r="G6531" i="1"/>
  <c r="G6532" i="1"/>
  <c r="G6533" i="1"/>
  <c r="G6534" i="1"/>
  <c r="H6534" i="1" s="1"/>
  <c r="G6535" i="1"/>
  <c r="G6536" i="1"/>
  <c r="G6537" i="1"/>
  <c r="G6538" i="1"/>
  <c r="G6539" i="1"/>
  <c r="G6540" i="1"/>
  <c r="G6541" i="1"/>
  <c r="G6542" i="1"/>
  <c r="H6542" i="1" s="1"/>
  <c r="G6543" i="1"/>
  <c r="G6544" i="1"/>
  <c r="G6545" i="1"/>
  <c r="G6546" i="1"/>
  <c r="G6547" i="1"/>
  <c r="G6548" i="1"/>
  <c r="G6549" i="1"/>
  <c r="G6550" i="1"/>
  <c r="H6550" i="1" s="1"/>
  <c r="G6551" i="1"/>
  <c r="G6552" i="1"/>
  <c r="G6553" i="1"/>
  <c r="G6554" i="1"/>
  <c r="G6555" i="1"/>
  <c r="G6556" i="1"/>
  <c r="G6557" i="1"/>
  <c r="G6558" i="1"/>
  <c r="H6558" i="1" s="1"/>
  <c r="G6559" i="1"/>
  <c r="G6560" i="1"/>
  <c r="G6561" i="1"/>
  <c r="G6562" i="1"/>
  <c r="G6563" i="1"/>
  <c r="G6564" i="1"/>
  <c r="G6565" i="1"/>
  <c r="G6566" i="1"/>
  <c r="H6566" i="1" s="1"/>
  <c r="G6567" i="1"/>
  <c r="G6568" i="1"/>
  <c r="G6569" i="1"/>
  <c r="G6570" i="1"/>
  <c r="G6571" i="1"/>
  <c r="G6572" i="1"/>
  <c r="G6573" i="1"/>
  <c r="G6574" i="1"/>
  <c r="H6574" i="1" s="1"/>
  <c r="G6575" i="1"/>
  <c r="G6576" i="1"/>
  <c r="G6577" i="1"/>
  <c r="G6578" i="1"/>
  <c r="G6579" i="1"/>
  <c r="G6580" i="1"/>
  <c r="G6581" i="1"/>
  <c r="G6582" i="1"/>
  <c r="H6582" i="1" s="1"/>
  <c r="G6583" i="1"/>
  <c r="G6584" i="1"/>
  <c r="G6585" i="1"/>
  <c r="G6586" i="1"/>
  <c r="G6587" i="1"/>
  <c r="G6588" i="1"/>
  <c r="G6589" i="1"/>
  <c r="G6590" i="1"/>
  <c r="H6590" i="1" s="1"/>
  <c r="G6591" i="1"/>
  <c r="G6592" i="1"/>
  <c r="G6593" i="1"/>
  <c r="G6594" i="1"/>
  <c r="G6595" i="1"/>
  <c r="G6596" i="1"/>
  <c r="G6597" i="1"/>
  <c r="G6598" i="1"/>
  <c r="H6598" i="1" s="1"/>
  <c r="G6599" i="1"/>
  <c r="G6600" i="1"/>
  <c r="G6601" i="1"/>
  <c r="G6602" i="1"/>
  <c r="G6603" i="1"/>
  <c r="G6604" i="1"/>
  <c r="G6605" i="1"/>
  <c r="G6606" i="1"/>
  <c r="H6606" i="1" s="1"/>
  <c r="G6607" i="1"/>
  <c r="G6608" i="1"/>
  <c r="G6609" i="1"/>
  <c r="G6610" i="1"/>
  <c r="G6611" i="1"/>
  <c r="G6612" i="1"/>
  <c r="G6613" i="1"/>
  <c r="G6614" i="1"/>
  <c r="H6614" i="1" s="1"/>
  <c r="G6615" i="1"/>
  <c r="G6616" i="1"/>
  <c r="G6617" i="1"/>
  <c r="G6618" i="1"/>
  <c r="G6619" i="1"/>
  <c r="G6620" i="1"/>
  <c r="G6621" i="1"/>
  <c r="G6622" i="1"/>
  <c r="H6622" i="1" s="1"/>
  <c r="G6623" i="1"/>
  <c r="G6624" i="1"/>
  <c r="G6625" i="1"/>
  <c r="G6626" i="1"/>
  <c r="G6627" i="1"/>
  <c r="G6628" i="1"/>
  <c r="G6629" i="1"/>
  <c r="G6630" i="1"/>
  <c r="H6630" i="1" s="1"/>
  <c r="G6631" i="1"/>
  <c r="G6632" i="1"/>
  <c r="G6633" i="1"/>
  <c r="G6634" i="1"/>
  <c r="G6635" i="1"/>
  <c r="G6636" i="1"/>
  <c r="G6637" i="1"/>
  <c r="G6638" i="1"/>
  <c r="H6638" i="1" s="1"/>
  <c r="G6639" i="1"/>
  <c r="G6640" i="1"/>
  <c r="G6641" i="1"/>
  <c r="G6642" i="1"/>
  <c r="G6643" i="1"/>
  <c r="G6644" i="1"/>
  <c r="G6645" i="1"/>
  <c r="G6646" i="1"/>
  <c r="H6646" i="1" s="1"/>
  <c r="G6647" i="1"/>
  <c r="G6648" i="1"/>
  <c r="G6649" i="1"/>
  <c r="G6650" i="1"/>
  <c r="G6651" i="1"/>
  <c r="G6652" i="1"/>
  <c r="G6653" i="1"/>
  <c r="G6654" i="1"/>
  <c r="H6654" i="1" s="1"/>
  <c r="G6655" i="1"/>
  <c r="G6656" i="1"/>
  <c r="G6657" i="1"/>
  <c r="G6658" i="1"/>
  <c r="G6659" i="1"/>
  <c r="G6660" i="1"/>
  <c r="G6661" i="1"/>
  <c r="G6662" i="1"/>
  <c r="H6662" i="1" s="1"/>
  <c r="G6663" i="1"/>
  <c r="G6664" i="1"/>
  <c r="G6665" i="1"/>
  <c r="G6666" i="1"/>
  <c r="G6667" i="1"/>
  <c r="G6668" i="1"/>
  <c r="G6669" i="1"/>
  <c r="G6670" i="1"/>
  <c r="H6670" i="1" s="1"/>
  <c r="G6671" i="1"/>
  <c r="G6672" i="1"/>
  <c r="G6673" i="1"/>
  <c r="G6674" i="1"/>
  <c r="G6675" i="1"/>
  <c r="G6676" i="1"/>
  <c r="G6677" i="1"/>
  <c r="G6678" i="1"/>
  <c r="H6678" i="1" s="1"/>
  <c r="G6679" i="1"/>
  <c r="G6680" i="1"/>
  <c r="G6681" i="1"/>
  <c r="G6682" i="1"/>
  <c r="G6683" i="1"/>
  <c r="G6684" i="1"/>
  <c r="G6685" i="1"/>
  <c r="G6686" i="1"/>
  <c r="H6686" i="1" s="1"/>
  <c r="G6687" i="1"/>
  <c r="G6688" i="1"/>
  <c r="G6689" i="1"/>
  <c r="G6690" i="1"/>
  <c r="G6691" i="1"/>
  <c r="G6692" i="1"/>
  <c r="G6693" i="1"/>
  <c r="G6694" i="1"/>
  <c r="H6694" i="1" s="1"/>
  <c r="G6695" i="1"/>
  <c r="G6696" i="1"/>
  <c r="G6697" i="1"/>
  <c r="G6698" i="1"/>
  <c r="G6699" i="1"/>
  <c r="G6700" i="1"/>
  <c r="G6701" i="1"/>
  <c r="G6702" i="1"/>
  <c r="H6702" i="1" s="1"/>
  <c r="G6703" i="1"/>
  <c r="G6704" i="1"/>
  <c r="G6705" i="1"/>
  <c r="G6706" i="1"/>
  <c r="G6707" i="1"/>
  <c r="G6708" i="1"/>
  <c r="G6709" i="1"/>
  <c r="G6710" i="1"/>
  <c r="H6710" i="1" s="1"/>
  <c r="G6711" i="1"/>
  <c r="G6712" i="1"/>
  <c r="G6713" i="1"/>
  <c r="G6714" i="1"/>
  <c r="G6715" i="1"/>
  <c r="G6716" i="1"/>
  <c r="G6717" i="1"/>
  <c r="G6718" i="1"/>
  <c r="H6718" i="1" s="1"/>
  <c r="G6719" i="1"/>
  <c r="G6720" i="1"/>
  <c r="G6721" i="1"/>
  <c r="G6722" i="1"/>
  <c r="G6723" i="1"/>
  <c r="G6724" i="1"/>
  <c r="G6725" i="1"/>
  <c r="G6726" i="1"/>
  <c r="H6726" i="1" s="1"/>
  <c r="G6727" i="1"/>
  <c r="G6728" i="1"/>
  <c r="G6729" i="1"/>
  <c r="G6730" i="1"/>
  <c r="G6731" i="1"/>
  <c r="G6732" i="1"/>
  <c r="G6733" i="1"/>
  <c r="G6734" i="1"/>
  <c r="H6734" i="1" s="1"/>
  <c r="G6735" i="1"/>
  <c r="G6736" i="1"/>
  <c r="G6737" i="1"/>
  <c r="G6738" i="1"/>
  <c r="G6739" i="1"/>
  <c r="G6740" i="1"/>
  <c r="G6741" i="1"/>
  <c r="G6742" i="1"/>
  <c r="H6742" i="1" s="1"/>
  <c r="G6743" i="1"/>
  <c r="G6744" i="1"/>
  <c r="G6745" i="1"/>
  <c r="G6746" i="1"/>
  <c r="G6747" i="1"/>
  <c r="G6748" i="1"/>
  <c r="G6749" i="1"/>
  <c r="G6750" i="1"/>
  <c r="H6750" i="1" s="1"/>
  <c r="G6751" i="1"/>
  <c r="G6752" i="1"/>
  <c r="G6753" i="1"/>
  <c r="G6754" i="1"/>
  <c r="G6755" i="1"/>
  <c r="G6756" i="1"/>
  <c r="G6757" i="1"/>
  <c r="G6758" i="1"/>
  <c r="H6758" i="1" s="1"/>
  <c r="G6759" i="1"/>
  <c r="G6760" i="1"/>
  <c r="G6761" i="1"/>
  <c r="G6762" i="1"/>
  <c r="G6763" i="1"/>
  <c r="G6764" i="1"/>
  <c r="G6765" i="1"/>
  <c r="G6766" i="1"/>
  <c r="H6766" i="1" s="1"/>
  <c r="G6767" i="1"/>
  <c r="G6768" i="1"/>
  <c r="G6769" i="1"/>
  <c r="G6770" i="1"/>
  <c r="G6771" i="1"/>
  <c r="G6772" i="1"/>
  <c r="G6773" i="1"/>
  <c r="G6774" i="1"/>
  <c r="H6774" i="1" s="1"/>
  <c r="G6775" i="1"/>
  <c r="G6776" i="1"/>
  <c r="G6777" i="1"/>
  <c r="G6778" i="1"/>
  <c r="G6779" i="1"/>
  <c r="G6780" i="1"/>
  <c r="G6781" i="1"/>
  <c r="G6782" i="1"/>
  <c r="H6782" i="1" s="1"/>
  <c r="G6783" i="1"/>
  <c r="G6784" i="1"/>
  <c r="G6785" i="1"/>
  <c r="G6786" i="1"/>
  <c r="G6787" i="1"/>
  <c r="G6788" i="1"/>
  <c r="G6789" i="1"/>
  <c r="G6790" i="1"/>
  <c r="H6790" i="1" s="1"/>
  <c r="G6791" i="1"/>
  <c r="G6792" i="1"/>
  <c r="G6793" i="1"/>
  <c r="G6794" i="1"/>
  <c r="G6795" i="1"/>
  <c r="G6796" i="1"/>
  <c r="G6797" i="1"/>
  <c r="G6798" i="1"/>
  <c r="H6798" i="1" s="1"/>
  <c r="G6799" i="1"/>
  <c r="G6800" i="1"/>
  <c r="G6801" i="1"/>
  <c r="G6802" i="1"/>
  <c r="G6803" i="1"/>
  <c r="G6804" i="1"/>
  <c r="G6805" i="1"/>
  <c r="G6806" i="1"/>
  <c r="H6806" i="1" s="1"/>
  <c r="G6807" i="1"/>
  <c r="G6808" i="1"/>
  <c r="G6809" i="1"/>
  <c r="G6810" i="1"/>
  <c r="G6811" i="1"/>
  <c r="G6812" i="1"/>
  <c r="G6813" i="1"/>
  <c r="G6814" i="1"/>
  <c r="H6814" i="1" s="1"/>
  <c r="G6815" i="1"/>
  <c r="G6816" i="1"/>
  <c r="G6817" i="1"/>
  <c r="G6818" i="1"/>
  <c r="G6819" i="1"/>
  <c r="G6820" i="1"/>
  <c r="G6821" i="1"/>
  <c r="G6822" i="1"/>
  <c r="H6822" i="1" s="1"/>
  <c r="G6823" i="1"/>
  <c r="G6824" i="1"/>
  <c r="G6825" i="1"/>
  <c r="G6826" i="1"/>
  <c r="G6827" i="1"/>
  <c r="G6828" i="1"/>
  <c r="G6829" i="1"/>
  <c r="G6830" i="1"/>
  <c r="H6830" i="1" s="1"/>
  <c r="G6831" i="1"/>
  <c r="G6832" i="1"/>
  <c r="G6833" i="1"/>
  <c r="G6834" i="1"/>
  <c r="G6835" i="1"/>
  <c r="G6836" i="1"/>
  <c r="G6837" i="1"/>
  <c r="G6838" i="1"/>
  <c r="H6838" i="1" s="1"/>
  <c r="G6839" i="1"/>
  <c r="G6840" i="1"/>
  <c r="G6841" i="1"/>
  <c r="G6842" i="1"/>
  <c r="G6843" i="1"/>
  <c r="G6844" i="1"/>
  <c r="G6845" i="1"/>
  <c r="G6846" i="1"/>
  <c r="H6846" i="1" s="1"/>
  <c r="G6847" i="1"/>
  <c r="G6848" i="1"/>
  <c r="G6849" i="1"/>
  <c r="G6850" i="1"/>
  <c r="G6851" i="1"/>
  <c r="G6852" i="1"/>
  <c r="G6853" i="1"/>
  <c r="G6854" i="1"/>
  <c r="H6854" i="1" s="1"/>
  <c r="G6855" i="1"/>
  <c r="G6856" i="1"/>
  <c r="G6857" i="1"/>
  <c r="G6858" i="1"/>
  <c r="G6859" i="1"/>
  <c r="G6860" i="1"/>
  <c r="G6861" i="1"/>
  <c r="G6862" i="1"/>
  <c r="H6862" i="1" s="1"/>
  <c r="G6863" i="1"/>
  <c r="G6864" i="1"/>
  <c r="G6865" i="1"/>
  <c r="G6866" i="1"/>
  <c r="G6867" i="1"/>
  <c r="G6868" i="1"/>
  <c r="G6869" i="1"/>
  <c r="G6870" i="1"/>
  <c r="H6870" i="1" s="1"/>
  <c r="G6871" i="1"/>
  <c r="G6872" i="1"/>
  <c r="G6873" i="1"/>
  <c r="G6874" i="1"/>
  <c r="G6875" i="1"/>
  <c r="G6876" i="1"/>
  <c r="G6877" i="1"/>
  <c r="G6878" i="1"/>
  <c r="H6878" i="1" s="1"/>
  <c r="G6879" i="1"/>
  <c r="G6880" i="1"/>
  <c r="G6881" i="1"/>
  <c r="G6882" i="1"/>
  <c r="G6883" i="1"/>
  <c r="G6884" i="1"/>
  <c r="G6885" i="1"/>
  <c r="G6886" i="1"/>
  <c r="H6886" i="1" s="1"/>
  <c r="G6887" i="1"/>
  <c r="G6888" i="1"/>
  <c r="G6889" i="1"/>
  <c r="G6890" i="1"/>
  <c r="G6891" i="1"/>
  <c r="G6892" i="1"/>
  <c r="G6893" i="1"/>
  <c r="G6894" i="1"/>
  <c r="H6894" i="1" s="1"/>
  <c r="G6895" i="1"/>
  <c r="G6896" i="1"/>
  <c r="G6897" i="1"/>
  <c r="G6898" i="1"/>
  <c r="G6899" i="1"/>
  <c r="G6900" i="1"/>
  <c r="G6901" i="1"/>
  <c r="G6902" i="1"/>
  <c r="H6902" i="1" s="1"/>
  <c r="G6903" i="1"/>
  <c r="G6904" i="1"/>
  <c r="G6905" i="1"/>
  <c r="G6906" i="1"/>
  <c r="G6907" i="1"/>
  <c r="G6908" i="1"/>
  <c r="G6909" i="1"/>
  <c r="G6910" i="1"/>
  <c r="H6910" i="1" s="1"/>
  <c r="G6911" i="1"/>
  <c r="G6912" i="1"/>
  <c r="G6913" i="1"/>
  <c r="G6914" i="1"/>
  <c r="G6915" i="1"/>
  <c r="G6916" i="1"/>
  <c r="G6917" i="1"/>
  <c r="G6918" i="1"/>
  <c r="H6918" i="1" s="1"/>
  <c r="G6919" i="1"/>
  <c r="G6920" i="1"/>
  <c r="G6921" i="1"/>
  <c r="G6922" i="1"/>
  <c r="G6923" i="1"/>
  <c r="G6924" i="1"/>
  <c r="G6925" i="1"/>
  <c r="G6926" i="1"/>
  <c r="H6926" i="1" s="1"/>
  <c r="G6927" i="1"/>
  <c r="G6928" i="1"/>
  <c r="G6929" i="1"/>
  <c r="G6930" i="1"/>
  <c r="G6931" i="1"/>
  <c r="G6932" i="1"/>
  <c r="G6933" i="1"/>
  <c r="G6934" i="1"/>
  <c r="H6934" i="1" s="1"/>
  <c r="G6935" i="1"/>
  <c r="G6936" i="1"/>
  <c r="G6937" i="1"/>
  <c r="G6938" i="1"/>
  <c r="G6939" i="1"/>
  <c r="G6940" i="1"/>
  <c r="G6941" i="1"/>
  <c r="G6942" i="1"/>
  <c r="H6942" i="1" s="1"/>
  <c r="G6943" i="1"/>
  <c r="G6944" i="1"/>
  <c r="G6945" i="1"/>
  <c r="G6946" i="1"/>
  <c r="G6947" i="1"/>
  <c r="G6948" i="1"/>
  <c r="G6949" i="1"/>
  <c r="G6950" i="1"/>
  <c r="H6950" i="1" s="1"/>
  <c r="G6951" i="1"/>
  <c r="G6952" i="1"/>
  <c r="G6953" i="1"/>
  <c r="G6954" i="1"/>
  <c r="G6955" i="1"/>
  <c r="G6956" i="1"/>
  <c r="G6957" i="1"/>
  <c r="G6958" i="1"/>
  <c r="H6958" i="1" s="1"/>
  <c r="G6959" i="1"/>
  <c r="G6960" i="1"/>
  <c r="G6961" i="1"/>
  <c r="G6962" i="1"/>
  <c r="G6963" i="1"/>
  <c r="G6964" i="1"/>
  <c r="G6965" i="1"/>
  <c r="G6966" i="1"/>
  <c r="H6966" i="1" s="1"/>
  <c r="G6967" i="1"/>
  <c r="G6968" i="1"/>
  <c r="G6969" i="1"/>
  <c r="G6970" i="1"/>
  <c r="G6971" i="1"/>
  <c r="G6972" i="1"/>
  <c r="G6973" i="1"/>
  <c r="G6974" i="1"/>
  <c r="H6974" i="1" s="1"/>
  <c r="G6975" i="1"/>
  <c r="G6976" i="1"/>
  <c r="G6977" i="1"/>
  <c r="G6978" i="1"/>
  <c r="G6979" i="1"/>
  <c r="G6980" i="1"/>
  <c r="G6981" i="1"/>
  <c r="G6982" i="1"/>
  <c r="H6982" i="1" s="1"/>
  <c r="G6983" i="1"/>
  <c r="G6984" i="1"/>
  <c r="G6985" i="1"/>
  <c r="G6986" i="1"/>
  <c r="G6987" i="1"/>
  <c r="G6988" i="1"/>
  <c r="G6989" i="1"/>
  <c r="G6990" i="1"/>
  <c r="H6990" i="1" s="1"/>
  <c r="G6991" i="1"/>
  <c r="G6992" i="1"/>
  <c r="G6993" i="1"/>
  <c r="G6994" i="1"/>
  <c r="G6995" i="1"/>
  <c r="G6996" i="1"/>
  <c r="G6997" i="1"/>
  <c r="G6998" i="1"/>
  <c r="H6998" i="1" s="1"/>
  <c r="G6999" i="1"/>
  <c r="G7000" i="1"/>
  <c r="G7001" i="1"/>
  <c r="G7002" i="1"/>
  <c r="G7003" i="1"/>
  <c r="G7004" i="1"/>
  <c r="G7005" i="1"/>
  <c r="G7006" i="1"/>
  <c r="H7006" i="1" s="1"/>
  <c r="G7007" i="1"/>
  <c r="G7008" i="1"/>
  <c r="G7009" i="1"/>
  <c r="G7010" i="1"/>
  <c r="G7011" i="1"/>
  <c r="G7012" i="1"/>
  <c r="G7013" i="1"/>
  <c r="G7014" i="1"/>
  <c r="H7014" i="1" s="1"/>
  <c r="G7015" i="1"/>
  <c r="G7016" i="1"/>
  <c r="G7017" i="1"/>
  <c r="G7018" i="1"/>
  <c r="G7019" i="1"/>
  <c r="G7020" i="1"/>
  <c r="G7021" i="1"/>
  <c r="G7022" i="1"/>
  <c r="H7022" i="1" s="1"/>
  <c r="G7023" i="1"/>
  <c r="G7024" i="1"/>
  <c r="G7025" i="1"/>
  <c r="G7026" i="1"/>
  <c r="G7027" i="1"/>
  <c r="G7028" i="1"/>
  <c r="G7029" i="1"/>
  <c r="G7030" i="1"/>
  <c r="H7030" i="1" s="1"/>
  <c r="G7031" i="1"/>
  <c r="G7032" i="1"/>
  <c r="G7033" i="1"/>
  <c r="G7034" i="1"/>
  <c r="G7035" i="1"/>
  <c r="G7036" i="1"/>
  <c r="G7037" i="1"/>
  <c r="G7038" i="1"/>
  <c r="H7038" i="1" s="1"/>
  <c r="G7039" i="1"/>
  <c r="G7040" i="1"/>
  <c r="G7041" i="1"/>
  <c r="G7042" i="1"/>
  <c r="G7043" i="1"/>
  <c r="G7044" i="1"/>
  <c r="G7045" i="1"/>
  <c r="G7046" i="1"/>
  <c r="H7046" i="1" s="1"/>
  <c r="G7047" i="1"/>
  <c r="G7048" i="1"/>
  <c r="G7049" i="1"/>
  <c r="G7050" i="1"/>
  <c r="G7051" i="1"/>
  <c r="G7052" i="1"/>
  <c r="G7053" i="1"/>
  <c r="G7054" i="1"/>
  <c r="H7054" i="1" s="1"/>
  <c r="G7055" i="1"/>
  <c r="G7056" i="1"/>
  <c r="G7057" i="1"/>
  <c r="G7058" i="1"/>
  <c r="G7059" i="1"/>
  <c r="G7060" i="1"/>
  <c r="G7061" i="1"/>
  <c r="G7062" i="1"/>
  <c r="H7062" i="1" s="1"/>
  <c r="G7063" i="1"/>
  <c r="G7064" i="1"/>
  <c r="G7065" i="1"/>
  <c r="G7066" i="1"/>
  <c r="G7067" i="1"/>
  <c r="G7068" i="1"/>
  <c r="G7069" i="1"/>
  <c r="G7070" i="1"/>
  <c r="H7070" i="1" s="1"/>
  <c r="G7071" i="1"/>
  <c r="G7072" i="1"/>
  <c r="G7073" i="1"/>
  <c r="G7074" i="1"/>
  <c r="G7075" i="1"/>
  <c r="G7076" i="1"/>
  <c r="G7077" i="1"/>
  <c r="G7078" i="1"/>
  <c r="H7078" i="1" s="1"/>
  <c r="G7079" i="1"/>
  <c r="G7080" i="1"/>
  <c r="G7081" i="1"/>
  <c r="G7082" i="1"/>
  <c r="G7083" i="1"/>
  <c r="G7084" i="1"/>
  <c r="G7085" i="1"/>
  <c r="G7086" i="1"/>
  <c r="H7086" i="1" s="1"/>
  <c r="G7087" i="1"/>
  <c r="G7088" i="1"/>
  <c r="G7089" i="1"/>
  <c r="G7090" i="1"/>
  <c r="G7091" i="1"/>
  <c r="G7092" i="1"/>
  <c r="G7093" i="1"/>
  <c r="G7094" i="1"/>
  <c r="H7094" i="1" s="1"/>
  <c r="G7095" i="1"/>
  <c r="G7096" i="1"/>
  <c r="G7097" i="1"/>
  <c r="G7098" i="1"/>
  <c r="G7099" i="1"/>
  <c r="G7100" i="1"/>
  <c r="G7101" i="1"/>
  <c r="G7102" i="1"/>
  <c r="H7102" i="1" s="1"/>
  <c r="G7103" i="1"/>
  <c r="G7104" i="1"/>
  <c r="G7105" i="1"/>
  <c r="G7106" i="1"/>
  <c r="G7107" i="1"/>
  <c r="G7108" i="1"/>
  <c r="G7109" i="1"/>
  <c r="G7110" i="1"/>
  <c r="H7110" i="1" s="1"/>
  <c r="G7111" i="1"/>
  <c r="G7112" i="1"/>
  <c r="G7113" i="1"/>
  <c r="G7114" i="1"/>
  <c r="G7115" i="1"/>
  <c r="G7116" i="1"/>
  <c r="G7117" i="1"/>
  <c r="G7118" i="1"/>
  <c r="H7118" i="1" s="1"/>
  <c r="G7119" i="1"/>
  <c r="G7120" i="1"/>
  <c r="G7121" i="1"/>
  <c r="G7122" i="1"/>
  <c r="G7123" i="1"/>
  <c r="G7124" i="1"/>
  <c r="G7125" i="1"/>
  <c r="G7126" i="1"/>
  <c r="H7126" i="1" s="1"/>
  <c r="G7127" i="1"/>
  <c r="G7128" i="1"/>
  <c r="G7129" i="1"/>
  <c r="G7130" i="1"/>
  <c r="G7131" i="1"/>
  <c r="G7132" i="1"/>
  <c r="G7133" i="1"/>
  <c r="G7134" i="1"/>
  <c r="H7134" i="1" s="1"/>
  <c r="G7135" i="1"/>
  <c r="G7136" i="1"/>
  <c r="G7137" i="1"/>
  <c r="G7138" i="1"/>
  <c r="G7139" i="1"/>
  <c r="G7140" i="1"/>
  <c r="G7141" i="1"/>
  <c r="G7142" i="1"/>
  <c r="H7142" i="1" s="1"/>
  <c r="G7143" i="1"/>
  <c r="G7144" i="1"/>
  <c r="G7145" i="1"/>
  <c r="G7146" i="1"/>
  <c r="G7147" i="1"/>
  <c r="G7148" i="1"/>
  <c r="G7149" i="1"/>
  <c r="G7150" i="1"/>
  <c r="H7150" i="1" s="1"/>
  <c r="G7151" i="1"/>
  <c r="G7152" i="1"/>
  <c r="G7153" i="1"/>
  <c r="G7154" i="1"/>
  <c r="G7155" i="1"/>
  <c r="G7156" i="1"/>
  <c r="G7157" i="1"/>
  <c r="G7158" i="1"/>
  <c r="H7158" i="1" s="1"/>
  <c r="G7159" i="1"/>
  <c r="G7160" i="1"/>
  <c r="G7161" i="1"/>
  <c r="G7162" i="1"/>
  <c r="G7163" i="1"/>
  <c r="G7164" i="1"/>
  <c r="G7165" i="1"/>
  <c r="G7166" i="1"/>
  <c r="H7166" i="1" s="1"/>
  <c r="G7167" i="1"/>
  <c r="G7168" i="1"/>
  <c r="G7169" i="1"/>
  <c r="G7170" i="1"/>
  <c r="G7171" i="1"/>
  <c r="G7172" i="1"/>
  <c r="G7173" i="1"/>
  <c r="G7174" i="1"/>
  <c r="H7174" i="1" s="1"/>
  <c r="G7175" i="1"/>
  <c r="G7176" i="1"/>
  <c r="G7177" i="1"/>
  <c r="G7178" i="1"/>
  <c r="G7179" i="1"/>
  <c r="G7180" i="1"/>
  <c r="G7181" i="1"/>
  <c r="G7182" i="1"/>
  <c r="H7182" i="1" s="1"/>
  <c r="G7183" i="1"/>
  <c r="G7184" i="1"/>
  <c r="G7185" i="1"/>
  <c r="G7186" i="1"/>
  <c r="G7187" i="1"/>
  <c r="G7188" i="1"/>
  <c r="G7189" i="1"/>
  <c r="G7190" i="1"/>
  <c r="H7190" i="1" s="1"/>
  <c r="G7191" i="1"/>
  <c r="G7192" i="1"/>
  <c r="G7193" i="1"/>
  <c r="G7194" i="1"/>
  <c r="G7195" i="1"/>
  <c r="G7196" i="1"/>
  <c r="G7197" i="1"/>
  <c r="G7198" i="1"/>
  <c r="H7198" i="1" s="1"/>
  <c r="G7199" i="1"/>
  <c r="G7200" i="1"/>
  <c r="G7201" i="1"/>
  <c r="G7202" i="1"/>
  <c r="G7203" i="1"/>
  <c r="G7204" i="1"/>
  <c r="G7205" i="1"/>
  <c r="G7206" i="1"/>
  <c r="H7206" i="1" s="1"/>
  <c r="G7207" i="1"/>
  <c r="G7208" i="1"/>
  <c r="G7209" i="1"/>
  <c r="G7210" i="1"/>
  <c r="G7211" i="1"/>
  <c r="G7212" i="1"/>
  <c r="G7213" i="1"/>
  <c r="G7214" i="1"/>
  <c r="H7214" i="1" s="1"/>
  <c r="G7215" i="1"/>
  <c r="G7216" i="1"/>
  <c r="G7217" i="1"/>
  <c r="G7218" i="1"/>
  <c r="G7219" i="1"/>
  <c r="G7220" i="1"/>
  <c r="G7221" i="1"/>
  <c r="G7222" i="1"/>
  <c r="H7222" i="1" s="1"/>
  <c r="G7223" i="1"/>
  <c r="G7224" i="1"/>
  <c r="G7225" i="1"/>
  <c r="G7226" i="1"/>
  <c r="G7227" i="1"/>
  <c r="G7228" i="1"/>
  <c r="G7229" i="1"/>
  <c r="G7230" i="1"/>
  <c r="H7230" i="1" s="1"/>
  <c r="G7231" i="1"/>
  <c r="G7232" i="1"/>
  <c r="G7233" i="1"/>
  <c r="G7234" i="1"/>
  <c r="G7235" i="1"/>
  <c r="G7236" i="1"/>
  <c r="G7237" i="1"/>
  <c r="G7238" i="1"/>
  <c r="H7238" i="1" s="1"/>
  <c r="T7238" i="1" s="1"/>
  <c r="G7239" i="1"/>
  <c r="G7240" i="1"/>
  <c r="G7241" i="1"/>
  <c r="G7242" i="1"/>
  <c r="G7243" i="1"/>
  <c r="G7244" i="1"/>
  <c r="G7245" i="1"/>
  <c r="G7246" i="1"/>
  <c r="H7246" i="1" s="1"/>
  <c r="T7246" i="1" s="1"/>
  <c r="G7247" i="1"/>
  <c r="G7248" i="1"/>
  <c r="G7249" i="1"/>
  <c r="G7250" i="1"/>
  <c r="G7251" i="1"/>
  <c r="G7252" i="1"/>
  <c r="G7253" i="1"/>
  <c r="G7254" i="1"/>
  <c r="H7254" i="1" s="1"/>
  <c r="T7254" i="1" s="1"/>
  <c r="G7255" i="1"/>
  <c r="G7256" i="1"/>
  <c r="G7257" i="1"/>
  <c r="G7258" i="1"/>
  <c r="G7259" i="1"/>
  <c r="G7260" i="1"/>
  <c r="G7261" i="1"/>
  <c r="G7262" i="1"/>
  <c r="H7262" i="1" s="1"/>
  <c r="T7262" i="1" s="1"/>
  <c r="G7263" i="1"/>
  <c r="G7264" i="1"/>
  <c r="G7265" i="1"/>
  <c r="G7266" i="1"/>
  <c r="G7267" i="1"/>
  <c r="G7268" i="1"/>
  <c r="G7269" i="1"/>
  <c r="G7270" i="1"/>
  <c r="H7270" i="1" s="1"/>
  <c r="T7270" i="1" s="1"/>
  <c r="G7271" i="1"/>
  <c r="G7272" i="1"/>
  <c r="G7273" i="1"/>
  <c r="G7274" i="1"/>
  <c r="G7275" i="1"/>
  <c r="G7276" i="1"/>
  <c r="G7277" i="1"/>
  <c r="G7278" i="1"/>
  <c r="H7278" i="1" s="1"/>
  <c r="T7278" i="1" s="1"/>
  <c r="G7279" i="1"/>
  <c r="G7280" i="1"/>
  <c r="G7281" i="1"/>
  <c r="G7282" i="1"/>
  <c r="G7283" i="1"/>
  <c r="G7284" i="1"/>
  <c r="G7285" i="1"/>
  <c r="G7286" i="1"/>
  <c r="H7286" i="1" s="1"/>
  <c r="T7286" i="1" s="1"/>
  <c r="G7287" i="1"/>
  <c r="G7288" i="1"/>
  <c r="G7289" i="1"/>
  <c r="G7290" i="1"/>
  <c r="G7291" i="1"/>
  <c r="G7292" i="1"/>
  <c r="G7293" i="1"/>
  <c r="G7294" i="1"/>
  <c r="H7294" i="1" s="1"/>
  <c r="T7294" i="1" s="1"/>
  <c r="G7295" i="1"/>
  <c r="G7296" i="1"/>
  <c r="G7297" i="1"/>
  <c r="G7298" i="1"/>
  <c r="G7299" i="1"/>
  <c r="G7300" i="1"/>
  <c r="G7301" i="1"/>
  <c r="G7302" i="1"/>
  <c r="H7302" i="1" s="1"/>
  <c r="T7302" i="1" s="1"/>
  <c r="G7303" i="1"/>
  <c r="G7304" i="1"/>
  <c r="G7305" i="1"/>
  <c r="G7306" i="1"/>
  <c r="G7307" i="1"/>
  <c r="G7308" i="1"/>
  <c r="G7309" i="1"/>
  <c r="G7310" i="1"/>
  <c r="H7310" i="1" s="1"/>
  <c r="T7310" i="1" s="1"/>
  <c r="G7311" i="1"/>
  <c r="G7312" i="1"/>
  <c r="G7313" i="1"/>
  <c r="G7314" i="1"/>
  <c r="G7315" i="1"/>
  <c r="G7316" i="1"/>
  <c r="G7317" i="1"/>
  <c r="G7318" i="1"/>
  <c r="H7318" i="1" s="1"/>
  <c r="T7318" i="1" s="1"/>
  <c r="G7319" i="1"/>
  <c r="G7320" i="1"/>
  <c r="G7321" i="1"/>
  <c r="G7322" i="1"/>
  <c r="G7323" i="1"/>
  <c r="G7324" i="1"/>
  <c r="G7325" i="1"/>
  <c r="G7326" i="1"/>
  <c r="H7326" i="1" s="1"/>
  <c r="T7326" i="1" s="1"/>
  <c r="G7327" i="1"/>
  <c r="G7328" i="1"/>
  <c r="G7329" i="1"/>
  <c r="G7330" i="1"/>
  <c r="G7331" i="1"/>
  <c r="G7332" i="1"/>
  <c r="G7333" i="1"/>
  <c r="G7334" i="1"/>
  <c r="H7334" i="1" s="1"/>
  <c r="T7334" i="1" s="1"/>
  <c r="G7335" i="1"/>
  <c r="G7336" i="1"/>
  <c r="G7337" i="1"/>
  <c r="G7338" i="1"/>
  <c r="G7339" i="1"/>
  <c r="G7340" i="1"/>
  <c r="G7341" i="1"/>
  <c r="G7342" i="1"/>
  <c r="H7342" i="1" s="1"/>
  <c r="T7342" i="1" s="1"/>
  <c r="G7343" i="1"/>
  <c r="G7344" i="1"/>
  <c r="G7345" i="1"/>
  <c r="G7346" i="1"/>
  <c r="G7347" i="1"/>
  <c r="G7348" i="1"/>
  <c r="G7349" i="1"/>
  <c r="G7350" i="1"/>
  <c r="H7350" i="1" s="1"/>
  <c r="T7350" i="1" s="1"/>
  <c r="G7351" i="1"/>
  <c r="G7352" i="1"/>
  <c r="G7353" i="1"/>
  <c r="G7354" i="1"/>
  <c r="G7355" i="1"/>
  <c r="G7356" i="1"/>
  <c r="G7357" i="1"/>
  <c r="G7358" i="1"/>
  <c r="H7358" i="1" s="1"/>
  <c r="T7358" i="1" s="1"/>
  <c r="G7359" i="1"/>
  <c r="G7360" i="1"/>
  <c r="G7361" i="1"/>
  <c r="G7362" i="1"/>
  <c r="G7363" i="1"/>
  <c r="G7364" i="1"/>
  <c r="G7365" i="1"/>
  <c r="G7366" i="1"/>
  <c r="H7366" i="1" s="1"/>
  <c r="T7366" i="1" s="1"/>
  <c r="G7367" i="1"/>
  <c r="G7368" i="1"/>
  <c r="G7369" i="1"/>
  <c r="G7370" i="1"/>
  <c r="G7371" i="1"/>
  <c r="G7372" i="1"/>
  <c r="G7373" i="1"/>
  <c r="G7374" i="1"/>
  <c r="H7374" i="1" s="1"/>
  <c r="T7374" i="1" s="1"/>
  <c r="G7375" i="1"/>
  <c r="G7376" i="1"/>
  <c r="G7377" i="1"/>
  <c r="G7378" i="1"/>
  <c r="G7379" i="1"/>
  <c r="G7380" i="1"/>
  <c r="G7381" i="1"/>
  <c r="G7382" i="1"/>
  <c r="H7382" i="1" s="1"/>
  <c r="T7382" i="1" s="1"/>
  <c r="G7383" i="1"/>
  <c r="G7384" i="1"/>
  <c r="G7385" i="1"/>
  <c r="G7386" i="1"/>
  <c r="G7387" i="1"/>
  <c r="G7388" i="1"/>
  <c r="G7389" i="1"/>
  <c r="G7390" i="1"/>
  <c r="H7390" i="1" s="1"/>
  <c r="T7390" i="1" s="1"/>
  <c r="G7391" i="1"/>
  <c r="G7392" i="1"/>
  <c r="G7393" i="1"/>
  <c r="G7394" i="1"/>
  <c r="G7395" i="1"/>
  <c r="G7396" i="1"/>
  <c r="G7397" i="1"/>
  <c r="G7398" i="1"/>
  <c r="H7398" i="1" s="1"/>
  <c r="T7398" i="1" s="1"/>
  <c r="G7399" i="1"/>
  <c r="G7400" i="1"/>
  <c r="G7401" i="1"/>
  <c r="G7402" i="1"/>
  <c r="G7403" i="1"/>
  <c r="G7404" i="1"/>
  <c r="G7405" i="1"/>
  <c r="G7406" i="1"/>
  <c r="H7406" i="1" s="1"/>
  <c r="T7406" i="1" s="1"/>
  <c r="G7407" i="1"/>
  <c r="G7408" i="1"/>
  <c r="G7409" i="1"/>
  <c r="G7410" i="1"/>
  <c r="G7411" i="1"/>
  <c r="G7412" i="1"/>
  <c r="G7413" i="1"/>
  <c r="G7414" i="1"/>
  <c r="H7414" i="1" s="1"/>
  <c r="T7414" i="1" s="1"/>
  <c r="G7415" i="1"/>
  <c r="G7416" i="1"/>
  <c r="G7417" i="1"/>
  <c r="G7418" i="1"/>
  <c r="G7419" i="1"/>
  <c r="G7420" i="1"/>
  <c r="G7421" i="1"/>
  <c r="G7422" i="1"/>
  <c r="H7422" i="1" s="1"/>
  <c r="T7422" i="1" s="1"/>
  <c r="G7423" i="1"/>
  <c r="G7424" i="1"/>
  <c r="G7425" i="1"/>
  <c r="G7426" i="1"/>
  <c r="G7427" i="1"/>
  <c r="G7428" i="1"/>
  <c r="G7429" i="1"/>
  <c r="G7430" i="1"/>
  <c r="H7430" i="1" s="1"/>
  <c r="T7430" i="1" s="1"/>
  <c r="G7431" i="1"/>
  <c r="G7432" i="1"/>
  <c r="G7433" i="1"/>
  <c r="G7434" i="1"/>
  <c r="G7435" i="1"/>
  <c r="G7436" i="1"/>
  <c r="G7437" i="1"/>
  <c r="G7438" i="1"/>
  <c r="H7438" i="1" s="1"/>
  <c r="T7438" i="1" s="1"/>
  <c r="G7439" i="1"/>
  <c r="G7440" i="1"/>
  <c r="G7441" i="1"/>
  <c r="G7442" i="1"/>
  <c r="G7443" i="1"/>
  <c r="G7444" i="1"/>
  <c r="G7445" i="1"/>
  <c r="G7446" i="1"/>
  <c r="H7446" i="1" s="1"/>
  <c r="T7446" i="1" s="1"/>
  <c r="G7447" i="1"/>
  <c r="G7448" i="1"/>
  <c r="G7449" i="1"/>
  <c r="G7450" i="1"/>
  <c r="G7451" i="1"/>
  <c r="G7452" i="1"/>
  <c r="G7453" i="1"/>
  <c r="G7454" i="1"/>
  <c r="H7454" i="1" s="1"/>
  <c r="T7454" i="1" s="1"/>
  <c r="G7455" i="1"/>
  <c r="G7456" i="1"/>
  <c r="G7457" i="1"/>
  <c r="G7458" i="1"/>
  <c r="G7459" i="1"/>
  <c r="G7460" i="1"/>
  <c r="G7461" i="1"/>
  <c r="G7462" i="1"/>
  <c r="H7462" i="1" s="1"/>
  <c r="T7462" i="1" s="1"/>
  <c r="G7463" i="1"/>
  <c r="G7464" i="1"/>
  <c r="G7465" i="1"/>
  <c r="G7466" i="1"/>
  <c r="G7467" i="1"/>
  <c r="G7468" i="1"/>
  <c r="G7469" i="1"/>
  <c r="G7470" i="1"/>
  <c r="H7470" i="1" s="1"/>
  <c r="T7470" i="1" s="1"/>
  <c r="G7471" i="1"/>
  <c r="G7472" i="1"/>
  <c r="G7473" i="1"/>
  <c r="G7474" i="1"/>
  <c r="G7475" i="1"/>
  <c r="G7476" i="1"/>
  <c r="G7477" i="1"/>
  <c r="G7478" i="1"/>
  <c r="H7478" i="1" s="1"/>
  <c r="T7478" i="1" s="1"/>
  <c r="G7479" i="1"/>
  <c r="G7480" i="1"/>
  <c r="G7481" i="1"/>
  <c r="G7482" i="1"/>
  <c r="G7483" i="1"/>
  <c r="G7484" i="1"/>
  <c r="G7485" i="1"/>
  <c r="G7486" i="1"/>
  <c r="H7486" i="1" s="1"/>
  <c r="T7486" i="1" s="1"/>
  <c r="G7487" i="1"/>
  <c r="G7488" i="1"/>
  <c r="G7489" i="1"/>
  <c r="G7490" i="1"/>
  <c r="G7491" i="1"/>
  <c r="G7492" i="1"/>
  <c r="G7493" i="1"/>
  <c r="G7494" i="1"/>
  <c r="H7494" i="1" s="1"/>
  <c r="T7494" i="1" s="1"/>
  <c r="G7495" i="1"/>
  <c r="G7496" i="1"/>
  <c r="G7497" i="1"/>
  <c r="G7498" i="1"/>
  <c r="G7499" i="1"/>
  <c r="G7500" i="1"/>
  <c r="G7501" i="1"/>
  <c r="G7502" i="1"/>
  <c r="H7502" i="1" s="1"/>
  <c r="T7502" i="1" s="1"/>
  <c r="G7503" i="1"/>
  <c r="G7504" i="1"/>
  <c r="G7505" i="1"/>
  <c r="G7506" i="1"/>
  <c r="G7507" i="1"/>
  <c r="G7508" i="1"/>
  <c r="G7509" i="1"/>
  <c r="G7510" i="1"/>
  <c r="H7510" i="1" s="1"/>
  <c r="T7510" i="1" s="1"/>
  <c r="G7511" i="1"/>
  <c r="G7512" i="1"/>
  <c r="G7513" i="1"/>
  <c r="G7514" i="1"/>
  <c r="G7515" i="1"/>
  <c r="G7516" i="1"/>
  <c r="G7517" i="1"/>
  <c r="G7518" i="1"/>
  <c r="H7518" i="1" s="1"/>
  <c r="T7518" i="1" s="1"/>
  <c r="G7519" i="1"/>
  <c r="G7520" i="1"/>
  <c r="G7521" i="1"/>
  <c r="G7522" i="1"/>
  <c r="G7523" i="1"/>
  <c r="G7524" i="1"/>
  <c r="G7525" i="1"/>
  <c r="G7526" i="1"/>
  <c r="H7526" i="1" s="1"/>
  <c r="T7526" i="1" s="1"/>
  <c r="G7527" i="1"/>
  <c r="G7528" i="1"/>
  <c r="G7529" i="1"/>
  <c r="G7530" i="1"/>
  <c r="G7531" i="1"/>
  <c r="G7532" i="1"/>
  <c r="G7533" i="1"/>
  <c r="G7534" i="1"/>
  <c r="H7534" i="1" s="1"/>
  <c r="T7534" i="1" s="1"/>
  <c r="G7535" i="1"/>
  <c r="G7536" i="1"/>
  <c r="G7537" i="1"/>
  <c r="G7538" i="1"/>
  <c r="G7539" i="1"/>
  <c r="G7540" i="1"/>
  <c r="G7541" i="1"/>
  <c r="G7542" i="1"/>
  <c r="H7542" i="1" s="1"/>
  <c r="T7542" i="1" s="1"/>
  <c r="G7543" i="1"/>
  <c r="G7544" i="1"/>
  <c r="G7545" i="1"/>
  <c r="G7546" i="1"/>
  <c r="G7547" i="1"/>
  <c r="G7548" i="1"/>
  <c r="G7549" i="1"/>
  <c r="G7550" i="1"/>
  <c r="H7550" i="1" s="1"/>
  <c r="T7550" i="1" s="1"/>
  <c r="G7551" i="1"/>
  <c r="G7552" i="1"/>
  <c r="G7553" i="1"/>
  <c r="G7554" i="1"/>
  <c r="G7555" i="1"/>
  <c r="G7556" i="1"/>
  <c r="G7557" i="1"/>
  <c r="G7558" i="1"/>
  <c r="H7558" i="1" s="1"/>
  <c r="T7558" i="1" s="1"/>
  <c r="G7559" i="1"/>
  <c r="G7560" i="1"/>
  <c r="G7561" i="1"/>
  <c r="G7562" i="1"/>
  <c r="G7563" i="1"/>
  <c r="G7564" i="1"/>
  <c r="G7565" i="1"/>
  <c r="G7566" i="1"/>
  <c r="H7566" i="1" s="1"/>
  <c r="T7566" i="1" s="1"/>
  <c r="G7567" i="1"/>
  <c r="G7568" i="1"/>
  <c r="G7569" i="1"/>
  <c r="G7570" i="1"/>
  <c r="G7571" i="1"/>
  <c r="G7572" i="1"/>
  <c r="G7573" i="1"/>
  <c r="G7574" i="1"/>
  <c r="H7574" i="1" s="1"/>
  <c r="T7574" i="1" s="1"/>
  <c r="G7575" i="1"/>
  <c r="G7576" i="1"/>
  <c r="G7577" i="1"/>
  <c r="G7578" i="1"/>
  <c r="G7579" i="1"/>
  <c r="G7580" i="1"/>
  <c r="G7581" i="1"/>
  <c r="G7582" i="1"/>
  <c r="H7582" i="1" s="1"/>
  <c r="T7582" i="1" s="1"/>
  <c r="G7583" i="1"/>
  <c r="G7584" i="1"/>
  <c r="G7585" i="1"/>
  <c r="G7586" i="1"/>
  <c r="G7587" i="1"/>
  <c r="G7588" i="1"/>
  <c r="G7589" i="1"/>
  <c r="G7590" i="1"/>
  <c r="H7590" i="1" s="1"/>
  <c r="T7590" i="1" s="1"/>
  <c r="G7591" i="1"/>
  <c r="G7592" i="1"/>
  <c r="G7593" i="1"/>
  <c r="G7594" i="1"/>
  <c r="G7595" i="1"/>
  <c r="G7596" i="1"/>
  <c r="G7597" i="1"/>
  <c r="G7598" i="1"/>
  <c r="H7598" i="1" s="1"/>
  <c r="T7598" i="1" s="1"/>
  <c r="G7599" i="1"/>
  <c r="G7600" i="1"/>
  <c r="G7601" i="1"/>
  <c r="G7602" i="1"/>
  <c r="G7603" i="1"/>
  <c r="G7604" i="1"/>
  <c r="G7605" i="1"/>
  <c r="G7606" i="1"/>
  <c r="H7606" i="1" s="1"/>
  <c r="T7606" i="1" s="1"/>
  <c r="G7607" i="1"/>
  <c r="G7608" i="1"/>
  <c r="G7609" i="1"/>
  <c r="G7610" i="1"/>
  <c r="G7611" i="1"/>
  <c r="G7612" i="1"/>
  <c r="G7613" i="1"/>
  <c r="G7614" i="1"/>
  <c r="H7614" i="1" s="1"/>
  <c r="T7614" i="1" s="1"/>
  <c r="G7615" i="1"/>
  <c r="G7616" i="1"/>
  <c r="G7617" i="1"/>
  <c r="G7618" i="1"/>
  <c r="G7619" i="1"/>
  <c r="G7620" i="1"/>
  <c r="G7621" i="1"/>
  <c r="G7622" i="1"/>
  <c r="H7622" i="1" s="1"/>
  <c r="T7622" i="1" s="1"/>
  <c r="G7623" i="1"/>
  <c r="G7624" i="1"/>
  <c r="G7625" i="1"/>
  <c r="G7626" i="1"/>
  <c r="G7627" i="1"/>
  <c r="G7628" i="1"/>
  <c r="G7629" i="1"/>
  <c r="G7630" i="1"/>
  <c r="H7630" i="1" s="1"/>
  <c r="T7630" i="1" s="1"/>
  <c r="G7631" i="1"/>
  <c r="G7632" i="1"/>
  <c r="G7633" i="1"/>
  <c r="G7634" i="1"/>
  <c r="G7635" i="1"/>
  <c r="G7636" i="1"/>
  <c r="G7637" i="1"/>
  <c r="G7638" i="1"/>
  <c r="H7638" i="1" s="1"/>
  <c r="T7638" i="1" s="1"/>
  <c r="G7639" i="1"/>
  <c r="G7640" i="1"/>
  <c r="G7641" i="1"/>
  <c r="G7642" i="1"/>
  <c r="G7643" i="1"/>
  <c r="G7644" i="1"/>
  <c r="G7645" i="1"/>
  <c r="G7646" i="1"/>
  <c r="H7646" i="1" s="1"/>
  <c r="T7646" i="1" s="1"/>
  <c r="G7647" i="1"/>
  <c r="G7648" i="1"/>
  <c r="G7649" i="1"/>
  <c r="G7650" i="1"/>
  <c r="G7651" i="1"/>
  <c r="G7652" i="1"/>
  <c r="G7653" i="1"/>
  <c r="G7654" i="1"/>
  <c r="H7654" i="1" s="1"/>
  <c r="T7654" i="1" s="1"/>
  <c r="G7655" i="1"/>
  <c r="G7656" i="1"/>
  <c r="G7657" i="1"/>
  <c r="G7658" i="1"/>
  <c r="G7659" i="1"/>
  <c r="G7660" i="1"/>
  <c r="G7661" i="1"/>
  <c r="G7662" i="1"/>
  <c r="H7662" i="1" s="1"/>
  <c r="T7662" i="1" s="1"/>
  <c r="G7663" i="1"/>
  <c r="G7664" i="1"/>
  <c r="G7665" i="1"/>
  <c r="G7666" i="1"/>
  <c r="G7667" i="1"/>
  <c r="G7668" i="1"/>
  <c r="G7669" i="1"/>
  <c r="G7670" i="1"/>
  <c r="H7670" i="1" s="1"/>
  <c r="T7670" i="1" s="1"/>
  <c r="G7671" i="1"/>
  <c r="G7672" i="1"/>
  <c r="G7673" i="1"/>
  <c r="G7674" i="1"/>
  <c r="G7675" i="1"/>
  <c r="G7676" i="1"/>
  <c r="G7677" i="1"/>
  <c r="G7678" i="1"/>
  <c r="H7678" i="1" s="1"/>
  <c r="T7678" i="1" s="1"/>
  <c r="G7679" i="1"/>
  <c r="G7680" i="1"/>
  <c r="G7681" i="1"/>
  <c r="G7682" i="1"/>
  <c r="G7683" i="1"/>
  <c r="G7684" i="1"/>
  <c r="G7685" i="1"/>
  <c r="G7686" i="1"/>
  <c r="H7686" i="1" s="1"/>
  <c r="T7686" i="1" s="1"/>
  <c r="G7687" i="1"/>
  <c r="G7688" i="1"/>
  <c r="G7689" i="1"/>
  <c r="G7690" i="1"/>
  <c r="G7691" i="1"/>
  <c r="G7692" i="1"/>
  <c r="G7693" i="1"/>
  <c r="G7694" i="1"/>
  <c r="H7694" i="1" s="1"/>
  <c r="T7694" i="1" s="1"/>
  <c r="G7695" i="1"/>
  <c r="G7696" i="1"/>
  <c r="G7697" i="1"/>
  <c r="G7698" i="1"/>
  <c r="G7699" i="1"/>
  <c r="G7700" i="1"/>
  <c r="G7701" i="1"/>
  <c r="G7702" i="1"/>
  <c r="H7702" i="1" s="1"/>
  <c r="T7702" i="1" s="1"/>
  <c r="G7703" i="1"/>
  <c r="G7704" i="1"/>
  <c r="G7705" i="1"/>
  <c r="G7706" i="1"/>
  <c r="G7707" i="1"/>
  <c r="G7708" i="1"/>
  <c r="G7709" i="1"/>
  <c r="G7710" i="1"/>
  <c r="H7710" i="1" s="1"/>
  <c r="T7710" i="1" s="1"/>
  <c r="G7711" i="1"/>
  <c r="G7712" i="1"/>
  <c r="G7713" i="1"/>
  <c r="G7714" i="1"/>
  <c r="G7715" i="1"/>
  <c r="G7716" i="1"/>
  <c r="G7717" i="1"/>
  <c r="G7718" i="1"/>
  <c r="H7718" i="1" s="1"/>
  <c r="T7718" i="1" s="1"/>
  <c r="G7719" i="1"/>
  <c r="G7720" i="1"/>
  <c r="G7721" i="1"/>
  <c r="G7722" i="1"/>
  <c r="G7723" i="1"/>
  <c r="G7724" i="1"/>
  <c r="G7725" i="1"/>
  <c r="G7726" i="1"/>
  <c r="H7726" i="1" s="1"/>
  <c r="T7726" i="1" s="1"/>
  <c r="G7727" i="1"/>
  <c r="G7728" i="1"/>
  <c r="G7729" i="1"/>
  <c r="G7730" i="1"/>
  <c r="G7731" i="1"/>
  <c r="G7732" i="1"/>
  <c r="G7733" i="1"/>
  <c r="G7734" i="1"/>
  <c r="H7734" i="1" s="1"/>
  <c r="T7734" i="1" s="1"/>
  <c r="G7735" i="1"/>
  <c r="G7736" i="1"/>
  <c r="G7737" i="1"/>
  <c r="G7738" i="1"/>
  <c r="G7739" i="1"/>
  <c r="G7740" i="1"/>
  <c r="G7741" i="1"/>
  <c r="G7742" i="1"/>
  <c r="H7742" i="1" s="1"/>
  <c r="T7742" i="1" s="1"/>
  <c r="G7743" i="1"/>
  <c r="G7744" i="1"/>
  <c r="G7745" i="1"/>
  <c r="G7746" i="1"/>
  <c r="G7747" i="1"/>
  <c r="G7748" i="1"/>
  <c r="G7749" i="1"/>
  <c r="G7750" i="1"/>
  <c r="H7750" i="1" s="1"/>
  <c r="T7750" i="1" s="1"/>
  <c r="G7751" i="1"/>
  <c r="G7752" i="1"/>
  <c r="G7753" i="1"/>
  <c r="G7754" i="1"/>
  <c r="G7755" i="1"/>
  <c r="G7756" i="1"/>
  <c r="G7757" i="1"/>
  <c r="G7758" i="1"/>
  <c r="H7758" i="1" s="1"/>
  <c r="T7758" i="1" s="1"/>
  <c r="G7759" i="1"/>
  <c r="G7760" i="1"/>
  <c r="G7761" i="1"/>
  <c r="G7762" i="1"/>
  <c r="G7763" i="1"/>
  <c r="G7764" i="1"/>
  <c r="G7765" i="1"/>
  <c r="G7766" i="1"/>
  <c r="H7766" i="1" s="1"/>
  <c r="T7766" i="1" s="1"/>
  <c r="G7767" i="1"/>
  <c r="G7768" i="1"/>
  <c r="G7769" i="1"/>
  <c r="G7770" i="1"/>
  <c r="G7771" i="1"/>
  <c r="G7772" i="1"/>
  <c r="G7773" i="1"/>
  <c r="G7774" i="1"/>
  <c r="H7774" i="1" s="1"/>
  <c r="T7774" i="1" s="1"/>
  <c r="G7775" i="1"/>
  <c r="G7776" i="1"/>
  <c r="G7777" i="1"/>
  <c r="G7778" i="1"/>
  <c r="G7779" i="1"/>
  <c r="G7780" i="1"/>
  <c r="G7781" i="1"/>
  <c r="G7782" i="1"/>
  <c r="H7782" i="1" s="1"/>
  <c r="T7782" i="1" s="1"/>
  <c r="G7783" i="1"/>
  <c r="G7784" i="1"/>
  <c r="G7785" i="1"/>
  <c r="G7786" i="1"/>
  <c r="G7787" i="1"/>
  <c r="G7788" i="1"/>
  <c r="G7789" i="1"/>
  <c r="G7790" i="1"/>
  <c r="H7790" i="1" s="1"/>
  <c r="T7790" i="1" s="1"/>
  <c r="G7791" i="1"/>
  <c r="G7792" i="1"/>
  <c r="G7793" i="1"/>
  <c r="G7794" i="1"/>
  <c r="G7795" i="1"/>
  <c r="G7796" i="1"/>
  <c r="G7797" i="1"/>
  <c r="G7798" i="1"/>
  <c r="H7798" i="1" s="1"/>
  <c r="T7798" i="1" s="1"/>
  <c r="G7799" i="1"/>
  <c r="G7800" i="1"/>
  <c r="G7801" i="1"/>
  <c r="G7802" i="1"/>
  <c r="G7803" i="1"/>
  <c r="G7804" i="1"/>
  <c r="G7805" i="1"/>
  <c r="G7806" i="1"/>
  <c r="H7806" i="1" s="1"/>
  <c r="T7806" i="1" s="1"/>
  <c r="G7807" i="1"/>
  <c r="G7808" i="1"/>
  <c r="G7809" i="1"/>
  <c r="G7810" i="1"/>
  <c r="G7811" i="1"/>
  <c r="G7812" i="1"/>
  <c r="G7813" i="1"/>
  <c r="G7814" i="1"/>
  <c r="H7814" i="1" s="1"/>
  <c r="T7814" i="1" s="1"/>
  <c r="G7815" i="1"/>
  <c r="G7816" i="1"/>
  <c r="G7817" i="1"/>
  <c r="G7818" i="1"/>
  <c r="G7819" i="1"/>
  <c r="G7820" i="1"/>
  <c r="G7821" i="1"/>
  <c r="G7822" i="1"/>
  <c r="H7822" i="1" s="1"/>
  <c r="T7822" i="1" s="1"/>
  <c r="G7823" i="1"/>
  <c r="G7824" i="1"/>
  <c r="G7825" i="1"/>
  <c r="G7826" i="1"/>
  <c r="G7827" i="1"/>
  <c r="G7828" i="1"/>
  <c r="G7829" i="1"/>
  <c r="G7830" i="1"/>
  <c r="H7830" i="1" s="1"/>
  <c r="T7830" i="1" s="1"/>
  <c r="G7831" i="1"/>
  <c r="G7832" i="1"/>
  <c r="G7833" i="1"/>
  <c r="G7834" i="1"/>
  <c r="G7835" i="1"/>
  <c r="G7836" i="1"/>
  <c r="G7837" i="1"/>
  <c r="G7838" i="1"/>
  <c r="H7838" i="1" s="1"/>
  <c r="T7838" i="1" s="1"/>
  <c r="G7839" i="1"/>
  <c r="G7840" i="1"/>
  <c r="G7841" i="1"/>
  <c r="G7842" i="1"/>
  <c r="G7843" i="1"/>
  <c r="G7844" i="1"/>
  <c r="G7845" i="1"/>
  <c r="G7846" i="1"/>
  <c r="H7846" i="1" s="1"/>
  <c r="T7846" i="1" s="1"/>
  <c r="G7847" i="1"/>
  <c r="G7848" i="1"/>
  <c r="G7849" i="1"/>
  <c r="G7850" i="1"/>
  <c r="G7851" i="1"/>
  <c r="G7852" i="1"/>
  <c r="G7853" i="1"/>
  <c r="G7854" i="1"/>
  <c r="H7854" i="1" s="1"/>
  <c r="T7854" i="1" s="1"/>
  <c r="G7855" i="1"/>
  <c r="G7856" i="1"/>
  <c r="G7857" i="1"/>
  <c r="G7858" i="1"/>
  <c r="G7859" i="1"/>
  <c r="G7860" i="1"/>
  <c r="G7861" i="1"/>
  <c r="G7862" i="1"/>
  <c r="H7862" i="1" s="1"/>
  <c r="T7862" i="1" s="1"/>
  <c r="G7863" i="1"/>
  <c r="G7864" i="1"/>
  <c r="G7865" i="1"/>
  <c r="G7866" i="1"/>
  <c r="G7867" i="1"/>
  <c r="G7868" i="1"/>
  <c r="G7869" i="1"/>
  <c r="G7870" i="1"/>
  <c r="H7870" i="1" s="1"/>
  <c r="T7870" i="1" s="1"/>
  <c r="G7871" i="1"/>
  <c r="G7872" i="1"/>
  <c r="G7873" i="1"/>
  <c r="G7874" i="1"/>
  <c r="G7875" i="1"/>
  <c r="G7876" i="1"/>
  <c r="G7877" i="1"/>
  <c r="G7878" i="1"/>
  <c r="H7878" i="1" s="1"/>
  <c r="T7878" i="1" s="1"/>
  <c r="G7879" i="1"/>
  <c r="G7880" i="1"/>
  <c r="G7881" i="1"/>
  <c r="G7882" i="1"/>
  <c r="G7883" i="1"/>
  <c r="G7884" i="1"/>
  <c r="G7885" i="1"/>
  <c r="G7886" i="1"/>
  <c r="H7886" i="1" s="1"/>
  <c r="T7886" i="1" s="1"/>
  <c r="G7887" i="1"/>
  <c r="G7888" i="1"/>
  <c r="G7889" i="1"/>
  <c r="G7890" i="1"/>
  <c r="G7891" i="1"/>
  <c r="G7892" i="1"/>
  <c r="G7893" i="1"/>
  <c r="G7894" i="1"/>
  <c r="H7894" i="1" s="1"/>
  <c r="T7894" i="1" s="1"/>
  <c r="G7895" i="1"/>
  <c r="G7896" i="1"/>
  <c r="G7897" i="1"/>
  <c r="G7898" i="1"/>
  <c r="G7899" i="1"/>
  <c r="G7900" i="1"/>
  <c r="G7901" i="1"/>
  <c r="G7902" i="1"/>
  <c r="H7902" i="1" s="1"/>
  <c r="T7902" i="1" s="1"/>
  <c r="G7903" i="1"/>
  <c r="G7904" i="1"/>
  <c r="G7905" i="1"/>
  <c r="G7906" i="1"/>
  <c r="G7907" i="1"/>
  <c r="G7908" i="1"/>
  <c r="G7909" i="1"/>
  <c r="G7910" i="1"/>
  <c r="H7910" i="1" s="1"/>
  <c r="T7910" i="1" s="1"/>
  <c r="G7911" i="1"/>
  <c r="G7912" i="1"/>
  <c r="G7913" i="1"/>
  <c r="G7914" i="1"/>
  <c r="G7915" i="1"/>
  <c r="G7916" i="1"/>
  <c r="G7917" i="1"/>
  <c r="G7918" i="1"/>
  <c r="H7918" i="1" s="1"/>
  <c r="T7918" i="1" s="1"/>
  <c r="G7919" i="1"/>
  <c r="G7920" i="1"/>
  <c r="G7921" i="1"/>
  <c r="G7922" i="1"/>
  <c r="G7923" i="1"/>
  <c r="G7924" i="1"/>
  <c r="G7925" i="1"/>
  <c r="G7926" i="1"/>
  <c r="H7926" i="1" s="1"/>
  <c r="T7926" i="1" s="1"/>
  <c r="G7927" i="1"/>
  <c r="G7928" i="1"/>
  <c r="G7929" i="1"/>
  <c r="G7930" i="1"/>
  <c r="G7931" i="1"/>
  <c r="G7932" i="1"/>
  <c r="G7933" i="1"/>
  <c r="G7934" i="1"/>
  <c r="H7934" i="1" s="1"/>
  <c r="T7934" i="1" s="1"/>
  <c r="G7935" i="1"/>
  <c r="G7936" i="1"/>
  <c r="G7937" i="1"/>
  <c r="G7938" i="1"/>
  <c r="G7939" i="1"/>
  <c r="G7940" i="1"/>
  <c r="G7941" i="1"/>
  <c r="G7942" i="1"/>
  <c r="H7942" i="1" s="1"/>
  <c r="T7942" i="1" s="1"/>
  <c r="G7943" i="1"/>
  <c r="G7944" i="1"/>
  <c r="G7945" i="1"/>
  <c r="G7946" i="1"/>
  <c r="G7947" i="1"/>
  <c r="G7948" i="1"/>
  <c r="G7949" i="1"/>
  <c r="G7950" i="1"/>
  <c r="H7950" i="1" s="1"/>
  <c r="T7950" i="1" s="1"/>
  <c r="G7951" i="1"/>
  <c r="G7952" i="1"/>
  <c r="G7953" i="1"/>
  <c r="G7954" i="1"/>
  <c r="G7955" i="1"/>
  <c r="G7956" i="1"/>
  <c r="G7957" i="1"/>
  <c r="G7958" i="1"/>
  <c r="H7958" i="1" s="1"/>
  <c r="T7958" i="1" s="1"/>
  <c r="G7959" i="1"/>
  <c r="G7960" i="1"/>
  <c r="G7961" i="1"/>
  <c r="G7962" i="1"/>
  <c r="G7963" i="1"/>
  <c r="G7964" i="1"/>
  <c r="G7965" i="1"/>
  <c r="G7966" i="1"/>
  <c r="H7966" i="1" s="1"/>
  <c r="T7966" i="1" s="1"/>
  <c r="G7967" i="1"/>
  <c r="G7968" i="1"/>
  <c r="G7969" i="1"/>
  <c r="G7970" i="1"/>
  <c r="G7971" i="1"/>
  <c r="G7972" i="1"/>
  <c r="G7973" i="1"/>
  <c r="G7974" i="1"/>
  <c r="H7974" i="1" s="1"/>
  <c r="T7974" i="1" s="1"/>
  <c r="G7975" i="1"/>
  <c r="G7976" i="1"/>
  <c r="G7977" i="1"/>
  <c r="G7978" i="1"/>
  <c r="G7979" i="1"/>
  <c r="G7980" i="1"/>
  <c r="G7981" i="1"/>
  <c r="G7982" i="1"/>
  <c r="H7982" i="1" s="1"/>
  <c r="T7982" i="1" s="1"/>
  <c r="G7983" i="1"/>
  <c r="G7984" i="1"/>
  <c r="G7985" i="1"/>
  <c r="G7986" i="1"/>
  <c r="G7987" i="1"/>
  <c r="G7988" i="1"/>
  <c r="G7989" i="1"/>
  <c r="G7990" i="1"/>
  <c r="H7990" i="1" s="1"/>
  <c r="T7990" i="1" s="1"/>
  <c r="G7991" i="1"/>
  <c r="G7992" i="1"/>
  <c r="G7993" i="1"/>
  <c r="G7994" i="1"/>
  <c r="G7995" i="1"/>
  <c r="G7996" i="1"/>
  <c r="G7997" i="1"/>
  <c r="G7998" i="1"/>
  <c r="H7998" i="1" s="1"/>
  <c r="T7998" i="1" s="1"/>
  <c r="G7999" i="1"/>
  <c r="G8000" i="1"/>
  <c r="G8001" i="1"/>
  <c r="G8002" i="1"/>
  <c r="G8003" i="1"/>
  <c r="G8004" i="1"/>
  <c r="G8005" i="1"/>
  <c r="G8006" i="1"/>
  <c r="H8006" i="1" s="1"/>
  <c r="T8006" i="1" s="1"/>
  <c r="G8007" i="1"/>
  <c r="G8008" i="1"/>
  <c r="G8009" i="1"/>
  <c r="G8010" i="1"/>
  <c r="G8011" i="1"/>
  <c r="G8012" i="1"/>
  <c r="G8013" i="1"/>
  <c r="G8014" i="1"/>
  <c r="H8014" i="1" s="1"/>
  <c r="T8014" i="1" s="1"/>
  <c r="G8015" i="1"/>
  <c r="G8016" i="1"/>
  <c r="G8017" i="1"/>
  <c r="G8018" i="1"/>
  <c r="G8019" i="1"/>
  <c r="G8020" i="1"/>
  <c r="G8021" i="1"/>
  <c r="G8022" i="1"/>
  <c r="H8022" i="1" s="1"/>
  <c r="T8022" i="1" s="1"/>
  <c r="G8023" i="1"/>
  <c r="G8024" i="1"/>
  <c r="G8025" i="1"/>
  <c r="G8026" i="1"/>
  <c r="G8027" i="1"/>
  <c r="G8028" i="1"/>
  <c r="G8029" i="1"/>
  <c r="G8030" i="1"/>
  <c r="H8030" i="1" s="1"/>
  <c r="T8030" i="1" s="1"/>
  <c r="G8031" i="1"/>
  <c r="G8032" i="1"/>
  <c r="G8033" i="1"/>
  <c r="G8034" i="1"/>
  <c r="G8035" i="1"/>
  <c r="G8036" i="1"/>
  <c r="G8037" i="1"/>
  <c r="G8038" i="1"/>
  <c r="H8038" i="1" s="1"/>
  <c r="T8038" i="1" s="1"/>
  <c r="G8039" i="1"/>
  <c r="G8040" i="1"/>
  <c r="G8041" i="1"/>
  <c r="G8042" i="1"/>
  <c r="G8043" i="1"/>
  <c r="G8044" i="1"/>
  <c r="G8045" i="1"/>
  <c r="G8046" i="1"/>
  <c r="H8046" i="1" s="1"/>
  <c r="T8046" i="1" s="1"/>
  <c r="G8047" i="1"/>
  <c r="G8048" i="1"/>
  <c r="G8049" i="1"/>
  <c r="G8050" i="1"/>
  <c r="G8051" i="1"/>
  <c r="G8052" i="1"/>
  <c r="G8053" i="1"/>
  <c r="G8054" i="1"/>
  <c r="H8054" i="1" s="1"/>
  <c r="T8054" i="1" s="1"/>
  <c r="G8055" i="1"/>
  <c r="G8056" i="1"/>
  <c r="G8057" i="1"/>
  <c r="G8058" i="1"/>
  <c r="G8059" i="1"/>
  <c r="G8060" i="1"/>
  <c r="G8061" i="1"/>
  <c r="G8062" i="1"/>
  <c r="H8062" i="1" s="1"/>
  <c r="T8062" i="1" s="1"/>
  <c r="G8063" i="1"/>
  <c r="G8064" i="1"/>
  <c r="G8065" i="1"/>
  <c r="G8066" i="1"/>
  <c r="G8067" i="1"/>
  <c r="G8068" i="1"/>
  <c r="G8069" i="1"/>
  <c r="G8070" i="1"/>
  <c r="H8070" i="1" s="1"/>
  <c r="T8070" i="1" s="1"/>
  <c r="G8071" i="1"/>
  <c r="G8072" i="1"/>
  <c r="G8073" i="1"/>
  <c r="G8074" i="1"/>
  <c r="G8075" i="1"/>
  <c r="G8076" i="1"/>
  <c r="G8077" i="1"/>
  <c r="G8078" i="1"/>
  <c r="H8078" i="1" s="1"/>
  <c r="T8078" i="1" s="1"/>
  <c r="G8079" i="1"/>
  <c r="G8080" i="1"/>
  <c r="G8081" i="1"/>
  <c r="G8082" i="1"/>
  <c r="G8083" i="1"/>
  <c r="G8084" i="1"/>
  <c r="G8085" i="1"/>
  <c r="G8086" i="1"/>
  <c r="H8086" i="1" s="1"/>
  <c r="T8086" i="1" s="1"/>
  <c r="G8087" i="1"/>
  <c r="G8088" i="1"/>
  <c r="G8089" i="1"/>
  <c r="G8090" i="1"/>
  <c r="G8091" i="1"/>
  <c r="G8092" i="1"/>
  <c r="G8093" i="1"/>
  <c r="G8094" i="1"/>
  <c r="H8094" i="1" s="1"/>
  <c r="T8094" i="1" s="1"/>
  <c r="G8095" i="1"/>
  <c r="G8096" i="1"/>
  <c r="G8097" i="1"/>
  <c r="G8098" i="1"/>
  <c r="G8099" i="1"/>
  <c r="G8100" i="1"/>
  <c r="G8101" i="1"/>
  <c r="G8102" i="1"/>
  <c r="H8102" i="1" s="1"/>
  <c r="T8102" i="1" s="1"/>
  <c r="G8103" i="1"/>
  <c r="G8104" i="1"/>
  <c r="G8105" i="1"/>
  <c r="G8106" i="1"/>
  <c r="G8107" i="1"/>
  <c r="G8108" i="1"/>
  <c r="G8109" i="1"/>
  <c r="G8110" i="1"/>
  <c r="H8110" i="1" s="1"/>
  <c r="T8110" i="1" s="1"/>
  <c r="G8111" i="1"/>
  <c r="G8112" i="1"/>
  <c r="G8113" i="1"/>
  <c r="G8114" i="1"/>
  <c r="G8115" i="1"/>
  <c r="G8116" i="1"/>
  <c r="G8117" i="1"/>
  <c r="G8118" i="1"/>
  <c r="H8118" i="1" s="1"/>
  <c r="T8118" i="1" s="1"/>
  <c r="G8119" i="1"/>
  <c r="G8120" i="1"/>
  <c r="G8121" i="1"/>
  <c r="G8122" i="1"/>
  <c r="G8123" i="1"/>
  <c r="G8124" i="1"/>
  <c r="G8125" i="1"/>
  <c r="G8126" i="1"/>
  <c r="H8126" i="1" s="1"/>
  <c r="T8126" i="1" s="1"/>
  <c r="G8127" i="1"/>
  <c r="G8128" i="1"/>
  <c r="G8129" i="1"/>
  <c r="G8130" i="1"/>
  <c r="G8131" i="1"/>
  <c r="G8132" i="1"/>
  <c r="G8133" i="1"/>
  <c r="G8134" i="1"/>
  <c r="H8134" i="1" s="1"/>
  <c r="T8134" i="1" s="1"/>
  <c r="G8135" i="1"/>
  <c r="G8136" i="1"/>
  <c r="G8137" i="1"/>
  <c r="G8138" i="1"/>
  <c r="G8139" i="1"/>
  <c r="G8140" i="1"/>
  <c r="G8141" i="1"/>
  <c r="G8142" i="1"/>
  <c r="H8142" i="1" s="1"/>
  <c r="T8142" i="1" s="1"/>
  <c r="G8143" i="1"/>
  <c r="G8144" i="1"/>
  <c r="G8145" i="1"/>
  <c r="G8146" i="1"/>
  <c r="G8147" i="1"/>
  <c r="G8148" i="1"/>
  <c r="G8149" i="1"/>
  <c r="G8150" i="1"/>
  <c r="H8150" i="1" s="1"/>
  <c r="T8150" i="1" s="1"/>
  <c r="G8151" i="1"/>
  <c r="G8152" i="1"/>
  <c r="G8153" i="1"/>
  <c r="G8154" i="1"/>
  <c r="G8155" i="1"/>
  <c r="G8156" i="1"/>
  <c r="G8157" i="1"/>
  <c r="G8158" i="1"/>
  <c r="H8158" i="1" s="1"/>
  <c r="T8158" i="1" s="1"/>
  <c r="G8159" i="1"/>
  <c r="G8160" i="1"/>
  <c r="G8161" i="1"/>
  <c r="G8162" i="1"/>
  <c r="G8163" i="1"/>
  <c r="G8164" i="1"/>
  <c r="G8165" i="1"/>
  <c r="G8166" i="1"/>
  <c r="H8166" i="1" s="1"/>
  <c r="T8166" i="1" s="1"/>
  <c r="G8167" i="1"/>
  <c r="G8168" i="1"/>
  <c r="G8169" i="1"/>
  <c r="G8170" i="1"/>
  <c r="G8171" i="1"/>
  <c r="G8172" i="1"/>
  <c r="G8173" i="1"/>
  <c r="G8174" i="1"/>
  <c r="H8174" i="1" s="1"/>
  <c r="T8174" i="1" s="1"/>
  <c r="G8175" i="1"/>
  <c r="G8176" i="1"/>
  <c r="G8177" i="1"/>
  <c r="G8178" i="1"/>
  <c r="G8179" i="1"/>
  <c r="G8180" i="1"/>
  <c r="G8181" i="1"/>
  <c r="G8182" i="1"/>
  <c r="H8182" i="1" s="1"/>
  <c r="T8182" i="1" s="1"/>
  <c r="G8183" i="1"/>
  <c r="G8184" i="1"/>
  <c r="G8185" i="1"/>
  <c r="G8186" i="1"/>
  <c r="G8187" i="1"/>
  <c r="G8188" i="1"/>
  <c r="G8189" i="1"/>
  <c r="G8190" i="1"/>
  <c r="H8190" i="1" s="1"/>
  <c r="T8190" i="1" s="1"/>
  <c r="G8191" i="1"/>
  <c r="G8192" i="1"/>
  <c r="G8193" i="1"/>
  <c r="G8194" i="1"/>
  <c r="G8195" i="1"/>
  <c r="G8196" i="1"/>
  <c r="G8197" i="1"/>
  <c r="G8198" i="1"/>
  <c r="H8198" i="1" s="1"/>
  <c r="T8198" i="1" s="1"/>
  <c r="G8199" i="1"/>
  <c r="G8200" i="1"/>
  <c r="G8201" i="1"/>
  <c r="G8202" i="1"/>
  <c r="G8203" i="1"/>
  <c r="G8204" i="1"/>
  <c r="G8205" i="1"/>
  <c r="G8206" i="1"/>
  <c r="H8206" i="1" s="1"/>
  <c r="T8206" i="1" s="1"/>
  <c r="G8207" i="1"/>
  <c r="G8208" i="1"/>
  <c r="G8209" i="1"/>
  <c r="G8210" i="1"/>
  <c r="G8211" i="1"/>
  <c r="G8212" i="1"/>
  <c r="G8213" i="1"/>
  <c r="G8214" i="1"/>
  <c r="H8214" i="1" s="1"/>
  <c r="T8214" i="1" s="1"/>
  <c r="G8215" i="1"/>
  <c r="G8216" i="1"/>
  <c r="G8217" i="1"/>
  <c r="G8218" i="1"/>
  <c r="G8219" i="1"/>
  <c r="G8220" i="1"/>
  <c r="G8221" i="1"/>
  <c r="G8222" i="1"/>
  <c r="H8222" i="1" s="1"/>
  <c r="T8222" i="1" s="1"/>
  <c r="G8223" i="1"/>
  <c r="G8224" i="1"/>
  <c r="G8225" i="1"/>
  <c r="G8226" i="1"/>
  <c r="G8227" i="1"/>
  <c r="G8228" i="1"/>
  <c r="G8229" i="1"/>
  <c r="G8230" i="1"/>
  <c r="H8230" i="1" s="1"/>
  <c r="T8230" i="1" s="1"/>
  <c r="G8231" i="1"/>
  <c r="G8232" i="1"/>
  <c r="G8233" i="1"/>
  <c r="G8234" i="1"/>
  <c r="G8235" i="1"/>
  <c r="G8236" i="1"/>
  <c r="G8237" i="1"/>
  <c r="G8238" i="1"/>
  <c r="H8238" i="1" s="1"/>
  <c r="T8238" i="1" s="1"/>
  <c r="G8239" i="1"/>
  <c r="G8240" i="1"/>
  <c r="G8241" i="1"/>
  <c r="G8242" i="1"/>
  <c r="G8243" i="1"/>
  <c r="G8244" i="1"/>
  <c r="G8245" i="1"/>
  <c r="G8246" i="1"/>
  <c r="H8246" i="1" s="1"/>
  <c r="T8246" i="1" s="1"/>
  <c r="G8247" i="1"/>
  <c r="G8248" i="1"/>
  <c r="G8249" i="1"/>
  <c r="G8250" i="1"/>
  <c r="G8251" i="1"/>
  <c r="G8252" i="1"/>
  <c r="G8253" i="1"/>
  <c r="G8254" i="1"/>
  <c r="H8254" i="1" s="1"/>
  <c r="T8254" i="1" s="1"/>
  <c r="G8255" i="1"/>
  <c r="G8256" i="1"/>
  <c r="G8257" i="1"/>
  <c r="G8258" i="1"/>
  <c r="G8259" i="1"/>
  <c r="G8260" i="1"/>
  <c r="G8261" i="1"/>
  <c r="G8262" i="1"/>
  <c r="H8262" i="1" s="1"/>
  <c r="T8262" i="1" s="1"/>
  <c r="G8263" i="1"/>
  <c r="G8264" i="1"/>
  <c r="G8265" i="1"/>
  <c r="G8266" i="1"/>
  <c r="G8267" i="1"/>
  <c r="G8268" i="1"/>
  <c r="G8269" i="1"/>
  <c r="G8270" i="1"/>
  <c r="H8270" i="1" s="1"/>
  <c r="T8270" i="1" s="1"/>
  <c r="G8271" i="1"/>
  <c r="G8272" i="1"/>
  <c r="G8273" i="1"/>
  <c r="G8274" i="1"/>
  <c r="G8275" i="1"/>
  <c r="G8276" i="1"/>
  <c r="G8277" i="1"/>
  <c r="G8278" i="1"/>
  <c r="H8278" i="1" s="1"/>
  <c r="T8278" i="1" s="1"/>
  <c r="G8279" i="1"/>
  <c r="G8280" i="1"/>
  <c r="G8281" i="1"/>
  <c r="G8282" i="1"/>
  <c r="G8283" i="1"/>
  <c r="G8284" i="1"/>
  <c r="G8285" i="1"/>
  <c r="G8286" i="1"/>
  <c r="H8286" i="1" s="1"/>
  <c r="T8286" i="1" s="1"/>
  <c r="G8287" i="1"/>
  <c r="G8288" i="1"/>
  <c r="G8289" i="1"/>
  <c r="G8290" i="1"/>
  <c r="G8291" i="1"/>
  <c r="G8292" i="1"/>
  <c r="G8293" i="1"/>
  <c r="G8294" i="1"/>
  <c r="H8294" i="1" s="1"/>
  <c r="T8294" i="1" s="1"/>
  <c r="G8295" i="1"/>
  <c r="G8296" i="1"/>
  <c r="G8297" i="1"/>
  <c r="G8298" i="1"/>
  <c r="G8299" i="1"/>
  <c r="G8300" i="1"/>
  <c r="G8301" i="1"/>
  <c r="G8302" i="1"/>
  <c r="H8302" i="1" s="1"/>
  <c r="T8302" i="1" s="1"/>
  <c r="G8303" i="1"/>
  <c r="G8304" i="1"/>
  <c r="G8305" i="1"/>
  <c r="G8306" i="1"/>
  <c r="G8307" i="1"/>
  <c r="G8308" i="1"/>
  <c r="G8309" i="1"/>
  <c r="G8310" i="1"/>
  <c r="H8310" i="1" s="1"/>
  <c r="T8310" i="1" s="1"/>
  <c r="G8311" i="1"/>
  <c r="G8312" i="1"/>
  <c r="G8313" i="1"/>
  <c r="G8314" i="1"/>
  <c r="G8315" i="1"/>
  <c r="G8316" i="1"/>
  <c r="G8317" i="1"/>
  <c r="G8318" i="1"/>
  <c r="H8318" i="1" s="1"/>
  <c r="T8318" i="1" s="1"/>
  <c r="G8319" i="1"/>
  <c r="G8320" i="1"/>
  <c r="G8321" i="1"/>
  <c r="G8322" i="1"/>
  <c r="G8323" i="1"/>
  <c r="G8324" i="1"/>
  <c r="G8325" i="1"/>
  <c r="G8326" i="1"/>
  <c r="H8326" i="1" s="1"/>
  <c r="T8326" i="1" s="1"/>
  <c r="G8327" i="1"/>
  <c r="G8328" i="1"/>
  <c r="G8329" i="1"/>
  <c r="G8330" i="1"/>
  <c r="G8331" i="1"/>
  <c r="G8332" i="1"/>
  <c r="G8333" i="1"/>
  <c r="G8334" i="1"/>
  <c r="H8334" i="1" s="1"/>
  <c r="T8334" i="1" s="1"/>
  <c r="G8335" i="1"/>
  <c r="G8336" i="1"/>
  <c r="G8337" i="1"/>
  <c r="G8338" i="1"/>
  <c r="G8339" i="1"/>
  <c r="G8340" i="1"/>
  <c r="G8341" i="1"/>
  <c r="G8342" i="1"/>
  <c r="H8342" i="1" s="1"/>
  <c r="T8342" i="1" s="1"/>
  <c r="G8343" i="1"/>
  <c r="G8344" i="1"/>
  <c r="G8345" i="1"/>
  <c r="G8346" i="1"/>
  <c r="G8347" i="1"/>
  <c r="G8348" i="1"/>
  <c r="G8349" i="1"/>
  <c r="G8350" i="1"/>
  <c r="H8350" i="1" s="1"/>
  <c r="T8350" i="1" s="1"/>
  <c r="G8351" i="1"/>
  <c r="G8352" i="1"/>
  <c r="G8353" i="1"/>
  <c r="G8354" i="1"/>
  <c r="G8355" i="1"/>
  <c r="G8356" i="1"/>
  <c r="G8357" i="1"/>
  <c r="G8358" i="1"/>
  <c r="H8358" i="1" s="1"/>
  <c r="T8358" i="1" s="1"/>
  <c r="G8359" i="1"/>
  <c r="G8360" i="1"/>
  <c r="G8361" i="1"/>
  <c r="G8362" i="1"/>
  <c r="G8363" i="1"/>
  <c r="G8364" i="1"/>
  <c r="G8365" i="1"/>
  <c r="G8366" i="1"/>
  <c r="H8366" i="1" s="1"/>
  <c r="T8366" i="1" s="1"/>
  <c r="G8367" i="1"/>
  <c r="G8368" i="1"/>
  <c r="G8369" i="1"/>
  <c r="G8370" i="1"/>
  <c r="G8371" i="1"/>
  <c r="G8372" i="1"/>
  <c r="G8373" i="1"/>
  <c r="G8374" i="1"/>
  <c r="H8374" i="1" s="1"/>
  <c r="T8374" i="1" s="1"/>
  <c r="G8375" i="1"/>
  <c r="G8376" i="1"/>
  <c r="G8377" i="1"/>
  <c r="G8378" i="1"/>
  <c r="G8379" i="1"/>
  <c r="G8380" i="1"/>
  <c r="G8381" i="1"/>
  <c r="G8382" i="1"/>
  <c r="H8382" i="1" s="1"/>
  <c r="T8382" i="1" s="1"/>
  <c r="G8383" i="1"/>
  <c r="G8384" i="1"/>
  <c r="G8385" i="1"/>
  <c r="G8386" i="1"/>
  <c r="G8387" i="1"/>
  <c r="G8388" i="1"/>
  <c r="G8389" i="1"/>
  <c r="G8390" i="1"/>
  <c r="H8390" i="1" s="1"/>
  <c r="T8390" i="1" s="1"/>
  <c r="G8391" i="1"/>
  <c r="G8392" i="1"/>
  <c r="G8393" i="1"/>
  <c r="G8394" i="1"/>
  <c r="G8395" i="1"/>
  <c r="G8396" i="1"/>
  <c r="G8397" i="1"/>
  <c r="G8398" i="1"/>
  <c r="H8398" i="1" s="1"/>
  <c r="T8398" i="1" s="1"/>
  <c r="G8399" i="1"/>
  <c r="G8400" i="1"/>
  <c r="G8401" i="1"/>
  <c r="G8402" i="1"/>
  <c r="G8403" i="1"/>
  <c r="G8404" i="1"/>
  <c r="G8405" i="1"/>
  <c r="G8406" i="1"/>
  <c r="H8406" i="1" s="1"/>
  <c r="T8406" i="1" s="1"/>
  <c r="G8407" i="1"/>
  <c r="G8408" i="1"/>
  <c r="G8409" i="1"/>
  <c r="G8410" i="1"/>
  <c r="G8411" i="1"/>
  <c r="G8412" i="1"/>
  <c r="G8413" i="1"/>
  <c r="G8414" i="1"/>
  <c r="H8414" i="1" s="1"/>
  <c r="T8414" i="1" s="1"/>
  <c r="G8415" i="1"/>
  <c r="G8416" i="1"/>
  <c r="G8417" i="1"/>
  <c r="G8418" i="1"/>
  <c r="G8419" i="1"/>
  <c r="G8420" i="1"/>
  <c r="G8421" i="1"/>
  <c r="G8422" i="1"/>
  <c r="H8422" i="1" s="1"/>
  <c r="T8422" i="1" s="1"/>
  <c r="G8423" i="1"/>
  <c r="G8424" i="1"/>
  <c r="G8425" i="1"/>
  <c r="G8426" i="1"/>
  <c r="G8427" i="1"/>
  <c r="G8428" i="1"/>
  <c r="G8429" i="1"/>
  <c r="G8430" i="1"/>
  <c r="H8430" i="1" s="1"/>
  <c r="T8430" i="1" s="1"/>
  <c r="G8431" i="1"/>
  <c r="G8432" i="1"/>
  <c r="G8433" i="1"/>
  <c r="G8434" i="1"/>
  <c r="G8435" i="1"/>
  <c r="G8436" i="1"/>
  <c r="G8437" i="1"/>
  <c r="G8438" i="1"/>
  <c r="H8438" i="1" s="1"/>
  <c r="T8438" i="1" s="1"/>
  <c r="G8439" i="1"/>
  <c r="G8440" i="1"/>
  <c r="G8441" i="1"/>
  <c r="G8442" i="1"/>
  <c r="G8443" i="1"/>
  <c r="G8444" i="1"/>
  <c r="G8445" i="1"/>
  <c r="G8446" i="1"/>
  <c r="H8446" i="1" s="1"/>
  <c r="T8446" i="1" s="1"/>
  <c r="G8447" i="1"/>
  <c r="G8448" i="1"/>
  <c r="G8449" i="1"/>
  <c r="G8450" i="1"/>
  <c r="G8451" i="1"/>
  <c r="G8452" i="1"/>
  <c r="G8453" i="1"/>
  <c r="G8454" i="1"/>
  <c r="H8454" i="1" s="1"/>
  <c r="T8454" i="1" s="1"/>
  <c r="G8455" i="1"/>
  <c r="G8456" i="1"/>
  <c r="G8457" i="1"/>
  <c r="G8458" i="1"/>
  <c r="G8459" i="1"/>
  <c r="G8460" i="1"/>
  <c r="G8461" i="1"/>
  <c r="G8462" i="1"/>
  <c r="H8462" i="1" s="1"/>
  <c r="T8462" i="1" s="1"/>
  <c r="G8463" i="1"/>
  <c r="G8464" i="1"/>
  <c r="G8465" i="1"/>
  <c r="G8466" i="1"/>
  <c r="G8467" i="1"/>
  <c r="G8468" i="1"/>
  <c r="G8469" i="1"/>
  <c r="G8470" i="1"/>
  <c r="H8470" i="1" s="1"/>
  <c r="T8470" i="1" s="1"/>
  <c r="G8471" i="1"/>
  <c r="G8472" i="1"/>
  <c r="G8473" i="1"/>
  <c r="G8474" i="1"/>
  <c r="G8475" i="1"/>
  <c r="G8476" i="1"/>
  <c r="G8477" i="1"/>
  <c r="G8478" i="1"/>
  <c r="H8478" i="1" s="1"/>
  <c r="T8478" i="1" s="1"/>
  <c r="G8479" i="1"/>
  <c r="G8480" i="1"/>
  <c r="G8481" i="1"/>
  <c r="G8482" i="1"/>
  <c r="G8483" i="1"/>
  <c r="G8484" i="1"/>
  <c r="G8485" i="1"/>
  <c r="G8486" i="1"/>
  <c r="H8486" i="1" s="1"/>
  <c r="T8486" i="1" s="1"/>
  <c r="G8487" i="1"/>
  <c r="G8488" i="1"/>
  <c r="G8489" i="1"/>
  <c r="G8490" i="1"/>
  <c r="G8491" i="1"/>
  <c r="G8492" i="1"/>
  <c r="G8493" i="1"/>
  <c r="G8494" i="1"/>
  <c r="H8494" i="1" s="1"/>
  <c r="T8494" i="1" s="1"/>
  <c r="G8495" i="1"/>
  <c r="G8496" i="1"/>
  <c r="G8497" i="1"/>
  <c r="G8498" i="1"/>
  <c r="G8499" i="1"/>
  <c r="G8500" i="1"/>
  <c r="G8501" i="1"/>
  <c r="G8502" i="1"/>
  <c r="H8502" i="1" s="1"/>
  <c r="T8502" i="1" s="1"/>
  <c r="G8503" i="1"/>
  <c r="G8504" i="1"/>
  <c r="G8505" i="1"/>
  <c r="G8506" i="1"/>
  <c r="G8507" i="1"/>
  <c r="G8508" i="1"/>
  <c r="G8509" i="1"/>
  <c r="G8510" i="1"/>
  <c r="H8510" i="1" s="1"/>
  <c r="T8510" i="1" s="1"/>
  <c r="G8511" i="1"/>
  <c r="G8512" i="1"/>
  <c r="G8513" i="1"/>
  <c r="G8514" i="1"/>
  <c r="G8515" i="1"/>
  <c r="G8516" i="1"/>
  <c r="G8517" i="1"/>
  <c r="G8518" i="1"/>
  <c r="H8518" i="1" s="1"/>
  <c r="T8518" i="1" s="1"/>
  <c r="G8519" i="1"/>
  <c r="G8520" i="1"/>
  <c r="G8521" i="1"/>
  <c r="G8522" i="1"/>
  <c r="G8523" i="1"/>
  <c r="G8524" i="1"/>
  <c r="G8525" i="1"/>
  <c r="G8526" i="1"/>
  <c r="H8526" i="1" s="1"/>
  <c r="T8526" i="1" s="1"/>
  <c r="G8527" i="1"/>
  <c r="G8528" i="1"/>
  <c r="G8529" i="1"/>
  <c r="G8530" i="1"/>
  <c r="G8531" i="1"/>
  <c r="G8532" i="1"/>
  <c r="G8533" i="1"/>
  <c r="G8534" i="1"/>
  <c r="H8534" i="1" s="1"/>
  <c r="T8534" i="1" s="1"/>
  <c r="G8535" i="1"/>
  <c r="G8536" i="1"/>
  <c r="G8537" i="1"/>
  <c r="G8538" i="1"/>
  <c r="G8539" i="1"/>
  <c r="G8540" i="1"/>
  <c r="G8541" i="1"/>
  <c r="G8542" i="1"/>
  <c r="H8542" i="1" s="1"/>
  <c r="T8542" i="1" s="1"/>
  <c r="G8543" i="1"/>
  <c r="G8544" i="1"/>
  <c r="G8545" i="1"/>
  <c r="G8546" i="1"/>
  <c r="G8547" i="1"/>
  <c r="G8548" i="1"/>
  <c r="G8549" i="1"/>
  <c r="G8550" i="1"/>
  <c r="H8550" i="1" s="1"/>
  <c r="T8550" i="1" s="1"/>
  <c r="G8551" i="1"/>
  <c r="G8552" i="1"/>
  <c r="G8553" i="1"/>
  <c r="G8554" i="1"/>
  <c r="G8555" i="1"/>
  <c r="G8556" i="1"/>
  <c r="G8557" i="1"/>
  <c r="G8558" i="1"/>
  <c r="H8558" i="1" s="1"/>
  <c r="T8558" i="1" s="1"/>
  <c r="G8559" i="1"/>
  <c r="G8560" i="1"/>
  <c r="G8561" i="1"/>
  <c r="G8562" i="1"/>
  <c r="G8563" i="1"/>
  <c r="G8564" i="1"/>
  <c r="G8565" i="1"/>
  <c r="G8566" i="1"/>
  <c r="H8566" i="1" s="1"/>
  <c r="T8566" i="1" s="1"/>
  <c r="G8567" i="1"/>
  <c r="G8568" i="1"/>
  <c r="G8569" i="1"/>
  <c r="G8570" i="1"/>
  <c r="G8571" i="1"/>
  <c r="G8572" i="1"/>
  <c r="G8573" i="1"/>
  <c r="G8574" i="1"/>
  <c r="H8574" i="1" s="1"/>
  <c r="T8574" i="1" s="1"/>
  <c r="G8575" i="1"/>
  <c r="G8576" i="1"/>
  <c r="G8577" i="1"/>
  <c r="G8578" i="1"/>
  <c r="G8579" i="1"/>
  <c r="G8580" i="1"/>
  <c r="G8581" i="1"/>
  <c r="G8582" i="1"/>
  <c r="H8582" i="1" s="1"/>
  <c r="T8582" i="1" s="1"/>
  <c r="G8583" i="1"/>
  <c r="G8584" i="1"/>
  <c r="G8585" i="1"/>
  <c r="G8586" i="1"/>
  <c r="G8587" i="1"/>
  <c r="G8588" i="1"/>
  <c r="G8589" i="1"/>
  <c r="G8590" i="1"/>
  <c r="H8590" i="1" s="1"/>
  <c r="T8590" i="1" s="1"/>
  <c r="G8591" i="1"/>
  <c r="G8592" i="1"/>
  <c r="G8593" i="1"/>
  <c r="G8594" i="1"/>
  <c r="G8595" i="1"/>
  <c r="G8596" i="1"/>
  <c r="G8597" i="1"/>
  <c r="G8598" i="1"/>
  <c r="H8598" i="1" s="1"/>
  <c r="T8598" i="1" s="1"/>
  <c r="G8599" i="1"/>
  <c r="G8600" i="1"/>
  <c r="G8601" i="1"/>
  <c r="G8602" i="1"/>
  <c r="G8603" i="1"/>
  <c r="G8604" i="1"/>
  <c r="G8605" i="1"/>
  <c r="G8606" i="1"/>
  <c r="H8606" i="1" s="1"/>
  <c r="T8606" i="1" s="1"/>
  <c r="G8607" i="1"/>
  <c r="G8608" i="1"/>
  <c r="G8609" i="1"/>
  <c r="G8610" i="1"/>
  <c r="G8611" i="1"/>
  <c r="G8612" i="1"/>
  <c r="G8613" i="1"/>
  <c r="G8614" i="1"/>
  <c r="H8614" i="1" s="1"/>
  <c r="T8614" i="1" s="1"/>
  <c r="G8615" i="1"/>
  <c r="G8616" i="1"/>
  <c r="G8617" i="1"/>
  <c r="G8618" i="1"/>
  <c r="G8619" i="1"/>
  <c r="G8620" i="1"/>
  <c r="G8621" i="1"/>
  <c r="G8622" i="1"/>
  <c r="H8622" i="1" s="1"/>
  <c r="T8622" i="1" s="1"/>
  <c r="G8623" i="1"/>
  <c r="G8624" i="1"/>
  <c r="G8625" i="1"/>
  <c r="G8626" i="1"/>
  <c r="G8627" i="1"/>
  <c r="G8628" i="1"/>
  <c r="G8629" i="1"/>
  <c r="G8630" i="1"/>
  <c r="H8630" i="1" s="1"/>
  <c r="T8630" i="1" s="1"/>
  <c r="G8631" i="1"/>
  <c r="G8632" i="1"/>
  <c r="G8633" i="1"/>
  <c r="G8634" i="1"/>
  <c r="G8635" i="1"/>
  <c r="G8636" i="1"/>
  <c r="G8637" i="1"/>
  <c r="G8638" i="1"/>
  <c r="H8638" i="1" s="1"/>
  <c r="T8638" i="1" s="1"/>
  <c r="G8639" i="1"/>
  <c r="G8640" i="1"/>
  <c r="G8641" i="1"/>
  <c r="G8642" i="1"/>
  <c r="G8643" i="1"/>
  <c r="G8644" i="1"/>
  <c r="G8645" i="1"/>
  <c r="G8646" i="1"/>
  <c r="H8646" i="1" s="1"/>
  <c r="T8646" i="1" s="1"/>
  <c r="G8647" i="1"/>
  <c r="G8648" i="1"/>
  <c r="G8649" i="1"/>
  <c r="G8650" i="1"/>
  <c r="G8651" i="1"/>
  <c r="G8652" i="1"/>
  <c r="G8653" i="1"/>
  <c r="G8654" i="1"/>
  <c r="H8654" i="1" s="1"/>
  <c r="T8654" i="1" s="1"/>
  <c r="G8655" i="1"/>
  <c r="G8656" i="1"/>
  <c r="G8657" i="1"/>
  <c r="G8658" i="1"/>
  <c r="G8659" i="1"/>
  <c r="G8660" i="1"/>
  <c r="G8661" i="1"/>
  <c r="G8662" i="1"/>
  <c r="H8662" i="1" s="1"/>
  <c r="T8662" i="1" s="1"/>
  <c r="G8663" i="1"/>
  <c r="G8664" i="1"/>
  <c r="G8665" i="1"/>
  <c r="G8666" i="1"/>
  <c r="G8667" i="1"/>
  <c r="G8668" i="1"/>
  <c r="G8669" i="1"/>
  <c r="G8670" i="1"/>
  <c r="H8670" i="1" s="1"/>
  <c r="T8670" i="1" s="1"/>
  <c r="G8671" i="1"/>
  <c r="G8672" i="1"/>
  <c r="G8673" i="1"/>
  <c r="G8674" i="1"/>
  <c r="G8675" i="1"/>
  <c r="G8676" i="1"/>
  <c r="G8677" i="1"/>
  <c r="G8678" i="1"/>
  <c r="H8678" i="1" s="1"/>
  <c r="T8678" i="1" s="1"/>
  <c r="G8679" i="1"/>
  <c r="G8680" i="1"/>
  <c r="G8681" i="1"/>
  <c r="G8682" i="1"/>
  <c r="G8683" i="1"/>
  <c r="G8684" i="1"/>
  <c r="G8685" i="1"/>
  <c r="G8686" i="1"/>
  <c r="H8686" i="1" s="1"/>
  <c r="T8686" i="1" s="1"/>
  <c r="G8687" i="1"/>
  <c r="G8688" i="1"/>
  <c r="G8689" i="1"/>
  <c r="G8690" i="1"/>
  <c r="G8691" i="1"/>
  <c r="G8692" i="1"/>
  <c r="G8693" i="1"/>
  <c r="G8694" i="1"/>
  <c r="H8694" i="1" s="1"/>
  <c r="T8694" i="1" s="1"/>
  <c r="G8695" i="1"/>
  <c r="G8696" i="1"/>
  <c r="G8697" i="1"/>
  <c r="G8698" i="1"/>
  <c r="G8699" i="1"/>
  <c r="G8700" i="1"/>
  <c r="G8701" i="1"/>
  <c r="G8702" i="1"/>
  <c r="H8702" i="1" s="1"/>
  <c r="T8702" i="1" s="1"/>
  <c r="G8703" i="1"/>
  <c r="G8704" i="1"/>
  <c r="G8705" i="1"/>
  <c r="G8706" i="1"/>
  <c r="G8707" i="1"/>
  <c r="G8708" i="1"/>
  <c r="G8709" i="1"/>
  <c r="G8710" i="1"/>
  <c r="H8710" i="1" s="1"/>
  <c r="T8710" i="1" s="1"/>
  <c r="G8711" i="1"/>
  <c r="G8712" i="1"/>
  <c r="G8713" i="1"/>
  <c r="G8714" i="1"/>
  <c r="G8715" i="1"/>
  <c r="G8716" i="1"/>
  <c r="G8717" i="1"/>
  <c r="G8718" i="1"/>
  <c r="H8718" i="1" s="1"/>
  <c r="T8718" i="1" s="1"/>
  <c r="G8719" i="1"/>
  <c r="G8720" i="1"/>
  <c r="G8721" i="1"/>
  <c r="G8722" i="1"/>
  <c r="G8723" i="1"/>
  <c r="G8724" i="1"/>
  <c r="G8725" i="1"/>
  <c r="G8726" i="1"/>
  <c r="H8726" i="1" s="1"/>
  <c r="T8726" i="1" s="1"/>
  <c r="G8727" i="1"/>
  <c r="G8728" i="1"/>
  <c r="G8729" i="1"/>
  <c r="G8730" i="1"/>
  <c r="G8731" i="1"/>
  <c r="G8732" i="1"/>
  <c r="G8733" i="1"/>
  <c r="G8734" i="1"/>
  <c r="H8734" i="1" s="1"/>
  <c r="T8734" i="1" s="1"/>
  <c r="G8735" i="1"/>
  <c r="G8736" i="1"/>
  <c r="G8737" i="1"/>
  <c r="G8738" i="1"/>
  <c r="G8739" i="1"/>
  <c r="G8740" i="1"/>
  <c r="G8741" i="1"/>
  <c r="G8742" i="1"/>
  <c r="H8742" i="1" s="1"/>
  <c r="T8742" i="1" s="1"/>
  <c r="G8743" i="1"/>
  <c r="G8744" i="1"/>
  <c r="G8745" i="1"/>
  <c r="G8746" i="1"/>
  <c r="G8747" i="1"/>
  <c r="G8748" i="1"/>
  <c r="G8749" i="1"/>
  <c r="G8750" i="1"/>
  <c r="H8750" i="1" s="1"/>
  <c r="T8750" i="1" s="1"/>
  <c r="G8751" i="1"/>
  <c r="G8752" i="1"/>
  <c r="G8753" i="1"/>
  <c r="G8754" i="1"/>
  <c r="G8755" i="1"/>
  <c r="G8756" i="1"/>
  <c r="G8757" i="1"/>
  <c r="G8758" i="1"/>
  <c r="H8758" i="1" s="1"/>
  <c r="T8758" i="1" s="1"/>
  <c r="G8759" i="1"/>
  <c r="G8760" i="1"/>
  <c r="G8761" i="1"/>
  <c r="G8762" i="1"/>
  <c r="G8763" i="1"/>
  <c r="G8764" i="1"/>
  <c r="G8765" i="1"/>
  <c r="G8766" i="1"/>
  <c r="H8766" i="1" s="1"/>
  <c r="T8766" i="1" s="1"/>
  <c r="G8767" i="1"/>
  <c r="G8768" i="1"/>
  <c r="G8769" i="1"/>
  <c r="G8770" i="1"/>
  <c r="G8771" i="1"/>
  <c r="G8772" i="1"/>
  <c r="G8773" i="1"/>
  <c r="G8774" i="1"/>
  <c r="H8774" i="1" s="1"/>
  <c r="T8774" i="1" s="1"/>
  <c r="G8775" i="1"/>
  <c r="G8776" i="1"/>
  <c r="G8777" i="1"/>
  <c r="G8778" i="1"/>
  <c r="G8779" i="1"/>
  <c r="G8780" i="1"/>
  <c r="G8781" i="1"/>
  <c r="G8782" i="1"/>
  <c r="H8782" i="1" s="1"/>
  <c r="T8782" i="1" s="1"/>
  <c r="G8783" i="1"/>
  <c r="H8783" i="1" s="1"/>
  <c r="G24" i="1"/>
  <c r="H13" i="1"/>
  <c r="I10" i="1"/>
  <c r="G10" i="1"/>
  <c r="H25" i="1"/>
  <c r="H26" i="1"/>
  <c r="H27" i="1"/>
  <c r="H28" i="1"/>
  <c r="H32" i="1"/>
  <c r="H33" i="1"/>
  <c r="H34" i="1"/>
  <c r="H35" i="1"/>
  <c r="H36" i="1"/>
  <c r="H40" i="1"/>
  <c r="H41" i="1"/>
  <c r="H42" i="1"/>
  <c r="H43" i="1"/>
  <c r="H44" i="1"/>
  <c r="H48" i="1"/>
  <c r="H49" i="1"/>
  <c r="H50" i="1"/>
  <c r="H51" i="1"/>
  <c r="H52" i="1"/>
  <c r="H56" i="1"/>
  <c r="H57" i="1"/>
  <c r="H58" i="1"/>
  <c r="H59" i="1"/>
  <c r="H60" i="1"/>
  <c r="H64" i="1"/>
  <c r="H65" i="1"/>
  <c r="H66" i="1"/>
  <c r="T66" i="1" s="1"/>
  <c r="H67" i="1"/>
  <c r="H68" i="1"/>
  <c r="H72" i="1"/>
  <c r="H73" i="1"/>
  <c r="H74" i="1"/>
  <c r="H75" i="1"/>
  <c r="H76" i="1"/>
  <c r="H80" i="1"/>
  <c r="H81" i="1"/>
  <c r="H82" i="1"/>
  <c r="H83" i="1"/>
  <c r="H84" i="1"/>
  <c r="H88" i="1"/>
  <c r="H89" i="1"/>
  <c r="H90" i="1"/>
  <c r="H91" i="1"/>
  <c r="T91" i="1" s="1"/>
  <c r="H92" i="1"/>
  <c r="H96" i="1"/>
  <c r="H97" i="1"/>
  <c r="H98" i="1"/>
  <c r="H99" i="1"/>
  <c r="H100" i="1"/>
  <c r="H104" i="1"/>
  <c r="H105" i="1"/>
  <c r="H106" i="1"/>
  <c r="H107" i="1"/>
  <c r="H108" i="1"/>
  <c r="H112" i="1"/>
  <c r="H113" i="1"/>
  <c r="H114" i="1"/>
  <c r="H115" i="1"/>
  <c r="H116" i="1"/>
  <c r="H120" i="1"/>
  <c r="H121" i="1"/>
  <c r="H122" i="1"/>
  <c r="H123" i="1"/>
  <c r="H124" i="1"/>
  <c r="H128" i="1"/>
  <c r="H129" i="1"/>
  <c r="H130" i="1"/>
  <c r="T130" i="1" s="1"/>
  <c r="H131" i="1"/>
  <c r="H132" i="1"/>
  <c r="H136" i="1"/>
  <c r="H137" i="1"/>
  <c r="H138" i="1"/>
  <c r="H139" i="1"/>
  <c r="H140" i="1"/>
  <c r="H144" i="1"/>
  <c r="H145" i="1"/>
  <c r="H146" i="1"/>
  <c r="H147" i="1"/>
  <c r="H148" i="1"/>
  <c r="H152" i="1"/>
  <c r="H153" i="1"/>
  <c r="H154" i="1"/>
  <c r="H155" i="1"/>
  <c r="T155" i="1" s="1"/>
  <c r="H156" i="1"/>
  <c r="H160" i="1"/>
  <c r="H161" i="1"/>
  <c r="H162" i="1"/>
  <c r="H163" i="1"/>
  <c r="H164" i="1"/>
  <c r="H168" i="1"/>
  <c r="H169" i="1"/>
  <c r="H170" i="1"/>
  <c r="H171" i="1"/>
  <c r="H172" i="1"/>
  <c r="H176" i="1"/>
  <c r="H177" i="1"/>
  <c r="H178" i="1"/>
  <c r="H179" i="1"/>
  <c r="H180" i="1"/>
  <c r="H184" i="1"/>
  <c r="H185" i="1"/>
  <c r="H186" i="1"/>
  <c r="H187" i="1"/>
  <c r="H188" i="1"/>
  <c r="H192" i="1"/>
  <c r="H193" i="1"/>
  <c r="H194" i="1"/>
  <c r="T194" i="1" s="1"/>
  <c r="H195" i="1"/>
  <c r="H196" i="1"/>
  <c r="H200" i="1"/>
  <c r="H201" i="1"/>
  <c r="H202" i="1"/>
  <c r="H203" i="1"/>
  <c r="H204" i="1"/>
  <c r="H208" i="1"/>
  <c r="H209" i="1"/>
  <c r="H210" i="1"/>
  <c r="H211" i="1"/>
  <c r="H212" i="1"/>
  <c r="H216" i="1"/>
  <c r="H217" i="1"/>
  <c r="H218" i="1"/>
  <c r="H219" i="1"/>
  <c r="T219" i="1" s="1"/>
  <c r="H220" i="1"/>
  <c r="H224" i="1"/>
  <c r="H225" i="1"/>
  <c r="H226" i="1"/>
  <c r="H227" i="1"/>
  <c r="H228" i="1"/>
  <c r="H232" i="1"/>
  <c r="H233" i="1"/>
  <c r="H234" i="1"/>
  <c r="H235" i="1"/>
  <c r="H236" i="1"/>
  <c r="H240" i="1"/>
  <c r="H241" i="1"/>
  <c r="H242" i="1"/>
  <c r="H243" i="1"/>
  <c r="H244" i="1"/>
  <c r="H248" i="1"/>
  <c r="H249" i="1"/>
  <c r="H250" i="1"/>
  <c r="H251" i="1"/>
  <c r="H252" i="1"/>
  <c r="H256" i="1"/>
  <c r="H257" i="1"/>
  <c r="H258" i="1"/>
  <c r="T258" i="1" s="1"/>
  <c r="H259" i="1"/>
  <c r="H260" i="1"/>
  <c r="H264" i="1"/>
  <c r="H265" i="1"/>
  <c r="H266" i="1"/>
  <c r="H267" i="1"/>
  <c r="H268" i="1"/>
  <c r="H272" i="1"/>
  <c r="H273" i="1"/>
  <c r="H274" i="1"/>
  <c r="H275" i="1"/>
  <c r="H276" i="1"/>
  <c r="H280" i="1"/>
  <c r="H281" i="1"/>
  <c r="H282" i="1"/>
  <c r="H283" i="1"/>
  <c r="T283" i="1" s="1"/>
  <c r="H284" i="1"/>
  <c r="H288" i="1"/>
  <c r="H289" i="1"/>
  <c r="H290" i="1"/>
  <c r="H291" i="1"/>
  <c r="H292" i="1"/>
  <c r="H296" i="1"/>
  <c r="H297" i="1"/>
  <c r="H298" i="1"/>
  <c r="H299" i="1"/>
  <c r="H300" i="1"/>
  <c r="H304" i="1"/>
  <c r="H305" i="1"/>
  <c r="H306" i="1"/>
  <c r="H307" i="1"/>
  <c r="H308" i="1"/>
  <c r="H312" i="1"/>
  <c r="H313" i="1"/>
  <c r="H314" i="1"/>
  <c r="H315" i="1"/>
  <c r="H316" i="1"/>
  <c r="H320" i="1"/>
  <c r="H321" i="1"/>
  <c r="H322" i="1"/>
  <c r="T322" i="1" s="1"/>
  <c r="H323" i="1"/>
  <c r="H324" i="1"/>
  <c r="H328" i="1"/>
  <c r="H329" i="1"/>
  <c r="H330" i="1"/>
  <c r="H331" i="1"/>
  <c r="H332" i="1"/>
  <c r="H336" i="1"/>
  <c r="H337" i="1"/>
  <c r="H338" i="1"/>
  <c r="H339" i="1"/>
  <c r="H340" i="1"/>
  <c r="H344" i="1"/>
  <c r="H345" i="1"/>
  <c r="H346" i="1"/>
  <c r="H347" i="1"/>
  <c r="T347" i="1" s="1"/>
  <c r="H348" i="1"/>
  <c r="H352" i="1"/>
  <c r="H353" i="1"/>
  <c r="H354" i="1"/>
  <c r="H355" i="1"/>
  <c r="H356" i="1"/>
  <c r="H360" i="1"/>
  <c r="H361" i="1"/>
  <c r="H362" i="1"/>
  <c r="H363" i="1"/>
  <c r="H364" i="1"/>
  <c r="H368" i="1"/>
  <c r="H369" i="1"/>
  <c r="H370" i="1"/>
  <c r="H371" i="1"/>
  <c r="H372" i="1"/>
  <c r="H376" i="1"/>
  <c r="H377" i="1"/>
  <c r="H378" i="1"/>
  <c r="H379" i="1"/>
  <c r="H380" i="1"/>
  <c r="H384" i="1"/>
  <c r="H385" i="1"/>
  <c r="H386" i="1"/>
  <c r="T386" i="1" s="1"/>
  <c r="H387" i="1"/>
  <c r="H388" i="1"/>
  <c r="H392" i="1"/>
  <c r="H393" i="1"/>
  <c r="H394" i="1"/>
  <c r="H395" i="1"/>
  <c r="H396" i="1"/>
  <c r="H400" i="1"/>
  <c r="T400" i="1" s="1"/>
  <c r="H401" i="1"/>
  <c r="H402" i="1"/>
  <c r="H403" i="1"/>
  <c r="H404" i="1"/>
  <c r="H408" i="1"/>
  <c r="H409" i="1"/>
  <c r="H410" i="1"/>
  <c r="H411" i="1"/>
  <c r="T411" i="1" s="1"/>
  <c r="H412" i="1"/>
  <c r="H416" i="1"/>
  <c r="H417" i="1"/>
  <c r="H418" i="1"/>
  <c r="H419" i="1"/>
  <c r="H420" i="1"/>
  <c r="H424" i="1"/>
  <c r="H425" i="1"/>
  <c r="H426" i="1"/>
  <c r="H427" i="1"/>
  <c r="H428" i="1"/>
  <c r="H432" i="1"/>
  <c r="H433" i="1"/>
  <c r="H434" i="1"/>
  <c r="H435" i="1"/>
  <c r="H436" i="1"/>
  <c r="H440" i="1"/>
  <c r="H441" i="1"/>
  <c r="H442" i="1"/>
  <c r="H443" i="1"/>
  <c r="H444" i="1"/>
  <c r="H448" i="1"/>
  <c r="H449" i="1"/>
  <c r="H450" i="1"/>
  <c r="T450" i="1" s="1"/>
  <c r="H451" i="1"/>
  <c r="H452" i="1"/>
  <c r="H456" i="1"/>
  <c r="H457" i="1"/>
  <c r="H458" i="1"/>
  <c r="H459" i="1"/>
  <c r="H460" i="1"/>
  <c r="H464" i="1"/>
  <c r="H465" i="1"/>
  <c r="H466" i="1"/>
  <c r="H467" i="1"/>
  <c r="H468" i="1"/>
  <c r="H472" i="1"/>
  <c r="H473" i="1"/>
  <c r="H474" i="1"/>
  <c r="H475" i="1"/>
  <c r="T475" i="1" s="1"/>
  <c r="H476" i="1"/>
  <c r="H480" i="1"/>
  <c r="H481" i="1"/>
  <c r="H482" i="1"/>
  <c r="H483" i="1"/>
  <c r="H484" i="1"/>
  <c r="H488" i="1"/>
  <c r="H489" i="1"/>
  <c r="H490" i="1"/>
  <c r="H491" i="1"/>
  <c r="H492" i="1"/>
  <c r="H496" i="1"/>
  <c r="H497" i="1"/>
  <c r="H498" i="1"/>
  <c r="H499" i="1"/>
  <c r="H500" i="1"/>
  <c r="H504" i="1"/>
  <c r="H505" i="1"/>
  <c r="H506" i="1"/>
  <c r="H507" i="1"/>
  <c r="H508" i="1"/>
  <c r="H512" i="1"/>
  <c r="H513" i="1"/>
  <c r="H514" i="1"/>
  <c r="T514" i="1" s="1"/>
  <c r="H515" i="1"/>
  <c r="H516" i="1"/>
  <c r="H520" i="1"/>
  <c r="H521" i="1"/>
  <c r="H522" i="1"/>
  <c r="H523" i="1"/>
  <c r="H524" i="1"/>
  <c r="H528" i="1"/>
  <c r="H529" i="1"/>
  <c r="H530" i="1"/>
  <c r="H531" i="1"/>
  <c r="H532" i="1"/>
  <c r="H536" i="1"/>
  <c r="H537" i="1"/>
  <c r="H538" i="1"/>
  <c r="H539" i="1"/>
  <c r="T539" i="1" s="1"/>
  <c r="H540" i="1"/>
  <c r="H544" i="1"/>
  <c r="H545" i="1"/>
  <c r="H546" i="1"/>
  <c r="H547" i="1"/>
  <c r="H548" i="1"/>
  <c r="H552" i="1"/>
  <c r="H553" i="1"/>
  <c r="H554" i="1"/>
  <c r="H555" i="1"/>
  <c r="H556" i="1"/>
  <c r="H560" i="1"/>
  <c r="H561" i="1"/>
  <c r="H562" i="1"/>
  <c r="H563" i="1"/>
  <c r="H564" i="1"/>
  <c r="H568" i="1"/>
  <c r="H569" i="1"/>
  <c r="H570" i="1"/>
  <c r="H571" i="1"/>
  <c r="H572" i="1"/>
  <c r="H576" i="1"/>
  <c r="H577" i="1"/>
  <c r="H578" i="1"/>
  <c r="T578" i="1" s="1"/>
  <c r="H579" i="1"/>
  <c r="H580" i="1"/>
  <c r="H584" i="1"/>
  <c r="H585" i="1"/>
  <c r="H586" i="1"/>
  <c r="H587" i="1"/>
  <c r="H588" i="1"/>
  <c r="H592" i="1"/>
  <c r="H593" i="1"/>
  <c r="H594" i="1"/>
  <c r="H595" i="1"/>
  <c r="H596" i="1"/>
  <c r="H600" i="1"/>
  <c r="H601" i="1"/>
  <c r="H602" i="1"/>
  <c r="H603" i="1"/>
  <c r="T603" i="1" s="1"/>
  <c r="H604" i="1"/>
  <c r="H608" i="1"/>
  <c r="H609" i="1"/>
  <c r="H610" i="1"/>
  <c r="H611" i="1"/>
  <c r="H612" i="1"/>
  <c r="H616" i="1"/>
  <c r="H617" i="1"/>
  <c r="H618" i="1"/>
  <c r="H619" i="1"/>
  <c r="H620" i="1"/>
  <c r="H624" i="1"/>
  <c r="H625" i="1"/>
  <c r="H626" i="1"/>
  <c r="H627" i="1"/>
  <c r="H628" i="1"/>
  <c r="H632" i="1"/>
  <c r="H633" i="1"/>
  <c r="H634" i="1"/>
  <c r="H635" i="1"/>
  <c r="H636" i="1"/>
  <c r="H640" i="1"/>
  <c r="H641" i="1"/>
  <c r="H642" i="1"/>
  <c r="T642" i="1" s="1"/>
  <c r="H643" i="1"/>
  <c r="H644" i="1"/>
  <c r="H648" i="1"/>
  <c r="H649" i="1"/>
  <c r="H650" i="1"/>
  <c r="H651" i="1"/>
  <c r="H652" i="1"/>
  <c r="H656" i="1"/>
  <c r="H657" i="1"/>
  <c r="H658" i="1"/>
  <c r="H659" i="1"/>
  <c r="H660" i="1"/>
  <c r="H664" i="1"/>
  <c r="H665" i="1"/>
  <c r="H666" i="1"/>
  <c r="H667" i="1"/>
  <c r="T667" i="1" s="1"/>
  <c r="H668" i="1"/>
  <c r="H672" i="1"/>
  <c r="H673" i="1"/>
  <c r="H674" i="1"/>
  <c r="H675" i="1"/>
  <c r="H676" i="1"/>
  <c r="H680" i="1"/>
  <c r="H681" i="1"/>
  <c r="H682" i="1"/>
  <c r="H683" i="1"/>
  <c r="H684" i="1"/>
  <c r="H688" i="1"/>
  <c r="H689" i="1"/>
  <c r="H690" i="1"/>
  <c r="H691" i="1"/>
  <c r="H692" i="1"/>
  <c r="H696" i="1"/>
  <c r="H697" i="1"/>
  <c r="H698" i="1"/>
  <c r="H699" i="1"/>
  <c r="H700" i="1"/>
  <c r="H701" i="1"/>
  <c r="H704" i="1"/>
  <c r="H705" i="1"/>
  <c r="H706" i="1"/>
  <c r="H707" i="1"/>
  <c r="H708" i="1"/>
  <c r="H712" i="1"/>
  <c r="H713" i="1"/>
  <c r="H714" i="1"/>
  <c r="H715" i="1"/>
  <c r="H716" i="1"/>
  <c r="H717" i="1"/>
  <c r="H720" i="1"/>
  <c r="H721" i="1"/>
  <c r="H722" i="1"/>
  <c r="H723" i="1"/>
  <c r="H724" i="1"/>
  <c r="H725" i="1"/>
  <c r="H728" i="1"/>
  <c r="T728" i="1" s="1"/>
  <c r="H729" i="1"/>
  <c r="H730" i="1"/>
  <c r="H731" i="1"/>
  <c r="H732" i="1"/>
  <c r="H736" i="1"/>
  <c r="H737" i="1"/>
  <c r="H738" i="1"/>
  <c r="H739" i="1"/>
  <c r="T739" i="1" s="1"/>
  <c r="H740" i="1"/>
  <c r="H744" i="1"/>
  <c r="H745" i="1"/>
  <c r="H746" i="1"/>
  <c r="H747" i="1"/>
  <c r="H748" i="1"/>
  <c r="H751" i="1"/>
  <c r="H752" i="1"/>
  <c r="H753" i="1"/>
  <c r="H754" i="1"/>
  <c r="H755" i="1"/>
  <c r="H756" i="1"/>
  <c r="H760" i="1"/>
  <c r="H761" i="1"/>
  <c r="H762" i="1"/>
  <c r="H763" i="1"/>
  <c r="T763" i="1" s="1"/>
  <c r="H764" i="1"/>
  <c r="H765" i="1"/>
  <c r="H768" i="1"/>
  <c r="H769" i="1"/>
  <c r="H770" i="1"/>
  <c r="H771" i="1"/>
  <c r="H772" i="1"/>
  <c r="H776" i="1"/>
  <c r="H777" i="1"/>
  <c r="H778" i="1"/>
  <c r="H779" i="1"/>
  <c r="H780" i="1"/>
  <c r="H781" i="1"/>
  <c r="H784" i="1"/>
  <c r="H785" i="1"/>
  <c r="H786" i="1"/>
  <c r="T786" i="1" s="1"/>
  <c r="H787" i="1"/>
  <c r="H788" i="1"/>
  <c r="H789" i="1"/>
  <c r="H792" i="1"/>
  <c r="H793" i="1"/>
  <c r="H794" i="1"/>
  <c r="H795" i="1"/>
  <c r="H796" i="1"/>
  <c r="H797" i="1"/>
  <c r="H800" i="1"/>
  <c r="H801" i="1"/>
  <c r="H802" i="1"/>
  <c r="H803" i="1"/>
  <c r="H804" i="1"/>
  <c r="H805" i="1"/>
  <c r="H808" i="1"/>
  <c r="H809" i="1"/>
  <c r="H810" i="1"/>
  <c r="H811" i="1"/>
  <c r="H812" i="1"/>
  <c r="H813" i="1"/>
  <c r="H816" i="1"/>
  <c r="H817" i="1"/>
  <c r="H818" i="1"/>
  <c r="H819" i="1"/>
  <c r="H820" i="1"/>
  <c r="H821" i="1"/>
  <c r="H824" i="1"/>
  <c r="H825" i="1"/>
  <c r="H826" i="1"/>
  <c r="H827" i="1"/>
  <c r="H828" i="1"/>
  <c r="H829" i="1"/>
  <c r="H832" i="1"/>
  <c r="H833" i="1"/>
  <c r="H834" i="1"/>
  <c r="H835" i="1"/>
  <c r="H836" i="1"/>
  <c r="H837" i="1"/>
  <c r="H840" i="1"/>
  <c r="H841" i="1"/>
  <c r="H842" i="1"/>
  <c r="H843" i="1"/>
  <c r="H844" i="1"/>
  <c r="H845" i="1"/>
  <c r="H848" i="1"/>
  <c r="H849" i="1"/>
  <c r="H850" i="1"/>
  <c r="H851" i="1"/>
  <c r="H852" i="1"/>
  <c r="H853" i="1"/>
  <c r="H856" i="1"/>
  <c r="H857" i="1"/>
  <c r="H858" i="1"/>
  <c r="H859" i="1"/>
  <c r="H860" i="1"/>
  <c r="H861" i="1"/>
  <c r="H864" i="1"/>
  <c r="H865" i="1"/>
  <c r="H866" i="1"/>
  <c r="H867" i="1"/>
  <c r="H868" i="1"/>
  <c r="H869" i="1"/>
  <c r="H872" i="1"/>
  <c r="H873" i="1"/>
  <c r="H874" i="1"/>
  <c r="H875" i="1"/>
  <c r="H876" i="1"/>
  <c r="H877" i="1"/>
  <c r="H880" i="1"/>
  <c r="H881" i="1"/>
  <c r="H882" i="1"/>
  <c r="H883" i="1"/>
  <c r="H884" i="1"/>
  <c r="H885" i="1"/>
  <c r="H888" i="1"/>
  <c r="H889" i="1"/>
  <c r="H890" i="1"/>
  <c r="H891" i="1"/>
  <c r="H892" i="1"/>
  <c r="H893" i="1"/>
  <c r="H896" i="1"/>
  <c r="H897" i="1"/>
  <c r="H898" i="1"/>
  <c r="H899" i="1"/>
  <c r="H900" i="1"/>
  <c r="H901" i="1"/>
  <c r="H904" i="1"/>
  <c r="H905" i="1"/>
  <c r="H906" i="1"/>
  <c r="H907" i="1"/>
  <c r="H908" i="1"/>
  <c r="H909" i="1"/>
  <c r="H912" i="1"/>
  <c r="H913" i="1"/>
  <c r="H914" i="1"/>
  <c r="H915" i="1"/>
  <c r="H916" i="1"/>
  <c r="H917" i="1"/>
  <c r="H920" i="1"/>
  <c r="H921" i="1"/>
  <c r="H922" i="1"/>
  <c r="H923" i="1"/>
  <c r="H924" i="1"/>
  <c r="H925" i="1"/>
  <c r="H928" i="1"/>
  <c r="H929" i="1"/>
  <c r="H930" i="1"/>
  <c r="H931" i="1"/>
  <c r="H932" i="1"/>
  <c r="H933" i="1"/>
  <c r="H936" i="1"/>
  <c r="H937" i="1"/>
  <c r="H938" i="1"/>
  <c r="H939" i="1"/>
  <c r="H940" i="1"/>
  <c r="H941" i="1"/>
  <c r="H944" i="1"/>
  <c r="H945" i="1"/>
  <c r="H946" i="1"/>
  <c r="H947" i="1"/>
  <c r="H948" i="1"/>
  <c r="H949" i="1"/>
  <c r="H952" i="1"/>
  <c r="H953" i="1"/>
  <c r="H954" i="1"/>
  <c r="H955" i="1"/>
  <c r="H956" i="1"/>
  <c r="H957" i="1"/>
  <c r="H960" i="1"/>
  <c r="H961" i="1"/>
  <c r="H962" i="1"/>
  <c r="H963" i="1"/>
  <c r="H964" i="1"/>
  <c r="H965" i="1"/>
  <c r="H968" i="1"/>
  <c r="H969" i="1"/>
  <c r="H970" i="1"/>
  <c r="H971" i="1"/>
  <c r="H972" i="1"/>
  <c r="H973" i="1"/>
  <c r="H976" i="1"/>
  <c r="H977" i="1"/>
  <c r="H978" i="1"/>
  <c r="H979" i="1"/>
  <c r="H980" i="1"/>
  <c r="H981" i="1"/>
  <c r="H984" i="1"/>
  <c r="H985" i="1"/>
  <c r="H986" i="1"/>
  <c r="H987" i="1"/>
  <c r="H988" i="1"/>
  <c r="H989" i="1"/>
  <c r="H992" i="1"/>
  <c r="H993" i="1"/>
  <c r="H994" i="1"/>
  <c r="H995" i="1"/>
  <c r="H996" i="1"/>
  <c r="H997" i="1"/>
  <c r="H1000" i="1"/>
  <c r="H1001" i="1"/>
  <c r="H1002" i="1"/>
  <c r="H1003" i="1"/>
  <c r="H1004" i="1"/>
  <c r="H1005" i="1"/>
  <c r="H1008" i="1"/>
  <c r="H1009" i="1"/>
  <c r="H1010" i="1"/>
  <c r="H1011" i="1"/>
  <c r="H1012" i="1"/>
  <c r="H1013" i="1"/>
  <c r="H1016" i="1"/>
  <c r="H1017" i="1"/>
  <c r="H1018" i="1"/>
  <c r="H1019" i="1"/>
  <c r="H1020" i="1"/>
  <c r="H1021" i="1"/>
  <c r="H1024" i="1"/>
  <c r="H1025" i="1"/>
  <c r="H1026" i="1"/>
  <c r="H1027" i="1"/>
  <c r="H1028" i="1"/>
  <c r="H1029" i="1"/>
  <c r="H1032" i="1"/>
  <c r="H1033" i="1"/>
  <c r="H1034" i="1"/>
  <c r="H1035" i="1"/>
  <c r="H1036" i="1"/>
  <c r="H1037" i="1"/>
  <c r="H1040" i="1"/>
  <c r="H1041" i="1"/>
  <c r="H1042" i="1"/>
  <c r="H1043" i="1"/>
  <c r="H1044" i="1"/>
  <c r="H1045" i="1"/>
  <c r="H1048" i="1"/>
  <c r="H1049" i="1"/>
  <c r="H1050" i="1"/>
  <c r="H1051" i="1"/>
  <c r="H1052" i="1"/>
  <c r="H1053" i="1"/>
  <c r="H1056" i="1"/>
  <c r="H1057" i="1"/>
  <c r="H1058" i="1"/>
  <c r="H1059" i="1"/>
  <c r="H1060" i="1"/>
  <c r="H1061" i="1"/>
  <c r="H1064" i="1"/>
  <c r="H1065" i="1"/>
  <c r="H1066" i="1"/>
  <c r="H1067" i="1"/>
  <c r="H1068" i="1"/>
  <c r="H1069" i="1"/>
  <c r="H1072" i="1"/>
  <c r="H1073" i="1"/>
  <c r="H1074" i="1"/>
  <c r="H1075" i="1"/>
  <c r="H1076" i="1"/>
  <c r="H1077" i="1"/>
  <c r="H1080" i="1"/>
  <c r="H1081" i="1"/>
  <c r="H1082" i="1"/>
  <c r="H1083" i="1"/>
  <c r="H1084" i="1"/>
  <c r="H1085" i="1"/>
  <c r="H1088" i="1"/>
  <c r="H1089" i="1"/>
  <c r="H1090" i="1"/>
  <c r="H1091" i="1"/>
  <c r="H1092" i="1"/>
  <c r="H1093" i="1"/>
  <c r="H1096" i="1"/>
  <c r="H1097" i="1"/>
  <c r="H1098" i="1"/>
  <c r="H1099" i="1"/>
  <c r="H1100" i="1"/>
  <c r="H1101" i="1"/>
  <c r="H1104" i="1"/>
  <c r="H1105" i="1"/>
  <c r="H1106" i="1"/>
  <c r="H1107" i="1"/>
  <c r="H1108" i="1"/>
  <c r="H1109" i="1"/>
  <c r="H1112" i="1"/>
  <c r="H1113" i="1"/>
  <c r="H1114" i="1"/>
  <c r="H1115" i="1"/>
  <c r="H1116" i="1"/>
  <c r="H1117" i="1"/>
  <c r="H1119" i="1"/>
  <c r="H1120" i="1"/>
  <c r="H1121" i="1"/>
  <c r="H1122" i="1"/>
  <c r="H1123" i="1"/>
  <c r="H1124" i="1"/>
  <c r="H1125" i="1"/>
  <c r="H1128" i="1"/>
  <c r="H1129" i="1"/>
  <c r="H1130" i="1"/>
  <c r="H1131" i="1"/>
  <c r="H1132" i="1"/>
  <c r="H1133" i="1"/>
  <c r="H1136" i="1"/>
  <c r="H1137" i="1"/>
  <c r="H1138" i="1"/>
  <c r="H1139" i="1"/>
  <c r="H1140" i="1"/>
  <c r="H1141" i="1"/>
  <c r="H1144" i="1"/>
  <c r="H1145" i="1"/>
  <c r="H1146" i="1"/>
  <c r="H1147" i="1"/>
  <c r="H1148" i="1"/>
  <c r="H1149" i="1"/>
  <c r="H1152" i="1"/>
  <c r="H1153" i="1"/>
  <c r="H1154" i="1"/>
  <c r="H1155" i="1"/>
  <c r="H1156" i="1"/>
  <c r="H1157" i="1"/>
  <c r="H1160" i="1"/>
  <c r="H1161" i="1"/>
  <c r="H1162" i="1"/>
  <c r="H1163" i="1"/>
  <c r="H1164" i="1"/>
  <c r="H1165" i="1"/>
  <c r="H1168" i="1"/>
  <c r="H1169" i="1"/>
  <c r="H1170" i="1"/>
  <c r="H1171" i="1"/>
  <c r="H1172" i="1"/>
  <c r="H1173" i="1"/>
  <c r="H1176" i="1"/>
  <c r="H1177" i="1"/>
  <c r="H1178" i="1"/>
  <c r="H1179" i="1"/>
  <c r="H1180" i="1"/>
  <c r="H1181" i="1"/>
  <c r="H1183" i="1"/>
  <c r="H1184" i="1"/>
  <c r="H1185" i="1"/>
  <c r="H1186" i="1"/>
  <c r="H1187" i="1"/>
  <c r="H1188" i="1"/>
  <c r="H1189" i="1"/>
  <c r="H1192" i="1"/>
  <c r="H1193" i="1"/>
  <c r="H1194" i="1"/>
  <c r="H1195" i="1"/>
  <c r="H1196" i="1"/>
  <c r="H1197" i="1"/>
  <c r="H1200" i="1"/>
  <c r="H1201" i="1"/>
  <c r="H1202" i="1"/>
  <c r="H1203" i="1"/>
  <c r="H1204" i="1"/>
  <c r="H1205" i="1"/>
  <c r="H1208" i="1"/>
  <c r="H1209" i="1"/>
  <c r="H1210" i="1"/>
  <c r="H1211" i="1"/>
  <c r="H1212" i="1"/>
  <c r="H1213" i="1"/>
  <c r="H1216" i="1"/>
  <c r="H1217" i="1"/>
  <c r="H1218" i="1"/>
  <c r="H1219" i="1"/>
  <c r="H1220" i="1"/>
  <c r="H1221" i="1"/>
  <c r="H1224" i="1"/>
  <c r="H1225" i="1"/>
  <c r="H1226" i="1"/>
  <c r="H1227" i="1"/>
  <c r="H1228" i="1"/>
  <c r="H1229" i="1"/>
  <c r="H1232" i="1"/>
  <c r="H1233" i="1"/>
  <c r="H1234" i="1"/>
  <c r="H1235" i="1"/>
  <c r="H1236" i="1"/>
  <c r="H1237" i="1"/>
  <c r="H1240" i="1"/>
  <c r="H1241" i="1"/>
  <c r="H1242" i="1"/>
  <c r="H1243" i="1"/>
  <c r="H1244" i="1"/>
  <c r="H1245" i="1"/>
  <c r="H1248" i="1"/>
  <c r="H1249" i="1"/>
  <c r="H1250" i="1"/>
  <c r="H1251" i="1"/>
  <c r="H1252" i="1"/>
  <c r="H1253" i="1"/>
  <c r="H1256" i="1"/>
  <c r="H1257" i="1"/>
  <c r="H1258" i="1"/>
  <c r="H1259" i="1"/>
  <c r="H1260" i="1"/>
  <c r="H1261" i="1"/>
  <c r="H1264" i="1"/>
  <c r="H1265" i="1"/>
  <c r="H1266" i="1"/>
  <c r="H1267" i="1"/>
  <c r="H1268" i="1"/>
  <c r="H1269" i="1"/>
  <c r="H1272" i="1"/>
  <c r="H1273" i="1"/>
  <c r="H1274" i="1"/>
  <c r="H1275" i="1"/>
  <c r="H1276" i="1"/>
  <c r="H1277" i="1"/>
  <c r="H1280" i="1"/>
  <c r="H1281" i="1"/>
  <c r="H1282" i="1"/>
  <c r="H1283" i="1"/>
  <c r="H1284" i="1"/>
  <c r="H1285" i="1"/>
  <c r="H1288" i="1"/>
  <c r="H1289" i="1"/>
  <c r="H1290" i="1"/>
  <c r="H1291" i="1"/>
  <c r="H1292" i="1"/>
  <c r="H1293" i="1"/>
  <c r="H1296" i="1"/>
  <c r="H1297" i="1"/>
  <c r="H1298" i="1"/>
  <c r="H1299" i="1"/>
  <c r="H1300" i="1"/>
  <c r="H1301" i="1"/>
  <c r="H1304" i="1"/>
  <c r="H1305" i="1"/>
  <c r="H1306" i="1"/>
  <c r="H1307" i="1"/>
  <c r="H1308" i="1"/>
  <c r="H1309" i="1"/>
  <c r="H1312" i="1"/>
  <c r="H1313" i="1"/>
  <c r="H1314" i="1"/>
  <c r="H1315" i="1"/>
  <c r="H1316" i="1"/>
  <c r="H1317" i="1"/>
  <c r="H1320" i="1"/>
  <c r="H1321" i="1"/>
  <c r="H1322" i="1"/>
  <c r="H1323" i="1"/>
  <c r="H1324" i="1"/>
  <c r="H1325" i="1"/>
  <c r="H1328" i="1"/>
  <c r="T1328" i="1" s="1"/>
  <c r="H1329" i="1"/>
  <c r="H1330" i="1"/>
  <c r="H1331" i="1"/>
  <c r="H1332" i="1"/>
  <c r="H1333" i="1"/>
  <c r="H1336" i="1"/>
  <c r="H1337" i="1"/>
  <c r="H1338" i="1"/>
  <c r="T1338" i="1" s="1"/>
  <c r="H1339" i="1"/>
  <c r="H1340" i="1"/>
  <c r="H1341" i="1"/>
  <c r="H1344" i="1"/>
  <c r="H1345" i="1"/>
  <c r="H1346" i="1"/>
  <c r="H1347" i="1"/>
  <c r="H1348" i="1"/>
  <c r="H1349" i="1"/>
  <c r="H1352" i="1"/>
  <c r="H1353" i="1"/>
  <c r="H1354" i="1"/>
  <c r="H1355" i="1"/>
  <c r="H1356" i="1"/>
  <c r="H1357" i="1"/>
  <c r="H1360" i="1"/>
  <c r="H1361" i="1"/>
  <c r="H1362" i="1"/>
  <c r="H1363" i="1"/>
  <c r="H1364" i="1"/>
  <c r="H1365" i="1"/>
  <c r="H1368" i="1"/>
  <c r="H1369" i="1"/>
  <c r="H1370" i="1"/>
  <c r="T1370" i="1" s="1"/>
  <c r="H1371" i="1"/>
  <c r="H1372" i="1"/>
  <c r="H1373" i="1"/>
  <c r="H1376" i="1"/>
  <c r="H1377" i="1"/>
  <c r="H1378" i="1"/>
  <c r="H1379" i="1"/>
  <c r="H1380" i="1"/>
  <c r="H1381" i="1"/>
  <c r="H1384" i="1"/>
  <c r="H1385" i="1"/>
  <c r="H1386" i="1"/>
  <c r="H1387" i="1"/>
  <c r="H1388" i="1"/>
  <c r="H1389" i="1"/>
  <c r="H1392" i="1"/>
  <c r="H1393" i="1"/>
  <c r="H1394" i="1"/>
  <c r="H1395" i="1"/>
  <c r="H1396" i="1"/>
  <c r="H1397" i="1"/>
  <c r="H1400" i="1"/>
  <c r="H1401" i="1"/>
  <c r="H1402" i="1"/>
  <c r="T1402" i="1" s="1"/>
  <c r="H1403" i="1"/>
  <c r="H1404" i="1"/>
  <c r="H1405" i="1"/>
  <c r="H1408" i="1"/>
  <c r="H1409" i="1"/>
  <c r="H1410" i="1"/>
  <c r="H1411" i="1"/>
  <c r="H1412" i="1"/>
  <c r="H1413" i="1"/>
  <c r="H1416" i="1"/>
  <c r="H1417" i="1"/>
  <c r="H1418" i="1"/>
  <c r="H1419" i="1"/>
  <c r="H1420" i="1"/>
  <c r="H1421" i="1"/>
  <c r="H1424" i="1"/>
  <c r="T1424" i="1" s="1"/>
  <c r="H1425" i="1"/>
  <c r="H1426" i="1"/>
  <c r="H1427" i="1"/>
  <c r="H1428" i="1"/>
  <c r="H1429" i="1"/>
  <c r="H1432" i="1"/>
  <c r="H1433" i="1"/>
  <c r="H1434" i="1"/>
  <c r="T1434" i="1" s="1"/>
  <c r="H1435" i="1"/>
  <c r="H1436" i="1"/>
  <c r="H1437" i="1"/>
  <c r="H1440" i="1"/>
  <c r="H1441" i="1"/>
  <c r="H1442" i="1"/>
  <c r="H1443" i="1"/>
  <c r="H1444" i="1"/>
  <c r="H1445" i="1"/>
  <c r="H1448" i="1"/>
  <c r="H1449" i="1"/>
  <c r="H1450" i="1"/>
  <c r="H1451" i="1"/>
  <c r="H1452" i="1"/>
  <c r="H1453" i="1"/>
  <c r="H1456" i="1"/>
  <c r="H1457" i="1"/>
  <c r="H1458" i="1"/>
  <c r="H1459" i="1"/>
  <c r="H1460" i="1"/>
  <c r="H1461" i="1"/>
  <c r="H1464" i="1"/>
  <c r="H1465" i="1"/>
  <c r="H1466" i="1"/>
  <c r="H1467" i="1"/>
  <c r="H1468" i="1"/>
  <c r="H1469" i="1"/>
  <c r="H1472" i="1"/>
  <c r="H1473" i="1"/>
  <c r="H1474" i="1"/>
  <c r="H1475" i="1"/>
  <c r="H1476" i="1"/>
  <c r="H1477" i="1"/>
  <c r="H1480" i="1"/>
  <c r="H1481" i="1"/>
  <c r="H1482" i="1"/>
  <c r="H1483" i="1"/>
  <c r="H1484" i="1"/>
  <c r="H1485" i="1"/>
  <c r="H1488" i="1"/>
  <c r="H1489" i="1"/>
  <c r="H1490" i="1"/>
  <c r="H1491" i="1"/>
  <c r="H1492" i="1"/>
  <c r="H1493" i="1"/>
  <c r="H1496" i="1"/>
  <c r="H1497" i="1"/>
  <c r="H1498" i="1"/>
  <c r="H1499" i="1"/>
  <c r="H1500" i="1"/>
  <c r="H1501" i="1"/>
  <c r="H1504" i="1"/>
  <c r="H1505" i="1"/>
  <c r="H1506" i="1"/>
  <c r="H1507" i="1"/>
  <c r="H1508" i="1"/>
  <c r="H1509" i="1"/>
  <c r="H1512" i="1"/>
  <c r="H1513" i="1"/>
  <c r="H1514" i="1"/>
  <c r="H1515" i="1"/>
  <c r="H1516" i="1"/>
  <c r="H1517" i="1"/>
  <c r="H1520" i="1"/>
  <c r="H1521" i="1"/>
  <c r="H1522" i="1"/>
  <c r="H1523" i="1"/>
  <c r="H1524" i="1"/>
  <c r="H1525" i="1"/>
  <c r="H1528" i="1"/>
  <c r="H1529" i="1"/>
  <c r="H1530" i="1"/>
  <c r="H1531" i="1"/>
  <c r="H1532" i="1"/>
  <c r="H1533" i="1"/>
  <c r="H1536" i="1"/>
  <c r="H1537" i="1"/>
  <c r="H1538" i="1"/>
  <c r="H1539" i="1"/>
  <c r="H1540" i="1"/>
  <c r="H1541" i="1"/>
  <c r="H1544" i="1"/>
  <c r="H1545" i="1"/>
  <c r="H1546" i="1"/>
  <c r="H1547" i="1"/>
  <c r="H1548" i="1"/>
  <c r="H1549" i="1"/>
  <c r="H1552" i="1"/>
  <c r="H1553" i="1"/>
  <c r="H1554" i="1"/>
  <c r="H1555" i="1"/>
  <c r="H1556" i="1"/>
  <c r="H1557" i="1"/>
  <c r="H1560" i="1"/>
  <c r="H1561" i="1"/>
  <c r="H1562" i="1"/>
  <c r="H1563" i="1"/>
  <c r="H1564" i="1"/>
  <c r="H1565" i="1"/>
  <c r="H1568" i="1"/>
  <c r="H1569" i="1"/>
  <c r="H1570" i="1"/>
  <c r="H1571" i="1"/>
  <c r="H1572" i="1"/>
  <c r="H1573" i="1"/>
  <c r="H1576" i="1"/>
  <c r="H1577" i="1"/>
  <c r="H1578" i="1"/>
  <c r="H1579" i="1"/>
  <c r="H1580" i="1"/>
  <c r="H1581" i="1"/>
  <c r="H1584" i="1"/>
  <c r="H1585" i="1"/>
  <c r="H1586" i="1"/>
  <c r="H1587" i="1"/>
  <c r="H1588" i="1"/>
  <c r="H1589" i="1"/>
  <c r="H1592" i="1"/>
  <c r="H1593" i="1"/>
  <c r="H1594" i="1"/>
  <c r="H1595" i="1"/>
  <c r="H1596" i="1"/>
  <c r="H1597" i="1"/>
  <c r="H1600" i="1"/>
  <c r="H1601" i="1"/>
  <c r="H1602" i="1"/>
  <c r="H1603" i="1"/>
  <c r="H1604" i="1"/>
  <c r="H1605" i="1"/>
  <c r="H1608" i="1"/>
  <c r="H1609" i="1"/>
  <c r="H1610" i="1"/>
  <c r="H1611" i="1"/>
  <c r="H1612" i="1"/>
  <c r="H1613" i="1"/>
  <c r="H1616" i="1"/>
  <c r="H1617" i="1"/>
  <c r="H1618" i="1"/>
  <c r="H1619" i="1"/>
  <c r="H1620" i="1"/>
  <c r="H1621" i="1"/>
  <c r="H1624" i="1"/>
  <c r="H1625" i="1"/>
  <c r="H1626" i="1"/>
  <c r="H1627" i="1"/>
  <c r="H1628" i="1"/>
  <c r="H1629" i="1"/>
  <c r="H1632" i="1"/>
  <c r="H1633" i="1"/>
  <c r="H1634" i="1"/>
  <c r="H1635" i="1"/>
  <c r="H1636" i="1"/>
  <c r="H1637" i="1"/>
  <c r="H1640" i="1"/>
  <c r="H1641" i="1"/>
  <c r="H1642" i="1"/>
  <c r="H1643" i="1"/>
  <c r="H1644" i="1"/>
  <c r="H1645" i="1"/>
  <c r="H1648" i="1"/>
  <c r="H1649" i="1"/>
  <c r="H1650" i="1"/>
  <c r="H1651" i="1"/>
  <c r="H1652" i="1"/>
  <c r="H1653" i="1"/>
  <c r="H1656" i="1"/>
  <c r="H1657" i="1"/>
  <c r="H1658" i="1"/>
  <c r="H1659" i="1"/>
  <c r="H1660" i="1"/>
  <c r="H1661" i="1"/>
  <c r="H1664" i="1"/>
  <c r="H1665" i="1"/>
  <c r="H1666" i="1"/>
  <c r="H1667" i="1"/>
  <c r="H1668" i="1"/>
  <c r="H1669" i="1"/>
  <c r="H1672" i="1"/>
  <c r="H1673" i="1"/>
  <c r="H1674" i="1"/>
  <c r="H1675" i="1"/>
  <c r="H1676" i="1"/>
  <c r="H1677" i="1"/>
  <c r="H1680" i="1"/>
  <c r="H1681" i="1"/>
  <c r="H1682" i="1"/>
  <c r="H1683" i="1"/>
  <c r="H1684" i="1"/>
  <c r="H1685" i="1"/>
  <c r="H1688" i="1"/>
  <c r="H1689" i="1"/>
  <c r="H1690" i="1"/>
  <c r="H1691" i="1"/>
  <c r="H1692" i="1"/>
  <c r="H1693" i="1"/>
  <c r="H1696" i="1"/>
  <c r="H1697" i="1"/>
  <c r="H1698" i="1"/>
  <c r="H1699" i="1"/>
  <c r="H1700" i="1"/>
  <c r="H1701" i="1"/>
  <c r="H1704" i="1"/>
  <c r="H1705" i="1"/>
  <c r="H1706" i="1"/>
  <c r="H1707" i="1"/>
  <c r="H1708" i="1"/>
  <c r="H1709" i="1"/>
  <c r="H1712" i="1"/>
  <c r="H1713" i="1"/>
  <c r="H1714" i="1"/>
  <c r="H1715" i="1"/>
  <c r="H1716" i="1"/>
  <c r="H1717" i="1"/>
  <c r="H1720" i="1"/>
  <c r="H1721" i="1"/>
  <c r="H1722" i="1"/>
  <c r="H1723" i="1"/>
  <c r="H1724" i="1"/>
  <c r="H1725" i="1"/>
  <c r="H1728" i="1"/>
  <c r="H1729" i="1"/>
  <c r="H1730" i="1"/>
  <c r="H1731" i="1"/>
  <c r="H1732" i="1"/>
  <c r="H1733" i="1"/>
  <c r="H1736" i="1"/>
  <c r="H1737" i="1"/>
  <c r="H1738" i="1"/>
  <c r="H1739" i="1"/>
  <c r="H1740" i="1"/>
  <c r="H1741" i="1"/>
  <c r="H1744" i="1"/>
  <c r="H1745" i="1"/>
  <c r="H1746" i="1"/>
  <c r="H1747" i="1"/>
  <c r="H1748" i="1"/>
  <c r="H1749" i="1"/>
  <c r="H1752" i="1"/>
  <c r="H1753" i="1"/>
  <c r="H1754" i="1"/>
  <c r="H1755" i="1"/>
  <c r="H1756" i="1"/>
  <c r="H1757" i="1"/>
  <c r="H1760" i="1"/>
  <c r="H1761" i="1"/>
  <c r="H1762" i="1"/>
  <c r="H1763" i="1"/>
  <c r="H1764" i="1"/>
  <c r="H1765" i="1"/>
  <c r="H1768" i="1"/>
  <c r="H1769" i="1"/>
  <c r="H1770" i="1"/>
  <c r="H1771" i="1"/>
  <c r="H1772" i="1"/>
  <c r="H1773" i="1"/>
  <c r="H1776" i="1"/>
  <c r="H1777" i="1"/>
  <c r="H1778" i="1"/>
  <c r="H1779" i="1"/>
  <c r="H1780" i="1"/>
  <c r="H1781" i="1"/>
  <c r="H1784" i="1"/>
  <c r="H1785" i="1"/>
  <c r="H1786" i="1"/>
  <c r="H1787" i="1"/>
  <c r="H1788" i="1"/>
  <c r="H1789" i="1"/>
  <c r="H1792" i="1"/>
  <c r="H1793" i="1"/>
  <c r="H1794" i="1"/>
  <c r="H1795" i="1"/>
  <c r="H1796" i="1"/>
  <c r="H1797" i="1"/>
  <c r="H1800" i="1"/>
  <c r="H1801" i="1"/>
  <c r="H1802" i="1"/>
  <c r="H1803" i="1"/>
  <c r="H1804" i="1"/>
  <c r="H1805" i="1"/>
  <c r="H1808" i="1"/>
  <c r="H1809" i="1"/>
  <c r="H1810" i="1"/>
  <c r="H1811" i="1"/>
  <c r="H1812" i="1"/>
  <c r="H1813" i="1"/>
  <c r="H1816" i="1"/>
  <c r="H1817" i="1"/>
  <c r="H1818" i="1"/>
  <c r="H1819" i="1"/>
  <c r="H1820" i="1"/>
  <c r="H1821" i="1"/>
  <c r="H1824" i="1"/>
  <c r="H1825" i="1"/>
  <c r="H1826" i="1"/>
  <c r="H1827" i="1"/>
  <c r="H1828" i="1"/>
  <c r="H1829" i="1"/>
  <c r="H1832" i="1"/>
  <c r="H1833" i="1"/>
  <c r="H1834" i="1"/>
  <c r="H1835" i="1"/>
  <c r="H1836" i="1"/>
  <c r="H1837" i="1"/>
  <c r="H1840" i="1"/>
  <c r="H1841" i="1"/>
  <c r="H1842" i="1"/>
  <c r="H1843" i="1"/>
  <c r="H1844" i="1"/>
  <c r="H1845" i="1"/>
  <c r="H1848" i="1"/>
  <c r="H1849" i="1"/>
  <c r="H1850" i="1"/>
  <c r="H1851" i="1"/>
  <c r="H1852" i="1"/>
  <c r="H1853" i="1"/>
  <c r="H1856" i="1"/>
  <c r="H1857" i="1"/>
  <c r="H1858" i="1"/>
  <c r="H1859" i="1"/>
  <c r="H1860" i="1"/>
  <c r="H1861" i="1"/>
  <c r="H1864" i="1"/>
  <c r="H1865" i="1"/>
  <c r="H1866" i="1"/>
  <c r="H1867" i="1"/>
  <c r="H1868" i="1"/>
  <c r="H1869" i="1"/>
  <c r="H1872" i="1"/>
  <c r="H1873" i="1"/>
  <c r="H1874" i="1"/>
  <c r="H1875" i="1"/>
  <c r="H1876" i="1"/>
  <c r="H1877" i="1"/>
  <c r="H1880" i="1"/>
  <c r="H1881" i="1"/>
  <c r="H1882" i="1"/>
  <c r="H1883" i="1"/>
  <c r="H1884" i="1"/>
  <c r="H1885" i="1"/>
  <c r="H1888" i="1"/>
  <c r="H1889" i="1"/>
  <c r="H1890" i="1"/>
  <c r="H1891" i="1"/>
  <c r="H1892" i="1"/>
  <c r="H1893" i="1"/>
  <c r="H1896" i="1"/>
  <c r="H1897" i="1"/>
  <c r="H1898" i="1"/>
  <c r="H1899" i="1"/>
  <c r="H1900" i="1"/>
  <c r="H1901" i="1"/>
  <c r="H1904" i="1"/>
  <c r="H1905" i="1"/>
  <c r="H1906" i="1"/>
  <c r="H1907" i="1"/>
  <c r="H1908" i="1"/>
  <c r="H1909" i="1"/>
  <c r="H1912" i="1"/>
  <c r="H1913" i="1"/>
  <c r="H1914" i="1"/>
  <c r="H1915" i="1"/>
  <c r="H1916" i="1"/>
  <c r="H1917" i="1"/>
  <c r="H1920" i="1"/>
  <c r="H1921" i="1"/>
  <c r="H1922" i="1"/>
  <c r="H1923" i="1"/>
  <c r="H1924" i="1"/>
  <c r="H1925" i="1"/>
  <c r="H1928" i="1"/>
  <c r="H1929" i="1"/>
  <c r="H1930" i="1"/>
  <c r="H1931" i="1"/>
  <c r="H1932" i="1"/>
  <c r="H1933" i="1"/>
  <c r="H1936" i="1"/>
  <c r="H1937" i="1"/>
  <c r="H1938" i="1"/>
  <c r="H1939" i="1"/>
  <c r="H1940" i="1"/>
  <c r="H1941" i="1"/>
  <c r="H1944" i="1"/>
  <c r="H1945" i="1"/>
  <c r="H1946" i="1"/>
  <c r="H1947" i="1"/>
  <c r="H1948" i="1"/>
  <c r="H1949" i="1"/>
  <c r="H1952" i="1"/>
  <c r="H1953" i="1"/>
  <c r="H1954" i="1"/>
  <c r="H1955" i="1"/>
  <c r="H1956" i="1"/>
  <c r="H1957" i="1"/>
  <c r="H1960" i="1"/>
  <c r="H1961" i="1"/>
  <c r="H1962" i="1"/>
  <c r="H1963" i="1"/>
  <c r="H1964" i="1"/>
  <c r="H1965" i="1"/>
  <c r="H1968" i="1"/>
  <c r="H1969" i="1"/>
  <c r="H1970" i="1"/>
  <c r="H1971" i="1"/>
  <c r="H1972" i="1"/>
  <c r="H1973" i="1"/>
  <c r="H1976" i="1"/>
  <c r="H1977" i="1"/>
  <c r="H1978" i="1"/>
  <c r="H1979" i="1"/>
  <c r="H1980" i="1"/>
  <c r="H1981" i="1"/>
  <c r="H1984" i="1"/>
  <c r="H1985" i="1"/>
  <c r="H1986" i="1"/>
  <c r="H1987" i="1"/>
  <c r="H1988" i="1"/>
  <c r="H1989" i="1"/>
  <c r="H1992" i="1"/>
  <c r="H1993" i="1"/>
  <c r="H1994" i="1"/>
  <c r="H1995" i="1"/>
  <c r="H1996" i="1"/>
  <c r="H1997" i="1"/>
  <c r="H2000" i="1"/>
  <c r="H2001" i="1"/>
  <c r="H2002" i="1"/>
  <c r="H2003" i="1"/>
  <c r="H2004" i="1"/>
  <c r="H2005" i="1"/>
  <c r="H2008" i="1"/>
  <c r="H2009" i="1"/>
  <c r="H2010" i="1"/>
  <c r="H2011" i="1"/>
  <c r="H2012" i="1"/>
  <c r="H2013" i="1"/>
  <c r="H2016" i="1"/>
  <c r="H2017" i="1"/>
  <c r="H2018" i="1"/>
  <c r="H2019" i="1"/>
  <c r="H2020" i="1"/>
  <c r="H2021" i="1"/>
  <c r="H2024" i="1"/>
  <c r="H2025" i="1"/>
  <c r="H2026" i="1"/>
  <c r="H2027" i="1"/>
  <c r="H2028" i="1"/>
  <c r="H2029" i="1"/>
  <c r="H2032" i="1"/>
  <c r="H2033" i="1"/>
  <c r="H2034" i="1"/>
  <c r="H2035" i="1"/>
  <c r="H2036" i="1"/>
  <c r="H2037" i="1"/>
  <c r="H2040" i="1"/>
  <c r="H2041" i="1"/>
  <c r="H2042" i="1"/>
  <c r="H2043" i="1"/>
  <c r="H2044" i="1"/>
  <c r="H2045" i="1"/>
  <c r="H2048" i="1"/>
  <c r="H2049" i="1"/>
  <c r="H2050" i="1"/>
  <c r="H2051" i="1"/>
  <c r="H2052" i="1"/>
  <c r="H2053" i="1"/>
  <c r="H2056" i="1"/>
  <c r="H2057" i="1"/>
  <c r="H2058" i="1"/>
  <c r="H2059" i="1"/>
  <c r="H2060" i="1"/>
  <c r="H2061" i="1"/>
  <c r="H2064" i="1"/>
  <c r="H2065" i="1"/>
  <c r="H2066" i="1"/>
  <c r="H2067" i="1"/>
  <c r="H2068" i="1"/>
  <c r="H2069" i="1"/>
  <c r="H2072" i="1"/>
  <c r="H2073" i="1"/>
  <c r="H2074" i="1"/>
  <c r="H2075" i="1"/>
  <c r="H2076" i="1"/>
  <c r="H2077" i="1"/>
  <c r="H2080" i="1"/>
  <c r="H2081" i="1"/>
  <c r="H2082" i="1"/>
  <c r="H2083" i="1"/>
  <c r="H2084" i="1"/>
  <c r="H2085" i="1"/>
  <c r="H2088" i="1"/>
  <c r="H2089" i="1"/>
  <c r="H2090" i="1"/>
  <c r="H2091" i="1"/>
  <c r="H2092" i="1"/>
  <c r="H2093" i="1"/>
  <c r="H2096" i="1"/>
  <c r="H2097" i="1"/>
  <c r="H2098" i="1"/>
  <c r="H2099" i="1"/>
  <c r="H2100" i="1"/>
  <c r="H2101" i="1"/>
  <c r="H2104" i="1"/>
  <c r="H2105" i="1"/>
  <c r="H2106" i="1"/>
  <c r="H2107" i="1"/>
  <c r="H2108" i="1"/>
  <c r="H2109" i="1"/>
  <c r="H2112" i="1"/>
  <c r="H2113" i="1"/>
  <c r="H2114" i="1"/>
  <c r="H2115" i="1"/>
  <c r="H2116" i="1"/>
  <c r="H2117" i="1"/>
  <c r="H2120" i="1"/>
  <c r="H2121" i="1"/>
  <c r="H2122" i="1"/>
  <c r="H2123" i="1"/>
  <c r="H2124" i="1"/>
  <c r="H2125" i="1"/>
  <c r="H2128" i="1"/>
  <c r="H2129" i="1"/>
  <c r="H2130" i="1"/>
  <c r="H2131" i="1"/>
  <c r="H2132" i="1"/>
  <c r="H2133" i="1"/>
  <c r="H2134" i="1"/>
  <c r="H2136" i="1"/>
  <c r="H2137" i="1"/>
  <c r="H2138" i="1"/>
  <c r="H2139" i="1"/>
  <c r="H2140" i="1"/>
  <c r="H2141" i="1"/>
  <c r="H2144" i="1"/>
  <c r="H2145" i="1"/>
  <c r="H2146" i="1"/>
  <c r="H2147" i="1"/>
  <c r="H2148" i="1"/>
  <c r="H2149" i="1"/>
  <c r="H2152" i="1"/>
  <c r="H2153" i="1"/>
  <c r="H2154" i="1"/>
  <c r="H2155" i="1"/>
  <c r="H2156" i="1"/>
  <c r="H2157" i="1"/>
  <c r="H2160" i="1"/>
  <c r="H2161" i="1"/>
  <c r="H2162" i="1"/>
  <c r="H2163" i="1"/>
  <c r="H2164" i="1"/>
  <c r="H2165" i="1"/>
  <c r="H2168" i="1"/>
  <c r="H2169" i="1"/>
  <c r="H2170" i="1"/>
  <c r="H2171" i="1"/>
  <c r="H2172" i="1"/>
  <c r="H2173" i="1"/>
  <c r="H2176" i="1"/>
  <c r="H2177" i="1"/>
  <c r="H2178" i="1"/>
  <c r="H2179" i="1"/>
  <c r="H2180" i="1"/>
  <c r="H2181" i="1"/>
  <c r="H2184" i="1"/>
  <c r="H2185" i="1"/>
  <c r="H2186" i="1"/>
  <c r="H2187" i="1"/>
  <c r="H2188" i="1"/>
  <c r="H2189" i="1"/>
  <c r="H2192" i="1"/>
  <c r="H2193" i="1"/>
  <c r="H2194" i="1"/>
  <c r="H2195" i="1"/>
  <c r="H2196" i="1"/>
  <c r="H2197" i="1"/>
  <c r="H2200" i="1"/>
  <c r="H2201" i="1"/>
  <c r="H2202" i="1"/>
  <c r="H2203" i="1"/>
  <c r="H2204" i="1"/>
  <c r="H2205" i="1"/>
  <c r="H2208" i="1"/>
  <c r="H2209" i="1"/>
  <c r="H2210" i="1"/>
  <c r="H2211" i="1"/>
  <c r="H2212" i="1"/>
  <c r="H2213" i="1"/>
  <c r="H2216" i="1"/>
  <c r="H2217" i="1"/>
  <c r="H2218" i="1"/>
  <c r="H2219" i="1"/>
  <c r="H2220" i="1"/>
  <c r="H2221" i="1"/>
  <c r="H2224" i="1"/>
  <c r="H2225" i="1"/>
  <c r="H2226" i="1"/>
  <c r="H2227" i="1"/>
  <c r="H2228" i="1"/>
  <c r="H2229" i="1"/>
  <c r="H2232" i="1"/>
  <c r="H2233" i="1"/>
  <c r="H2234" i="1"/>
  <c r="H2235" i="1"/>
  <c r="H2236" i="1"/>
  <c r="H2237" i="1"/>
  <c r="H2240" i="1"/>
  <c r="H2241" i="1"/>
  <c r="H2242" i="1"/>
  <c r="H2243" i="1"/>
  <c r="H2244" i="1"/>
  <c r="H2245" i="1"/>
  <c r="H2248" i="1"/>
  <c r="H2249" i="1"/>
  <c r="H2250" i="1"/>
  <c r="H2251" i="1"/>
  <c r="H2252" i="1"/>
  <c r="H2253" i="1"/>
  <c r="H2256" i="1"/>
  <c r="H2257" i="1"/>
  <c r="H2258" i="1"/>
  <c r="H2259" i="1"/>
  <c r="H2260" i="1"/>
  <c r="H2261" i="1"/>
  <c r="H2264" i="1"/>
  <c r="H2265" i="1"/>
  <c r="H2266" i="1"/>
  <c r="H2267" i="1"/>
  <c r="H2268" i="1"/>
  <c r="H2269" i="1"/>
  <c r="H2272" i="1"/>
  <c r="H2273" i="1"/>
  <c r="H2274" i="1"/>
  <c r="H2275" i="1"/>
  <c r="H2276" i="1"/>
  <c r="H2277" i="1"/>
  <c r="H2280" i="1"/>
  <c r="H2281" i="1"/>
  <c r="H2282" i="1"/>
  <c r="H2283" i="1"/>
  <c r="H2284" i="1"/>
  <c r="H2285" i="1"/>
  <c r="H2288" i="1"/>
  <c r="H2289" i="1"/>
  <c r="H2290" i="1"/>
  <c r="H2291" i="1"/>
  <c r="H2292" i="1"/>
  <c r="H2293" i="1"/>
  <c r="H2296" i="1"/>
  <c r="H2297" i="1"/>
  <c r="H2298" i="1"/>
  <c r="H2299" i="1"/>
  <c r="H2300" i="1"/>
  <c r="H2301" i="1"/>
  <c r="H2304" i="1"/>
  <c r="H2305" i="1"/>
  <c r="H2306" i="1"/>
  <c r="H2307" i="1"/>
  <c r="H2308" i="1"/>
  <c r="H2309" i="1"/>
  <c r="H2312" i="1"/>
  <c r="H2313" i="1"/>
  <c r="H2314" i="1"/>
  <c r="H2315" i="1"/>
  <c r="H2316" i="1"/>
  <c r="H2317" i="1"/>
  <c r="H2320" i="1"/>
  <c r="H2321" i="1"/>
  <c r="H2322" i="1"/>
  <c r="H2323" i="1"/>
  <c r="H2324" i="1"/>
  <c r="H2325" i="1"/>
  <c r="H2328" i="1"/>
  <c r="H2329" i="1"/>
  <c r="H2330" i="1"/>
  <c r="H2331" i="1"/>
  <c r="H2332" i="1"/>
  <c r="H2333" i="1"/>
  <c r="H2336" i="1"/>
  <c r="H2337" i="1"/>
  <c r="H2338" i="1"/>
  <c r="H2339" i="1"/>
  <c r="H2340" i="1"/>
  <c r="H2341" i="1"/>
  <c r="H2344" i="1"/>
  <c r="H2345" i="1"/>
  <c r="H2346" i="1"/>
  <c r="H2347" i="1"/>
  <c r="H2348" i="1"/>
  <c r="H2349" i="1"/>
  <c r="H2352" i="1"/>
  <c r="H2353" i="1"/>
  <c r="H2354" i="1"/>
  <c r="H2355" i="1"/>
  <c r="H2356" i="1"/>
  <c r="H2357" i="1"/>
  <c r="H2360" i="1"/>
  <c r="H2361" i="1"/>
  <c r="H2362" i="1"/>
  <c r="H2363" i="1"/>
  <c r="H2364" i="1"/>
  <c r="H2365" i="1"/>
  <c r="H2368" i="1"/>
  <c r="H2369" i="1"/>
  <c r="H2370" i="1"/>
  <c r="H2371" i="1"/>
  <c r="H2372" i="1"/>
  <c r="H2373" i="1"/>
  <c r="H2376" i="1"/>
  <c r="H2377" i="1"/>
  <c r="H2378" i="1"/>
  <c r="H2379" i="1"/>
  <c r="H2380" i="1"/>
  <c r="H2381" i="1"/>
  <c r="H2384" i="1"/>
  <c r="H2385" i="1"/>
  <c r="H2386" i="1"/>
  <c r="H2387" i="1"/>
  <c r="H2388" i="1"/>
  <c r="H2389" i="1"/>
  <c r="H2392" i="1"/>
  <c r="H2393" i="1"/>
  <c r="H2394" i="1"/>
  <c r="H2395" i="1"/>
  <c r="H2396" i="1"/>
  <c r="H2397" i="1"/>
  <c r="H2400" i="1"/>
  <c r="H2401" i="1"/>
  <c r="H2402" i="1"/>
  <c r="H2403" i="1"/>
  <c r="H2404" i="1"/>
  <c r="H2405" i="1"/>
  <c r="H2408" i="1"/>
  <c r="H2409" i="1"/>
  <c r="H2410" i="1"/>
  <c r="H2411" i="1"/>
  <c r="H2412" i="1"/>
  <c r="H2413" i="1"/>
  <c r="H2416" i="1"/>
  <c r="H2417" i="1"/>
  <c r="H2418" i="1"/>
  <c r="H2419" i="1"/>
  <c r="H2420" i="1"/>
  <c r="H2421" i="1"/>
  <c r="H2424" i="1"/>
  <c r="H2425" i="1"/>
  <c r="H2426" i="1"/>
  <c r="H2427" i="1"/>
  <c r="H2428" i="1"/>
  <c r="H2429" i="1"/>
  <c r="H2432" i="1"/>
  <c r="H2433" i="1"/>
  <c r="H2434" i="1"/>
  <c r="H2435" i="1"/>
  <c r="H2436" i="1"/>
  <c r="H2437" i="1"/>
  <c r="H2440" i="1"/>
  <c r="H2441" i="1"/>
  <c r="H2442" i="1"/>
  <c r="H2443" i="1"/>
  <c r="H2444" i="1"/>
  <c r="H2445" i="1"/>
  <c r="H2448" i="1"/>
  <c r="H2449" i="1"/>
  <c r="H2450" i="1"/>
  <c r="H2451" i="1"/>
  <c r="H2452" i="1"/>
  <c r="H2453" i="1"/>
  <c r="H2456" i="1"/>
  <c r="H2457" i="1"/>
  <c r="H2458" i="1"/>
  <c r="H2459" i="1"/>
  <c r="H2460" i="1"/>
  <c r="H2461" i="1"/>
  <c r="H2464" i="1"/>
  <c r="H2465" i="1"/>
  <c r="H2466" i="1"/>
  <c r="H2467" i="1"/>
  <c r="H2468" i="1"/>
  <c r="H2469" i="1"/>
  <c r="H2472" i="1"/>
  <c r="H2473" i="1"/>
  <c r="H2474" i="1"/>
  <c r="H2475" i="1"/>
  <c r="H2476" i="1"/>
  <c r="H2477" i="1"/>
  <c r="H2480" i="1"/>
  <c r="H2481" i="1"/>
  <c r="H2482" i="1"/>
  <c r="H2483" i="1"/>
  <c r="H2484" i="1"/>
  <c r="H2485" i="1"/>
  <c r="H2488" i="1"/>
  <c r="H2489" i="1"/>
  <c r="H2490" i="1"/>
  <c r="H2491" i="1"/>
  <c r="H2492" i="1"/>
  <c r="H2493" i="1"/>
  <c r="H2496" i="1"/>
  <c r="H2497" i="1"/>
  <c r="H2498" i="1"/>
  <c r="H2499" i="1"/>
  <c r="H2500" i="1"/>
  <c r="H2501" i="1"/>
  <c r="H2504" i="1"/>
  <c r="H2505" i="1"/>
  <c r="H2506" i="1"/>
  <c r="H2507" i="1"/>
  <c r="H2508" i="1"/>
  <c r="H2509" i="1"/>
  <c r="H2511" i="1"/>
  <c r="H2512" i="1"/>
  <c r="H2513" i="1"/>
  <c r="H2514" i="1"/>
  <c r="H2515" i="1"/>
  <c r="H2516" i="1"/>
  <c r="H2517" i="1"/>
  <c r="H2519" i="1"/>
  <c r="H2520" i="1"/>
  <c r="H2521" i="1"/>
  <c r="H2522" i="1"/>
  <c r="H2523" i="1"/>
  <c r="H2524" i="1"/>
  <c r="H2525" i="1"/>
  <c r="H2527" i="1"/>
  <c r="H2528" i="1"/>
  <c r="H2529" i="1"/>
  <c r="H2530" i="1"/>
  <c r="H2531" i="1"/>
  <c r="H2532" i="1"/>
  <c r="H2533" i="1"/>
  <c r="H2535" i="1"/>
  <c r="H2536" i="1"/>
  <c r="H2537" i="1"/>
  <c r="H2538" i="1"/>
  <c r="H2539" i="1"/>
  <c r="H2540" i="1"/>
  <c r="H2541" i="1"/>
  <c r="H2543" i="1"/>
  <c r="H2544" i="1"/>
  <c r="H2545" i="1"/>
  <c r="H2546" i="1"/>
  <c r="H2547" i="1"/>
  <c r="H2548" i="1"/>
  <c r="H2549" i="1"/>
  <c r="H2551" i="1"/>
  <c r="H2552" i="1"/>
  <c r="H2553" i="1"/>
  <c r="H2554" i="1"/>
  <c r="H2555" i="1"/>
  <c r="H2556" i="1"/>
  <c r="H2557" i="1"/>
  <c r="H2559" i="1"/>
  <c r="H2560" i="1"/>
  <c r="H2561" i="1"/>
  <c r="H2562" i="1"/>
  <c r="H2563" i="1"/>
  <c r="H2564" i="1"/>
  <c r="H2565" i="1"/>
  <c r="H2567" i="1"/>
  <c r="H2568" i="1"/>
  <c r="H2569" i="1"/>
  <c r="H2570" i="1"/>
  <c r="H2571" i="1"/>
  <c r="H2572" i="1"/>
  <c r="H2573" i="1"/>
  <c r="H2575" i="1"/>
  <c r="H2576" i="1"/>
  <c r="H2577" i="1"/>
  <c r="H2578" i="1"/>
  <c r="H2579" i="1"/>
  <c r="H2580" i="1"/>
  <c r="H2581" i="1"/>
  <c r="H2583" i="1"/>
  <c r="H2584" i="1"/>
  <c r="H2585" i="1"/>
  <c r="H2586" i="1"/>
  <c r="H2587" i="1"/>
  <c r="H2588" i="1"/>
  <c r="H2589" i="1"/>
  <c r="H2591" i="1"/>
  <c r="H2592" i="1"/>
  <c r="H2593" i="1"/>
  <c r="H2594" i="1"/>
  <c r="H2595" i="1"/>
  <c r="H2596" i="1"/>
  <c r="H2597" i="1"/>
  <c r="H2599" i="1"/>
  <c r="H2600" i="1"/>
  <c r="H2601" i="1"/>
  <c r="H2602" i="1"/>
  <c r="H2603" i="1"/>
  <c r="H2604" i="1"/>
  <c r="H2605" i="1"/>
  <c r="H2607" i="1"/>
  <c r="H2608" i="1"/>
  <c r="H2609" i="1"/>
  <c r="H2610" i="1"/>
  <c r="H2611" i="1"/>
  <c r="H2612" i="1"/>
  <c r="H2613" i="1"/>
  <c r="H2615" i="1"/>
  <c r="H2616" i="1"/>
  <c r="H2617" i="1"/>
  <c r="H2618" i="1"/>
  <c r="H2619" i="1"/>
  <c r="H2620" i="1"/>
  <c r="H2621" i="1"/>
  <c r="H2623" i="1"/>
  <c r="H2624" i="1"/>
  <c r="H2625" i="1"/>
  <c r="H2626" i="1"/>
  <c r="H2627" i="1"/>
  <c r="H2628" i="1"/>
  <c r="H2629" i="1"/>
  <c r="H2631" i="1"/>
  <c r="H2632" i="1"/>
  <c r="H2633" i="1"/>
  <c r="H2634" i="1"/>
  <c r="H2635" i="1"/>
  <c r="H2636" i="1"/>
  <c r="H2637" i="1"/>
  <c r="H2639" i="1"/>
  <c r="H2640" i="1"/>
  <c r="H2641" i="1"/>
  <c r="H2642" i="1"/>
  <c r="H2643" i="1"/>
  <c r="H2644" i="1"/>
  <c r="H2645" i="1"/>
  <c r="H2647" i="1"/>
  <c r="H2648" i="1"/>
  <c r="H2649" i="1"/>
  <c r="H2650" i="1"/>
  <c r="H2651" i="1"/>
  <c r="H2652" i="1"/>
  <c r="H2653" i="1"/>
  <c r="H2655" i="1"/>
  <c r="H2656" i="1"/>
  <c r="H2657" i="1"/>
  <c r="H2658" i="1"/>
  <c r="H2659" i="1"/>
  <c r="H2660" i="1"/>
  <c r="H2661" i="1"/>
  <c r="H2663" i="1"/>
  <c r="H2664" i="1"/>
  <c r="H2665" i="1"/>
  <c r="H2666" i="1"/>
  <c r="H2667" i="1"/>
  <c r="H2668" i="1"/>
  <c r="H2669" i="1"/>
  <c r="H2671" i="1"/>
  <c r="H2672" i="1"/>
  <c r="H2673" i="1"/>
  <c r="H2674" i="1"/>
  <c r="H2675" i="1"/>
  <c r="H2676" i="1"/>
  <c r="H2677" i="1"/>
  <c r="H2679" i="1"/>
  <c r="H2680" i="1"/>
  <c r="H2681" i="1"/>
  <c r="H2682" i="1"/>
  <c r="H2683" i="1"/>
  <c r="H2684" i="1"/>
  <c r="H2685" i="1"/>
  <c r="H2687" i="1"/>
  <c r="H2688" i="1"/>
  <c r="H2689" i="1"/>
  <c r="H2690" i="1"/>
  <c r="H2691" i="1"/>
  <c r="H2692" i="1"/>
  <c r="H2693" i="1"/>
  <c r="H2695" i="1"/>
  <c r="H2696" i="1"/>
  <c r="H2697" i="1"/>
  <c r="H2698" i="1"/>
  <c r="H2699" i="1"/>
  <c r="H2700" i="1"/>
  <c r="H2701" i="1"/>
  <c r="H2703" i="1"/>
  <c r="H2704" i="1"/>
  <c r="H2705" i="1"/>
  <c r="H2706" i="1"/>
  <c r="H2707" i="1"/>
  <c r="H2708" i="1"/>
  <c r="H2709" i="1"/>
  <c r="H2711" i="1"/>
  <c r="H2712" i="1"/>
  <c r="H2713" i="1"/>
  <c r="H2714" i="1"/>
  <c r="H2715" i="1"/>
  <c r="H2716" i="1"/>
  <c r="H2717" i="1"/>
  <c r="H2719" i="1"/>
  <c r="H2720" i="1"/>
  <c r="H2721" i="1"/>
  <c r="H2722" i="1"/>
  <c r="H2723" i="1"/>
  <c r="H2724" i="1"/>
  <c r="H2725" i="1"/>
  <c r="H2727" i="1"/>
  <c r="H2728" i="1"/>
  <c r="H2729" i="1"/>
  <c r="H2730" i="1"/>
  <c r="H2731" i="1"/>
  <c r="H2732" i="1"/>
  <c r="H2733" i="1"/>
  <c r="H2735" i="1"/>
  <c r="H2736" i="1"/>
  <c r="H2737" i="1"/>
  <c r="H2738" i="1"/>
  <c r="H2739" i="1"/>
  <c r="H2740" i="1"/>
  <c r="H2741" i="1"/>
  <c r="H2743" i="1"/>
  <c r="H2744" i="1"/>
  <c r="H2745" i="1"/>
  <c r="H2746" i="1"/>
  <c r="H2747" i="1"/>
  <c r="H2748" i="1"/>
  <c r="H2749" i="1"/>
  <c r="H2751" i="1"/>
  <c r="H2752" i="1"/>
  <c r="H2753" i="1"/>
  <c r="H2754" i="1"/>
  <c r="H2755" i="1"/>
  <c r="H2756" i="1"/>
  <c r="H2757" i="1"/>
  <c r="H2759" i="1"/>
  <c r="H2760" i="1"/>
  <c r="H2761" i="1"/>
  <c r="H2762" i="1"/>
  <c r="H2763" i="1"/>
  <c r="H2764" i="1"/>
  <c r="H2765" i="1"/>
  <c r="H2767" i="1"/>
  <c r="H2768" i="1"/>
  <c r="H2769" i="1"/>
  <c r="H2770" i="1"/>
  <c r="H2771" i="1"/>
  <c r="H2772" i="1"/>
  <c r="H2773" i="1"/>
  <c r="H2775" i="1"/>
  <c r="H2776" i="1"/>
  <c r="H2777" i="1"/>
  <c r="H2778" i="1"/>
  <c r="H2779" i="1"/>
  <c r="H2780" i="1"/>
  <c r="H2781" i="1"/>
  <c r="H2783" i="1"/>
  <c r="H2784" i="1"/>
  <c r="H2785" i="1"/>
  <c r="H2786" i="1"/>
  <c r="H2787" i="1"/>
  <c r="H2788" i="1"/>
  <c r="H2789" i="1"/>
  <c r="H2791" i="1"/>
  <c r="H2792" i="1"/>
  <c r="H2793" i="1"/>
  <c r="H2794" i="1"/>
  <c r="H2795" i="1"/>
  <c r="H2796" i="1"/>
  <c r="H2797" i="1"/>
  <c r="H2799" i="1"/>
  <c r="H2800" i="1"/>
  <c r="H2801" i="1"/>
  <c r="H2802" i="1"/>
  <c r="H2803" i="1"/>
  <c r="H2804" i="1"/>
  <c r="H2805" i="1"/>
  <c r="H2807" i="1"/>
  <c r="H2808" i="1"/>
  <c r="H2809" i="1"/>
  <c r="H2810" i="1"/>
  <c r="H2811" i="1"/>
  <c r="H2812" i="1"/>
  <c r="H2813" i="1"/>
  <c r="H2815" i="1"/>
  <c r="H2816" i="1"/>
  <c r="H2817" i="1"/>
  <c r="H2818" i="1"/>
  <c r="H2819" i="1"/>
  <c r="H2820" i="1"/>
  <c r="H2821" i="1"/>
  <c r="H2823" i="1"/>
  <c r="H2824" i="1"/>
  <c r="H2825" i="1"/>
  <c r="H2826" i="1"/>
  <c r="H2827" i="1"/>
  <c r="H2828" i="1"/>
  <c r="H2829" i="1"/>
  <c r="H2831" i="1"/>
  <c r="H2832" i="1"/>
  <c r="H2833" i="1"/>
  <c r="H2834" i="1"/>
  <c r="H2835" i="1"/>
  <c r="H2836" i="1"/>
  <c r="H2837" i="1"/>
  <c r="H2839" i="1"/>
  <c r="H2840" i="1"/>
  <c r="H2841" i="1"/>
  <c r="H2842" i="1"/>
  <c r="H2843" i="1"/>
  <c r="H2844" i="1"/>
  <c r="H2845" i="1"/>
  <c r="H2847" i="1"/>
  <c r="H2848" i="1"/>
  <c r="H2849" i="1"/>
  <c r="H2850" i="1"/>
  <c r="H2851" i="1"/>
  <c r="H2852" i="1"/>
  <c r="H2853" i="1"/>
  <c r="H2855" i="1"/>
  <c r="H2856" i="1"/>
  <c r="H2857" i="1"/>
  <c r="H2858" i="1"/>
  <c r="H2859" i="1"/>
  <c r="H2860" i="1"/>
  <c r="H2861" i="1"/>
  <c r="H2863" i="1"/>
  <c r="H2864" i="1"/>
  <c r="H2865" i="1"/>
  <c r="H2866" i="1"/>
  <c r="H2867" i="1"/>
  <c r="H2868" i="1"/>
  <c r="H2869" i="1"/>
  <c r="H2871" i="1"/>
  <c r="H2872" i="1"/>
  <c r="H2873" i="1"/>
  <c r="H2874" i="1"/>
  <c r="H2875" i="1"/>
  <c r="H2876" i="1"/>
  <c r="H2877" i="1"/>
  <c r="H2879" i="1"/>
  <c r="H2880" i="1"/>
  <c r="H2881" i="1"/>
  <c r="H2882" i="1"/>
  <c r="H2883" i="1"/>
  <c r="H2884" i="1"/>
  <c r="H2885" i="1"/>
  <c r="H2887" i="1"/>
  <c r="H2888" i="1"/>
  <c r="H2889" i="1"/>
  <c r="H2890" i="1"/>
  <c r="H2891" i="1"/>
  <c r="H2892" i="1"/>
  <c r="H2893" i="1"/>
  <c r="H2895" i="1"/>
  <c r="H2896" i="1"/>
  <c r="H2897" i="1"/>
  <c r="H2898" i="1"/>
  <c r="H2899" i="1"/>
  <c r="H2900" i="1"/>
  <c r="H2901" i="1"/>
  <c r="H2903" i="1"/>
  <c r="H2904" i="1"/>
  <c r="H2905" i="1"/>
  <c r="H2906" i="1"/>
  <c r="H2907" i="1"/>
  <c r="H2908" i="1"/>
  <c r="H2909" i="1"/>
  <c r="H2911" i="1"/>
  <c r="H2912" i="1"/>
  <c r="H2913" i="1"/>
  <c r="H2914" i="1"/>
  <c r="H2915" i="1"/>
  <c r="H2916" i="1"/>
  <c r="H2917" i="1"/>
  <c r="H2919" i="1"/>
  <c r="H2920" i="1"/>
  <c r="H2921" i="1"/>
  <c r="H2922" i="1"/>
  <c r="H2923" i="1"/>
  <c r="H2924" i="1"/>
  <c r="H2925" i="1"/>
  <c r="H2927" i="1"/>
  <c r="H2928" i="1"/>
  <c r="H2929" i="1"/>
  <c r="H2930" i="1"/>
  <c r="H2931" i="1"/>
  <c r="H2932" i="1"/>
  <c r="H2933" i="1"/>
  <c r="H2935" i="1"/>
  <c r="H2936" i="1"/>
  <c r="H2937" i="1"/>
  <c r="H2938" i="1"/>
  <c r="H2939" i="1"/>
  <c r="H2940" i="1"/>
  <c r="H2941" i="1"/>
  <c r="H2943" i="1"/>
  <c r="H2944" i="1"/>
  <c r="H2945" i="1"/>
  <c r="H2946" i="1"/>
  <c r="H2947" i="1"/>
  <c r="H2948" i="1"/>
  <c r="H2949" i="1"/>
  <c r="H2951" i="1"/>
  <c r="H2952" i="1"/>
  <c r="H2953" i="1"/>
  <c r="H2954" i="1"/>
  <c r="H2955" i="1"/>
  <c r="H2956" i="1"/>
  <c r="H2957" i="1"/>
  <c r="H2959" i="1"/>
  <c r="H2960" i="1"/>
  <c r="H2961" i="1"/>
  <c r="H2962" i="1"/>
  <c r="H2963" i="1"/>
  <c r="H2964" i="1"/>
  <c r="H2965" i="1"/>
  <c r="H2967" i="1"/>
  <c r="H2968" i="1"/>
  <c r="H2969" i="1"/>
  <c r="H2970" i="1"/>
  <c r="H2971" i="1"/>
  <c r="H2972" i="1"/>
  <c r="H2973" i="1"/>
  <c r="H2975" i="1"/>
  <c r="H2976" i="1"/>
  <c r="H2977" i="1"/>
  <c r="H2978" i="1"/>
  <c r="H2979" i="1"/>
  <c r="H2980" i="1"/>
  <c r="H2981" i="1"/>
  <c r="H2983" i="1"/>
  <c r="H2984" i="1"/>
  <c r="H2985" i="1"/>
  <c r="H2986" i="1"/>
  <c r="H2987" i="1"/>
  <c r="H2988" i="1"/>
  <c r="H2989" i="1"/>
  <c r="H2991" i="1"/>
  <c r="H2992" i="1"/>
  <c r="H2993" i="1"/>
  <c r="H2994" i="1"/>
  <c r="H2995" i="1"/>
  <c r="H2996" i="1"/>
  <c r="H2997" i="1"/>
  <c r="H2999" i="1"/>
  <c r="H3000" i="1"/>
  <c r="H3001" i="1"/>
  <c r="H3002" i="1"/>
  <c r="H3003" i="1"/>
  <c r="H3004" i="1"/>
  <c r="H3005" i="1"/>
  <c r="H3007" i="1"/>
  <c r="H3008" i="1"/>
  <c r="H3009" i="1"/>
  <c r="H3010" i="1"/>
  <c r="H3011" i="1"/>
  <c r="H3012" i="1"/>
  <c r="H3013" i="1"/>
  <c r="H3015" i="1"/>
  <c r="H3016" i="1"/>
  <c r="H3017" i="1"/>
  <c r="H3018" i="1"/>
  <c r="H3019" i="1"/>
  <c r="H3020" i="1"/>
  <c r="H3021" i="1"/>
  <c r="H3023" i="1"/>
  <c r="H3024" i="1"/>
  <c r="H3025" i="1"/>
  <c r="H3026" i="1"/>
  <c r="H3027" i="1"/>
  <c r="H3028" i="1"/>
  <c r="H3029" i="1"/>
  <c r="H3031" i="1"/>
  <c r="H3032" i="1"/>
  <c r="H3033" i="1"/>
  <c r="H3034" i="1"/>
  <c r="H3035" i="1"/>
  <c r="H3036" i="1"/>
  <c r="H3037" i="1"/>
  <c r="H3039" i="1"/>
  <c r="H3040" i="1"/>
  <c r="H3041" i="1"/>
  <c r="H3042" i="1"/>
  <c r="H3043" i="1"/>
  <c r="H3044" i="1"/>
  <c r="H3045" i="1"/>
  <c r="H3047" i="1"/>
  <c r="H3048" i="1"/>
  <c r="H3049" i="1"/>
  <c r="H3050" i="1"/>
  <c r="H3051" i="1"/>
  <c r="H3052" i="1"/>
  <c r="H3053" i="1"/>
  <c r="H3055" i="1"/>
  <c r="H3056" i="1"/>
  <c r="H3057" i="1"/>
  <c r="H3058" i="1"/>
  <c r="H3059" i="1"/>
  <c r="H3060" i="1"/>
  <c r="H3061" i="1"/>
  <c r="H3063" i="1"/>
  <c r="H3064" i="1"/>
  <c r="H3065" i="1"/>
  <c r="H3066" i="1"/>
  <c r="H3067" i="1"/>
  <c r="H3068" i="1"/>
  <c r="H3069" i="1"/>
  <c r="H3071" i="1"/>
  <c r="H3072" i="1"/>
  <c r="H3073" i="1"/>
  <c r="H3074" i="1"/>
  <c r="H3075" i="1"/>
  <c r="H3076" i="1"/>
  <c r="H3077" i="1"/>
  <c r="H3079" i="1"/>
  <c r="H3080" i="1"/>
  <c r="H3081" i="1"/>
  <c r="H3082" i="1"/>
  <c r="H3083" i="1"/>
  <c r="H3084" i="1"/>
  <c r="H3085" i="1"/>
  <c r="H3087" i="1"/>
  <c r="H3088" i="1"/>
  <c r="H3089" i="1"/>
  <c r="H3090" i="1"/>
  <c r="H3091" i="1"/>
  <c r="H3092" i="1"/>
  <c r="H3093" i="1"/>
  <c r="H3095" i="1"/>
  <c r="H3096" i="1"/>
  <c r="H3097" i="1"/>
  <c r="H3098" i="1"/>
  <c r="H3099" i="1"/>
  <c r="H3100" i="1"/>
  <c r="H3101" i="1"/>
  <c r="H3103" i="1"/>
  <c r="H3104" i="1"/>
  <c r="H3105" i="1"/>
  <c r="H3106" i="1"/>
  <c r="H3107" i="1"/>
  <c r="H3108" i="1"/>
  <c r="H3109" i="1"/>
  <c r="H3111" i="1"/>
  <c r="H3112" i="1"/>
  <c r="H3113" i="1"/>
  <c r="H3114" i="1"/>
  <c r="H3115" i="1"/>
  <c r="H3116" i="1"/>
  <c r="H3117" i="1"/>
  <c r="H3119" i="1"/>
  <c r="H3120" i="1"/>
  <c r="H3121" i="1"/>
  <c r="H3122" i="1"/>
  <c r="H3123" i="1"/>
  <c r="H3124" i="1"/>
  <c r="H3125" i="1"/>
  <c r="H3127" i="1"/>
  <c r="H3128" i="1"/>
  <c r="H3129" i="1"/>
  <c r="H3130" i="1"/>
  <c r="H3131" i="1"/>
  <c r="H3132" i="1"/>
  <c r="H3133" i="1"/>
  <c r="H3135" i="1"/>
  <c r="H3136" i="1"/>
  <c r="H3137" i="1"/>
  <c r="H3138" i="1"/>
  <c r="H3139" i="1"/>
  <c r="H3140" i="1"/>
  <c r="H3141" i="1"/>
  <c r="H3143" i="1"/>
  <c r="H3144" i="1"/>
  <c r="H3145" i="1"/>
  <c r="H3146" i="1"/>
  <c r="H3147" i="1"/>
  <c r="H3148" i="1"/>
  <c r="H3149" i="1"/>
  <c r="H3151" i="1"/>
  <c r="H3152" i="1"/>
  <c r="H3153" i="1"/>
  <c r="H3154" i="1"/>
  <c r="H3155" i="1"/>
  <c r="H3156" i="1"/>
  <c r="H3157" i="1"/>
  <c r="H3159" i="1"/>
  <c r="H3160" i="1"/>
  <c r="H3161" i="1"/>
  <c r="H3162" i="1"/>
  <c r="H3163" i="1"/>
  <c r="H3164" i="1"/>
  <c r="H3165" i="1"/>
  <c r="H3167" i="1"/>
  <c r="H3168" i="1"/>
  <c r="H3169" i="1"/>
  <c r="H3170" i="1"/>
  <c r="H3171" i="1"/>
  <c r="H3172" i="1"/>
  <c r="H3173" i="1"/>
  <c r="H3175" i="1"/>
  <c r="H3176" i="1"/>
  <c r="H3177" i="1"/>
  <c r="H3178" i="1"/>
  <c r="H3179" i="1"/>
  <c r="H3180" i="1"/>
  <c r="H3181" i="1"/>
  <c r="H3183" i="1"/>
  <c r="H3184" i="1"/>
  <c r="H3185" i="1"/>
  <c r="H3186" i="1"/>
  <c r="H3187" i="1"/>
  <c r="H3188" i="1"/>
  <c r="H3189" i="1"/>
  <c r="H3191" i="1"/>
  <c r="H3192" i="1"/>
  <c r="H3193" i="1"/>
  <c r="H3194" i="1"/>
  <c r="H3195" i="1"/>
  <c r="T3195" i="1" s="1"/>
  <c r="H3196" i="1"/>
  <c r="H3197" i="1"/>
  <c r="H3199" i="1"/>
  <c r="H3200" i="1"/>
  <c r="H3201" i="1"/>
  <c r="H3202" i="1"/>
  <c r="H3203" i="1"/>
  <c r="H3204" i="1"/>
  <c r="H3205" i="1"/>
  <c r="H3207" i="1"/>
  <c r="H3208" i="1"/>
  <c r="H3209" i="1"/>
  <c r="H3210" i="1"/>
  <c r="H3211" i="1"/>
  <c r="T3211" i="1" s="1"/>
  <c r="H3212" i="1"/>
  <c r="H3213" i="1"/>
  <c r="H3215" i="1"/>
  <c r="H3216" i="1"/>
  <c r="H3217" i="1"/>
  <c r="H3218" i="1"/>
  <c r="H3219" i="1"/>
  <c r="H3220" i="1"/>
  <c r="H3221" i="1"/>
  <c r="H3223" i="1"/>
  <c r="H3224" i="1"/>
  <c r="H3225" i="1"/>
  <c r="H3226" i="1"/>
  <c r="H3227" i="1"/>
  <c r="H3228" i="1"/>
  <c r="H3229" i="1"/>
  <c r="H3231" i="1"/>
  <c r="H3232" i="1"/>
  <c r="H3233" i="1"/>
  <c r="H3234" i="1"/>
  <c r="H3235" i="1"/>
  <c r="H3236" i="1"/>
  <c r="H3237" i="1"/>
  <c r="H3239" i="1"/>
  <c r="H3240" i="1"/>
  <c r="H3241" i="1"/>
  <c r="H3242" i="1"/>
  <c r="H3243" i="1"/>
  <c r="H3244" i="1"/>
  <c r="H3245" i="1"/>
  <c r="H3247" i="1"/>
  <c r="H3248" i="1"/>
  <c r="H3249" i="1"/>
  <c r="H3250" i="1"/>
  <c r="H3251" i="1"/>
  <c r="H3252" i="1"/>
  <c r="H3253" i="1"/>
  <c r="H3255" i="1"/>
  <c r="H3256" i="1"/>
  <c r="H3257" i="1"/>
  <c r="H3258" i="1"/>
  <c r="H3259" i="1"/>
  <c r="T3259" i="1" s="1"/>
  <c r="H3260" i="1"/>
  <c r="H3261" i="1"/>
  <c r="H3263" i="1"/>
  <c r="H3264" i="1"/>
  <c r="H3265" i="1"/>
  <c r="H3266" i="1"/>
  <c r="H3267" i="1"/>
  <c r="H3268" i="1"/>
  <c r="H3269" i="1"/>
  <c r="H3271" i="1"/>
  <c r="H3272" i="1"/>
  <c r="H3273" i="1"/>
  <c r="H3274" i="1"/>
  <c r="H3275" i="1"/>
  <c r="T3275" i="1" s="1"/>
  <c r="H3276" i="1"/>
  <c r="H3277" i="1"/>
  <c r="H3279" i="1"/>
  <c r="H3280" i="1"/>
  <c r="H3281" i="1"/>
  <c r="H3282" i="1"/>
  <c r="H3283" i="1"/>
  <c r="H3284" i="1"/>
  <c r="H3285" i="1"/>
  <c r="H3287" i="1"/>
  <c r="H3288" i="1"/>
  <c r="H3289" i="1"/>
  <c r="H3290" i="1"/>
  <c r="H3291" i="1"/>
  <c r="H3292" i="1"/>
  <c r="H3293" i="1"/>
  <c r="H3295" i="1"/>
  <c r="H3296" i="1"/>
  <c r="H3297" i="1"/>
  <c r="H3298" i="1"/>
  <c r="H3299" i="1"/>
  <c r="H3300" i="1"/>
  <c r="H3301" i="1"/>
  <c r="H3303" i="1"/>
  <c r="H3304" i="1"/>
  <c r="H3305" i="1"/>
  <c r="H3306" i="1"/>
  <c r="H3307" i="1"/>
  <c r="H3308" i="1"/>
  <c r="H3309" i="1"/>
  <c r="H3311" i="1"/>
  <c r="H3312" i="1"/>
  <c r="H3313" i="1"/>
  <c r="H3314" i="1"/>
  <c r="H3315" i="1"/>
  <c r="H3316" i="1"/>
  <c r="H3317" i="1"/>
  <c r="H3319" i="1"/>
  <c r="H3320" i="1"/>
  <c r="H3321" i="1"/>
  <c r="H3322" i="1"/>
  <c r="H3323" i="1"/>
  <c r="T3323" i="1" s="1"/>
  <c r="H3324" i="1"/>
  <c r="H3325" i="1"/>
  <c r="H3327" i="1"/>
  <c r="H3328" i="1"/>
  <c r="H3329" i="1"/>
  <c r="H3330" i="1"/>
  <c r="H3331" i="1"/>
  <c r="H3332" i="1"/>
  <c r="H3333" i="1"/>
  <c r="H3335" i="1"/>
  <c r="H3336" i="1"/>
  <c r="H3337" i="1"/>
  <c r="H3338" i="1"/>
  <c r="H3339" i="1"/>
  <c r="T3339" i="1" s="1"/>
  <c r="H3340" i="1"/>
  <c r="H3341" i="1"/>
  <c r="H3343" i="1"/>
  <c r="H3344" i="1"/>
  <c r="H3345" i="1"/>
  <c r="H3346" i="1"/>
  <c r="H3347" i="1"/>
  <c r="H3348" i="1"/>
  <c r="H3349" i="1"/>
  <c r="H3351" i="1"/>
  <c r="H3352" i="1"/>
  <c r="H3353" i="1"/>
  <c r="H3354" i="1"/>
  <c r="H3355" i="1"/>
  <c r="H3356" i="1"/>
  <c r="H3357" i="1"/>
  <c r="H3359" i="1"/>
  <c r="H3360" i="1"/>
  <c r="H3361" i="1"/>
  <c r="H3362" i="1"/>
  <c r="H3363" i="1"/>
  <c r="H3364" i="1"/>
  <c r="H3365" i="1"/>
  <c r="H3367" i="1"/>
  <c r="H3368" i="1"/>
  <c r="H3369" i="1"/>
  <c r="H3370" i="1"/>
  <c r="H3371" i="1"/>
  <c r="H3372" i="1"/>
  <c r="H3373" i="1"/>
  <c r="H3375" i="1"/>
  <c r="H3376" i="1"/>
  <c r="H3377" i="1"/>
  <c r="H3378" i="1"/>
  <c r="H3379" i="1"/>
  <c r="H3380" i="1"/>
  <c r="H3381" i="1"/>
  <c r="H3383" i="1"/>
  <c r="H3384" i="1"/>
  <c r="H3385" i="1"/>
  <c r="H3386" i="1"/>
  <c r="H3387" i="1"/>
  <c r="T3387" i="1" s="1"/>
  <c r="H3388" i="1"/>
  <c r="H3389" i="1"/>
  <c r="H3391" i="1"/>
  <c r="H3392" i="1"/>
  <c r="H3393" i="1"/>
  <c r="H3394" i="1"/>
  <c r="H3395" i="1"/>
  <c r="H3396" i="1"/>
  <c r="H3397" i="1"/>
  <c r="H3399" i="1"/>
  <c r="H3400" i="1"/>
  <c r="H3401" i="1"/>
  <c r="H3402" i="1"/>
  <c r="H3403" i="1"/>
  <c r="T3403" i="1" s="1"/>
  <c r="H3404" i="1"/>
  <c r="H3405" i="1"/>
  <c r="H3407" i="1"/>
  <c r="H3408" i="1"/>
  <c r="H3409" i="1"/>
  <c r="H3410" i="1"/>
  <c r="H3411" i="1"/>
  <c r="H3412" i="1"/>
  <c r="H3413" i="1"/>
  <c r="H3415" i="1"/>
  <c r="H3416" i="1"/>
  <c r="H3417" i="1"/>
  <c r="H3418" i="1"/>
  <c r="H3419" i="1"/>
  <c r="H3420" i="1"/>
  <c r="H3421" i="1"/>
  <c r="H3423" i="1"/>
  <c r="H3424" i="1"/>
  <c r="H3425" i="1"/>
  <c r="H3426" i="1"/>
  <c r="H3427" i="1"/>
  <c r="H3428" i="1"/>
  <c r="H3429" i="1"/>
  <c r="H3431" i="1"/>
  <c r="H3432" i="1"/>
  <c r="H3433" i="1"/>
  <c r="H3434" i="1"/>
  <c r="H3435" i="1"/>
  <c r="H3436" i="1"/>
  <c r="H3437" i="1"/>
  <c r="H3439" i="1"/>
  <c r="H3440" i="1"/>
  <c r="H3441" i="1"/>
  <c r="H3442" i="1"/>
  <c r="H3443" i="1"/>
  <c r="H3444" i="1"/>
  <c r="H3445" i="1"/>
  <c r="H3447" i="1"/>
  <c r="H3448" i="1"/>
  <c r="H3449" i="1"/>
  <c r="H3450" i="1"/>
  <c r="H3451" i="1"/>
  <c r="T3451" i="1" s="1"/>
  <c r="H3452" i="1"/>
  <c r="H3453" i="1"/>
  <c r="H3455" i="1"/>
  <c r="H3456" i="1"/>
  <c r="H3457" i="1"/>
  <c r="H3458" i="1"/>
  <c r="H3459" i="1"/>
  <c r="H3460" i="1"/>
  <c r="H3461" i="1"/>
  <c r="H3463" i="1"/>
  <c r="H3464" i="1"/>
  <c r="H3465" i="1"/>
  <c r="H3466" i="1"/>
  <c r="H3467" i="1"/>
  <c r="T3467" i="1" s="1"/>
  <c r="H3468" i="1"/>
  <c r="H3469" i="1"/>
  <c r="H3471" i="1"/>
  <c r="H3472" i="1"/>
  <c r="H3473" i="1"/>
  <c r="H3474" i="1"/>
  <c r="H3475" i="1"/>
  <c r="H3476" i="1"/>
  <c r="H3477" i="1"/>
  <c r="H3479" i="1"/>
  <c r="H3480" i="1"/>
  <c r="H3481" i="1"/>
  <c r="H3482" i="1"/>
  <c r="H3483" i="1"/>
  <c r="H3484" i="1"/>
  <c r="H3485" i="1"/>
  <c r="H3487" i="1"/>
  <c r="H3488" i="1"/>
  <c r="H3489" i="1"/>
  <c r="H3490" i="1"/>
  <c r="H3491" i="1"/>
  <c r="H3492" i="1"/>
  <c r="H3493" i="1"/>
  <c r="H3495" i="1"/>
  <c r="H3496" i="1"/>
  <c r="H3497" i="1"/>
  <c r="H3498" i="1"/>
  <c r="H3499" i="1"/>
  <c r="H3500" i="1"/>
  <c r="H3501" i="1"/>
  <c r="H3503" i="1"/>
  <c r="H3504" i="1"/>
  <c r="H3505" i="1"/>
  <c r="H3506" i="1"/>
  <c r="H3507" i="1"/>
  <c r="H3508" i="1"/>
  <c r="H3509" i="1"/>
  <c r="H3511" i="1"/>
  <c r="H3512" i="1"/>
  <c r="H3513" i="1"/>
  <c r="H3514" i="1"/>
  <c r="H3515" i="1"/>
  <c r="T3515" i="1" s="1"/>
  <c r="H3516" i="1"/>
  <c r="H3517" i="1"/>
  <c r="H3519" i="1"/>
  <c r="H3520" i="1"/>
  <c r="H3521" i="1"/>
  <c r="H3522" i="1"/>
  <c r="H3523" i="1"/>
  <c r="H3524" i="1"/>
  <c r="H3525" i="1"/>
  <c r="H3527" i="1"/>
  <c r="H3528" i="1"/>
  <c r="H3529" i="1"/>
  <c r="H3530" i="1"/>
  <c r="H3531" i="1"/>
  <c r="T3531" i="1" s="1"/>
  <c r="H3532" i="1"/>
  <c r="H3533" i="1"/>
  <c r="H3535" i="1"/>
  <c r="H3536" i="1"/>
  <c r="H3537" i="1"/>
  <c r="H3538" i="1"/>
  <c r="H3539" i="1"/>
  <c r="H3540" i="1"/>
  <c r="H3541" i="1"/>
  <c r="H3543" i="1"/>
  <c r="H3544" i="1"/>
  <c r="H3545" i="1"/>
  <c r="H3546" i="1"/>
  <c r="H3547" i="1"/>
  <c r="H3548" i="1"/>
  <c r="H3549" i="1"/>
  <c r="H3551" i="1"/>
  <c r="H3552" i="1"/>
  <c r="H3553" i="1"/>
  <c r="H3554" i="1"/>
  <c r="H3555" i="1"/>
  <c r="H3556" i="1"/>
  <c r="H3557" i="1"/>
  <c r="H3559" i="1"/>
  <c r="H3560" i="1"/>
  <c r="H3561" i="1"/>
  <c r="H3562" i="1"/>
  <c r="H3563" i="1"/>
  <c r="H3564" i="1"/>
  <c r="H3565" i="1"/>
  <c r="H3567" i="1"/>
  <c r="H3568" i="1"/>
  <c r="H3569" i="1"/>
  <c r="H3570" i="1"/>
  <c r="H3571" i="1"/>
  <c r="H3572" i="1"/>
  <c r="H3573" i="1"/>
  <c r="H3575" i="1"/>
  <c r="H3576" i="1"/>
  <c r="H3577" i="1"/>
  <c r="H3578" i="1"/>
  <c r="H3579" i="1"/>
  <c r="H3580" i="1"/>
  <c r="H3581" i="1"/>
  <c r="H3583" i="1"/>
  <c r="H3584" i="1"/>
  <c r="H3585" i="1"/>
  <c r="H3586" i="1"/>
  <c r="H3587" i="1"/>
  <c r="H3588" i="1"/>
  <c r="H3589" i="1"/>
  <c r="H3591" i="1"/>
  <c r="H3592" i="1"/>
  <c r="H3593" i="1"/>
  <c r="H3594" i="1"/>
  <c r="H3595" i="1"/>
  <c r="H3596" i="1"/>
  <c r="H3597" i="1"/>
  <c r="T3597" i="1" s="1"/>
  <c r="H3599" i="1"/>
  <c r="H3600" i="1"/>
  <c r="H3601" i="1"/>
  <c r="H3602" i="1"/>
  <c r="H3603" i="1"/>
  <c r="H3604" i="1"/>
  <c r="H3605" i="1"/>
  <c r="H3607" i="1"/>
  <c r="H3608" i="1"/>
  <c r="H3609" i="1"/>
  <c r="H3610" i="1"/>
  <c r="H3611" i="1"/>
  <c r="H3612" i="1"/>
  <c r="H3613" i="1"/>
  <c r="H3615" i="1"/>
  <c r="H3616" i="1"/>
  <c r="H3617" i="1"/>
  <c r="H3618" i="1"/>
  <c r="H3619" i="1"/>
  <c r="H3620" i="1"/>
  <c r="H3621" i="1"/>
  <c r="H3623" i="1"/>
  <c r="H3624" i="1"/>
  <c r="H3625" i="1"/>
  <c r="H3626" i="1"/>
  <c r="H3627" i="1"/>
  <c r="H3628" i="1"/>
  <c r="H3629" i="1"/>
  <c r="H3631" i="1"/>
  <c r="H3632" i="1"/>
  <c r="H3633" i="1"/>
  <c r="H3634" i="1"/>
  <c r="H3635" i="1"/>
  <c r="H3636" i="1"/>
  <c r="H3637" i="1"/>
  <c r="H3639" i="1"/>
  <c r="H3640" i="1"/>
  <c r="H3641" i="1"/>
  <c r="H3642" i="1"/>
  <c r="H3643" i="1"/>
  <c r="T3643" i="1" s="1"/>
  <c r="H3644" i="1"/>
  <c r="H3645" i="1"/>
  <c r="H3647" i="1"/>
  <c r="H3648" i="1"/>
  <c r="H3649" i="1"/>
  <c r="H3650" i="1"/>
  <c r="H3651" i="1"/>
  <c r="H3652" i="1"/>
  <c r="H3653" i="1"/>
  <c r="H3655" i="1"/>
  <c r="H3656" i="1"/>
  <c r="H3657" i="1"/>
  <c r="H3658" i="1"/>
  <c r="H3659" i="1"/>
  <c r="H3660" i="1"/>
  <c r="H3661" i="1"/>
  <c r="T3661" i="1" s="1"/>
  <c r="H3663" i="1"/>
  <c r="H3664" i="1"/>
  <c r="H3665" i="1"/>
  <c r="H3666" i="1"/>
  <c r="H3667" i="1"/>
  <c r="H3668" i="1"/>
  <c r="H3669" i="1"/>
  <c r="H3671" i="1"/>
  <c r="H3672" i="1"/>
  <c r="H3673" i="1"/>
  <c r="H3674" i="1"/>
  <c r="H3675" i="1"/>
  <c r="H3676" i="1"/>
  <c r="H3677" i="1"/>
  <c r="T3677" i="1" s="1"/>
  <c r="H3679" i="1"/>
  <c r="H3680" i="1"/>
  <c r="H3681" i="1"/>
  <c r="H3682" i="1"/>
  <c r="H3683" i="1"/>
  <c r="H3684" i="1"/>
  <c r="H3685" i="1"/>
  <c r="H3687" i="1"/>
  <c r="H3688" i="1"/>
  <c r="H3689" i="1"/>
  <c r="H3690" i="1"/>
  <c r="H3691" i="1"/>
  <c r="H3692" i="1"/>
  <c r="H3693" i="1"/>
  <c r="H3695" i="1"/>
  <c r="H3696" i="1"/>
  <c r="H3697" i="1"/>
  <c r="H3698" i="1"/>
  <c r="H3699" i="1"/>
  <c r="H3700" i="1"/>
  <c r="H3701" i="1"/>
  <c r="H3703" i="1"/>
  <c r="H3704" i="1"/>
  <c r="H3705" i="1"/>
  <c r="H3706" i="1"/>
  <c r="H3707" i="1"/>
  <c r="T3707" i="1" s="1"/>
  <c r="H3708" i="1"/>
  <c r="H3709" i="1"/>
  <c r="H3711" i="1"/>
  <c r="H3712" i="1"/>
  <c r="H3713" i="1"/>
  <c r="H3714" i="1"/>
  <c r="H3715" i="1"/>
  <c r="H3716" i="1"/>
  <c r="H3717" i="1"/>
  <c r="H3719" i="1"/>
  <c r="H3720" i="1"/>
  <c r="H3721" i="1"/>
  <c r="H3722" i="1"/>
  <c r="H3723" i="1"/>
  <c r="H3724" i="1"/>
  <c r="H3725" i="1"/>
  <c r="T3725" i="1" s="1"/>
  <c r="H3727" i="1"/>
  <c r="H3728" i="1"/>
  <c r="H3729" i="1"/>
  <c r="H3730" i="1"/>
  <c r="H3731" i="1"/>
  <c r="H3732" i="1"/>
  <c r="H3733" i="1"/>
  <c r="H3735" i="1"/>
  <c r="H3736" i="1"/>
  <c r="H3737" i="1"/>
  <c r="H3738" i="1"/>
  <c r="H3739" i="1"/>
  <c r="H3740" i="1"/>
  <c r="H3741" i="1"/>
  <c r="H3743" i="1"/>
  <c r="H3744" i="1"/>
  <c r="H3745" i="1"/>
  <c r="H3746" i="1"/>
  <c r="H3747" i="1"/>
  <c r="H3748" i="1"/>
  <c r="H3749" i="1"/>
  <c r="H3751" i="1"/>
  <c r="H3752" i="1"/>
  <c r="H3753" i="1"/>
  <c r="H3754" i="1"/>
  <c r="H3755" i="1"/>
  <c r="H3756" i="1"/>
  <c r="H3757" i="1"/>
  <c r="H3759" i="1"/>
  <c r="H3760" i="1"/>
  <c r="H3761" i="1"/>
  <c r="H3762" i="1"/>
  <c r="H3763" i="1"/>
  <c r="H3764" i="1"/>
  <c r="H3765" i="1"/>
  <c r="H3767" i="1"/>
  <c r="H3768" i="1"/>
  <c r="H3769" i="1"/>
  <c r="H3770" i="1"/>
  <c r="H3771" i="1"/>
  <c r="T3771" i="1" s="1"/>
  <c r="H3772" i="1"/>
  <c r="H3773" i="1"/>
  <c r="H3775" i="1"/>
  <c r="H3776" i="1"/>
  <c r="H3777" i="1"/>
  <c r="H3778" i="1"/>
  <c r="H3779" i="1"/>
  <c r="H3780" i="1"/>
  <c r="H3781" i="1"/>
  <c r="H3783" i="1"/>
  <c r="H3784" i="1"/>
  <c r="H3785" i="1"/>
  <c r="H3786" i="1"/>
  <c r="H3787" i="1"/>
  <c r="T3787" i="1" s="1"/>
  <c r="H3788" i="1"/>
  <c r="H3789" i="1"/>
  <c r="T3789" i="1" s="1"/>
  <c r="H3791" i="1"/>
  <c r="H3792" i="1"/>
  <c r="H3793" i="1"/>
  <c r="H3794" i="1"/>
  <c r="H3795" i="1"/>
  <c r="H3796" i="1"/>
  <c r="H3797" i="1"/>
  <c r="H3799" i="1"/>
  <c r="H3800" i="1"/>
  <c r="H3801" i="1"/>
  <c r="H3802" i="1"/>
  <c r="H3803" i="1"/>
  <c r="H3804" i="1"/>
  <c r="H3805" i="1"/>
  <c r="H3807" i="1"/>
  <c r="H3808" i="1"/>
  <c r="H3809" i="1"/>
  <c r="H3810" i="1"/>
  <c r="H3811" i="1"/>
  <c r="H3812" i="1"/>
  <c r="H3813" i="1"/>
  <c r="H3815" i="1"/>
  <c r="H3816" i="1"/>
  <c r="H3817" i="1"/>
  <c r="H3818" i="1"/>
  <c r="H3819" i="1"/>
  <c r="H3820" i="1"/>
  <c r="H3821" i="1"/>
  <c r="H3823" i="1"/>
  <c r="H3824" i="1"/>
  <c r="H3825" i="1"/>
  <c r="H3826" i="1"/>
  <c r="H3827" i="1"/>
  <c r="H3828" i="1"/>
  <c r="H3829" i="1"/>
  <c r="H3831" i="1"/>
  <c r="H3832" i="1"/>
  <c r="H3833" i="1"/>
  <c r="H3834" i="1"/>
  <c r="H3835" i="1"/>
  <c r="T3835" i="1" s="1"/>
  <c r="H3836" i="1"/>
  <c r="H3837" i="1"/>
  <c r="H3839" i="1"/>
  <c r="H3840" i="1"/>
  <c r="H3841" i="1"/>
  <c r="H3842" i="1"/>
  <c r="H3843" i="1"/>
  <c r="H3844" i="1"/>
  <c r="H3845" i="1"/>
  <c r="H3847" i="1"/>
  <c r="H3848" i="1"/>
  <c r="H3849" i="1"/>
  <c r="H3850" i="1"/>
  <c r="H3851" i="1"/>
  <c r="H3852" i="1"/>
  <c r="H3853" i="1"/>
  <c r="H3855" i="1"/>
  <c r="H3856" i="1"/>
  <c r="H3857" i="1"/>
  <c r="H3858" i="1"/>
  <c r="H3859" i="1"/>
  <c r="H3860" i="1"/>
  <c r="H3861" i="1"/>
  <c r="H3863" i="1"/>
  <c r="H3864" i="1"/>
  <c r="H3865" i="1"/>
  <c r="H3866" i="1"/>
  <c r="H3867" i="1"/>
  <c r="H3868" i="1"/>
  <c r="H3869" i="1"/>
  <c r="H3871" i="1"/>
  <c r="H3872" i="1"/>
  <c r="H3873" i="1"/>
  <c r="H3874" i="1"/>
  <c r="H3875" i="1"/>
  <c r="H3876" i="1"/>
  <c r="H3877" i="1"/>
  <c r="H3879" i="1"/>
  <c r="H3880" i="1"/>
  <c r="H3881" i="1"/>
  <c r="H3882" i="1"/>
  <c r="H3883" i="1"/>
  <c r="H3884" i="1"/>
  <c r="H3885" i="1"/>
  <c r="H3887" i="1"/>
  <c r="H3888" i="1"/>
  <c r="H3889" i="1"/>
  <c r="H3890" i="1"/>
  <c r="H3891" i="1"/>
  <c r="H3892" i="1"/>
  <c r="H3893" i="1"/>
  <c r="H3895" i="1"/>
  <c r="H3896" i="1"/>
  <c r="H3897" i="1"/>
  <c r="H3898" i="1"/>
  <c r="H3899" i="1"/>
  <c r="H3900" i="1"/>
  <c r="H3901" i="1"/>
  <c r="H3903" i="1"/>
  <c r="H3904" i="1"/>
  <c r="H3905" i="1"/>
  <c r="H3906" i="1"/>
  <c r="H3907" i="1"/>
  <c r="H3908" i="1"/>
  <c r="H3909" i="1"/>
  <c r="H3911" i="1"/>
  <c r="H3912" i="1"/>
  <c r="H3913" i="1"/>
  <c r="H3914" i="1"/>
  <c r="H3915" i="1"/>
  <c r="H3916" i="1"/>
  <c r="H3917" i="1"/>
  <c r="H3919" i="1"/>
  <c r="H3920" i="1"/>
  <c r="H3921" i="1"/>
  <c r="H3922" i="1"/>
  <c r="H3923" i="1"/>
  <c r="H3924" i="1"/>
  <c r="H3925" i="1"/>
  <c r="H3927" i="1"/>
  <c r="H3928" i="1"/>
  <c r="H3929" i="1"/>
  <c r="H3930" i="1"/>
  <c r="H3931" i="1"/>
  <c r="H3932" i="1"/>
  <c r="H3933" i="1"/>
  <c r="H3935" i="1"/>
  <c r="H3936" i="1"/>
  <c r="H3937" i="1"/>
  <c r="H3938" i="1"/>
  <c r="H3939" i="1"/>
  <c r="H3940" i="1"/>
  <c r="H3941" i="1"/>
  <c r="H3943" i="1"/>
  <c r="H3944" i="1"/>
  <c r="H3945" i="1"/>
  <c r="H3946" i="1"/>
  <c r="H3947" i="1"/>
  <c r="H3948" i="1"/>
  <c r="H3949" i="1"/>
  <c r="H3951" i="1"/>
  <c r="H3952" i="1"/>
  <c r="H3953" i="1"/>
  <c r="H3954" i="1"/>
  <c r="H3955" i="1"/>
  <c r="H3956" i="1"/>
  <c r="H3957" i="1"/>
  <c r="H3959" i="1"/>
  <c r="H3960" i="1"/>
  <c r="H3961" i="1"/>
  <c r="H3962" i="1"/>
  <c r="H3963" i="1"/>
  <c r="H3964" i="1"/>
  <c r="H3965" i="1"/>
  <c r="H3967" i="1"/>
  <c r="H3968" i="1"/>
  <c r="H3969" i="1"/>
  <c r="H3970" i="1"/>
  <c r="H3971" i="1"/>
  <c r="H3972" i="1"/>
  <c r="H3973" i="1"/>
  <c r="H3975" i="1"/>
  <c r="H3976" i="1"/>
  <c r="H3977" i="1"/>
  <c r="H3978" i="1"/>
  <c r="H3979" i="1"/>
  <c r="H3980" i="1"/>
  <c r="H3981" i="1"/>
  <c r="H3983" i="1"/>
  <c r="H3984" i="1"/>
  <c r="H3985" i="1"/>
  <c r="H3986" i="1"/>
  <c r="H3987" i="1"/>
  <c r="H3988" i="1"/>
  <c r="H3989" i="1"/>
  <c r="H3991" i="1"/>
  <c r="H3992" i="1"/>
  <c r="H3993" i="1"/>
  <c r="H3994" i="1"/>
  <c r="H3995" i="1"/>
  <c r="H3996" i="1"/>
  <c r="H3997" i="1"/>
  <c r="H3999" i="1"/>
  <c r="H4000" i="1"/>
  <c r="H4001" i="1"/>
  <c r="H4002" i="1"/>
  <c r="H4003" i="1"/>
  <c r="H4004" i="1"/>
  <c r="H4005" i="1"/>
  <c r="H4007" i="1"/>
  <c r="H4008" i="1"/>
  <c r="H4009" i="1"/>
  <c r="H4010" i="1"/>
  <c r="H4011" i="1"/>
  <c r="H4012" i="1"/>
  <c r="H4013" i="1"/>
  <c r="H4015" i="1"/>
  <c r="H4016" i="1"/>
  <c r="H4017" i="1"/>
  <c r="H4018" i="1"/>
  <c r="H4019" i="1"/>
  <c r="H4020" i="1"/>
  <c r="H4021" i="1"/>
  <c r="H4023" i="1"/>
  <c r="H4024" i="1"/>
  <c r="H4025" i="1"/>
  <c r="H4026" i="1"/>
  <c r="H4027" i="1"/>
  <c r="H4028" i="1"/>
  <c r="H4029" i="1"/>
  <c r="H4031" i="1"/>
  <c r="H4032" i="1"/>
  <c r="H4033" i="1"/>
  <c r="H4034" i="1"/>
  <c r="H4035" i="1"/>
  <c r="H4036" i="1"/>
  <c r="H4037" i="1"/>
  <c r="H4039" i="1"/>
  <c r="H4040" i="1"/>
  <c r="H4041" i="1"/>
  <c r="H4042" i="1"/>
  <c r="H4043" i="1"/>
  <c r="H4044" i="1"/>
  <c r="H4045" i="1"/>
  <c r="H4047" i="1"/>
  <c r="H4048" i="1"/>
  <c r="H4049" i="1"/>
  <c r="H4050" i="1"/>
  <c r="H4051" i="1"/>
  <c r="H4052" i="1"/>
  <c r="H4053" i="1"/>
  <c r="H4055" i="1"/>
  <c r="H4056" i="1"/>
  <c r="H4057" i="1"/>
  <c r="H4058" i="1"/>
  <c r="H4059" i="1"/>
  <c r="H4060" i="1"/>
  <c r="H4061" i="1"/>
  <c r="H4063" i="1"/>
  <c r="H4064" i="1"/>
  <c r="H4065" i="1"/>
  <c r="H4066" i="1"/>
  <c r="H4067" i="1"/>
  <c r="H4068" i="1"/>
  <c r="H4069" i="1"/>
  <c r="H4071" i="1"/>
  <c r="H4072" i="1"/>
  <c r="H4073" i="1"/>
  <c r="H4074" i="1"/>
  <c r="H4075" i="1"/>
  <c r="H4076" i="1"/>
  <c r="H4077" i="1"/>
  <c r="H4079" i="1"/>
  <c r="H4080" i="1"/>
  <c r="H4081" i="1"/>
  <c r="H4082" i="1"/>
  <c r="H4083" i="1"/>
  <c r="H4084" i="1"/>
  <c r="H4085" i="1"/>
  <c r="H4087" i="1"/>
  <c r="H4088" i="1"/>
  <c r="H4089" i="1"/>
  <c r="H4090" i="1"/>
  <c r="H4091" i="1"/>
  <c r="H4092" i="1"/>
  <c r="H4093" i="1"/>
  <c r="H4095" i="1"/>
  <c r="H4096" i="1"/>
  <c r="H4097" i="1"/>
  <c r="H4098" i="1"/>
  <c r="H4099" i="1"/>
  <c r="H4100" i="1"/>
  <c r="H4101" i="1"/>
  <c r="H4103" i="1"/>
  <c r="H4104" i="1"/>
  <c r="H4105" i="1"/>
  <c r="H4106" i="1"/>
  <c r="H4107" i="1"/>
  <c r="H4108" i="1"/>
  <c r="H4109" i="1"/>
  <c r="H4111" i="1"/>
  <c r="H4112" i="1"/>
  <c r="H4113" i="1"/>
  <c r="H4114" i="1"/>
  <c r="H4115" i="1"/>
  <c r="H4116" i="1"/>
  <c r="H4117" i="1"/>
  <c r="H4119" i="1"/>
  <c r="H4120" i="1"/>
  <c r="H4121" i="1"/>
  <c r="H4122" i="1"/>
  <c r="H4123" i="1"/>
  <c r="H4124" i="1"/>
  <c r="H4125" i="1"/>
  <c r="H4127" i="1"/>
  <c r="H4128" i="1"/>
  <c r="H4129" i="1"/>
  <c r="H4130" i="1"/>
  <c r="H4131" i="1"/>
  <c r="H4132" i="1"/>
  <c r="H4133" i="1"/>
  <c r="H4135" i="1"/>
  <c r="H4136" i="1"/>
  <c r="H4137" i="1"/>
  <c r="H4138" i="1"/>
  <c r="H4139" i="1"/>
  <c r="H4140" i="1"/>
  <c r="H4141" i="1"/>
  <c r="H4143" i="1"/>
  <c r="H4144" i="1"/>
  <c r="H4145" i="1"/>
  <c r="H4146" i="1"/>
  <c r="H4147" i="1"/>
  <c r="H4148" i="1"/>
  <c r="H4149" i="1"/>
  <c r="H4151" i="1"/>
  <c r="H4152" i="1"/>
  <c r="H4153" i="1"/>
  <c r="H4154" i="1"/>
  <c r="H4155" i="1"/>
  <c r="H4156" i="1"/>
  <c r="H4157" i="1"/>
  <c r="H4159" i="1"/>
  <c r="H4160" i="1"/>
  <c r="H4161" i="1"/>
  <c r="H4162" i="1"/>
  <c r="H4163" i="1"/>
  <c r="H4164" i="1"/>
  <c r="H4165" i="1"/>
  <c r="H4167" i="1"/>
  <c r="H4168" i="1"/>
  <c r="H4169" i="1"/>
  <c r="H4170" i="1"/>
  <c r="H4171" i="1"/>
  <c r="H4172" i="1"/>
  <c r="H4173" i="1"/>
  <c r="H4175" i="1"/>
  <c r="H4176" i="1"/>
  <c r="H4177" i="1"/>
  <c r="H4178" i="1"/>
  <c r="H4179" i="1"/>
  <c r="H4180" i="1"/>
  <c r="H4181" i="1"/>
  <c r="H4183" i="1"/>
  <c r="H4184" i="1"/>
  <c r="H4185" i="1"/>
  <c r="H4186" i="1"/>
  <c r="H4187" i="1"/>
  <c r="H4188" i="1"/>
  <c r="H4189" i="1"/>
  <c r="H4191" i="1"/>
  <c r="H4192" i="1"/>
  <c r="H4193" i="1"/>
  <c r="H4194" i="1"/>
  <c r="H4195" i="1"/>
  <c r="H4196" i="1"/>
  <c r="H4197" i="1"/>
  <c r="H4199" i="1"/>
  <c r="H4200" i="1"/>
  <c r="H4201" i="1"/>
  <c r="H4202" i="1"/>
  <c r="H4203" i="1"/>
  <c r="H4204" i="1"/>
  <c r="H4205" i="1"/>
  <c r="H4207" i="1"/>
  <c r="H4208" i="1"/>
  <c r="H4209" i="1"/>
  <c r="H4210" i="1"/>
  <c r="H4211" i="1"/>
  <c r="H4212" i="1"/>
  <c r="H4213" i="1"/>
  <c r="H4215" i="1"/>
  <c r="H4216" i="1"/>
  <c r="H4217" i="1"/>
  <c r="H4218" i="1"/>
  <c r="H4219" i="1"/>
  <c r="H4220" i="1"/>
  <c r="H4221" i="1"/>
  <c r="H4223" i="1"/>
  <c r="H4224" i="1"/>
  <c r="H4225" i="1"/>
  <c r="H4226" i="1"/>
  <c r="H4227" i="1"/>
  <c r="H4228" i="1"/>
  <c r="H4229" i="1"/>
  <c r="H4231" i="1"/>
  <c r="H4232" i="1"/>
  <c r="H4233" i="1"/>
  <c r="H4234" i="1"/>
  <c r="H4235" i="1"/>
  <c r="H4236" i="1"/>
  <c r="H4237" i="1"/>
  <c r="H4239" i="1"/>
  <c r="H4240" i="1"/>
  <c r="H4241" i="1"/>
  <c r="H4242" i="1"/>
  <c r="H4243" i="1"/>
  <c r="H4244" i="1"/>
  <c r="H4245" i="1"/>
  <c r="H4247" i="1"/>
  <c r="H4248" i="1"/>
  <c r="H4249" i="1"/>
  <c r="H4250" i="1"/>
  <c r="H4251" i="1"/>
  <c r="H4252" i="1"/>
  <c r="H4253" i="1"/>
  <c r="H4255" i="1"/>
  <c r="H4256" i="1"/>
  <c r="H4257" i="1"/>
  <c r="H4258" i="1"/>
  <c r="H4259" i="1"/>
  <c r="H4260" i="1"/>
  <c r="H4261" i="1"/>
  <c r="H4263" i="1"/>
  <c r="H4264" i="1"/>
  <c r="H4265" i="1"/>
  <c r="H4266" i="1"/>
  <c r="H4267" i="1"/>
  <c r="H4268" i="1"/>
  <c r="H4269" i="1"/>
  <c r="H4271" i="1"/>
  <c r="H4272" i="1"/>
  <c r="H4273" i="1"/>
  <c r="H4274" i="1"/>
  <c r="H4275" i="1"/>
  <c r="H4276" i="1"/>
  <c r="H4277" i="1"/>
  <c r="H4279" i="1"/>
  <c r="H4280" i="1"/>
  <c r="H4281" i="1"/>
  <c r="H4282" i="1"/>
  <c r="H4283" i="1"/>
  <c r="H4284" i="1"/>
  <c r="H4285" i="1"/>
  <c r="H4287" i="1"/>
  <c r="H4288" i="1"/>
  <c r="H4289" i="1"/>
  <c r="H4290" i="1"/>
  <c r="H4291" i="1"/>
  <c r="H4292" i="1"/>
  <c r="H4293" i="1"/>
  <c r="H4295" i="1"/>
  <c r="H4296" i="1"/>
  <c r="H4297" i="1"/>
  <c r="H4298" i="1"/>
  <c r="H4299" i="1"/>
  <c r="H4300" i="1"/>
  <c r="H4301" i="1"/>
  <c r="H4303" i="1"/>
  <c r="H4304" i="1"/>
  <c r="H4305" i="1"/>
  <c r="H4306" i="1"/>
  <c r="H4307" i="1"/>
  <c r="H4308" i="1"/>
  <c r="H4309" i="1"/>
  <c r="H4311" i="1"/>
  <c r="H4312" i="1"/>
  <c r="H4313" i="1"/>
  <c r="H4314" i="1"/>
  <c r="H4315" i="1"/>
  <c r="H4316" i="1"/>
  <c r="H4317" i="1"/>
  <c r="H4319" i="1"/>
  <c r="H4320" i="1"/>
  <c r="H4321" i="1"/>
  <c r="H4322" i="1"/>
  <c r="H4323" i="1"/>
  <c r="H4324" i="1"/>
  <c r="H4325" i="1"/>
  <c r="H4327" i="1"/>
  <c r="H4328" i="1"/>
  <c r="H4329" i="1"/>
  <c r="H4330" i="1"/>
  <c r="H4331" i="1"/>
  <c r="H4332" i="1"/>
  <c r="H4333" i="1"/>
  <c r="H4335" i="1"/>
  <c r="H4336" i="1"/>
  <c r="H4337" i="1"/>
  <c r="H4338" i="1"/>
  <c r="H4339" i="1"/>
  <c r="H4340" i="1"/>
  <c r="H4341" i="1"/>
  <c r="H4343" i="1"/>
  <c r="H4344" i="1"/>
  <c r="H4345" i="1"/>
  <c r="H4346" i="1"/>
  <c r="H4347" i="1"/>
  <c r="H4348" i="1"/>
  <c r="H4349" i="1"/>
  <c r="H4351" i="1"/>
  <c r="H4352" i="1"/>
  <c r="H4353" i="1"/>
  <c r="H4354" i="1"/>
  <c r="H4355" i="1"/>
  <c r="H4356" i="1"/>
  <c r="H4357" i="1"/>
  <c r="H4359" i="1"/>
  <c r="H4361" i="1"/>
  <c r="H4362" i="1"/>
  <c r="H4363" i="1"/>
  <c r="H4364" i="1"/>
  <c r="H4365" i="1"/>
  <c r="H4367" i="1"/>
  <c r="H4368" i="1"/>
  <c r="H4369" i="1"/>
  <c r="H4370" i="1"/>
  <c r="H4371" i="1"/>
  <c r="H4372" i="1"/>
  <c r="H4373" i="1"/>
  <c r="H4375" i="1"/>
  <c r="H4376" i="1"/>
  <c r="H4377" i="1"/>
  <c r="H4378" i="1"/>
  <c r="H4379" i="1"/>
  <c r="H4380" i="1"/>
  <c r="H4381" i="1"/>
  <c r="H4383" i="1"/>
  <c r="H4384" i="1"/>
  <c r="H4385" i="1"/>
  <c r="H4386" i="1"/>
  <c r="H4387" i="1"/>
  <c r="H4388" i="1"/>
  <c r="H4389" i="1"/>
  <c r="H4391" i="1"/>
  <c r="H4392" i="1"/>
  <c r="H4393" i="1"/>
  <c r="H4394" i="1"/>
  <c r="H4395" i="1"/>
  <c r="H4396" i="1"/>
  <c r="H4397" i="1"/>
  <c r="H4399" i="1"/>
  <c r="H4400" i="1"/>
  <c r="H4401" i="1"/>
  <c r="H4402" i="1"/>
  <c r="H4403" i="1"/>
  <c r="H4404" i="1"/>
  <c r="H4405" i="1"/>
  <c r="H4407" i="1"/>
  <c r="H4408" i="1"/>
  <c r="H4409" i="1"/>
  <c r="H4410" i="1"/>
  <c r="H4411" i="1"/>
  <c r="H4412" i="1"/>
  <c r="H4413" i="1"/>
  <c r="H4415" i="1"/>
  <c r="H4416" i="1"/>
  <c r="H4417" i="1"/>
  <c r="H4418" i="1"/>
  <c r="H4419" i="1"/>
  <c r="H4420" i="1"/>
  <c r="H4421" i="1"/>
  <c r="H4423" i="1"/>
  <c r="H4424" i="1"/>
  <c r="H4425" i="1"/>
  <c r="H4426" i="1"/>
  <c r="H4427" i="1"/>
  <c r="H4428" i="1"/>
  <c r="H4429" i="1"/>
  <c r="H4431" i="1"/>
  <c r="H4432" i="1"/>
  <c r="H4433" i="1"/>
  <c r="H4434" i="1"/>
  <c r="H4435" i="1"/>
  <c r="H4436" i="1"/>
  <c r="H4437" i="1"/>
  <c r="H4439" i="1"/>
  <c r="H4440" i="1"/>
  <c r="H4441" i="1"/>
  <c r="H4442" i="1"/>
  <c r="H4443" i="1"/>
  <c r="H4444" i="1"/>
  <c r="H4445" i="1"/>
  <c r="H4447" i="1"/>
  <c r="H4448" i="1"/>
  <c r="H4449" i="1"/>
  <c r="H4450" i="1"/>
  <c r="H4451" i="1"/>
  <c r="H4452" i="1"/>
  <c r="H4453" i="1"/>
  <c r="H4455" i="1"/>
  <c r="H4456" i="1"/>
  <c r="H4457" i="1"/>
  <c r="H4458" i="1"/>
  <c r="H4459" i="1"/>
  <c r="H4460" i="1"/>
  <c r="H4461" i="1"/>
  <c r="H4463" i="1"/>
  <c r="H4464" i="1"/>
  <c r="H4465" i="1"/>
  <c r="H4466" i="1"/>
  <c r="H4467" i="1"/>
  <c r="H4468" i="1"/>
  <c r="H4469" i="1"/>
  <c r="H4471" i="1"/>
  <c r="H4472" i="1"/>
  <c r="H4473" i="1"/>
  <c r="H4474" i="1"/>
  <c r="H4475" i="1"/>
  <c r="H4476" i="1"/>
  <c r="H4477" i="1"/>
  <c r="H4479" i="1"/>
  <c r="H4480" i="1"/>
  <c r="H4481" i="1"/>
  <c r="H4482" i="1"/>
  <c r="H4483" i="1"/>
  <c r="H4484" i="1"/>
  <c r="H4485" i="1"/>
  <c r="H4487" i="1"/>
  <c r="H4488" i="1"/>
  <c r="H4489" i="1"/>
  <c r="H4490" i="1"/>
  <c r="H4491" i="1"/>
  <c r="H4492" i="1"/>
  <c r="H4493" i="1"/>
  <c r="H4495" i="1"/>
  <c r="H4496" i="1"/>
  <c r="H4497" i="1"/>
  <c r="H4498" i="1"/>
  <c r="H4499" i="1"/>
  <c r="H4500" i="1"/>
  <c r="H4501" i="1"/>
  <c r="H4503" i="1"/>
  <c r="H4504" i="1"/>
  <c r="H4505" i="1"/>
  <c r="H4506" i="1"/>
  <c r="H4507" i="1"/>
  <c r="H4508" i="1"/>
  <c r="H4509" i="1"/>
  <c r="H4511" i="1"/>
  <c r="H4512" i="1"/>
  <c r="H4513" i="1"/>
  <c r="H4514" i="1"/>
  <c r="H4515" i="1"/>
  <c r="H4516" i="1"/>
  <c r="H4517" i="1"/>
  <c r="H4519" i="1"/>
  <c r="H4520" i="1"/>
  <c r="H4521" i="1"/>
  <c r="H4522" i="1"/>
  <c r="H4523" i="1"/>
  <c r="H4524" i="1"/>
  <c r="H4525" i="1"/>
  <c r="H4527" i="1"/>
  <c r="H4528" i="1"/>
  <c r="H4529" i="1"/>
  <c r="H4530" i="1"/>
  <c r="H4531" i="1"/>
  <c r="H4532" i="1"/>
  <c r="H4533" i="1"/>
  <c r="H4535" i="1"/>
  <c r="H4537" i="1"/>
  <c r="H4538" i="1"/>
  <c r="H4539" i="1"/>
  <c r="H4540" i="1"/>
  <c r="H4541" i="1"/>
  <c r="H4543" i="1"/>
  <c r="H4545" i="1"/>
  <c r="H4546" i="1"/>
  <c r="H4547" i="1"/>
  <c r="H4548" i="1"/>
  <c r="H4551" i="1"/>
  <c r="H4553" i="1"/>
  <c r="H4554" i="1"/>
  <c r="H4555" i="1"/>
  <c r="H4556" i="1"/>
  <c r="H4559" i="1"/>
  <c r="H4561" i="1"/>
  <c r="H4562" i="1"/>
  <c r="H4563" i="1"/>
  <c r="H4564" i="1"/>
  <c r="H4565" i="1"/>
  <c r="H4567" i="1"/>
  <c r="H4568" i="1"/>
  <c r="H4569" i="1"/>
  <c r="H4570" i="1"/>
  <c r="H4571" i="1"/>
  <c r="H4572" i="1"/>
  <c r="H4573" i="1"/>
  <c r="H4575" i="1"/>
  <c r="H4577" i="1"/>
  <c r="H4578" i="1"/>
  <c r="H4579" i="1"/>
  <c r="H4580" i="1"/>
  <c r="H4581" i="1"/>
  <c r="H4583" i="1"/>
  <c r="H4585" i="1"/>
  <c r="H4586" i="1"/>
  <c r="H4587" i="1"/>
  <c r="H4588" i="1"/>
  <c r="H4589" i="1"/>
  <c r="H4591" i="1"/>
  <c r="H4593" i="1"/>
  <c r="H4594" i="1"/>
  <c r="H4595" i="1"/>
  <c r="H4596" i="1"/>
  <c r="H4597" i="1"/>
  <c r="H4599" i="1"/>
  <c r="H4601" i="1"/>
  <c r="H4602" i="1"/>
  <c r="H4603" i="1"/>
  <c r="H4604" i="1"/>
  <c r="H4605" i="1"/>
  <c r="H4607" i="1"/>
  <c r="H4609" i="1"/>
  <c r="H4610" i="1"/>
  <c r="H4611" i="1"/>
  <c r="H4612" i="1"/>
  <c r="H4613" i="1"/>
  <c r="H4615" i="1"/>
  <c r="H4617" i="1"/>
  <c r="H4618" i="1"/>
  <c r="T4618" i="1" s="1"/>
  <c r="H4619" i="1"/>
  <c r="H4620" i="1"/>
  <c r="H4623" i="1"/>
  <c r="H4625" i="1"/>
  <c r="H4626" i="1"/>
  <c r="H4627" i="1"/>
  <c r="H4628" i="1"/>
  <c r="H4630" i="1"/>
  <c r="H4631" i="1"/>
  <c r="H4633" i="1"/>
  <c r="H4634" i="1"/>
  <c r="H4635" i="1"/>
  <c r="H4636" i="1"/>
  <c r="H4637" i="1"/>
  <c r="H4639" i="1"/>
  <c r="H4641" i="1"/>
  <c r="H4642" i="1"/>
  <c r="H4643" i="1"/>
  <c r="H4644" i="1"/>
  <c r="H4645" i="1"/>
  <c r="H4647" i="1"/>
  <c r="H4649" i="1"/>
  <c r="H4650" i="1"/>
  <c r="H4651" i="1"/>
  <c r="H4652" i="1"/>
  <c r="H4653" i="1"/>
  <c r="H4655" i="1"/>
  <c r="H4657" i="1"/>
  <c r="H4658" i="1"/>
  <c r="H4659" i="1"/>
  <c r="H4660" i="1"/>
  <c r="H4661" i="1"/>
  <c r="H4663" i="1"/>
  <c r="H4665" i="1"/>
  <c r="H4666" i="1"/>
  <c r="H4667" i="1"/>
  <c r="H4668" i="1"/>
  <c r="H4669" i="1"/>
  <c r="H4671" i="1"/>
  <c r="H4673" i="1"/>
  <c r="H4674" i="1"/>
  <c r="H4675" i="1"/>
  <c r="H4676" i="1"/>
  <c r="H4677" i="1"/>
  <c r="H4679" i="1"/>
  <c r="H4681" i="1"/>
  <c r="H4682" i="1"/>
  <c r="H4683" i="1"/>
  <c r="H4684" i="1"/>
  <c r="H4687" i="1"/>
  <c r="H4689" i="1"/>
  <c r="H4690" i="1"/>
  <c r="H4691" i="1"/>
  <c r="H4692" i="1"/>
  <c r="H4695" i="1"/>
  <c r="H4697" i="1"/>
  <c r="H4698" i="1"/>
  <c r="H4699" i="1"/>
  <c r="H4700" i="1"/>
  <c r="H4701" i="1"/>
  <c r="H4703" i="1"/>
  <c r="H4705" i="1"/>
  <c r="H4706" i="1"/>
  <c r="T4706" i="1" s="1"/>
  <c r="H4707" i="1"/>
  <c r="H4708" i="1"/>
  <c r="H4709" i="1"/>
  <c r="H4711" i="1"/>
  <c r="H4713" i="1"/>
  <c r="H4714" i="1"/>
  <c r="H4715" i="1"/>
  <c r="H4716" i="1"/>
  <c r="H4717" i="1"/>
  <c r="H4719" i="1"/>
  <c r="H4721" i="1"/>
  <c r="H4722" i="1"/>
  <c r="H4723" i="1"/>
  <c r="H4724" i="1"/>
  <c r="H4725" i="1"/>
  <c r="H4727" i="1"/>
  <c r="H4729" i="1"/>
  <c r="H4730" i="1"/>
  <c r="H4731" i="1"/>
  <c r="H4732" i="1"/>
  <c r="H4733" i="1"/>
  <c r="H4735" i="1"/>
  <c r="H4737" i="1"/>
  <c r="H4738" i="1"/>
  <c r="H4739" i="1"/>
  <c r="H4740" i="1"/>
  <c r="H4741" i="1"/>
  <c r="H4743" i="1"/>
  <c r="H4745" i="1"/>
  <c r="H4746" i="1"/>
  <c r="H4747" i="1"/>
  <c r="H4748" i="1"/>
  <c r="H4751" i="1"/>
  <c r="H4753" i="1"/>
  <c r="H4754" i="1"/>
  <c r="H4755" i="1"/>
  <c r="H4756" i="1"/>
  <c r="H4757" i="1"/>
  <c r="H4759" i="1"/>
  <c r="H4761" i="1"/>
  <c r="H4762" i="1"/>
  <c r="H4763" i="1"/>
  <c r="H4764" i="1"/>
  <c r="H4765" i="1"/>
  <c r="H4767" i="1"/>
  <c r="H4769" i="1"/>
  <c r="H4770" i="1"/>
  <c r="H4771" i="1"/>
  <c r="H4772" i="1"/>
  <c r="H4773" i="1"/>
  <c r="H4775" i="1"/>
  <c r="H4777" i="1"/>
  <c r="H4778" i="1"/>
  <c r="H4779" i="1"/>
  <c r="H4780" i="1"/>
  <c r="H4781" i="1"/>
  <c r="H4783" i="1"/>
  <c r="H4785" i="1"/>
  <c r="H4786" i="1"/>
  <c r="H4787" i="1"/>
  <c r="H4788" i="1"/>
  <c r="H4789" i="1"/>
  <c r="H4791" i="1"/>
  <c r="H4793" i="1"/>
  <c r="H4794" i="1"/>
  <c r="H4795" i="1"/>
  <c r="H4796" i="1"/>
  <c r="H4797" i="1"/>
  <c r="H4799" i="1"/>
  <c r="H4801" i="1"/>
  <c r="H4802" i="1"/>
  <c r="H4803" i="1"/>
  <c r="H4804" i="1"/>
  <c r="H4805" i="1"/>
  <c r="H4807" i="1"/>
  <c r="H4809" i="1"/>
  <c r="H4810" i="1"/>
  <c r="H4811" i="1"/>
  <c r="H4812" i="1"/>
  <c r="H4815" i="1"/>
  <c r="H4817" i="1"/>
  <c r="H4818" i="1"/>
  <c r="H4819" i="1"/>
  <c r="H4820" i="1"/>
  <c r="H4821" i="1"/>
  <c r="H4823" i="1"/>
  <c r="H4825" i="1"/>
  <c r="H4826" i="1"/>
  <c r="H4827" i="1"/>
  <c r="H4828" i="1"/>
  <c r="H4829" i="1"/>
  <c r="H4831" i="1"/>
  <c r="H4833" i="1"/>
  <c r="H4834" i="1"/>
  <c r="H4835" i="1"/>
  <c r="H4836" i="1"/>
  <c r="H4837" i="1"/>
  <c r="H4839" i="1"/>
  <c r="H4841" i="1"/>
  <c r="H4842" i="1"/>
  <c r="H4843" i="1"/>
  <c r="H4844" i="1"/>
  <c r="H4845" i="1"/>
  <c r="H4847" i="1"/>
  <c r="H4849" i="1"/>
  <c r="H4850" i="1"/>
  <c r="H4851" i="1"/>
  <c r="H4852" i="1"/>
  <c r="H4853" i="1"/>
  <c r="H4855" i="1"/>
  <c r="H4857" i="1"/>
  <c r="H4858" i="1"/>
  <c r="H4859" i="1"/>
  <c r="H4860" i="1"/>
  <c r="H4861" i="1"/>
  <c r="H4863" i="1"/>
  <c r="H4865" i="1"/>
  <c r="H4866" i="1"/>
  <c r="H4867" i="1"/>
  <c r="H4868" i="1"/>
  <c r="H4869" i="1"/>
  <c r="H4871" i="1"/>
  <c r="H4873" i="1"/>
  <c r="H4874" i="1"/>
  <c r="H4875" i="1"/>
  <c r="H4876" i="1"/>
  <c r="H4879" i="1"/>
  <c r="H4881" i="1"/>
  <c r="H4882" i="1"/>
  <c r="H4883" i="1"/>
  <c r="T4883" i="1" s="1"/>
  <c r="H4884" i="1"/>
  <c r="H4885" i="1"/>
  <c r="H4887" i="1"/>
  <c r="H4889" i="1"/>
  <c r="H4890" i="1"/>
  <c r="H4891" i="1"/>
  <c r="H4892" i="1"/>
  <c r="H4893" i="1"/>
  <c r="H4895" i="1"/>
  <c r="H4897" i="1"/>
  <c r="H4898" i="1"/>
  <c r="H4899" i="1"/>
  <c r="H4900" i="1"/>
  <c r="H4901" i="1"/>
  <c r="H4903" i="1"/>
  <c r="H4905" i="1"/>
  <c r="H4906" i="1"/>
  <c r="H4907" i="1"/>
  <c r="H4908" i="1"/>
  <c r="H4909" i="1"/>
  <c r="H4911" i="1"/>
  <c r="H4913" i="1"/>
  <c r="H4914" i="1"/>
  <c r="H4915" i="1"/>
  <c r="H4916" i="1"/>
  <c r="H4917" i="1"/>
  <c r="H4919" i="1"/>
  <c r="H4921" i="1"/>
  <c r="H4922" i="1"/>
  <c r="H4923" i="1"/>
  <c r="H4924" i="1"/>
  <c r="H4925" i="1"/>
  <c r="H4927" i="1"/>
  <c r="H4929" i="1"/>
  <c r="H4930" i="1"/>
  <c r="H4931" i="1"/>
  <c r="H4932" i="1"/>
  <c r="H4933" i="1"/>
  <c r="H4935" i="1"/>
  <c r="H4937" i="1"/>
  <c r="H4938" i="1"/>
  <c r="H4939" i="1"/>
  <c r="H4940" i="1"/>
  <c r="H4943" i="1"/>
  <c r="H4945" i="1"/>
  <c r="H4946" i="1"/>
  <c r="H4947" i="1"/>
  <c r="H4948" i="1"/>
  <c r="H4949" i="1"/>
  <c r="H4951" i="1"/>
  <c r="H4953" i="1"/>
  <c r="H4954" i="1"/>
  <c r="H4955" i="1"/>
  <c r="H4956" i="1"/>
  <c r="H4957" i="1"/>
  <c r="H4959" i="1"/>
  <c r="H4961" i="1"/>
  <c r="H4962" i="1"/>
  <c r="H4963" i="1"/>
  <c r="H4964" i="1"/>
  <c r="H4965" i="1"/>
  <c r="H4967" i="1"/>
  <c r="H4969" i="1"/>
  <c r="H4970" i="1"/>
  <c r="H4971" i="1"/>
  <c r="H4972" i="1"/>
  <c r="H4973" i="1"/>
  <c r="H4975" i="1"/>
  <c r="H4977" i="1"/>
  <c r="H4978" i="1"/>
  <c r="H4979" i="1"/>
  <c r="H4980" i="1"/>
  <c r="H4981" i="1"/>
  <c r="H4983" i="1"/>
  <c r="H4985" i="1"/>
  <c r="H4986" i="1"/>
  <c r="H4987" i="1"/>
  <c r="H4988" i="1"/>
  <c r="H4989" i="1"/>
  <c r="H4991" i="1"/>
  <c r="H4993" i="1"/>
  <c r="H4994" i="1"/>
  <c r="T4994" i="1" s="1"/>
  <c r="H4995" i="1"/>
  <c r="H4996" i="1"/>
  <c r="H4997" i="1"/>
  <c r="H4999" i="1"/>
  <c r="H5001" i="1"/>
  <c r="H5002" i="1"/>
  <c r="H5003" i="1"/>
  <c r="H5004" i="1"/>
  <c r="H5007" i="1"/>
  <c r="H5009" i="1"/>
  <c r="H5010" i="1"/>
  <c r="H5011" i="1"/>
  <c r="H5012" i="1"/>
  <c r="H5013" i="1"/>
  <c r="H5015" i="1"/>
  <c r="H5017" i="1"/>
  <c r="H5018" i="1"/>
  <c r="H5019" i="1"/>
  <c r="H5020" i="1"/>
  <c r="H5021" i="1"/>
  <c r="H5023" i="1"/>
  <c r="H5025" i="1"/>
  <c r="H5026" i="1"/>
  <c r="H5027" i="1"/>
  <c r="H5028" i="1"/>
  <c r="H5029" i="1"/>
  <c r="H5031" i="1"/>
  <c r="H5033" i="1"/>
  <c r="H5034" i="1"/>
  <c r="H5035" i="1"/>
  <c r="H5036" i="1"/>
  <c r="H5037" i="1"/>
  <c r="H5039" i="1"/>
  <c r="H5041" i="1"/>
  <c r="H5042" i="1"/>
  <c r="H5043" i="1"/>
  <c r="H5044" i="1"/>
  <c r="H5045" i="1"/>
  <c r="H5047" i="1"/>
  <c r="H5049" i="1"/>
  <c r="H5050" i="1"/>
  <c r="H5051" i="1"/>
  <c r="H5052" i="1"/>
  <c r="H5053" i="1"/>
  <c r="H5055" i="1"/>
  <c r="T5055" i="1" s="1"/>
  <c r="H5057" i="1"/>
  <c r="H5058" i="1"/>
  <c r="H5059" i="1"/>
  <c r="H5060" i="1"/>
  <c r="H5061" i="1"/>
  <c r="H5063" i="1"/>
  <c r="H5065" i="1"/>
  <c r="H5066" i="1"/>
  <c r="H5067" i="1"/>
  <c r="H5068" i="1"/>
  <c r="H5071" i="1"/>
  <c r="H5073" i="1"/>
  <c r="H5074" i="1"/>
  <c r="H5075" i="1"/>
  <c r="T5075" i="1" s="1"/>
  <c r="H5076" i="1"/>
  <c r="H5077" i="1"/>
  <c r="T5077" i="1" s="1"/>
  <c r="H5079" i="1"/>
  <c r="H5081" i="1"/>
  <c r="H5082" i="1"/>
  <c r="H5083" i="1"/>
  <c r="H5084" i="1"/>
  <c r="H5085" i="1"/>
  <c r="H5087" i="1"/>
  <c r="H5089" i="1"/>
  <c r="H5090" i="1"/>
  <c r="H5091" i="1"/>
  <c r="H5092" i="1"/>
  <c r="H5093" i="1"/>
  <c r="H5095" i="1"/>
  <c r="H5097" i="1"/>
  <c r="H5098" i="1"/>
  <c r="H5099" i="1"/>
  <c r="H5100" i="1"/>
  <c r="H5101" i="1"/>
  <c r="H5103" i="1"/>
  <c r="H5105" i="1"/>
  <c r="H5106" i="1"/>
  <c r="T5106" i="1" s="1"/>
  <c r="H5107" i="1"/>
  <c r="H5108" i="1"/>
  <c r="H5109" i="1"/>
  <c r="H5111" i="1"/>
  <c r="H5113" i="1"/>
  <c r="H5114" i="1"/>
  <c r="H5115" i="1"/>
  <c r="H5116" i="1"/>
  <c r="H5117" i="1"/>
  <c r="H5119" i="1"/>
  <c r="H5121" i="1"/>
  <c r="H5122" i="1"/>
  <c r="H5123" i="1"/>
  <c r="H5124" i="1"/>
  <c r="H5125" i="1"/>
  <c r="H5127" i="1"/>
  <c r="H5129" i="1"/>
  <c r="H5130" i="1"/>
  <c r="H5131" i="1"/>
  <c r="H5132" i="1"/>
  <c r="H5135" i="1"/>
  <c r="H5137" i="1"/>
  <c r="H5138" i="1"/>
  <c r="H5139" i="1"/>
  <c r="H5140" i="1"/>
  <c r="H5141" i="1"/>
  <c r="H5143" i="1"/>
  <c r="H5145" i="1"/>
  <c r="H5146" i="1"/>
  <c r="H5147" i="1"/>
  <c r="H5148" i="1"/>
  <c r="H5149" i="1"/>
  <c r="H5151" i="1"/>
  <c r="H5153" i="1"/>
  <c r="H5154" i="1"/>
  <c r="H5155" i="1"/>
  <c r="H5156" i="1"/>
  <c r="H5157" i="1"/>
  <c r="H5159" i="1"/>
  <c r="H5161" i="1"/>
  <c r="H5162" i="1"/>
  <c r="H5163" i="1"/>
  <c r="H5164" i="1"/>
  <c r="H5165" i="1"/>
  <c r="H5167" i="1"/>
  <c r="H5169" i="1"/>
  <c r="H5170" i="1"/>
  <c r="H5171" i="1"/>
  <c r="H5172" i="1"/>
  <c r="H5173" i="1"/>
  <c r="H5175" i="1"/>
  <c r="H5177" i="1"/>
  <c r="H5178" i="1"/>
  <c r="H5179" i="1"/>
  <c r="H5180" i="1"/>
  <c r="H5181" i="1"/>
  <c r="H5183" i="1"/>
  <c r="H5185" i="1"/>
  <c r="H5186" i="1"/>
  <c r="H5187" i="1"/>
  <c r="H5188" i="1"/>
  <c r="H5189" i="1"/>
  <c r="H5191" i="1"/>
  <c r="H5193" i="1"/>
  <c r="H5194" i="1"/>
  <c r="H5195" i="1"/>
  <c r="H5196" i="1"/>
  <c r="H5199" i="1"/>
  <c r="H5201" i="1"/>
  <c r="H5202" i="1"/>
  <c r="H5203" i="1"/>
  <c r="H5204" i="1"/>
  <c r="H5205" i="1"/>
  <c r="H5207" i="1"/>
  <c r="T5207" i="1" s="1"/>
  <c r="H5209" i="1"/>
  <c r="H5210" i="1"/>
  <c r="H5211" i="1"/>
  <c r="H5212" i="1"/>
  <c r="H5213" i="1"/>
  <c r="H5215" i="1"/>
  <c r="H5217" i="1"/>
  <c r="H5218" i="1"/>
  <c r="H5219" i="1"/>
  <c r="H5220" i="1"/>
  <c r="H5221" i="1"/>
  <c r="H5223" i="1"/>
  <c r="H5225" i="1"/>
  <c r="H5226" i="1"/>
  <c r="H5227" i="1"/>
  <c r="H5228" i="1"/>
  <c r="H5229" i="1"/>
  <c r="H5231" i="1"/>
  <c r="H5233" i="1"/>
  <c r="H5234" i="1"/>
  <c r="H5235" i="1"/>
  <c r="H5236" i="1"/>
  <c r="H5237" i="1"/>
  <c r="H5239" i="1"/>
  <c r="H5241" i="1"/>
  <c r="H5242" i="1"/>
  <c r="H5243" i="1"/>
  <c r="H5244" i="1"/>
  <c r="H5245" i="1"/>
  <c r="H5247" i="1"/>
  <c r="H5249" i="1"/>
  <c r="H5250" i="1"/>
  <c r="H5251" i="1"/>
  <c r="H5252" i="1"/>
  <c r="H5253" i="1"/>
  <c r="H5255" i="1"/>
  <c r="H5257" i="1"/>
  <c r="H5258" i="1"/>
  <c r="H5259" i="1"/>
  <c r="H5260" i="1"/>
  <c r="H5263" i="1"/>
  <c r="H5265" i="1"/>
  <c r="H5266" i="1"/>
  <c r="H5267" i="1"/>
  <c r="H5268" i="1"/>
  <c r="H5269" i="1"/>
  <c r="H5271" i="1"/>
  <c r="H5273" i="1"/>
  <c r="H5274" i="1"/>
  <c r="H5275" i="1"/>
  <c r="H5276" i="1"/>
  <c r="H5277" i="1"/>
  <c r="H5279" i="1"/>
  <c r="H5281" i="1"/>
  <c r="H5282" i="1"/>
  <c r="H5283" i="1"/>
  <c r="H5284" i="1"/>
  <c r="H5285" i="1"/>
  <c r="H5287" i="1"/>
  <c r="H5289" i="1"/>
  <c r="H5290" i="1"/>
  <c r="H5291" i="1"/>
  <c r="H5292" i="1"/>
  <c r="H5293" i="1"/>
  <c r="H5295" i="1"/>
  <c r="H5297" i="1"/>
  <c r="H5298" i="1"/>
  <c r="H5299" i="1"/>
  <c r="H5300" i="1"/>
  <c r="H5301" i="1"/>
  <c r="H5303" i="1"/>
  <c r="H5305" i="1"/>
  <c r="H5306" i="1"/>
  <c r="H5307" i="1"/>
  <c r="H5308" i="1"/>
  <c r="H5309" i="1"/>
  <c r="H5311" i="1"/>
  <c r="H5313" i="1"/>
  <c r="H5314" i="1"/>
  <c r="H5315" i="1"/>
  <c r="H5316" i="1"/>
  <c r="H5317" i="1"/>
  <c r="H5319" i="1"/>
  <c r="H5321" i="1"/>
  <c r="H5322" i="1"/>
  <c r="H5323" i="1"/>
  <c r="H5324" i="1"/>
  <c r="H5327" i="1"/>
  <c r="H5329" i="1"/>
  <c r="H5330" i="1"/>
  <c r="H5331" i="1"/>
  <c r="H5332" i="1"/>
  <c r="H5333" i="1"/>
  <c r="H5335" i="1"/>
  <c r="H5337" i="1"/>
  <c r="H5338" i="1"/>
  <c r="H5339" i="1"/>
  <c r="H5340" i="1"/>
  <c r="H5341" i="1"/>
  <c r="H5343" i="1"/>
  <c r="H5345" i="1"/>
  <c r="H5346" i="1"/>
  <c r="H5347" i="1"/>
  <c r="H5348" i="1"/>
  <c r="H5349" i="1"/>
  <c r="H5351" i="1"/>
  <c r="H5353" i="1"/>
  <c r="H5354" i="1"/>
  <c r="H5355" i="1"/>
  <c r="H5356" i="1"/>
  <c r="H5357" i="1"/>
  <c r="H5359" i="1"/>
  <c r="H5361" i="1"/>
  <c r="H5362" i="1"/>
  <c r="H5363" i="1"/>
  <c r="H5364" i="1"/>
  <c r="H5365" i="1"/>
  <c r="H5367" i="1"/>
  <c r="H5369" i="1"/>
  <c r="H5370" i="1"/>
  <c r="H5371" i="1"/>
  <c r="H5372" i="1"/>
  <c r="H5373" i="1"/>
  <c r="H5375" i="1"/>
  <c r="H5377" i="1"/>
  <c r="H5378" i="1"/>
  <c r="H5379" i="1"/>
  <c r="H5380" i="1"/>
  <c r="H5381" i="1"/>
  <c r="H5383" i="1"/>
  <c r="H5385" i="1"/>
  <c r="H5386" i="1"/>
  <c r="H5387" i="1"/>
  <c r="H5388" i="1"/>
  <c r="H5391" i="1"/>
  <c r="H5393" i="1"/>
  <c r="H5394" i="1"/>
  <c r="H5395" i="1"/>
  <c r="H5396" i="1"/>
  <c r="H5397" i="1"/>
  <c r="H5399" i="1"/>
  <c r="H5401" i="1"/>
  <c r="H5402" i="1"/>
  <c r="H5403" i="1"/>
  <c r="H5404" i="1"/>
  <c r="H5405" i="1"/>
  <c r="H5407" i="1"/>
  <c r="H5409" i="1"/>
  <c r="H5410" i="1"/>
  <c r="H5411" i="1"/>
  <c r="H5412" i="1"/>
  <c r="H5413" i="1"/>
  <c r="H5415" i="1"/>
  <c r="H5417" i="1"/>
  <c r="H5418" i="1"/>
  <c r="H5419" i="1"/>
  <c r="H5420" i="1"/>
  <c r="H5421" i="1"/>
  <c r="H5423" i="1"/>
  <c r="H5425" i="1"/>
  <c r="H5426" i="1"/>
  <c r="H5427" i="1"/>
  <c r="H5428" i="1"/>
  <c r="H5429" i="1"/>
  <c r="H5431" i="1"/>
  <c r="H5433" i="1"/>
  <c r="H5434" i="1"/>
  <c r="H5435" i="1"/>
  <c r="H5436" i="1"/>
  <c r="H5437" i="1"/>
  <c r="H5439" i="1"/>
  <c r="H5441" i="1"/>
  <c r="H5442" i="1"/>
  <c r="H5443" i="1"/>
  <c r="H5444" i="1"/>
  <c r="H5445" i="1"/>
  <c r="H5447" i="1"/>
  <c r="H5449" i="1"/>
  <c r="H5450" i="1"/>
  <c r="H5451" i="1"/>
  <c r="H5452" i="1"/>
  <c r="H5453" i="1"/>
  <c r="H5455" i="1"/>
  <c r="H5456" i="1"/>
  <c r="H5457" i="1"/>
  <c r="H5458" i="1"/>
  <c r="H5459" i="1"/>
  <c r="H5460" i="1"/>
  <c r="H5461" i="1"/>
  <c r="H5463" i="1"/>
  <c r="H5465" i="1"/>
  <c r="H5466" i="1"/>
  <c r="H5467" i="1"/>
  <c r="H5468" i="1"/>
  <c r="H5469" i="1"/>
  <c r="H5471" i="1"/>
  <c r="H5473" i="1"/>
  <c r="H5474" i="1"/>
  <c r="H5475" i="1"/>
  <c r="T5475" i="1" s="1"/>
  <c r="H5476" i="1"/>
  <c r="H5477" i="1"/>
  <c r="H5479" i="1"/>
  <c r="H5481" i="1"/>
  <c r="H5482" i="1"/>
  <c r="H5483" i="1"/>
  <c r="H5484" i="1"/>
  <c r="H5485" i="1"/>
  <c r="H5487" i="1"/>
  <c r="H5489" i="1"/>
  <c r="H5490" i="1"/>
  <c r="H5491" i="1"/>
  <c r="H5492" i="1"/>
  <c r="H5493" i="1"/>
  <c r="T5493" i="1" s="1"/>
  <c r="H5495" i="1"/>
  <c r="H5497" i="1"/>
  <c r="H5498" i="1"/>
  <c r="H5499" i="1"/>
  <c r="H5500" i="1"/>
  <c r="H5501" i="1"/>
  <c r="H5503" i="1"/>
  <c r="H5505" i="1"/>
  <c r="H5506" i="1"/>
  <c r="H5507" i="1"/>
  <c r="H5508" i="1"/>
  <c r="H5509" i="1"/>
  <c r="H5511" i="1"/>
  <c r="H5513" i="1"/>
  <c r="H5514" i="1"/>
  <c r="H5515" i="1"/>
  <c r="H5516" i="1"/>
  <c r="H5517" i="1"/>
  <c r="H5519" i="1"/>
  <c r="H5521" i="1"/>
  <c r="H5522" i="1"/>
  <c r="H5523" i="1"/>
  <c r="H5524" i="1"/>
  <c r="H5525" i="1"/>
  <c r="H5527" i="1"/>
  <c r="H5528" i="1"/>
  <c r="H5529" i="1"/>
  <c r="H5530" i="1"/>
  <c r="H5531" i="1"/>
  <c r="H5532" i="1"/>
  <c r="H5533" i="1"/>
  <c r="H5535" i="1"/>
  <c r="H5537" i="1"/>
  <c r="H5538" i="1"/>
  <c r="H5539" i="1"/>
  <c r="H5540" i="1"/>
  <c r="H5541" i="1"/>
  <c r="H5543" i="1"/>
  <c r="H5545" i="1"/>
  <c r="H5546" i="1"/>
  <c r="H5547" i="1"/>
  <c r="H5548" i="1"/>
  <c r="H5549" i="1"/>
  <c r="H5551" i="1"/>
  <c r="H5553" i="1"/>
  <c r="H5554" i="1"/>
  <c r="H5555" i="1"/>
  <c r="H5556" i="1"/>
  <c r="H5557" i="1"/>
  <c r="H5559" i="1"/>
  <c r="H5561" i="1"/>
  <c r="H5562" i="1"/>
  <c r="H5563" i="1"/>
  <c r="H5564" i="1"/>
  <c r="H5565" i="1"/>
  <c r="T5565" i="1" s="1"/>
  <c r="H5567" i="1"/>
  <c r="H5569" i="1"/>
  <c r="H5570" i="1"/>
  <c r="H5571" i="1"/>
  <c r="H5572" i="1"/>
  <c r="H5573" i="1"/>
  <c r="H5575" i="1"/>
  <c r="H5577" i="1"/>
  <c r="H5578" i="1"/>
  <c r="H5579" i="1"/>
  <c r="H5580" i="1"/>
  <c r="H5581" i="1"/>
  <c r="H5583" i="1"/>
  <c r="H5585" i="1"/>
  <c r="H5586" i="1"/>
  <c r="H5587" i="1"/>
  <c r="H5588" i="1"/>
  <c r="H5589" i="1"/>
  <c r="H5591" i="1"/>
  <c r="H5593" i="1"/>
  <c r="H5594" i="1"/>
  <c r="H5595" i="1"/>
  <c r="H5596" i="1"/>
  <c r="H5597" i="1"/>
  <c r="H5599" i="1"/>
  <c r="H5601" i="1"/>
  <c r="H5602" i="1"/>
  <c r="H5603" i="1"/>
  <c r="H5604" i="1"/>
  <c r="H5605" i="1"/>
  <c r="H5607" i="1"/>
  <c r="H5608" i="1"/>
  <c r="H5609" i="1"/>
  <c r="H5610" i="1"/>
  <c r="H5611" i="1"/>
  <c r="H5612" i="1"/>
  <c r="H5613" i="1"/>
  <c r="H5615" i="1"/>
  <c r="H5617" i="1"/>
  <c r="H5618" i="1"/>
  <c r="H5619" i="1"/>
  <c r="H5620" i="1"/>
  <c r="H5621" i="1"/>
  <c r="H5623" i="1"/>
  <c r="H5625" i="1"/>
  <c r="H5626" i="1"/>
  <c r="H5627" i="1"/>
  <c r="H5628" i="1"/>
  <c r="H5629" i="1"/>
  <c r="H5631" i="1"/>
  <c r="H5633" i="1"/>
  <c r="H5634" i="1"/>
  <c r="H5635" i="1"/>
  <c r="H5636" i="1"/>
  <c r="H5637" i="1"/>
  <c r="H5639" i="1"/>
  <c r="H5641" i="1"/>
  <c r="H5642" i="1"/>
  <c r="H5643" i="1"/>
  <c r="H5644" i="1"/>
  <c r="H5645" i="1"/>
  <c r="H5647" i="1"/>
  <c r="H5649" i="1"/>
  <c r="H5650" i="1"/>
  <c r="H5651" i="1"/>
  <c r="H5652" i="1"/>
  <c r="H5653" i="1"/>
  <c r="H5655" i="1"/>
  <c r="H5657" i="1"/>
  <c r="H5658" i="1"/>
  <c r="H5659" i="1"/>
  <c r="H5660" i="1"/>
  <c r="H5661" i="1"/>
  <c r="H5663" i="1"/>
  <c r="H5665" i="1"/>
  <c r="H5666" i="1"/>
  <c r="H5667" i="1"/>
  <c r="H5668" i="1"/>
  <c r="H5669" i="1"/>
  <c r="H5671" i="1"/>
  <c r="H5673" i="1"/>
  <c r="H5674" i="1"/>
  <c r="H5675" i="1"/>
  <c r="H5676" i="1"/>
  <c r="H5679" i="1"/>
  <c r="H5681" i="1"/>
  <c r="H5682" i="1"/>
  <c r="H5683" i="1"/>
  <c r="H5684" i="1"/>
  <c r="H5685" i="1"/>
  <c r="H5687" i="1"/>
  <c r="H5689" i="1"/>
  <c r="H5690" i="1"/>
  <c r="H5691" i="1"/>
  <c r="H5692" i="1"/>
  <c r="H5693" i="1"/>
  <c r="H5695" i="1"/>
  <c r="H5697" i="1"/>
  <c r="H5698" i="1"/>
  <c r="H5699" i="1"/>
  <c r="H5700" i="1"/>
  <c r="H5701" i="1"/>
  <c r="H5703" i="1"/>
  <c r="H5705" i="1"/>
  <c r="H5706" i="1"/>
  <c r="H5707" i="1"/>
  <c r="H5708" i="1"/>
  <c r="H5709" i="1"/>
  <c r="H5711" i="1"/>
  <c r="H5713" i="1"/>
  <c r="H5714" i="1"/>
  <c r="H5715" i="1"/>
  <c r="H5716" i="1"/>
  <c r="H5717" i="1"/>
  <c r="H5719" i="1"/>
  <c r="H5721" i="1"/>
  <c r="H5722" i="1"/>
  <c r="H5723" i="1"/>
  <c r="H5724" i="1"/>
  <c r="H5725" i="1"/>
  <c r="H5727" i="1"/>
  <c r="H5729" i="1"/>
  <c r="H5730" i="1"/>
  <c r="H5731" i="1"/>
  <c r="H5732" i="1"/>
  <c r="H5733" i="1"/>
  <c r="H5735" i="1"/>
  <c r="H5737" i="1"/>
  <c r="H5738" i="1"/>
  <c r="H5739" i="1"/>
  <c r="H5740" i="1"/>
  <c r="H5743" i="1"/>
  <c r="H5745" i="1"/>
  <c r="H5746" i="1"/>
  <c r="H5747" i="1"/>
  <c r="H5748" i="1"/>
  <c r="H5749" i="1"/>
  <c r="H5751" i="1"/>
  <c r="H5753" i="1"/>
  <c r="H5754" i="1"/>
  <c r="H5755" i="1"/>
  <c r="H5756" i="1"/>
  <c r="H5757" i="1"/>
  <c r="H5759" i="1"/>
  <c r="H5761" i="1"/>
  <c r="H5762" i="1"/>
  <c r="H5763" i="1"/>
  <c r="H5764" i="1"/>
  <c r="H5765" i="1"/>
  <c r="H5767" i="1"/>
  <c r="H5769" i="1"/>
  <c r="H5770" i="1"/>
  <c r="H5771" i="1"/>
  <c r="H5772" i="1"/>
  <c r="H5773" i="1"/>
  <c r="H5775" i="1"/>
  <c r="H5777" i="1"/>
  <c r="H5778" i="1"/>
  <c r="H5779" i="1"/>
  <c r="H5780" i="1"/>
  <c r="H5781" i="1"/>
  <c r="H5783" i="1"/>
  <c r="H5785" i="1"/>
  <c r="H5786" i="1"/>
  <c r="H5787" i="1"/>
  <c r="H5788" i="1"/>
  <c r="H5789" i="1"/>
  <c r="H5791" i="1"/>
  <c r="H5793" i="1"/>
  <c r="H5794" i="1"/>
  <c r="H5795" i="1"/>
  <c r="H5796" i="1"/>
  <c r="H5797" i="1"/>
  <c r="H5799" i="1"/>
  <c r="H5801" i="1"/>
  <c r="H5802" i="1"/>
  <c r="H5803" i="1"/>
  <c r="H5804" i="1"/>
  <c r="H5807" i="1"/>
  <c r="H5809" i="1"/>
  <c r="H5810" i="1"/>
  <c r="H5811" i="1"/>
  <c r="H5812" i="1"/>
  <c r="H5813" i="1"/>
  <c r="H5815" i="1"/>
  <c r="H5817" i="1"/>
  <c r="H5818" i="1"/>
  <c r="H5819" i="1"/>
  <c r="H5820" i="1"/>
  <c r="H5821" i="1"/>
  <c r="H5823" i="1"/>
  <c r="H5825" i="1"/>
  <c r="H5826" i="1"/>
  <c r="H5827" i="1"/>
  <c r="H5828" i="1"/>
  <c r="H5829" i="1"/>
  <c r="H5831" i="1"/>
  <c r="H5833" i="1"/>
  <c r="H5834" i="1"/>
  <c r="H5835" i="1"/>
  <c r="H5836" i="1"/>
  <c r="H5837" i="1"/>
  <c r="H5839" i="1"/>
  <c r="H5841" i="1"/>
  <c r="H5842" i="1"/>
  <c r="H5843" i="1"/>
  <c r="H5844" i="1"/>
  <c r="H5845" i="1"/>
  <c r="H5847" i="1"/>
  <c r="H5849" i="1"/>
  <c r="H5850" i="1"/>
  <c r="H5851" i="1"/>
  <c r="H5852" i="1"/>
  <c r="H5853" i="1"/>
  <c r="H5855" i="1"/>
  <c r="H5857" i="1"/>
  <c r="H5858" i="1"/>
  <c r="H5859" i="1"/>
  <c r="H5860" i="1"/>
  <c r="H5861" i="1"/>
  <c r="H5863" i="1"/>
  <c r="H5865" i="1"/>
  <c r="H5866" i="1"/>
  <c r="H5867" i="1"/>
  <c r="H5868" i="1"/>
  <c r="H5869" i="1"/>
  <c r="H5871" i="1"/>
  <c r="H5873" i="1"/>
  <c r="H5874" i="1"/>
  <c r="H5875" i="1"/>
  <c r="H5876" i="1"/>
  <c r="H5877" i="1"/>
  <c r="H5879" i="1"/>
  <c r="H5881" i="1"/>
  <c r="H5882" i="1"/>
  <c r="H5883" i="1"/>
  <c r="H5884" i="1"/>
  <c r="H5885" i="1"/>
  <c r="H5887" i="1"/>
  <c r="H5889" i="1"/>
  <c r="H5890" i="1"/>
  <c r="H5891" i="1"/>
  <c r="H5892" i="1"/>
  <c r="H5893" i="1"/>
  <c r="H5895" i="1"/>
  <c r="H5897" i="1"/>
  <c r="H5898" i="1"/>
  <c r="H5899" i="1"/>
  <c r="H5900" i="1"/>
  <c r="H5901" i="1"/>
  <c r="H5903" i="1"/>
  <c r="H5905" i="1"/>
  <c r="H5906" i="1"/>
  <c r="H5907" i="1"/>
  <c r="H5908" i="1"/>
  <c r="H5909" i="1"/>
  <c r="H5911" i="1"/>
  <c r="H5913" i="1"/>
  <c r="H5914" i="1"/>
  <c r="H5915" i="1"/>
  <c r="H5916" i="1"/>
  <c r="H5917" i="1"/>
  <c r="H5919" i="1"/>
  <c r="H5920" i="1"/>
  <c r="H5921" i="1"/>
  <c r="H5922" i="1"/>
  <c r="H5923" i="1"/>
  <c r="H5924" i="1"/>
  <c r="H5925" i="1"/>
  <c r="H5927" i="1"/>
  <c r="H5928" i="1"/>
  <c r="H5929" i="1"/>
  <c r="H5930" i="1"/>
  <c r="H5931" i="1"/>
  <c r="H5932" i="1"/>
  <c r="H5933" i="1"/>
  <c r="H5935" i="1"/>
  <c r="H5936" i="1"/>
  <c r="H5937" i="1"/>
  <c r="H5938" i="1"/>
  <c r="H5939" i="1"/>
  <c r="H5940" i="1"/>
  <c r="H5941" i="1"/>
  <c r="H5943" i="1"/>
  <c r="H5944" i="1"/>
  <c r="H5945" i="1"/>
  <c r="H5946" i="1"/>
  <c r="H5947" i="1"/>
  <c r="H5948" i="1"/>
  <c r="H5949" i="1"/>
  <c r="H5951" i="1"/>
  <c r="H5952" i="1"/>
  <c r="H5953" i="1"/>
  <c r="H5954" i="1"/>
  <c r="H5955" i="1"/>
  <c r="H5956" i="1"/>
  <c r="H5957" i="1"/>
  <c r="H5959" i="1"/>
  <c r="H5960" i="1"/>
  <c r="H5961" i="1"/>
  <c r="H5962" i="1"/>
  <c r="H5963" i="1"/>
  <c r="H5964" i="1"/>
  <c r="H5965" i="1"/>
  <c r="H5967" i="1"/>
  <c r="H5968" i="1"/>
  <c r="H5969" i="1"/>
  <c r="H5970" i="1"/>
  <c r="H5971" i="1"/>
  <c r="H5972" i="1"/>
  <c r="H5973" i="1"/>
  <c r="H5975" i="1"/>
  <c r="H5976" i="1"/>
  <c r="H5977" i="1"/>
  <c r="H5978" i="1"/>
  <c r="H5979" i="1"/>
  <c r="H5980" i="1"/>
  <c r="H5981" i="1"/>
  <c r="H5983" i="1"/>
  <c r="H5984" i="1"/>
  <c r="H5985" i="1"/>
  <c r="H5986" i="1"/>
  <c r="H5987" i="1"/>
  <c r="H5988" i="1"/>
  <c r="H5989" i="1"/>
  <c r="H5991" i="1"/>
  <c r="H5992" i="1"/>
  <c r="H5993" i="1"/>
  <c r="H5994" i="1"/>
  <c r="H5995" i="1"/>
  <c r="H5996" i="1"/>
  <c r="H5997" i="1"/>
  <c r="H5999" i="1"/>
  <c r="H6000" i="1"/>
  <c r="H6001" i="1"/>
  <c r="H6002" i="1"/>
  <c r="H6003" i="1"/>
  <c r="H6004" i="1"/>
  <c r="H6005" i="1"/>
  <c r="H6007" i="1"/>
  <c r="H6008" i="1"/>
  <c r="H6009" i="1"/>
  <c r="H6010" i="1"/>
  <c r="H6011" i="1"/>
  <c r="H6012" i="1"/>
  <c r="H6013" i="1"/>
  <c r="H6015" i="1"/>
  <c r="H6016" i="1"/>
  <c r="H6017" i="1"/>
  <c r="H6018" i="1"/>
  <c r="H6019" i="1"/>
  <c r="H6020" i="1"/>
  <c r="H6021" i="1"/>
  <c r="H6023" i="1"/>
  <c r="H6024" i="1"/>
  <c r="H6025" i="1"/>
  <c r="H6026" i="1"/>
  <c r="H6027" i="1"/>
  <c r="H6028" i="1"/>
  <c r="H6029" i="1"/>
  <c r="H6031" i="1"/>
  <c r="H6032" i="1"/>
  <c r="H6033" i="1"/>
  <c r="H6034" i="1"/>
  <c r="H6035" i="1"/>
  <c r="H6036" i="1"/>
  <c r="H6037" i="1"/>
  <c r="H6039" i="1"/>
  <c r="H6040" i="1"/>
  <c r="H6041" i="1"/>
  <c r="H6042" i="1"/>
  <c r="H6043" i="1"/>
  <c r="H6044" i="1"/>
  <c r="H6045" i="1"/>
  <c r="H6047" i="1"/>
  <c r="H6048" i="1"/>
  <c r="H6049" i="1"/>
  <c r="H6050" i="1"/>
  <c r="H6051" i="1"/>
  <c r="H6052" i="1"/>
  <c r="H6053" i="1"/>
  <c r="H6055" i="1"/>
  <c r="H6056" i="1"/>
  <c r="H6057" i="1"/>
  <c r="H6058" i="1"/>
  <c r="H6059" i="1"/>
  <c r="H6060" i="1"/>
  <c r="H6061" i="1"/>
  <c r="H6063" i="1"/>
  <c r="H6064" i="1"/>
  <c r="H6065" i="1"/>
  <c r="H6066" i="1"/>
  <c r="H6067" i="1"/>
  <c r="H6068" i="1"/>
  <c r="H6069" i="1"/>
  <c r="H6071" i="1"/>
  <c r="H6072" i="1"/>
  <c r="H6073" i="1"/>
  <c r="H6074" i="1"/>
  <c r="H6075" i="1"/>
  <c r="H6076" i="1"/>
  <c r="H6077" i="1"/>
  <c r="H6079" i="1"/>
  <c r="H6080" i="1"/>
  <c r="H6081" i="1"/>
  <c r="H6082" i="1"/>
  <c r="H6083" i="1"/>
  <c r="H6084" i="1"/>
  <c r="H6085" i="1"/>
  <c r="H6087" i="1"/>
  <c r="H6088" i="1"/>
  <c r="H6089" i="1"/>
  <c r="H6090" i="1"/>
  <c r="H6091" i="1"/>
  <c r="H6092" i="1"/>
  <c r="H6093" i="1"/>
  <c r="H6095" i="1"/>
  <c r="H6096" i="1"/>
  <c r="H6097" i="1"/>
  <c r="H6098" i="1"/>
  <c r="H6099" i="1"/>
  <c r="H6100" i="1"/>
  <c r="H6101" i="1"/>
  <c r="H6103" i="1"/>
  <c r="H6104" i="1"/>
  <c r="H6105" i="1"/>
  <c r="H6106" i="1"/>
  <c r="H6107" i="1"/>
  <c r="H6108" i="1"/>
  <c r="H6109" i="1"/>
  <c r="H6111" i="1"/>
  <c r="H6112" i="1"/>
  <c r="H6113" i="1"/>
  <c r="H6114" i="1"/>
  <c r="H6115" i="1"/>
  <c r="H6116" i="1"/>
  <c r="H6117" i="1"/>
  <c r="H6119" i="1"/>
  <c r="H6120" i="1"/>
  <c r="H6121" i="1"/>
  <c r="H6122" i="1"/>
  <c r="H6123" i="1"/>
  <c r="H6124" i="1"/>
  <c r="H6125" i="1"/>
  <c r="H6127" i="1"/>
  <c r="H6128" i="1"/>
  <c r="H6129" i="1"/>
  <c r="H6130" i="1"/>
  <c r="H6131" i="1"/>
  <c r="H6132" i="1"/>
  <c r="H6133" i="1"/>
  <c r="H6135" i="1"/>
  <c r="H6136" i="1"/>
  <c r="H6137" i="1"/>
  <c r="H6138" i="1"/>
  <c r="H6139" i="1"/>
  <c r="H6140" i="1"/>
  <c r="H6141" i="1"/>
  <c r="H6143" i="1"/>
  <c r="H6144" i="1"/>
  <c r="H6145" i="1"/>
  <c r="H6146" i="1"/>
  <c r="H6147" i="1"/>
  <c r="H6148" i="1"/>
  <c r="H6149" i="1"/>
  <c r="H6151" i="1"/>
  <c r="H6152" i="1"/>
  <c r="H6153" i="1"/>
  <c r="H6154" i="1"/>
  <c r="H6155" i="1"/>
  <c r="H6156" i="1"/>
  <c r="H6157" i="1"/>
  <c r="H6159" i="1"/>
  <c r="H6160" i="1"/>
  <c r="H6161" i="1"/>
  <c r="H6162" i="1"/>
  <c r="H6163" i="1"/>
  <c r="H6164" i="1"/>
  <c r="H6165" i="1"/>
  <c r="H6167" i="1"/>
  <c r="H6168" i="1"/>
  <c r="H6169" i="1"/>
  <c r="H6170" i="1"/>
  <c r="H6171" i="1"/>
  <c r="H6172" i="1"/>
  <c r="H6173" i="1"/>
  <c r="H6175" i="1"/>
  <c r="H6176" i="1"/>
  <c r="H6177" i="1"/>
  <c r="H6178" i="1"/>
  <c r="H6179" i="1"/>
  <c r="H6180" i="1"/>
  <c r="H6181" i="1"/>
  <c r="H6183" i="1"/>
  <c r="H6184" i="1"/>
  <c r="H6185" i="1"/>
  <c r="H6186" i="1"/>
  <c r="H6187" i="1"/>
  <c r="H6188" i="1"/>
  <c r="H6189" i="1"/>
  <c r="H6191" i="1"/>
  <c r="H6192" i="1"/>
  <c r="H6193" i="1"/>
  <c r="H6194" i="1"/>
  <c r="H6195" i="1"/>
  <c r="H6196" i="1"/>
  <c r="H6197" i="1"/>
  <c r="H6199" i="1"/>
  <c r="H6200" i="1"/>
  <c r="H6201" i="1"/>
  <c r="H6202" i="1"/>
  <c r="H6203" i="1"/>
  <c r="H6204" i="1"/>
  <c r="H6205" i="1"/>
  <c r="H6207" i="1"/>
  <c r="H6208" i="1"/>
  <c r="H6209" i="1"/>
  <c r="H6210" i="1"/>
  <c r="H6211" i="1"/>
  <c r="H6212" i="1"/>
  <c r="H6213" i="1"/>
  <c r="H6215" i="1"/>
  <c r="H6216" i="1"/>
  <c r="H6217" i="1"/>
  <c r="H6218" i="1"/>
  <c r="H6219" i="1"/>
  <c r="H6220" i="1"/>
  <c r="H6221" i="1"/>
  <c r="H6223" i="1"/>
  <c r="H6224" i="1"/>
  <c r="H6225" i="1"/>
  <c r="H6226" i="1"/>
  <c r="H6227" i="1"/>
  <c r="H6228" i="1"/>
  <c r="H6229" i="1"/>
  <c r="H6231" i="1"/>
  <c r="H6232" i="1"/>
  <c r="H6233" i="1"/>
  <c r="H6234" i="1"/>
  <c r="H6235" i="1"/>
  <c r="H6236" i="1"/>
  <c r="H6237" i="1"/>
  <c r="H6239" i="1"/>
  <c r="H6240" i="1"/>
  <c r="H6241" i="1"/>
  <c r="H6242" i="1"/>
  <c r="H6243" i="1"/>
  <c r="H6244" i="1"/>
  <c r="H6245" i="1"/>
  <c r="H6247" i="1"/>
  <c r="H6248" i="1"/>
  <c r="H6249" i="1"/>
  <c r="H6250" i="1"/>
  <c r="H6251" i="1"/>
  <c r="H6252" i="1"/>
  <c r="H6253" i="1"/>
  <c r="H6255" i="1"/>
  <c r="H6256" i="1"/>
  <c r="H6257" i="1"/>
  <c r="H6258" i="1"/>
  <c r="H6259" i="1"/>
  <c r="H6260" i="1"/>
  <c r="H6261" i="1"/>
  <c r="H6263" i="1"/>
  <c r="H6264" i="1"/>
  <c r="H6265" i="1"/>
  <c r="H6266" i="1"/>
  <c r="H6267" i="1"/>
  <c r="H6268" i="1"/>
  <c r="H6269" i="1"/>
  <c r="H6271" i="1"/>
  <c r="H6272" i="1"/>
  <c r="H6273" i="1"/>
  <c r="H6274" i="1"/>
  <c r="H6275" i="1"/>
  <c r="H6276" i="1"/>
  <c r="H6277" i="1"/>
  <c r="H6279" i="1"/>
  <c r="H6280" i="1"/>
  <c r="H6281" i="1"/>
  <c r="H6282" i="1"/>
  <c r="H6283" i="1"/>
  <c r="H6284" i="1"/>
  <c r="H6285" i="1"/>
  <c r="H6287" i="1"/>
  <c r="H6288" i="1"/>
  <c r="H6289" i="1"/>
  <c r="H6290" i="1"/>
  <c r="H6291" i="1"/>
  <c r="H6292" i="1"/>
  <c r="H6293" i="1"/>
  <c r="H6295" i="1"/>
  <c r="H6296" i="1"/>
  <c r="H6297" i="1"/>
  <c r="H6298" i="1"/>
  <c r="H6299" i="1"/>
  <c r="H6300" i="1"/>
  <c r="H6301" i="1"/>
  <c r="H6303" i="1"/>
  <c r="H6304" i="1"/>
  <c r="H6305" i="1"/>
  <c r="H6306" i="1"/>
  <c r="H6307" i="1"/>
  <c r="H6308" i="1"/>
  <c r="H6309" i="1"/>
  <c r="H6311" i="1"/>
  <c r="H6312" i="1"/>
  <c r="H6313" i="1"/>
  <c r="H6314" i="1"/>
  <c r="H6315" i="1"/>
  <c r="H6316" i="1"/>
  <c r="H6317" i="1"/>
  <c r="H6319" i="1"/>
  <c r="H6320" i="1"/>
  <c r="H6321" i="1"/>
  <c r="H6322" i="1"/>
  <c r="H6323" i="1"/>
  <c r="H6324" i="1"/>
  <c r="H6325" i="1"/>
  <c r="H6327" i="1"/>
  <c r="H6328" i="1"/>
  <c r="H6329" i="1"/>
  <c r="H6330" i="1"/>
  <c r="H6331" i="1"/>
  <c r="H6332" i="1"/>
  <c r="H6333" i="1"/>
  <c r="H6335" i="1"/>
  <c r="H6336" i="1"/>
  <c r="H6337" i="1"/>
  <c r="H6338" i="1"/>
  <c r="H6339" i="1"/>
  <c r="H6340" i="1"/>
  <c r="H6341" i="1"/>
  <c r="H6343" i="1"/>
  <c r="H6344" i="1"/>
  <c r="H6345" i="1"/>
  <c r="H6346" i="1"/>
  <c r="H6347" i="1"/>
  <c r="H6348" i="1"/>
  <c r="H6349" i="1"/>
  <c r="H6351" i="1"/>
  <c r="H6352" i="1"/>
  <c r="H6353" i="1"/>
  <c r="H6354" i="1"/>
  <c r="H6355" i="1"/>
  <c r="H6356" i="1"/>
  <c r="H6357" i="1"/>
  <c r="H6359" i="1"/>
  <c r="H6360" i="1"/>
  <c r="H6361" i="1"/>
  <c r="H6362" i="1"/>
  <c r="H6363" i="1"/>
  <c r="H6364" i="1"/>
  <c r="H6365" i="1"/>
  <c r="H6367" i="1"/>
  <c r="H6368" i="1"/>
  <c r="H6369" i="1"/>
  <c r="H6370" i="1"/>
  <c r="H6371" i="1"/>
  <c r="H6372" i="1"/>
  <c r="H6373" i="1"/>
  <c r="H6375" i="1"/>
  <c r="H6376" i="1"/>
  <c r="H6377" i="1"/>
  <c r="H6378" i="1"/>
  <c r="H6379" i="1"/>
  <c r="H6380" i="1"/>
  <c r="H6381" i="1"/>
  <c r="H6383" i="1"/>
  <c r="H6384" i="1"/>
  <c r="H6385" i="1"/>
  <c r="H6386" i="1"/>
  <c r="H6387" i="1"/>
  <c r="H6388" i="1"/>
  <c r="H6389" i="1"/>
  <c r="H6391" i="1"/>
  <c r="H6392" i="1"/>
  <c r="H6393" i="1"/>
  <c r="H6394" i="1"/>
  <c r="H6395" i="1"/>
  <c r="H6396" i="1"/>
  <c r="H6397" i="1"/>
  <c r="H6399" i="1"/>
  <c r="H6400" i="1"/>
  <c r="H6401" i="1"/>
  <c r="H6402" i="1"/>
  <c r="H6403" i="1"/>
  <c r="H6404" i="1"/>
  <c r="H6405" i="1"/>
  <c r="H6407" i="1"/>
  <c r="H6408" i="1"/>
  <c r="H6409" i="1"/>
  <c r="H6410" i="1"/>
  <c r="H6411" i="1"/>
  <c r="H6412" i="1"/>
  <c r="H6413" i="1"/>
  <c r="H6415" i="1"/>
  <c r="H6416" i="1"/>
  <c r="H6417" i="1"/>
  <c r="H6418" i="1"/>
  <c r="H6419" i="1"/>
  <c r="H6420" i="1"/>
  <c r="H6421" i="1"/>
  <c r="H6423" i="1"/>
  <c r="H6424" i="1"/>
  <c r="H6425" i="1"/>
  <c r="H6426" i="1"/>
  <c r="H6427" i="1"/>
  <c r="H6428" i="1"/>
  <c r="H6429" i="1"/>
  <c r="H6431" i="1"/>
  <c r="H6432" i="1"/>
  <c r="H6433" i="1"/>
  <c r="H6434" i="1"/>
  <c r="H6435" i="1"/>
  <c r="H6436" i="1"/>
  <c r="H6437" i="1"/>
  <c r="H6439" i="1"/>
  <c r="H6440" i="1"/>
  <c r="H6441" i="1"/>
  <c r="H6442" i="1"/>
  <c r="H6443" i="1"/>
  <c r="H6444" i="1"/>
  <c r="H6445" i="1"/>
  <c r="H6447" i="1"/>
  <c r="H6448" i="1"/>
  <c r="H6449" i="1"/>
  <c r="H6450" i="1"/>
  <c r="H6451" i="1"/>
  <c r="H6452" i="1"/>
  <c r="H6453" i="1"/>
  <c r="H6455" i="1"/>
  <c r="H6456" i="1"/>
  <c r="H6457" i="1"/>
  <c r="H6458" i="1"/>
  <c r="H6459" i="1"/>
  <c r="H6460" i="1"/>
  <c r="H6461" i="1"/>
  <c r="H6463" i="1"/>
  <c r="H6464" i="1"/>
  <c r="H6465" i="1"/>
  <c r="H6466" i="1"/>
  <c r="H6467" i="1"/>
  <c r="H6468" i="1"/>
  <c r="H6469" i="1"/>
  <c r="H6471" i="1"/>
  <c r="H6472" i="1"/>
  <c r="H6473" i="1"/>
  <c r="H6474" i="1"/>
  <c r="H6475" i="1"/>
  <c r="H6476" i="1"/>
  <c r="H6477" i="1"/>
  <c r="H6479" i="1"/>
  <c r="H6480" i="1"/>
  <c r="H6481" i="1"/>
  <c r="H6482" i="1"/>
  <c r="H6483" i="1"/>
  <c r="H6484" i="1"/>
  <c r="H6485" i="1"/>
  <c r="H6487" i="1"/>
  <c r="H6488" i="1"/>
  <c r="H6489" i="1"/>
  <c r="H6490" i="1"/>
  <c r="H6491" i="1"/>
  <c r="H6492" i="1"/>
  <c r="H6493" i="1"/>
  <c r="H6495" i="1"/>
  <c r="H6496" i="1"/>
  <c r="H6497" i="1"/>
  <c r="H6498" i="1"/>
  <c r="H6499" i="1"/>
  <c r="H6500" i="1"/>
  <c r="H6501" i="1"/>
  <c r="H6503" i="1"/>
  <c r="H6504" i="1"/>
  <c r="H6505" i="1"/>
  <c r="H6506" i="1"/>
  <c r="H6507" i="1"/>
  <c r="H6508" i="1"/>
  <c r="H6509" i="1"/>
  <c r="H6511" i="1"/>
  <c r="H6512" i="1"/>
  <c r="H6513" i="1"/>
  <c r="H6514" i="1"/>
  <c r="H6515" i="1"/>
  <c r="H6516" i="1"/>
  <c r="H6517" i="1"/>
  <c r="H6519" i="1"/>
  <c r="H6520" i="1"/>
  <c r="H6521" i="1"/>
  <c r="H6522" i="1"/>
  <c r="H6523" i="1"/>
  <c r="H6524" i="1"/>
  <c r="H6525" i="1"/>
  <c r="H6527" i="1"/>
  <c r="H6528" i="1"/>
  <c r="H6529" i="1"/>
  <c r="H6530" i="1"/>
  <c r="H6531" i="1"/>
  <c r="H6532" i="1"/>
  <c r="H6533" i="1"/>
  <c r="H6535" i="1"/>
  <c r="H6536" i="1"/>
  <c r="H6537" i="1"/>
  <c r="H6538" i="1"/>
  <c r="H6539" i="1"/>
  <c r="H6540" i="1"/>
  <c r="H6541" i="1"/>
  <c r="H6543" i="1"/>
  <c r="H6544" i="1"/>
  <c r="H6545" i="1"/>
  <c r="H6546" i="1"/>
  <c r="H6547" i="1"/>
  <c r="H6548" i="1"/>
  <c r="H6549" i="1"/>
  <c r="H6551" i="1"/>
  <c r="H6552" i="1"/>
  <c r="H6553" i="1"/>
  <c r="H6554" i="1"/>
  <c r="H6555" i="1"/>
  <c r="H6556" i="1"/>
  <c r="H6557" i="1"/>
  <c r="H6559" i="1"/>
  <c r="H6560" i="1"/>
  <c r="H6561" i="1"/>
  <c r="H6562" i="1"/>
  <c r="H6563" i="1"/>
  <c r="H6564" i="1"/>
  <c r="H6565" i="1"/>
  <c r="H6567" i="1"/>
  <c r="H6568" i="1"/>
  <c r="H6569" i="1"/>
  <c r="H6570" i="1"/>
  <c r="H6571" i="1"/>
  <c r="H6572" i="1"/>
  <c r="H6573" i="1"/>
  <c r="H6575" i="1"/>
  <c r="H6576" i="1"/>
  <c r="H6577" i="1"/>
  <c r="H6578" i="1"/>
  <c r="H6579" i="1"/>
  <c r="H6580" i="1"/>
  <c r="H6581" i="1"/>
  <c r="H6583" i="1"/>
  <c r="H6584" i="1"/>
  <c r="H6585" i="1"/>
  <c r="H6586" i="1"/>
  <c r="H6587" i="1"/>
  <c r="H6588" i="1"/>
  <c r="H6589" i="1"/>
  <c r="H6591" i="1"/>
  <c r="H6592" i="1"/>
  <c r="H6593" i="1"/>
  <c r="H6594" i="1"/>
  <c r="H6595" i="1"/>
  <c r="H6596" i="1"/>
  <c r="H6597" i="1"/>
  <c r="H6599" i="1"/>
  <c r="H6600" i="1"/>
  <c r="H6601" i="1"/>
  <c r="H6602" i="1"/>
  <c r="H6603" i="1"/>
  <c r="H6604" i="1"/>
  <c r="H6605" i="1"/>
  <c r="H6607" i="1"/>
  <c r="H6608" i="1"/>
  <c r="H6609" i="1"/>
  <c r="H6610" i="1"/>
  <c r="H6611" i="1"/>
  <c r="H6612" i="1"/>
  <c r="H6613" i="1"/>
  <c r="H6615" i="1"/>
  <c r="H6616" i="1"/>
  <c r="H6617" i="1"/>
  <c r="H6618" i="1"/>
  <c r="H6619" i="1"/>
  <c r="H6620" i="1"/>
  <c r="H6621" i="1"/>
  <c r="H6623" i="1"/>
  <c r="H6624" i="1"/>
  <c r="H6625" i="1"/>
  <c r="H6626" i="1"/>
  <c r="H6627" i="1"/>
  <c r="H6628" i="1"/>
  <c r="H6629" i="1"/>
  <c r="H6631" i="1"/>
  <c r="H6632" i="1"/>
  <c r="H6633" i="1"/>
  <c r="H6634" i="1"/>
  <c r="H6635" i="1"/>
  <c r="H6636" i="1"/>
  <c r="H6637" i="1"/>
  <c r="H6639" i="1"/>
  <c r="H6640" i="1"/>
  <c r="H6641" i="1"/>
  <c r="H6642" i="1"/>
  <c r="H6643" i="1"/>
  <c r="H6644" i="1"/>
  <c r="H6645" i="1"/>
  <c r="H6647" i="1"/>
  <c r="H6648" i="1"/>
  <c r="H6649" i="1"/>
  <c r="H6650" i="1"/>
  <c r="H6651" i="1"/>
  <c r="H6652" i="1"/>
  <c r="H6653" i="1"/>
  <c r="H6655" i="1"/>
  <c r="H6656" i="1"/>
  <c r="H6657" i="1"/>
  <c r="H6658" i="1"/>
  <c r="H6659" i="1"/>
  <c r="H6660" i="1"/>
  <c r="H6661" i="1"/>
  <c r="H6663" i="1"/>
  <c r="H6664" i="1"/>
  <c r="H6665" i="1"/>
  <c r="H6666" i="1"/>
  <c r="H6667" i="1"/>
  <c r="H6668" i="1"/>
  <c r="H6669" i="1"/>
  <c r="H6671" i="1"/>
  <c r="H6672" i="1"/>
  <c r="H6673" i="1"/>
  <c r="H6674" i="1"/>
  <c r="H6675" i="1"/>
  <c r="H6676" i="1"/>
  <c r="H6677" i="1"/>
  <c r="H6679" i="1"/>
  <c r="H6680" i="1"/>
  <c r="H6681" i="1"/>
  <c r="H6682" i="1"/>
  <c r="H6683" i="1"/>
  <c r="H6684" i="1"/>
  <c r="H6685" i="1"/>
  <c r="H6687" i="1"/>
  <c r="H6688" i="1"/>
  <c r="H6689" i="1"/>
  <c r="H6690" i="1"/>
  <c r="H6691" i="1"/>
  <c r="H6692" i="1"/>
  <c r="H6693" i="1"/>
  <c r="H6695" i="1"/>
  <c r="H6696" i="1"/>
  <c r="H6697" i="1"/>
  <c r="H6698" i="1"/>
  <c r="H6699" i="1"/>
  <c r="H6700" i="1"/>
  <c r="H6701" i="1"/>
  <c r="H6703" i="1"/>
  <c r="H6704" i="1"/>
  <c r="H6705" i="1"/>
  <c r="H6706" i="1"/>
  <c r="H6707" i="1"/>
  <c r="H6708" i="1"/>
  <c r="H6709" i="1"/>
  <c r="H6711" i="1"/>
  <c r="H6712" i="1"/>
  <c r="H6713" i="1"/>
  <c r="H6714" i="1"/>
  <c r="H6715" i="1"/>
  <c r="H6716" i="1"/>
  <c r="H6717" i="1"/>
  <c r="H6719" i="1"/>
  <c r="H6720" i="1"/>
  <c r="H6721" i="1"/>
  <c r="H6722" i="1"/>
  <c r="H6723" i="1"/>
  <c r="H6724" i="1"/>
  <c r="H6725" i="1"/>
  <c r="H6727" i="1"/>
  <c r="H6728" i="1"/>
  <c r="H6729" i="1"/>
  <c r="H6730" i="1"/>
  <c r="H6731" i="1"/>
  <c r="H6732" i="1"/>
  <c r="H6733" i="1"/>
  <c r="H6735" i="1"/>
  <c r="H6736" i="1"/>
  <c r="H6737" i="1"/>
  <c r="H6738" i="1"/>
  <c r="H6739" i="1"/>
  <c r="H6740" i="1"/>
  <c r="H6741" i="1"/>
  <c r="H6743" i="1"/>
  <c r="H6744" i="1"/>
  <c r="H6745" i="1"/>
  <c r="H6746" i="1"/>
  <c r="H6747" i="1"/>
  <c r="H6748" i="1"/>
  <c r="H6749" i="1"/>
  <c r="H6751" i="1"/>
  <c r="H6752" i="1"/>
  <c r="H6753" i="1"/>
  <c r="H6754" i="1"/>
  <c r="H6755" i="1"/>
  <c r="H6756" i="1"/>
  <c r="H6757" i="1"/>
  <c r="H6759" i="1"/>
  <c r="H6760" i="1"/>
  <c r="H6761" i="1"/>
  <c r="H6762" i="1"/>
  <c r="H6763" i="1"/>
  <c r="H6764" i="1"/>
  <c r="H6765" i="1"/>
  <c r="H6767" i="1"/>
  <c r="H6768" i="1"/>
  <c r="H6769" i="1"/>
  <c r="H6770" i="1"/>
  <c r="H6771" i="1"/>
  <c r="H6772" i="1"/>
  <c r="H6773" i="1"/>
  <c r="H6775" i="1"/>
  <c r="H6776" i="1"/>
  <c r="H6777" i="1"/>
  <c r="H6778" i="1"/>
  <c r="H6779" i="1"/>
  <c r="H6780" i="1"/>
  <c r="H6781" i="1"/>
  <c r="H6783" i="1"/>
  <c r="H6784" i="1"/>
  <c r="H6785" i="1"/>
  <c r="H6786" i="1"/>
  <c r="H6787" i="1"/>
  <c r="H6788" i="1"/>
  <c r="H6789" i="1"/>
  <c r="H6791" i="1"/>
  <c r="H6792" i="1"/>
  <c r="H6793" i="1"/>
  <c r="H6794" i="1"/>
  <c r="H6795" i="1"/>
  <c r="H6796" i="1"/>
  <c r="H6797" i="1"/>
  <c r="H6799" i="1"/>
  <c r="H6800" i="1"/>
  <c r="H6801" i="1"/>
  <c r="H6802" i="1"/>
  <c r="H6803" i="1"/>
  <c r="H6804" i="1"/>
  <c r="H6805" i="1"/>
  <c r="H6807" i="1"/>
  <c r="H6808" i="1"/>
  <c r="H6809" i="1"/>
  <c r="H6810" i="1"/>
  <c r="H6811" i="1"/>
  <c r="H6812" i="1"/>
  <c r="H6813" i="1"/>
  <c r="H6815" i="1"/>
  <c r="H6816" i="1"/>
  <c r="H6817" i="1"/>
  <c r="H6818" i="1"/>
  <c r="H6819" i="1"/>
  <c r="H6820" i="1"/>
  <c r="H6821" i="1"/>
  <c r="H6823" i="1"/>
  <c r="H6824" i="1"/>
  <c r="H6825" i="1"/>
  <c r="H6826" i="1"/>
  <c r="H6827" i="1"/>
  <c r="H6828" i="1"/>
  <c r="H6829" i="1"/>
  <c r="H6831" i="1"/>
  <c r="H6832" i="1"/>
  <c r="H6833" i="1"/>
  <c r="H6834" i="1"/>
  <c r="H6835" i="1"/>
  <c r="H6836" i="1"/>
  <c r="H6837" i="1"/>
  <c r="H6839" i="1"/>
  <c r="H6840" i="1"/>
  <c r="H6841" i="1"/>
  <c r="H6842" i="1"/>
  <c r="H6843" i="1"/>
  <c r="H6844" i="1"/>
  <c r="H6845" i="1"/>
  <c r="H6847" i="1"/>
  <c r="H6848" i="1"/>
  <c r="H6849" i="1"/>
  <c r="H6850" i="1"/>
  <c r="H6851" i="1"/>
  <c r="H6852" i="1"/>
  <c r="H6853" i="1"/>
  <c r="H6855" i="1"/>
  <c r="H6856" i="1"/>
  <c r="H6857" i="1"/>
  <c r="H6858" i="1"/>
  <c r="H6859" i="1"/>
  <c r="H6860" i="1"/>
  <c r="H6861" i="1"/>
  <c r="H6863" i="1"/>
  <c r="H6864" i="1"/>
  <c r="H6865" i="1"/>
  <c r="H6866" i="1"/>
  <c r="H6867" i="1"/>
  <c r="H6868" i="1"/>
  <c r="H6869" i="1"/>
  <c r="H6871" i="1"/>
  <c r="H6872" i="1"/>
  <c r="H6873" i="1"/>
  <c r="H6874" i="1"/>
  <c r="H6875" i="1"/>
  <c r="H6876" i="1"/>
  <c r="H6877" i="1"/>
  <c r="H6879" i="1"/>
  <c r="H6880" i="1"/>
  <c r="H6881" i="1"/>
  <c r="H6882" i="1"/>
  <c r="H6883" i="1"/>
  <c r="H6884" i="1"/>
  <c r="H6885" i="1"/>
  <c r="H6887" i="1"/>
  <c r="H6888" i="1"/>
  <c r="H6889" i="1"/>
  <c r="H6890" i="1"/>
  <c r="H6891" i="1"/>
  <c r="H6892" i="1"/>
  <c r="H6893" i="1"/>
  <c r="H6895" i="1"/>
  <c r="H6896" i="1"/>
  <c r="H6897" i="1"/>
  <c r="H6898" i="1"/>
  <c r="H6899" i="1"/>
  <c r="H6900" i="1"/>
  <c r="H6901" i="1"/>
  <c r="H6903" i="1"/>
  <c r="H6904" i="1"/>
  <c r="H6905" i="1"/>
  <c r="H6906" i="1"/>
  <c r="H6907" i="1"/>
  <c r="H6908" i="1"/>
  <c r="H6909" i="1"/>
  <c r="H6911" i="1"/>
  <c r="H6912" i="1"/>
  <c r="H6913" i="1"/>
  <c r="H6914" i="1"/>
  <c r="H6915" i="1"/>
  <c r="H6916" i="1"/>
  <c r="H6917" i="1"/>
  <c r="H6919" i="1"/>
  <c r="H6920" i="1"/>
  <c r="H6921" i="1"/>
  <c r="H6922" i="1"/>
  <c r="H6923" i="1"/>
  <c r="H6924" i="1"/>
  <c r="H6925" i="1"/>
  <c r="H6927" i="1"/>
  <c r="H6928" i="1"/>
  <c r="H6929" i="1"/>
  <c r="H6930" i="1"/>
  <c r="H6931" i="1"/>
  <c r="H6932" i="1"/>
  <c r="H6933" i="1"/>
  <c r="H6935" i="1"/>
  <c r="H6936" i="1"/>
  <c r="H6937" i="1"/>
  <c r="H6938" i="1"/>
  <c r="H6939" i="1"/>
  <c r="H6940" i="1"/>
  <c r="H6941" i="1"/>
  <c r="H6943" i="1"/>
  <c r="H6944" i="1"/>
  <c r="H6945" i="1"/>
  <c r="H6946" i="1"/>
  <c r="H6947" i="1"/>
  <c r="H6948" i="1"/>
  <c r="H6949" i="1"/>
  <c r="H6951" i="1"/>
  <c r="H6952" i="1"/>
  <c r="H6953" i="1"/>
  <c r="H6954" i="1"/>
  <c r="H6955" i="1"/>
  <c r="H6956" i="1"/>
  <c r="H6957" i="1"/>
  <c r="H6959" i="1"/>
  <c r="H6960" i="1"/>
  <c r="H6961" i="1"/>
  <c r="H6962" i="1"/>
  <c r="H6963" i="1"/>
  <c r="H6964" i="1"/>
  <c r="H6965" i="1"/>
  <c r="H6967" i="1"/>
  <c r="H6968" i="1"/>
  <c r="H6969" i="1"/>
  <c r="H6970" i="1"/>
  <c r="H6971" i="1"/>
  <c r="H6972" i="1"/>
  <c r="H6973" i="1"/>
  <c r="H6975" i="1"/>
  <c r="H6976" i="1"/>
  <c r="H6977" i="1"/>
  <c r="H6978" i="1"/>
  <c r="H6979" i="1"/>
  <c r="H6980" i="1"/>
  <c r="H6981" i="1"/>
  <c r="H6983" i="1"/>
  <c r="H6984" i="1"/>
  <c r="H6985" i="1"/>
  <c r="H6986" i="1"/>
  <c r="H6987" i="1"/>
  <c r="H6988" i="1"/>
  <c r="H6989" i="1"/>
  <c r="H6991" i="1"/>
  <c r="H6992" i="1"/>
  <c r="H6993" i="1"/>
  <c r="H6994" i="1"/>
  <c r="H6995" i="1"/>
  <c r="H6996" i="1"/>
  <c r="H6997" i="1"/>
  <c r="H6999" i="1"/>
  <c r="H7000" i="1"/>
  <c r="H7001" i="1"/>
  <c r="H7002" i="1"/>
  <c r="H7003" i="1"/>
  <c r="H7004" i="1"/>
  <c r="H7005" i="1"/>
  <c r="H7007" i="1"/>
  <c r="H7008" i="1"/>
  <c r="H7009" i="1"/>
  <c r="H7010" i="1"/>
  <c r="H7011" i="1"/>
  <c r="H7012" i="1"/>
  <c r="H7013" i="1"/>
  <c r="H7015" i="1"/>
  <c r="H7016" i="1"/>
  <c r="H7017" i="1"/>
  <c r="H7018" i="1"/>
  <c r="H7019" i="1"/>
  <c r="H7020" i="1"/>
  <c r="H7021" i="1"/>
  <c r="H7023" i="1"/>
  <c r="H7024" i="1"/>
  <c r="H7025" i="1"/>
  <c r="H7026" i="1"/>
  <c r="H7027" i="1"/>
  <c r="H7028" i="1"/>
  <c r="H7029" i="1"/>
  <c r="H7031" i="1"/>
  <c r="H7032" i="1"/>
  <c r="H7033" i="1"/>
  <c r="H7034" i="1"/>
  <c r="H7035" i="1"/>
  <c r="H7036" i="1"/>
  <c r="H7037" i="1"/>
  <c r="H7039" i="1"/>
  <c r="H7040" i="1"/>
  <c r="H7041" i="1"/>
  <c r="H7042" i="1"/>
  <c r="H7043" i="1"/>
  <c r="H7044" i="1"/>
  <c r="H7045" i="1"/>
  <c r="H7047" i="1"/>
  <c r="H7048" i="1"/>
  <c r="H7049" i="1"/>
  <c r="H7050" i="1"/>
  <c r="H7051" i="1"/>
  <c r="H7052" i="1"/>
  <c r="H7053" i="1"/>
  <c r="H7055" i="1"/>
  <c r="H7056" i="1"/>
  <c r="H7057" i="1"/>
  <c r="H7058" i="1"/>
  <c r="H7059" i="1"/>
  <c r="H7060" i="1"/>
  <c r="H7061" i="1"/>
  <c r="H7063" i="1"/>
  <c r="H7064" i="1"/>
  <c r="H7065" i="1"/>
  <c r="H7066" i="1"/>
  <c r="H7067" i="1"/>
  <c r="H7068" i="1"/>
  <c r="H7069" i="1"/>
  <c r="H7071" i="1"/>
  <c r="H7072" i="1"/>
  <c r="H7073" i="1"/>
  <c r="H7074" i="1"/>
  <c r="H7075" i="1"/>
  <c r="H7076" i="1"/>
  <c r="H7077" i="1"/>
  <c r="H7079" i="1"/>
  <c r="H7080" i="1"/>
  <c r="H7081" i="1"/>
  <c r="H7082" i="1"/>
  <c r="H7083" i="1"/>
  <c r="H7084" i="1"/>
  <c r="H7085" i="1"/>
  <c r="H7087" i="1"/>
  <c r="H7088" i="1"/>
  <c r="H7089" i="1"/>
  <c r="H7090" i="1"/>
  <c r="H7091" i="1"/>
  <c r="H7092" i="1"/>
  <c r="H7093" i="1"/>
  <c r="H7095" i="1"/>
  <c r="H7096" i="1"/>
  <c r="H7097" i="1"/>
  <c r="H7098" i="1"/>
  <c r="H7099" i="1"/>
  <c r="H7100" i="1"/>
  <c r="H7101" i="1"/>
  <c r="H7103" i="1"/>
  <c r="H7104" i="1"/>
  <c r="H7105" i="1"/>
  <c r="H7106" i="1"/>
  <c r="H7107" i="1"/>
  <c r="H7108" i="1"/>
  <c r="H7109" i="1"/>
  <c r="H7111" i="1"/>
  <c r="H7112" i="1"/>
  <c r="H7113" i="1"/>
  <c r="H7114" i="1"/>
  <c r="H7115" i="1"/>
  <c r="H7116" i="1"/>
  <c r="H7117" i="1"/>
  <c r="H7119" i="1"/>
  <c r="H7120" i="1"/>
  <c r="H7121" i="1"/>
  <c r="H7122" i="1"/>
  <c r="H7123" i="1"/>
  <c r="H7124" i="1"/>
  <c r="H7125" i="1"/>
  <c r="H7127" i="1"/>
  <c r="H7128" i="1"/>
  <c r="H7129" i="1"/>
  <c r="H7130" i="1"/>
  <c r="H7131" i="1"/>
  <c r="H7132" i="1"/>
  <c r="H7133" i="1"/>
  <c r="H7135" i="1"/>
  <c r="H7136" i="1"/>
  <c r="H7137" i="1"/>
  <c r="H7138" i="1"/>
  <c r="H7139" i="1"/>
  <c r="H7140" i="1"/>
  <c r="H7141" i="1"/>
  <c r="H7143" i="1"/>
  <c r="H7144" i="1"/>
  <c r="H7145" i="1"/>
  <c r="H7146" i="1"/>
  <c r="H7147" i="1"/>
  <c r="H7148" i="1"/>
  <c r="H7149" i="1"/>
  <c r="H7151" i="1"/>
  <c r="H7152" i="1"/>
  <c r="H7153" i="1"/>
  <c r="H7154" i="1"/>
  <c r="H7155" i="1"/>
  <c r="H7156" i="1"/>
  <c r="H7157" i="1"/>
  <c r="H7159" i="1"/>
  <c r="H7160" i="1"/>
  <c r="H7161" i="1"/>
  <c r="H7162" i="1"/>
  <c r="H7163" i="1"/>
  <c r="H7164" i="1"/>
  <c r="H7165" i="1"/>
  <c r="H7167" i="1"/>
  <c r="H7168" i="1"/>
  <c r="H7169" i="1"/>
  <c r="H7170" i="1"/>
  <c r="H7171" i="1"/>
  <c r="H7172" i="1"/>
  <c r="H7173" i="1"/>
  <c r="H7175" i="1"/>
  <c r="H7176" i="1"/>
  <c r="H7177" i="1"/>
  <c r="H7178" i="1"/>
  <c r="H7179" i="1"/>
  <c r="H7180" i="1"/>
  <c r="H7181" i="1"/>
  <c r="H7183" i="1"/>
  <c r="H7184" i="1"/>
  <c r="H7185" i="1"/>
  <c r="H7186" i="1"/>
  <c r="H7187" i="1"/>
  <c r="H7188" i="1"/>
  <c r="H7189" i="1"/>
  <c r="H7191" i="1"/>
  <c r="H7192" i="1"/>
  <c r="H7193" i="1"/>
  <c r="H7194" i="1"/>
  <c r="H7195" i="1"/>
  <c r="H7196" i="1"/>
  <c r="H7197" i="1"/>
  <c r="H7199" i="1"/>
  <c r="H7200" i="1"/>
  <c r="H7201" i="1"/>
  <c r="H7202" i="1"/>
  <c r="H7203" i="1"/>
  <c r="H7204" i="1"/>
  <c r="H7205" i="1"/>
  <c r="H7207" i="1"/>
  <c r="H7208" i="1"/>
  <c r="H7209" i="1"/>
  <c r="H7210" i="1"/>
  <c r="H7211" i="1"/>
  <c r="H7212" i="1"/>
  <c r="H7213" i="1"/>
  <c r="H7215" i="1"/>
  <c r="H7216" i="1"/>
  <c r="H7217" i="1"/>
  <c r="H7218" i="1"/>
  <c r="H7219" i="1"/>
  <c r="H7220" i="1"/>
  <c r="H7221" i="1"/>
  <c r="H7223" i="1"/>
  <c r="H7224" i="1"/>
  <c r="H7225" i="1"/>
  <c r="H7226" i="1"/>
  <c r="H7227" i="1"/>
  <c r="H7228" i="1"/>
  <c r="H7229" i="1"/>
  <c r="H7231" i="1"/>
  <c r="H7232" i="1"/>
  <c r="H7233" i="1"/>
  <c r="H7234" i="1"/>
  <c r="H7235" i="1"/>
  <c r="H7236" i="1"/>
  <c r="H7237" i="1"/>
  <c r="H7239" i="1"/>
  <c r="H7240" i="1"/>
  <c r="H7241" i="1"/>
  <c r="H7242" i="1"/>
  <c r="H7243" i="1"/>
  <c r="H7244" i="1"/>
  <c r="H7245" i="1"/>
  <c r="H7247" i="1"/>
  <c r="H7248" i="1"/>
  <c r="H7249" i="1"/>
  <c r="H7250" i="1"/>
  <c r="H7251" i="1"/>
  <c r="H7252" i="1"/>
  <c r="H7253" i="1"/>
  <c r="H7255" i="1"/>
  <c r="H7256" i="1"/>
  <c r="H7257" i="1"/>
  <c r="H7258" i="1"/>
  <c r="H7259" i="1"/>
  <c r="H7260" i="1"/>
  <c r="H7261" i="1"/>
  <c r="H7263" i="1"/>
  <c r="H7264" i="1"/>
  <c r="H7265" i="1"/>
  <c r="H7266" i="1"/>
  <c r="H7267" i="1"/>
  <c r="H7268" i="1"/>
  <c r="H7269" i="1"/>
  <c r="H7271" i="1"/>
  <c r="H7272" i="1"/>
  <c r="H7273" i="1"/>
  <c r="H7274" i="1"/>
  <c r="H7275" i="1"/>
  <c r="H7276" i="1"/>
  <c r="H7277" i="1"/>
  <c r="H7279" i="1"/>
  <c r="H7280" i="1"/>
  <c r="H7281" i="1"/>
  <c r="H7282" i="1"/>
  <c r="H7283" i="1"/>
  <c r="H7284" i="1"/>
  <c r="H7285" i="1"/>
  <c r="H7287" i="1"/>
  <c r="H7288" i="1"/>
  <c r="H7289" i="1"/>
  <c r="H7290" i="1"/>
  <c r="H7291" i="1"/>
  <c r="H7292" i="1"/>
  <c r="H7293" i="1"/>
  <c r="H7295" i="1"/>
  <c r="H7296" i="1"/>
  <c r="H7297" i="1"/>
  <c r="H7298" i="1"/>
  <c r="H7299" i="1"/>
  <c r="H7300" i="1"/>
  <c r="H7301" i="1"/>
  <c r="H7303" i="1"/>
  <c r="H7304" i="1"/>
  <c r="H7305" i="1"/>
  <c r="H7306" i="1"/>
  <c r="H7307" i="1"/>
  <c r="H7308" i="1"/>
  <c r="H7309" i="1"/>
  <c r="H7311" i="1"/>
  <c r="H7312" i="1"/>
  <c r="H7313" i="1"/>
  <c r="H7314" i="1"/>
  <c r="H7315" i="1"/>
  <c r="H7316" i="1"/>
  <c r="H7317" i="1"/>
  <c r="H7319" i="1"/>
  <c r="H7320" i="1"/>
  <c r="H7321" i="1"/>
  <c r="H7322" i="1"/>
  <c r="H7323" i="1"/>
  <c r="H7324" i="1"/>
  <c r="H7325" i="1"/>
  <c r="H7327" i="1"/>
  <c r="H7328" i="1"/>
  <c r="H7329" i="1"/>
  <c r="H7330" i="1"/>
  <c r="H7331" i="1"/>
  <c r="H7332" i="1"/>
  <c r="H7333" i="1"/>
  <c r="H7335" i="1"/>
  <c r="H7336" i="1"/>
  <c r="H7337" i="1"/>
  <c r="H7338" i="1"/>
  <c r="H7339" i="1"/>
  <c r="H7340" i="1"/>
  <c r="H7341" i="1"/>
  <c r="H7343" i="1"/>
  <c r="H7344" i="1"/>
  <c r="H7345" i="1"/>
  <c r="H7346" i="1"/>
  <c r="H7347" i="1"/>
  <c r="H7348" i="1"/>
  <c r="H7349" i="1"/>
  <c r="H7351" i="1"/>
  <c r="H7352" i="1"/>
  <c r="H7353" i="1"/>
  <c r="H7354" i="1"/>
  <c r="H7355" i="1"/>
  <c r="H7356" i="1"/>
  <c r="H7357" i="1"/>
  <c r="H7359" i="1"/>
  <c r="H7360" i="1"/>
  <c r="H7361" i="1"/>
  <c r="H7362" i="1"/>
  <c r="H7363" i="1"/>
  <c r="H7364" i="1"/>
  <c r="H7365" i="1"/>
  <c r="H7367" i="1"/>
  <c r="H7368" i="1"/>
  <c r="H7369" i="1"/>
  <c r="H7370" i="1"/>
  <c r="H7371" i="1"/>
  <c r="H7372" i="1"/>
  <c r="H7373" i="1"/>
  <c r="H7375" i="1"/>
  <c r="H7376" i="1"/>
  <c r="H7377" i="1"/>
  <c r="H7378" i="1"/>
  <c r="H7379" i="1"/>
  <c r="H7380" i="1"/>
  <c r="H7381" i="1"/>
  <c r="H7383" i="1"/>
  <c r="H7384" i="1"/>
  <c r="H7385" i="1"/>
  <c r="H7386" i="1"/>
  <c r="H7387" i="1"/>
  <c r="H7388" i="1"/>
  <c r="H7389" i="1"/>
  <c r="H7391" i="1"/>
  <c r="H7392" i="1"/>
  <c r="H7393" i="1"/>
  <c r="H7394" i="1"/>
  <c r="H7395" i="1"/>
  <c r="H7396" i="1"/>
  <c r="H7397" i="1"/>
  <c r="H7399" i="1"/>
  <c r="H7400" i="1"/>
  <c r="H7401" i="1"/>
  <c r="H7402" i="1"/>
  <c r="H7403" i="1"/>
  <c r="H7404" i="1"/>
  <c r="H7405" i="1"/>
  <c r="H7407" i="1"/>
  <c r="H7408" i="1"/>
  <c r="H7409" i="1"/>
  <c r="H7410" i="1"/>
  <c r="H7411" i="1"/>
  <c r="H7412" i="1"/>
  <c r="H7413" i="1"/>
  <c r="H7415" i="1"/>
  <c r="H7416" i="1"/>
  <c r="H7417" i="1"/>
  <c r="H7418" i="1"/>
  <c r="H7419" i="1"/>
  <c r="H7420" i="1"/>
  <c r="H7421" i="1"/>
  <c r="H7423" i="1"/>
  <c r="H7424" i="1"/>
  <c r="H7425" i="1"/>
  <c r="H7426" i="1"/>
  <c r="H7427" i="1"/>
  <c r="H7428" i="1"/>
  <c r="H7429" i="1"/>
  <c r="H7431" i="1"/>
  <c r="H7432" i="1"/>
  <c r="H7433" i="1"/>
  <c r="H7434" i="1"/>
  <c r="H7435" i="1"/>
  <c r="H7436" i="1"/>
  <c r="H7437" i="1"/>
  <c r="H7439" i="1"/>
  <c r="H7440" i="1"/>
  <c r="H7441" i="1"/>
  <c r="H7442" i="1"/>
  <c r="H7443" i="1"/>
  <c r="H7444" i="1"/>
  <c r="H7445" i="1"/>
  <c r="H7447" i="1"/>
  <c r="H7448" i="1"/>
  <c r="H7449" i="1"/>
  <c r="H7450" i="1"/>
  <c r="H7451" i="1"/>
  <c r="H7452" i="1"/>
  <c r="H7453" i="1"/>
  <c r="H7455" i="1"/>
  <c r="H7456" i="1"/>
  <c r="H7457" i="1"/>
  <c r="H7458" i="1"/>
  <c r="H7459" i="1"/>
  <c r="H7460" i="1"/>
  <c r="H7461" i="1"/>
  <c r="H7463" i="1"/>
  <c r="H7464" i="1"/>
  <c r="H7465" i="1"/>
  <c r="H7466" i="1"/>
  <c r="H7467" i="1"/>
  <c r="H7468" i="1"/>
  <c r="H7469" i="1"/>
  <c r="H7471" i="1"/>
  <c r="H7472" i="1"/>
  <c r="H7473" i="1"/>
  <c r="H7474" i="1"/>
  <c r="H7475" i="1"/>
  <c r="H7476" i="1"/>
  <c r="H7477" i="1"/>
  <c r="H7479" i="1"/>
  <c r="H7480" i="1"/>
  <c r="H7481" i="1"/>
  <c r="H7482" i="1"/>
  <c r="H7483" i="1"/>
  <c r="H7484" i="1"/>
  <c r="H7485" i="1"/>
  <c r="H7487" i="1"/>
  <c r="H7488" i="1"/>
  <c r="H7489" i="1"/>
  <c r="H7490" i="1"/>
  <c r="H7491" i="1"/>
  <c r="H7492" i="1"/>
  <c r="H7493" i="1"/>
  <c r="H7495" i="1"/>
  <c r="H7496" i="1"/>
  <c r="H7497" i="1"/>
  <c r="H7498" i="1"/>
  <c r="H7499" i="1"/>
  <c r="H7500" i="1"/>
  <c r="H7501" i="1"/>
  <c r="H7503" i="1"/>
  <c r="H7504" i="1"/>
  <c r="H7505" i="1"/>
  <c r="H7506" i="1"/>
  <c r="H7507" i="1"/>
  <c r="H7508" i="1"/>
  <c r="H7509" i="1"/>
  <c r="H7511" i="1"/>
  <c r="H7512" i="1"/>
  <c r="H7513" i="1"/>
  <c r="H7514" i="1"/>
  <c r="H7515" i="1"/>
  <c r="H7516" i="1"/>
  <c r="H7517" i="1"/>
  <c r="H7519" i="1"/>
  <c r="H7520" i="1"/>
  <c r="H7521" i="1"/>
  <c r="H7522" i="1"/>
  <c r="H7523" i="1"/>
  <c r="H7524" i="1"/>
  <c r="H7525" i="1"/>
  <c r="H7527" i="1"/>
  <c r="H7528" i="1"/>
  <c r="H7529" i="1"/>
  <c r="H7530" i="1"/>
  <c r="H7531" i="1"/>
  <c r="H7532" i="1"/>
  <c r="H7533" i="1"/>
  <c r="H7535" i="1"/>
  <c r="H7536" i="1"/>
  <c r="H7537" i="1"/>
  <c r="H7538" i="1"/>
  <c r="H7539" i="1"/>
  <c r="H7540" i="1"/>
  <c r="H7541" i="1"/>
  <c r="H7543" i="1"/>
  <c r="H7544" i="1"/>
  <c r="H7545" i="1"/>
  <c r="H7546" i="1"/>
  <c r="H7547" i="1"/>
  <c r="H7548" i="1"/>
  <c r="H7549" i="1"/>
  <c r="H7551" i="1"/>
  <c r="H7552" i="1"/>
  <c r="H7553" i="1"/>
  <c r="H7554" i="1"/>
  <c r="H7555" i="1"/>
  <c r="H7556" i="1"/>
  <c r="H7557" i="1"/>
  <c r="H7559" i="1"/>
  <c r="H7560" i="1"/>
  <c r="H7561" i="1"/>
  <c r="H7562" i="1"/>
  <c r="H7563" i="1"/>
  <c r="H7564" i="1"/>
  <c r="H7565" i="1"/>
  <c r="H7567" i="1"/>
  <c r="H7568" i="1"/>
  <c r="H7569" i="1"/>
  <c r="H7570" i="1"/>
  <c r="H7571" i="1"/>
  <c r="H7572" i="1"/>
  <c r="H7573" i="1"/>
  <c r="H7575" i="1"/>
  <c r="H7576" i="1"/>
  <c r="H7577" i="1"/>
  <c r="H7578" i="1"/>
  <c r="H7579" i="1"/>
  <c r="H7580" i="1"/>
  <c r="H7581" i="1"/>
  <c r="H7583" i="1"/>
  <c r="H7584" i="1"/>
  <c r="H7585" i="1"/>
  <c r="H7586" i="1"/>
  <c r="H7587" i="1"/>
  <c r="H7588" i="1"/>
  <c r="H7589" i="1"/>
  <c r="H7591" i="1"/>
  <c r="H7592" i="1"/>
  <c r="H7593" i="1"/>
  <c r="H7594" i="1"/>
  <c r="H7595" i="1"/>
  <c r="H7596" i="1"/>
  <c r="H7597" i="1"/>
  <c r="H7599" i="1"/>
  <c r="H7600" i="1"/>
  <c r="H7601" i="1"/>
  <c r="H7602" i="1"/>
  <c r="H7603" i="1"/>
  <c r="H7604" i="1"/>
  <c r="H7605" i="1"/>
  <c r="H7607" i="1"/>
  <c r="H7608" i="1"/>
  <c r="H7609" i="1"/>
  <c r="H7610" i="1"/>
  <c r="H7611" i="1"/>
  <c r="H7612" i="1"/>
  <c r="H7613" i="1"/>
  <c r="H7615" i="1"/>
  <c r="H7616" i="1"/>
  <c r="H7617" i="1"/>
  <c r="H7618" i="1"/>
  <c r="H7619" i="1"/>
  <c r="H7620" i="1"/>
  <c r="H7621" i="1"/>
  <c r="H7623" i="1"/>
  <c r="H7624" i="1"/>
  <c r="H7625" i="1"/>
  <c r="H7626" i="1"/>
  <c r="H7627" i="1"/>
  <c r="H7628" i="1"/>
  <c r="H7629" i="1"/>
  <c r="H7631" i="1"/>
  <c r="H7632" i="1"/>
  <c r="H7633" i="1"/>
  <c r="H7634" i="1"/>
  <c r="H7635" i="1"/>
  <c r="H7636" i="1"/>
  <c r="H7637" i="1"/>
  <c r="H7639" i="1"/>
  <c r="H7640" i="1"/>
  <c r="H7641" i="1"/>
  <c r="H7642" i="1"/>
  <c r="H7643" i="1"/>
  <c r="H7644" i="1"/>
  <c r="H7645" i="1"/>
  <c r="H7647" i="1"/>
  <c r="H7648" i="1"/>
  <c r="H7649" i="1"/>
  <c r="H7650" i="1"/>
  <c r="H7651" i="1"/>
  <c r="H7652" i="1"/>
  <c r="H7653" i="1"/>
  <c r="H7655" i="1"/>
  <c r="H7656" i="1"/>
  <c r="H7657" i="1"/>
  <c r="H7658" i="1"/>
  <c r="H7659" i="1"/>
  <c r="H7660" i="1"/>
  <c r="H7661" i="1"/>
  <c r="H7663" i="1"/>
  <c r="H7664" i="1"/>
  <c r="H7665" i="1"/>
  <c r="H7666" i="1"/>
  <c r="H7667" i="1"/>
  <c r="H7668" i="1"/>
  <c r="H7669" i="1"/>
  <c r="H7671" i="1"/>
  <c r="H7672" i="1"/>
  <c r="H7673" i="1"/>
  <c r="H7674" i="1"/>
  <c r="H7675" i="1"/>
  <c r="H7676" i="1"/>
  <c r="H7677" i="1"/>
  <c r="H7679" i="1"/>
  <c r="H7680" i="1"/>
  <c r="H7681" i="1"/>
  <c r="H7682" i="1"/>
  <c r="H7683" i="1"/>
  <c r="H7684" i="1"/>
  <c r="H7685" i="1"/>
  <c r="H7687" i="1"/>
  <c r="H7688" i="1"/>
  <c r="H7689" i="1"/>
  <c r="H7690" i="1"/>
  <c r="H7691" i="1"/>
  <c r="H7692" i="1"/>
  <c r="H7693" i="1"/>
  <c r="H7695" i="1"/>
  <c r="H7696" i="1"/>
  <c r="H7697" i="1"/>
  <c r="H7698" i="1"/>
  <c r="H7699" i="1"/>
  <c r="H7700" i="1"/>
  <c r="H7701" i="1"/>
  <c r="H7703" i="1"/>
  <c r="H7704" i="1"/>
  <c r="H7705" i="1"/>
  <c r="H7706" i="1"/>
  <c r="H7707" i="1"/>
  <c r="H7708" i="1"/>
  <c r="H7709" i="1"/>
  <c r="H7711" i="1"/>
  <c r="H7712" i="1"/>
  <c r="H7713" i="1"/>
  <c r="H7714" i="1"/>
  <c r="H7715" i="1"/>
  <c r="H7716" i="1"/>
  <c r="H7717" i="1"/>
  <c r="H7719" i="1"/>
  <c r="H7720" i="1"/>
  <c r="H7721" i="1"/>
  <c r="H7722" i="1"/>
  <c r="H7723" i="1"/>
  <c r="H7724" i="1"/>
  <c r="H7725" i="1"/>
  <c r="H7727" i="1"/>
  <c r="H7728" i="1"/>
  <c r="H7729" i="1"/>
  <c r="H7730" i="1"/>
  <c r="H7731" i="1"/>
  <c r="H7732" i="1"/>
  <c r="H7733" i="1"/>
  <c r="H7735" i="1"/>
  <c r="H7736" i="1"/>
  <c r="H7737" i="1"/>
  <c r="H7738" i="1"/>
  <c r="H7739" i="1"/>
  <c r="H7740" i="1"/>
  <c r="H7741" i="1"/>
  <c r="H7743" i="1"/>
  <c r="H7744" i="1"/>
  <c r="H7745" i="1"/>
  <c r="H7746" i="1"/>
  <c r="H7747" i="1"/>
  <c r="H7748" i="1"/>
  <c r="H7749" i="1"/>
  <c r="H7751" i="1"/>
  <c r="H7752" i="1"/>
  <c r="H7753" i="1"/>
  <c r="H7754" i="1"/>
  <c r="H7755" i="1"/>
  <c r="H7756" i="1"/>
  <c r="H7757" i="1"/>
  <c r="H7759" i="1"/>
  <c r="H7760" i="1"/>
  <c r="H7761" i="1"/>
  <c r="H7762" i="1"/>
  <c r="H7763" i="1"/>
  <c r="H7764" i="1"/>
  <c r="H7765" i="1"/>
  <c r="H7767" i="1"/>
  <c r="H7768" i="1"/>
  <c r="H7769" i="1"/>
  <c r="H7770" i="1"/>
  <c r="H7771" i="1"/>
  <c r="H7772" i="1"/>
  <c r="H7773" i="1"/>
  <c r="H7775" i="1"/>
  <c r="H7776" i="1"/>
  <c r="H7777" i="1"/>
  <c r="H7778" i="1"/>
  <c r="H7779" i="1"/>
  <c r="H7780" i="1"/>
  <c r="H7781" i="1"/>
  <c r="H7783" i="1"/>
  <c r="H7784" i="1"/>
  <c r="H7785" i="1"/>
  <c r="H7786" i="1"/>
  <c r="H7787" i="1"/>
  <c r="H7788" i="1"/>
  <c r="H7789" i="1"/>
  <c r="H7791" i="1"/>
  <c r="H7792" i="1"/>
  <c r="H7793" i="1"/>
  <c r="H7794" i="1"/>
  <c r="H7795" i="1"/>
  <c r="H7796" i="1"/>
  <c r="H7797" i="1"/>
  <c r="H7799" i="1"/>
  <c r="H7800" i="1"/>
  <c r="H7801" i="1"/>
  <c r="H7802" i="1"/>
  <c r="H7803" i="1"/>
  <c r="H7804" i="1"/>
  <c r="H7805" i="1"/>
  <c r="H7807" i="1"/>
  <c r="H7808" i="1"/>
  <c r="H7809" i="1"/>
  <c r="H7810" i="1"/>
  <c r="H7811" i="1"/>
  <c r="H7812" i="1"/>
  <c r="H7813" i="1"/>
  <c r="H7815" i="1"/>
  <c r="H7816" i="1"/>
  <c r="H7817" i="1"/>
  <c r="H7818" i="1"/>
  <c r="H7819" i="1"/>
  <c r="H7820" i="1"/>
  <c r="H7821" i="1"/>
  <c r="H7823" i="1"/>
  <c r="H7824" i="1"/>
  <c r="H7825" i="1"/>
  <c r="H7826" i="1"/>
  <c r="H7827" i="1"/>
  <c r="H7828" i="1"/>
  <c r="H7829" i="1"/>
  <c r="H7831" i="1"/>
  <c r="H7832" i="1"/>
  <c r="H7833" i="1"/>
  <c r="H7834" i="1"/>
  <c r="H7835" i="1"/>
  <c r="H7836" i="1"/>
  <c r="H7837" i="1"/>
  <c r="H7839" i="1"/>
  <c r="H7840" i="1"/>
  <c r="H7841" i="1"/>
  <c r="H7842" i="1"/>
  <c r="H7843" i="1"/>
  <c r="H7844" i="1"/>
  <c r="H7845" i="1"/>
  <c r="H7847" i="1"/>
  <c r="H7848" i="1"/>
  <c r="H7849" i="1"/>
  <c r="H7850" i="1"/>
  <c r="H7851" i="1"/>
  <c r="H7852" i="1"/>
  <c r="H7853" i="1"/>
  <c r="H7855" i="1"/>
  <c r="H7856" i="1"/>
  <c r="H7857" i="1"/>
  <c r="H7858" i="1"/>
  <c r="H7859" i="1"/>
  <c r="H7860" i="1"/>
  <c r="H7861" i="1"/>
  <c r="H7863" i="1"/>
  <c r="H7864" i="1"/>
  <c r="H7865" i="1"/>
  <c r="H7866" i="1"/>
  <c r="H7867" i="1"/>
  <c r="H7868" i="1"/>
  <c r="H7869" i="1"/>
  <c r="H7871" i="1"/>
  <c r="H7872" i="1"/>
  <c r="H7873" i="1"/>
  <c r="H7874" i="1"/>
  <c r="H7875" i="1"/>
  <c r="H7876" i="1"/>
  <c r="H7877" i="1"/>
  <c r="H7879" i="1"/>
  <c r="H7880" i="1"/>
  <c r="H7881" i="1"/>
  <c r="H7882" i="1"/>
  <c r="H7883" i="1"/>
  <c r="H7884" i="1"/>
  <c r="H7885" i="1"/>
  <c r="H7887" i="1"/>
  <c r="H7888" i="1"/>
  <c r="H7889" i="1"/>
  <c r="H7890" i="1"/>
  <c r="H7891" i="1"/>
  <c r="H7892" i="1"/>
  <c r="H7893" i="1"/>
  <c r="H7895" i="1"/>
  <c r="H7896" i="1"/>
  <c r="H7897" i="1"/>
  <c r="H7898" i="1"/>
  <c r="H7899" i="1"/>
  <c r="H7900" i="1"/>
  <c r="H7901" i="1"/>
  <c r="H7903" i="1"/>
  <c r="H7904" i="1"/>
  <c r="H7905" i="1"/>
  <c r="H7906" i="1"/>
  <c r="H7907" i="1"/>
  <c r="H7908" i="1"/>
  <c r="H7909" i="1"/>
  <c r="H7911" i="1"/>
  <c r="H7912" i="1"/>
  <c r="H7913" i="1"/>
  <c r="H7914" i="1"/>
  <c r="H7915" i="1"/>
  <c r="H7916" i="1"/>
  <c r="H7917" i="1"/>
  <c r="H7919" i="1"/>
  <c r="H7920" i="1"/>
  <c r="H7921" i="1"/>
  <c r="H7922" i="1"/>
  <c r="H7923" i="1"/>
  <c r="H7924" i="1"/>
  <c r="H7925" i="1"/>
  <c r="H7927" i="1"/>
  <c r="H7928" i="1"/>
  <c r="H7929" i="1"/>
  <c r="H7930" i="1"/>
  <c r="H7931" i="1"/>
  <c r="H7932" i="1"/>
  <c r="H7933" i="1"/>
  <c r="H7935" i="1"/>
  <c r="H7936" i="1"/>
  <c r="H7937" i="1"/>
  <c r="H7938" i="1"/>
  <c r="H7939" i="1"/>
  <c r="H7940" i="1"/>
  <c r="H7941" i="1"/>
  <c r="H7943" i="1"/>
  <c r="H7944" i="1"/>
  <c r="H7945" i="1"/>
  <c r="H7946" i="1"/>
  <c r="H7947" i="1"/>
  <c r="H7948" i="1"/>
  <c r="H7949" i="1"/>
  <c r="H7951" i="1"/>
  <c r="H7952" i="1"/>
  <c r="H7953" i="1"/>
  <c r="H7954" i="1"/>
  <c r="H7955" i="1"/>
  <c r="H7956" i="1"/>
  <c r="H7957" i="1"/>
  <c r="H7959" i="1"/>
  <c r="H7960" i="1"/>
  <c r="H7961" i="1"/>
  <c r="H7962" i="1"/>
  <c r="H7963" i="1"/>
  <c r="H7964" i="1"/>
  <c r="H7965" i="1"/>
  <c r="H7967" i="1"/>
  <c r="H7968" i="1"/>
  <c r="H7969" i="1"/>
  <c r="H7970" i="1"/>
  <c r="H7971" i="1"/>
  <c r="H7972" i="1"/>
  <c r="H7973" i="1"/>
  <c r="H7975" i="1"/>
  <c r="H7976" i="1"/>
  <c r="H7977" i="1"/>
  <c r="H7978" i="1"/>
  <c r="H7979" i="1"/>
  <c r="H7980" i="1"/>
  <c r="H7981" i="1"/>
  <c r="H7983" i="1"/>
  <c r="H7984" i="1"/>
  <c r="H7985" i="1"/>
  <c r="H7986" i="1"/>
  <c r="H7987" i="1"/>
  <c r="H7988" i="1"/>
  <c r="H7989" i="1"/>
  <c r="H7991" i="1"/>
  <c r="H7992" i="1"/>
  <c r="H7993" i="1"/>
  <c r="H7994" i="1"/>
  <c r="H7995" i="1"/>
  <c r="H7996" i="1"/>
  <c r="H7997" i="1"/>
  <c r="H7999" i="1"/>
  <c r="H8000" i="1"/>
  <c r="H8001" i="1"/>
  <c r="H8002" i="1"/>
  <c r="H8003" i="1"/>
  <c r="H8004" i="1"/>
  <c r="H8005" i="1"/>
  <c r="H8007" i="1"/>
  <c r="H8008" i="1"/>
  <c r="H8009" i="1"/>
  <c r="H8010" i="1"/>
  <c r="H8011" i="1"/>
  <c r="H8012" i="1"/>
  <c r="H8013" i="1"/>
  <c r="H8015" i="1"/>
  <c r="H8016" i="1"/>
  <c r="H8017" i="1"/>
  <c r="H8018" i="1"/>
  <c r="H8019" i="1"/>
  <c r="H8020" i="1"/>
  <c r="H8021" i="1"/>
  <c r="H8023" i="1"/>
  <c r="H8024" i="1"/>
  <c r="H8025" i="1"/>
  <c r="H8026" i="1"/>
  <c r="H8027" i="1"/>
  <c r="H8028" i="1"/>
  <c r="H8029" i="1"/>
  <c r="H8031" i="1"/>
  <c r="H8032" i="1"/>
  <c r="H8033" i="1"/>
  <c r="H8034" i="1"/>
  <c r="H8035" i="1"/>
  <c r="H8036" i="1"/>
  <c r="H8037" i="1"/>
  <c r="H8039" i="1"/>
  <c r="H8040" i="1"/>
  <c r="H8041" i="1"/>
  <c r="H8042" i="1"/>
  <c r="H8043" i="1"/>
  <c r="H8044" i="1"/>
  <c r="H8045" i="1"/>
  <c r="H8047" i="1"/>
  <c r="H8048" i="1"/>
  <c r="H8049" i="1"/>
  <c r="H8050" i="1"/>
  <c r="H8051" i="1"/>
  <c r="H8052" i="1"/>
  <c r="H8053" i="1"/>
  <c r="H8055" i="1"/>
  <c r="H8056" i="1"/>
  <c r="H8057" i="1"/>
  <c r="H8058" i="1"/>
  <c r="H8059" i="1"/>
  <c r="H8060" i="1"/>
  <c r="H8061" i="1"/>
  <c r="H8063" i="1"/>
  <c r="H8064" i="1"/>
  <c r="H8065" i="1"/>
  <c r="H8066" i="1"/>
  <c r="H8067" i="1"/>
  <c r="H8068" i="1"/>
  <c r="H8069" i="1"/>
  <c r="H8071" i="1"/>
  <c r="H8072" i="1"/>
  <c r="H8073" i="1"/>
  <c r="H8074" i="1"/>
  <c r="H8075" i="1"/>
  <c r="H8076" i="1"/>
  <c r="H8077" i="1"/>
  <c r="H8079" i="1"/>
  <c r="H8080" i="1"/>
  <c r="H8081" i="1"/>
  <c r="H8082" i="1"/>
  <c r="H8083" i="1"/>
  <c r="H8084" i="1"/>
  <c r="H8085" i="1"/>
  <c r="H8087" i="1"/>
  <c r="H8088" i="1"/>
  <c r="H8089" i="1"/>
  <c r="H8090" i="1"/>
  <c r="H8091" i="1"/>
  <c r="H8092" i="1"/>
  <c r="H8093" i="1"/>
  <c r="H8095" i="1"/>
  <c r="H8096" i="1"/>
  <c r="H8097" i="1"/>
  <c r="H8098" i="1"/>
  <c r="H8099" i="1"/>
  <c r="H8100" i="1"/>
  <c r="H8101" i="1"/>
  <c r="H8103" i="1"/>
  <c r="H8104" i="1"/>
  <c r="H8105" i="1"/>
  <c r="H8106" i="1"/>
  <c r="H8107" i="1"/>
  <c r="H8108" i="1"/>
  <c r="H8109" i="1"/>
  <c r="H8111" i="1"/>
  <c r="H8112" i="1"/>
  <c r="H8113" i="1"/>
  <c r="H8114" i="1"/>
  <c r="H8115" i="1"/>
  <c r="H8116" i="1"/>
  <c r="H8117" i="1"/>
  <c r="H8119" i="1"/>
  <c r="H8120" i="1"/>
  <c r="H8121" i="1"/>
  <c r="H8122" i="1"/>
  <c r="H8123" i="1"/>
  <c r="H8124" i="1"/>
  <c r="H8125" i="1"/>
  <c r="H8127" i="1"/>
  <c r="H8128" i="1"/>
  <c r="H8129" i="1"/>
  <c r="H8130" i="1"/>
  <c r="H8131" i="1"/>
  <c r="H8132" i="1"/>
  <c r="H8133" i="1"/>
  <c r="H8135" i="1"/>
  <c r="H8136" i="1"/>
  <c r="H8137" i="1"/>
  <c r="H8138" i="1"/>
  <c r="H8139" i="1"/>
  <c r="H8140" i="1"/>
  <c r="H8141" i="1"/>
  <c r="H8143" i="1"/>
  <c r="H8144" i="1"/>
  <c r="H8145" i="1"/>
  <c r="H8146" i="1"/>
  <c r="H8147" i="1"/>
  <c r="H8148" i="1"/>
  <c r="H8149" i="1"/>
  <c r="H8151" i="1"/>
  <c r="H8152" i="1"/>
  <c r="H8153" i="1"/>
  <c r="H8154" i="1"/>
  <c r="H8155" i="1"/>
  <c r="H8156" i="1"/>
  <c r="H8157" i="1"/>
  <c r="H8159" i="1"/>
  <c r="H8160" i="1"/>
  <c r="H8161" i="1"/>
  <c r="H8162" i="1"/>
  <c r="H8163" i="1"/>
  <c r="H8164" i="1"/>
  <c r="H8165" i="1"/>
  <c r="H8167" i="1"/>
  <c r="H8168" i="1"/>
  <c r="H8169" i="1"/>
  <c r="H8170" i="1"/>
  <c r="H8171" i="1"/>
  <c r="H8172" i="1"/>
  <c r="H8173" i="1"/>
  <c r="H8175" i="1"/>
  <c r="H8176" i="1"/>
  <c r="H8177" i="1"/>
  <c r="H8178" i="1"/>
  <c r="H8179" i="1"/>
  <c r="H8180" i="1"/>
  <c r="H8181" i="1"/>
  <c r="H8183" i="1"/>
  <c r="H8184" i="1"/>
  <c r="H8185" i="1"/>
  <c r="H8186" i="1"/>
  <c r="H8187" i="1"/>
  <c r="H8188" i="1"/>
  <c r="H8189" i="1"/>
  <c r="H8191" i="1"/>
  <c r="H8192" i="1"/>
  <c r="H8193" i="1"/>
  <c r="H8194" i="1"/>
  <c r="H8195" i="1"/>
  <c r="H8196" i="1"/>
  <c r="H8197" i="1"/>
  <c r="H8199" i="1"/>
  <c r="H8200" i="1"/>
  <c r="H8201" i="1"/>
  <c r="H8202" i="1"/>
  <c r="H8203" i="1"/>
  <c r="H8204" i="1"/>
  <c r="H8205" i="1"/>
  <c r="H8207" i="1"/>
  <c r="H8208" i="1"/>
  <c r="H8209" i="1"/>
  <c r="H8210" i="1"/>
  <c r="H8211" i="1"/>
  <c r="H8212" i="1"/>
  <c r="H8213" i="1"/>
  <c r="H8215" i="1"/>
  <c r="H8216" i="1"/>
  <c r="H8217" i="1"/>
  <c r="H8218" i="1"/>
  <c r="H8219" i="1"/>
  <c r="H8220" i="1"/>
  <c r="H8221" i="1"/>
  <c r="H8223" i="1"/>
  <c r="H8224" i="1"/>
  <c r="H8225" i="1"/>
  <c r="H8226" i="1"/>
  <c r="H8227" i="1"/>
  <c r="H8228" i="1"/>
  <c r="H8229" i="1"/>
  <c r="H8231" i="1"/>
  <c r="H8232" i="1"/>
  <c r="H8233" i="1"/>
  <c r="H8234" i="1"/>
  <c r="H8235" i="1"/>
  <c r="H8236" i="1"/>
  <c r="H8237" i="1"/>
  <c r="H8239" i="1"/>
  <c r="H8240" i="1"/>
  <c r="H8241" i="1"/>
  <c r="H8242" i="1"/>
  <c r="H8243" i="1"/>
  <c r="H8244" i="1"/>
  <c r="H8245" i="1"/>
  <c r="H8247" i="1"/>
  <c r="H8248" i="1"/>
  <c r="H8249" i="1"/>
  <c r="H8250" i="1"/>
  <c r="H8251" i="1"/>
  <c r="H8252" i="1"/>
  <c r="H8253" i="1"/>
  <c r="H8255" i="1"/>
  <c r="H8256" i="1"/>
  <c r="H8257" i="1"/>
  <c r="H8258" i="1"/>
  <c r="H8259" i="1"/>
  <c r="H8260" i="1"/>
  <c r="H8261" i="1"/>
  <c r="H8263" i="1"/>
  <c r="H8264" i="1"/>
  <c r="H8265" i="1"/>
  <c r="H8266" i="1"/>
  <c r="H8267" i="1"/>
  <c r="H8268" i="1"/>
  <c r="H8269" i="1"/>
  <c r="H8271" i="1"/>
  <c r="H8272" i="1"/>
  <c r="H8273" i="1"/>
  <c r="H8274" i="1"/>
  <c r="H8275" i="1"/>
  <c r="H8276" i="1"/>
  <c r="H8277" i="1"/>
  <c r="H8279" i="1"/>
  <c r="H8280" i="1"/>
  <c r="H8281" i="1"/>
  <c r="H8282" i="1"/>
  <c r="H8283" i="1"/>
  <c r="H8284" i="1"/>
  <c r="H8285" i="1"/>
  <c r="H8287" i="1"/>
  <c r="H8288" i="1"/>
  <c r="H8289" i="1"/>
  <c r="H8290" i="1"/>
  <c r="H8291" i="1"/>
  <c r="H8292" i="1"/>
  <c r="H8293" i="1"/>
  <c r="H8295" i="1"/>
  <c r="H8296" i="1"/>
  <c r="H8297" i="1"/>
  <c r="H8298" i="1"/>
  <c r="H8299" i="1"/>
  <c r="H8300" i="1"/>
  <c r="H8301" i="1"/>
  <c r="H8303" i="1"/>
  <c r="H8304" i="1"/>
  <c r="H8305" i="1"/>
  <c r="H8306" i="1"/>
  <c r="H8307" i="1"/>
  <c r="H8308" i="1"/>
  <c r="H8309" i="1"/>
  <c r="H8311" i="1"/>
  <c r="H8312" i="1"/>
  <c r="H8313" i="1"/>
  <c r="H8314" i="1"/>
  <c r="H8315" i="1"/>
  <c r="H8316" i="1"/>
  <c r="H8317" i="1"/>
  <c r="H8319" i="1"/>
  <c r="H8320" i="1"/>
  <c r="H8321" i="1"/>
  <c r="H8322" i="1"/>
  <c r="H8323" i="1"/>
  <c r="H8324" i="1"/>
  <c r="H8325" i="1"/>
  <c r="H8327" i="1"/>
  <c r="H8328" i="1"/>
  <c r="H8329" i="1"/>
  <c r="H8330" i="1"/>
  <c r="H8331" i="1"/>
  <c r="H8332" i="1"/>
  <c r="H8333" i="1"/>
  <c r="H8335" i="1"/>
  <c r="H8336" i="1"/>
  <c r="H8337" i="1"/>
  <c r="H8338" i="1"/>
  <c r="H8339" i="1"/>
  <c r="H8340" i="1"/>
  <c r="H8341" i="1"/>
  <c r="H8343" i="1"/>
  <c r="H8344" i="1"/>
  <c r="H8345" i="1"/>
  <c r="H8346" i="1"/>
  <c r="H8347" i="1"/>
  <c r="H8348" i="1"/>
  <c r="H8349" i="1"/>
  <c r="H8351" i="1"/>
  <c r="H8352" i="1"/>
  <c r="H8353" i="1"/>
  <c r="H8354" i="1"/>
  <c r="H8355" i="1"/>
  <c r="H8356" i="1"/>
  <c r="H8357" i="1"/>
  <c r="H8359" i="1"/>
  <c r="H8360" i="1"/>
  <c r="H8361" i="1"/>
  <c r="H8362" i="1"/>
  <c r="H8363" i="1"/>
  <c r="H8364" i="1"/>
  <c r="H8365" i="1"/>
  <c r="H8367" i="1"/>
  <c r="H8368" i="1"/>
  <c r="H8369" i="1"/>
  <c r="H8370" i="1"/>
  <c r="H8371" i="1"/>
  <c r="H8372" i="1"/>
  <c r="H8373" i="1"/>
  <c r="H8375" i="1"/>
  <c r="H8376" i="1"/>
  <c r="H8377" i="1"/>
  <c r="H8378" i="1"/>
  <c r="H8379" i="1"/>
  <c r="H8380" i="1"/>
  <c r="H8381" i="1"/>
  <c r="H8383" i="1"/>
  <c r="H8384" i="1"/>
  <c r="H8385" i="1"/>
  <c r="H8386" i="1"/>
  <c r="H8387" i="1"/>
  <c r="H8388" i="1"/>
  <c r="H8389" i="1"/>
  <c r="H8391" i="1"/>
  <c r="H8392" i="1"/>
  <c r="H8393" i="1"/>
  <c r="H8394" i="1"/>
  <c r="H8395" i="1"/>
  <c r="H8396" i="1"/>
  <c r="H8397" i="1"/>
  <c r="H8399" i="1"/>
  <c r="H8400" i="1"/>
  <c r="H8401" i="1"/>
  <c r="H8402" i="1"/>
  <c r="H8403" i="1"/>
  <c r="H8404" i="1"/>
  <c r="H8405" i="1"/>
  <c r="H8407" i="1"/>
  <c r="H8408" i="1"/>
  <c r="H8409" i="1"/>
  <c r="H8410" i="1"/>
  <c r="H8411" i="1"/>
  <c r="H8412" i="1"/>
  <c r="H8413" i="1"/>
  <c r="H8415" i="1"/>
  <c r="H8416" i="1"/>
  <c r="H8417" i="1"/>
  <c r="H8418" i="1"/>
  <c r="H8419" i="1"/>
  <c r="H8420" i="1"/>
  <c r="H8421" i="1"/>
  <c r="H8423" i="1"/>
  <c r="H8424" i="1"/>
  <c r="H8425" i="1"/>
  <c r="H8426" i="1"/>
  <c r="H8427" i="1"/>
  <c r="H8428" i="1"/>
  <c r="H8429" i="1"/>
  <c r="H8431" i="1"/>
  <c r="H8432" i="1"/>
  <c r="H8433" i="1"/>
  <c r="H8434" i="1"/>
  <c r="H8435" i="1"/>
  <c r="H8436" i="1"/>
  <c r="H8437" i="1"/>
  <c r="H8439" i="1"/>
  <c r="H8440" i="1"/>
  <c r="H8441" i="1"/>
  <c r="H8442" i="1"/>
  <c r="H8443" i="1"/>
  <c r="H8444" i="1"/>
  <c r="H8445" i="1"/>
  <c r="H8447" i="1"/>
  <c r="H8448" i="1"/>
  <c r="H8449" i="1"/>
  <c r="H8450" i="1"/>
  <c r="H8451" i="1"/>
  <c r="H8452" i="1"/>
  <c r="H8453" i="1"/>
  <c r="H8455" i="1"/>
  <c r="H8456" i="1"/>
  <c r="H8457" i="1"/>
  <c r="H8458" i="1"/>
  <c r="H8459" i="1"/>
  <c r="H8460" i="1"/>
  <c r="H8461" i="1"/>
  <c r="H8463" i="1"/>
  <c r="H8464" i="1"/>
  <c r="H8465" i="1"/>
  <c r="H8466" i="1"/>
  <c r="H8467" i="1"/>
  <c r="H8468" i="1"/>
  <c r="H8469" i="1"/>
  <c r="H8471" i="1"/>
  <c r="H8472" i="1"/>
  <c r="H8473" i="1"/>
  <c r="H8474" i="1"/>
  <c r="H8475" i="1"/>
  <c r="H8476" i="1"/>
  <c r="H8477" i="1"/>
  <c r="H8479" i="1"/>
  <c r="H8480" i="1"/>
  <c r="H8481" i="1"/>
  <c r="H8482" i="1"/>
  <c r="H8483" i="1"/>
  <c r="H8484" i="1"/>
  <c r="H8485" i="1"/>
  <c r="H8487" i="1"/>
  <c r="H8488" i="1"/>
  <c r="H8489" i="1"/>
  <c r="H8490" i="1"/>
  <c r="H8491" i="1"/>
  <c r="H8492" i="1"/>
  <c r="H8493" i="1"/>
  <c r="H8495" i="1"/>
  <c r="H8496" i="1"/>
  <c r="H8497" i="1"/>
  <c r="H8498" i="1"/>
  <c r="H8499" i="1"/>
  <c r="H8500" i="1"/>
  <c r="H8501" i="1"/>
  <c r="H8503" i="1"/>
  <c r="H8504" i="1"/>
  <c r="H8505" i="1"/>
  <c r="H8506" i="1"/>
  <c r="H8507" i="1"/>
  <c r="H8508" i="1"/>
  <c r="H8509" i="1"/>
  <c r="H8511" i="1"/>
  <c r="H8512" i="1"/>
  <c r="H8513" i="1"/>
  <c r="H8514" i="1"/>
  <c r="H8515" i="1"/>
  <c r="H8516" i="1"/>
  <c r="H8517" i="1"/>
  <c r="H8519" i="1"/>
  <c r="H8520" i="1"/>
  <c r="H8521" i="1"/>
  <c r="H8522" i="1"/>
  <c r="H8523" i="1"/>
  <c r="H8524" i="1"/>
  <c r="H8525" i="1"/>
  <c r="H8527" i="1"/>
  <c r="H8528" i="1"/>
  <c r="H8529" i="1"/>
  <c r="H8530" i="1"/>
  <c r="H8531" i="1"/>
  <c r="H8532" i="1"/>
  <c r="H8533" i="1"/>
  <c r="H8535" i="1"/>
  <c r="H8536" i="1"/>
  <c r="H8537" i="1"/>
  <c r="H8538" i="1"/>
  <c r="H8539" i="1"/>
  <c r="H8540" i="1"/>
  <c r="H8541" i="1"/>
  <c r="H8543" i="1"/>
  <c r="H8544" i="1"/>
  <c r="H8545" i="1"/>
  <c r="H8546" i="1"/>
  <c r="H8547" i="1"/>
  <c r="H8548" i="1"/>
  <c r="H8549" i="1"/>
  <c r="H8551" i="1"/>
  <c r="H8552" i="1"/>
  <c r="H8553" i="1"/>
  <c r="H8554" i="1"/>
  <c r="H8555" i="1"/>
  <c r="H8556" i="1"/>
  <c r="H8557" i="1"/>
  <c r="H8559" i="1"/>
  <c r="H8560" i="1"/>
  <c r="H8561" i="1"/>
  <c r="H8562" i="1"/>
  <c r="H8563" i="1"/>
  <c r="H8564" i="1"/>
  <c r="H8565" i="1"/>
  <c r="H8567" i="1"/>
  <c r="H8568" i="1"/>
  <c r="H8569" i="1"/>
  <c r="H8570" i="1"/>
  <c r="H8571" i="1"/>
  <c r="H8572" i="1"/>
  <c r="H8573" i="1"/>
  <c r="H8575" i="1"/>
  <c r="H8576" i="1"/>
  <c r="H8577" i="1"/>
  <c r="H8578" i="1"/>
  <c r="H8579" i="1"/>
  <c r="H8580" i="1"/>
  <c r="H8581" i="1"/>
  <c r="H8583" i="1"/>
  <c r="H8584" i="1"/>
  <c r="H8585" i="1"/>
  <c r="H8586" i="1"/>
  <c r="H8587" i="1"/>
  <c r="H8588" i="1"/>
  <c r="H8589" i="1"/>
  <c r="H8591" i="1"/>
  <c r="H8592" i="1"/>
  <c r="H8593" i="1"/>
  <c r="H8594" i="1"/>
  <c r="H8595" i="1"/>
  <c r="H8596" i="1"/>
  <c r="H8597" i="1"/>
  <c r="H8599" i="1"/>
  <c r="H8600" i="1"/>
  <c r="H8601" i="1"/>
  <c r="H8602" i="1"/>
  <c r="H8603" i="1"/>
  <c r="H8604" i="1"/>
  <c r="H8605" i="1"/>
  <c r="H8607" i="1"/>
  <c r="H8608" i="1"/>
  <c r="H8609" i="1"/>
  <c r="H8610" i="1"/>
  <c r="H8611" i="1"/>
  <c r="H8612" i="1"/>
  <c r="H8613" i="1"/>
  <c r="H8615" i="1"/>
  <c r="H8616" i="1"/>
  <c r="H8617" i="1"/>
  <c r="H8618" i="1"/>
  <c r="H8619" i="1"/>
  <c r="H8620" i="1"/>
  <c r="H8621" i="1"/>
  <c r="H8623" i="1"/>
  <c r="H8624" i="1"/>
  <c r="H8625" i="1"/>
  <c r="H8626" i="1"/>
  <c r="H8627" i="1"/>
  <c r="H8628" i="1"/>
  <c r="H8629" i="1"/>
  <c r="H8631" i="1"/>
  <c r="H8632" i="1"/>
  <c r="H8633" i="1"/>
  <c r="H8634" i="1"/>
  <c r="H8635" i="1"/>
  <c r="H8636" i="1"/>
  <c r="H8637" i="1"/>
  <c r="H8639" i="1"/>
  <c r="H8640" i="1"/>
  <c r="H8641" i="1"/>
  <c r="H8642" i="1"/>
  <c r="H8643" i="1"/>
  <c r="H8644" i="1"/>
  <c r="H8645" i="1"/>
  <c r="H8647" i="1"/>
  <c r="H8648" i="1"/>
  <c r="H8649" i="1"/>
  <c r="H8650" i="1"/>
  <c r="H8651" i="1"/>
  <c r="H8652" i="1"/>
  <c r="H8653" i="1"/>
  <c r="H8655" i="1"/>
  <c r="H8656" i="1"/>
  <c r="H8657" i="1"/>
  <c r="H8658" i="1"/>
  <c r="H8659" i="1"/>
  <c r="H8660" i="1"/>
  <c r="H8661" i="1"/>
  <c r="H8663" i="1"/>
  <c r="H8664" i="1"/>
  <c r="H8665" i="1"/>
  <c r="H8666" i="1"/>
  <c r="H8667" i="1"/>
  <c r="H8668" i="1"/>
  <c r="H8669" i="1"/>
  <c r="H8671" i="1"/>
  <c r="H8672" i="1"/>
  <c r="H8673" i="1"/>
  <c r="H8674" i="1"/>
  <c r="H8675" i="1"/>
  <c r="H8676" i="1"/>
  <c r="H8677" i="1"/>
  <c r="H8679" i="1"/>
  <c r="H8680" i="1"/>
  <c r="H8681" i="1"/>
  <c r="H8682" i="1"/>
  <c r="H8683" i="1"/>
  <c r="H8684" i="1"/>
  <c r="H8685" i="1"/>
  <c r="H8687" i="1"/>
  <c r="H8688" i="1"/>
  <c r="H8689" i="1"/>
  <c r="H8690" i="1"/>
  <c r="H8691" i="1"/>
  <c r="H8692" i="1"/>
  <c r="H8693" i="1"/>
  <c r="H8695" i="1"/>
  <c r="H8696" i="1"/>
  <c r="H8697" i="1"/>
  <c r="H8698" i="1"/>
  <c r="H8699" i="1"/>
  <c r="H8700" i="1"/>
  <c r="H8701" i="1"/>
  <c r="H8703" i="1"/>
  <c r="H8704" i="1"/>
  <c r="H8705" i="1"/>
  <c r="H8706" i="1"/>
  <c r="H8707" i="1"/>
  <c r="H8708" i="1"/>
  <c r="H8709" i="1"/>
  <c r="H8711" i="1"/>
  <c r="H8712" i="1"/>
  <c r="H8713" i="1"/>
  <c r="H8714" i="1"/>
  <c r="H8715" i="1"/>
  <c r="H8716" i="1"/>
  <c r="H8717" i="1"/>
  <c r="H8719" i="1"/>
  <c r="H8720" i="1"/>
  <c r="H8721" i="1"/>
  <c r="H8722" i="1"/>
  <c r="H8723" i="1"/>
  <c r="H8724" i="1"/>
  <c r="H8725" i="1"/>
  <c r="H8727" i="1"/>
  <c r="H8728" i="1"/>
  <c r="H8729" i="1"/>
  <c r="H8730" i="1"/>
  <c r="H8731" i="1"/>
  <c r="H8732" i="1"/>
  <c r="H8733" i="1"/>
  <c r="H8735" i="1"/>
  <c r="H8736" i="1"/>
  <c r="H8737" i="1"/>
  <c r="H8738" i="1"/>
  <c r="H8739" i="1"/>
  <c r="H8740" i="1"/>
  <c r="H8741" i="1"/>
  <c r="H8743" i="1"/>
  <c r="H8744" i="1"/>
  <c r="H8745" i="1"/>
  <c r="H8746" i="1"/>
  <c r="H8747" i="1"/>
  <c r="H8748" i="1"/>
  <c r="H8749" i="1"/>
  <c r="H8751" i="1"/>
  <c r="H8752" i="1"/>
  <c r="H8753" i="1"/>
  <c r="H8754" i="1"/>
  <c r="H8755" i="1"/>
  <c r="H8756" i="1"/>
  <c r="H8757" i="1"/>
  <c r="H8759" i="1"/>
  <c r="H8760" i="1"/>
  <c r="H8761" i="1"/>
  <c r="H8762" i="1"/>
  <c r="H8763" i="1"/>
  <c r="H8764" i="1"/>
  <c r="H8765" i="1"/>
  <c r="H8767" i="1"/>
  <c r="H8768" i="1"/>
  <c r="H8769" i="1"/>
  <c r="H8770" i="1"/>
  <c r="H8771" i="1"/>
  <c r="H8772" i="1"/>
  <c r="H8773" i="1"/>
  <c r="H8775" i="1"/>
  <c r="H8776" i="1"/>
  <c r="H8777" i="1"/>
  <c r="H8778" i="1"/>
  <c r="H8779" i="1"/>
  <c r="H8780" i="1"/>
  <c r="H8781" i="1"/>
  <c r="H24" i="1"/>
  <c r="I24" i="1" s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25" i="1"/>
  <c r="X26" i="1"/>
  <c r="X27" i="1"/>
  <c r="X28" i="1"/>
  <c r="X29" i="1"/>
  <c r="X30" i="1"/>
  <c r="X31" i="1"/>
  <c r="X32" i="1"/>
  <c r="X33" i="1"/>
  <c r="X34" i="1"/>
  <c r="X24" i="1"/>
  <c r="R48" i="1"/>
  <c r="S48" i="1" s="1"/>
  <c r="R49" i="1"/>
  <c r="S49" i="1" s="1"/>
  <c r="R50" i="1"/>
  <c r="S50" i="1" s="1"/>
  <c r="R51" i="1"/>
  <c r="S51" i="1" s="1"/>
  <c r="R52" i="1"/>
  <c r="S52" i="1" s="1"/>
  <c r="R53" i="1"/>
  <c r="S53" i="1" s="1"/>
  <c r="R54" i="1"/>
  <c r="S54" i="1" s="1"/>
  <c r="R55" i="1"/>
  <c r="S55" i="1" s="1"/>
  <c r="R56" i="1"/>
  <c r="R57" i="1"/>
  <c r="R58" i="1"/>
  <c r="S58" i="1" s="1"/>
  <c r="R59" i="1"/>
  <c r="S59" i="1" s="1"/>
  <c r="R60" i="1"/>
  <c r="R61" i="1"/>
  <c r="S61" i="1" s="1"/>
  <c r="R62" i="1"/>
  <c r="R63" i="1"/>
  <c r="S63" i="1" s="1"/>
  <c r="R64" i="1"/>
  <c r="R65" i="1"/>
  <c r="R66" i="1"/>
  <c r="S66" i="1" s="1"/>
  <c r="R67" i="1"/>
  <c r="S67" i="1" s="1"/>
  <c r="R68" i="1"/>
  <c r="R69" i="1"/>
  <c r="S69" i="1" s="1"/>
  <c r="R70" i="1"/>
  <c r="R71" i="1"/>
  <c r="S71" i="1" s="1"/>
  <c r="R72" i="1"/>
  <c r="R73" i="1"/>
  <c r="R74" i="1"/>
  <c r="S74" i="1" s="1"/>
  <c r="R75" i="1"/>
  <c r="S75" i="1" s="1"/>
  <c r="R76" i="1"/>
  <c r="R77" i="1"/>
  <c r="S77" i="1" s="1"/>
  <c r="R78" i="1"/>
  <c r="R79" i="1"/>
  <c r="S79" i="1" s="1"/>
  <c r="R80" i="1"/>
  <c r="R81" i="1"/>
  <c r="R82" i="1"/>
  <c r="S82" i="1" s="1"/>
  <c r="R83" i="1"/>
  <c r="S83" i="1" s="1"/>
  <c r="R84" i="1"/>
  <c r="R85" i="1"/>
  <c r="R86" i="1"/>
  <c r="R87" i="1"/>
  <c r="S87" i="1" s="1"/>
  <c r="R88" i="1"/>
  <c r="S88" i="1" s="1"/>
  <c r="R89" i="1"/>
  <c r="R90" i="1"/>
  <c r="S90" i="1" s="1"/>
  <c r="R91" i="1"/>
  <c r="S91" i="1" s="1"/>
  <c r="R92" i="1"/>
  <c r="R93" i="1"/>
  <c r="R94" i="1"/>
  <c r="R95" i="1"/>
  <c r="S95" i="1" s="1"/>
  <c r="R96" i="1"/>
  <c r="R97" i="1"/>
  <c r="R98" i="1"/>
  <c r="S98" i="1" s="1"/>
  <c r="R99" i="1"/>
  <c r="S99" i="1" s="1"/>
  <c r="R100" i="1"/>
  <c r="R101" i="1"/>
  <c r="R102" i="1"/>
  <c r="R103" i="1"/>
  <c r="S103" i="1" s="1"/>
  <c r="R104" i="1"/>
  <c r="S104" i="1" s="1"/>
  <c r="R105" i="1"/>
  <c r="R106" i="1"/>
  <c r="S106" i="1" s="1"/>
  <c r="R107" i="1"/>
  <c r="S107" i="1" s="1"/>
  <c r="R108" i="1"/>
  <c r="R109" i="1"/>
  <c r="R110" i="1"/>
  <c r="R111" i="1"/>
  <c r="S111" i="1" s="1"/>
  <c r="R112" i="1"/>
  <c r="R113" i="1"/>
  <c r="R114" i="1"/>
  <c r="S114" i="1" s="1"/>
  <c r="R115" i="1"/>
  <c r="S115" i="1" s="1"/>
  <c r="R116" i="1"/>
  <c r="R117" i="1"/>
  <c r="S117" i="1" s="1"/>
  <c r="R118" i="1"/>
  <c r="R119" i="1"/>
  <c r="S119" i="1" s="1"/>
  <c r="R120" i="1"/>
  <c r="R121" i="1"/>
  <c r="R122" i="1"/>
  <c r="S122" i="1" s="1"/>
  <c r="R123" i="1"/>
  <c r="S123" i="1" s="1"/>
  <c r="R124" i="1"/>
  <c r="R125" i="1"/>
  <c r="R126" i="1"/>
  <c r="R127" i="1"/>
  <c r="S127" i="1" s="1"/>
  <c r="R128" i="1"/>
  <c r="S128" i="1" s="1"/>
  <c r="R129" i="1"/>
  <c r="R130" i="1"/>
  <c r="S130" i="1" s="1"/>
  <c r="R131" i="1"/>
  <c r="S131" i="1" s="1"/>
  <c r="R132" i="1"/>
  <c r="R133" i="1"/>
  <c r="R134" i="1"/>
  <c r="R135" i="1"/>
  <c r="S135" i="1" s="1"/>
  <c r="R136" i="1"/>
  <c r="R137" i="1"/>
  <c r="R138" i="1"/>
  <c r="S138" i="1" s="1"/>
  <c r="R139" i="1"/>
  <c r="S139" i="1" s="1"/>
  <c r="R140" i="1"/>
  <c r="R141" i="1"/>
  <c r="R142" i="1"/>
  <c r="R143" i="1"/>
  <c r="S143" i="1" s="1"/>
  <c r="R144" i="1"/>
  <c r="R145" i="1"/>
  <c r="R146" i="1"/>
  <c r="S146" i="1" s="1"/>
  <c r="R147" i="1"/>
  <c r="S147" i="1" s="1"/>
  <c r="R148" i="1"/>
  <c r="R149" i="1"/>
  <c r="R150" i="1"/>
  <c r="R151" i="1"/>
  <c r="S151" i="1" s="1"/>
  <c r="R152" i="1"/>
  <c r="R153" i="1"/>
  <c r="R154" i="1"/>
  <c r="S154" i="1" s="1"/>
  <c r="R155" i="1"/>
  <c r="S155" i="1" s="1"/>
  <c r="R156" i="1"/>
  <c r="R157" i="1"/>
  <c r="R158" i="1"/>
  <c r="R159" i="1"/>
  <c r="S159" i="1" s="1"/>
  <c r="R160" i="1"/>
  <c r="R161" i="1"/>
  <c r="R162" i="1"/>
  <c r="S162" i="1" s="1"/>
  <c r="R163" i="1"/>
  <c r="S163" i="1" s="1"/>
  <c r="R164" i="1"/>
  <c r="R165" i="1"/>
  <c r="R166" i="1"/>
  <c r="R167" i="1"/>
  <c r="S167" i="1" s="1"/>
  <c r="R168" i="1"/>
  <c r="R169" i="1"/>
  <c r="R170" i="1"/>
  <c r="S170" i="1" s="1"/>
  <c r="R171" i="1"/>
  <c r="S171" i="1" s="1"/>
  <c r="R172" i="1"/>
  <c r="R173" i="1"/>
  <c r="R174" i="1"/>
  <c r="R175" i="1"/>
  <c r="S175" i="1" s="1"/>
  <c r="R176" i="1"/>
  <c r="S176" i="1" s="1"/>
  <c r="R177" i="1"/>
  <c r="R178" i="1"/>
  <c r="S178" i="1" s="1"/>
  <c r="R179" i="1"/>
  <c r="S179" i="1" s="1"/>
  <c r="R180" i="1"/>
  <c r="R181" i="1"/>
  <c r="S181" i="1" s="1"/>
  <c r="R182" i="1"/>
  <c r="R183" i="1"/>
  <c r="S183" i="1" s="1"/>
  <c r="R184" i="1"/>
  <c r="R185" i="1"/>
  <c r="R186" i="1"/>
  <c r="S186" i="1" s="1"/>
  <c r="R187" i="1"/>
  <c r="S187" i="1" s="1"/>
  <c r="R188" i="1"/>
  <c r="R189" i="1"/>
  <c r="R190" i="1"/>
  <c r="R191" i="1"/>
  <c r="S191" i="1" s="1"/>
  <c r="R192" i="1"/>
  <c r="R193" i="1"/>
  <c r="R194" i="1"/>
  <c r="S194" i="1" s="1"/>
  <c r="R195" i="1"/>
  <c r="S195" i="1" s="1"/>
  <c r="R196" i="1"/>
  <c r="R197" i="1"/>
  <c r="R198" i="1"/>
  <c r="R199" i="1"/>
  <c r="S199" i="1" s="1"/>
  <c r="R200" i="1"/>
  <c r="S200" i="1" s="1"/>
  <c r="R201" i="1"/>
  <c r="R202" i="1"/>
  <c r="S202" i="1" s="1"/>
  <c r="R203" i="1"/>
  <c r="S203" i="1" s="1"/>
  <c r="R204" i="1"/>
  <c r="R205" i="1"/>
  <c r="R206" i="1"/>
  <c r="R207" i="1"/>
  <c r="S207" i="1" s="1"/>
  <c r="R208" i="1"/>
  <c r="R209" i="1"/>
  <c r="R210" i="1"/>
  <c r="S210" i="1" s="1"/>
  <c r="R211" i="1"/>
  <c r="S211" i="1" s="1"/>
  <c r="R212" i="1"/>
  <c r="R213" i="1"/>
  <c r="R214" i="1"/>
  <c r="R215" i="1"/>
  <c r="S215" i="1" s="1"/>
  <c r="R216" i="1"/>
  <c r="S216" i="1" s="1"/>
  <c r="R217" i="1"/>
  <c r="R218" i="1"/>
  <c r="S218" i="1" s="1"/>
  <c r="R219" i="1"/>
  <c r="S219" i="1" s="1"/>
  <c r="R220" i="1"/>
  <c r="R221" i="1"/>
  <c r="R222" i="1"/>
  <c r="R223" i="1"/>
  <c r="S223" i="1" s="1"/>
  <c r="R224" i="1"/>
  <c r="R225" i="1"/>
  <c r="R226" i="1"/>
  <c r="S226" i="1" s="1"/>
  <c r="R227" i="1"/>
  <c r="S227" i="1" s="1"/>
  <c r="R228" i="1"/>
  <c r="R229" i="1"/>
  <c r="R230" i="1"/>
  <c r="R231" i="1"/>
  <c r="S231" i="1" s="1"/>
  <c r="R232" i="1"/>
  <c r="R233" i="1"/>
  <c r="R234" i="1"/>
  <c r="S234" i="1" s="1"/>
  <c r="R235" i="1"/>
  <c r="S235" i="1" s="1"/>
  <c r="R236" i="1"/>
  <c r="S236" i="1" s="1"/>
  <c r="R237" i="1"/>
  <c r="R238" i="1"/>
  <c r="R239" i="1"/>
  <c r="S239" i="1" s="1"/>
  <c r="R240" i="1"/>
  <c r="R241" i="1"/>
  <c r="R242" i="1"/>
  <c r="S242" i="1" s="1"/>
  <c r="R243" i="1"/>
  <c r="S243" i="1" s="1"/>
  <c r="R244" i="1"/>
  <c r="R245" i="1"/>
  <c r="S245" i="1" s="1"/>
  <c r="R246" i="1"/>
  <c r="R247" i="1"/>
  <c r="S247" i="1" s="1"/>
  <c r="R248" i="1"/>
  <c r="R249" i="1"/>
  <c r="R250" i="1"/>
  <c r="S250" i="1" s="1"/>
  <c r="R251" i="1"/>
  <c r="S251" i="1" s="1"/>
  <c r="R252" i="1"/>
  <c r="R253" i="1"/>
  <c r="R254" i="1"/>
  <c r="R255" i="1"/>
  <c r="S255" i="1" s="1"/>
  <c r="R256" i="1"/>
  <c r="R257" i="1"/>
  <c r="R258" i="1"/>
  <c r="S258" i="1" s="1"/>
  <c r="R259" i="1"/>
  <c r="S259" i="1" s="1"/>
  <c r="R260" i="1"/>
  <c r="R261" i="1"/>
  <c r="R262" i="1"/>
  <c r="R263" i="1"/>
  <c r="S263" i="1" s="1"/>
  <c r="R264" i="1"/>
  <c r="R265" i="1"/>
  <c r="R266" i="1"/>
  <c r="S266" i="1" s="1"/>
  <c r="R267" i="1"/>
  <c r="S267" i="1" s="1"/>
  <c r="R268" i="1"/>
  <c r="R269" i="1"/>
  <c r="R270" i="1"/>
  <c r="R271" i="1"/>
  <c r="S271" i="1" s="1"/>
  <c r="R272" i="1"/>
  <c r="R273" i="1"/>
  <c r="R274" i="1"/>
  <c r="S274" i="1" s="1"/>
  <c r="R275" i="1"/>
  <c r="S275" i="1" s="1"/>
  <c r="R276" i="1"/>
  <c r="R277" i="1"/>
  <c r="R278" i="1"/>
  <c r="R279" i="1"/>
  <c r="S279" i="1" s="1"/>
  <c r="R280" i="1"/>
  <c r="R281" i="1"/>
  <c r="R282" i="1"/>
  <c r="S282" i="1" s="1"/>
  <c r="R283" i="1"/>
  <c r="S283" i="1" s="1"/>
  <c r="R284" i="1"/>
  <c r="R285" i="1"/>
  <c r="R286" i="1"/>
  <c r="R287" i="1"/>
  <c r="S287" i="1" s="1"/>
  <c r="R288" i="1"/>
  <c r="S288" i="1" s="1"/>
  <c r="R289" i="1"/>
  <c r="R290" i="1"/>
  <c r="S290" i="1" s="1"/>
  <c r="R291" i="1"/>
  <c r="S291" i="1" s="1"/>
  <c r="R292" i="1"/>
  <c r="R293" i="1"/>
  <c r="R294" i="1"/>
  <c r="S294" i="1" s="1"/>
  <c r="R295" i="1"/>
  <c r="S295" i="1" s="1"/>
  <c r="R296" i="1"/>
  <c r="R297" i="1"/>
  <c r="R298" i="1"/>
  <c r="S298" i="1" s="1"/>
  <c r="R299" i="1"/>
  <c r="S299" i="1" s="1"/>
  <c r="R300" i="1"/>
  <c r="R301" i="1"/>
  <c r="R302" i="1"/>
  <c r="R303" i="1"/>
  <c r="S303" i="1" s="1"/>
  <c r="R304" i="1"/>
  <c r="S304" i="1" s="1"/>
  <c r="R305" i="1"/>
  <c r="R306" i="1"/>
  <c r="S306" i="1" s="1"/>
  <c r="R307" i="1"/>
  <c r="S307" i="1" s="1"/>
  <c r="R308" i="1"/>
  <c r="R309" i="1"/>
  <c r="S309" i="1" s="1"/>
  <c r="R310" i="1"/>
  <c r="R311" i="1"/>
  <c r="S311" i="1" s="1"/>
  <c r="R312" i="1"/>
  <c r="S312" i="1" s="1"/>
  <c r="R313" i="1"/>
  <c r="R314" i="1"/>
  <c r="S314" i="1" s="1"/>
  <c r="R315" i="1"/>
  <c r="S315" i="1" s="1"/>
  <c r="R316" i="1"/>
  <c r="R317" i="1"/>
  <c r="R318" i="1"/>
  <c r="R319" i="1"/>
  <c r="S319" i="1" s="1"/>
  <c r="R320" i="1"/>
  <c r="R321" i="1"/>
  <c r="R322" i="1"/>
  <c r="S322" i="1" s="1"/>
  <c r="R323" i="1"/>
  <c r="S323" i="1" s="1"/>
  <c r="R324" i="1"/>
  <c r="R325" i="1"/>
  <c r="R326" i="1"/>
  <c r="S326" i="1" s="1"/>
  <c r="R327" i="1"/>
  <c r="S327" i="1" s="1"/>
  <c r="R328" i="1"/>
  <c r="S328" i="1" s="1"/>
  <c r="R329" i="1"/>
  <c r="R330" i="1"/>
  <c r="S330" i="1" s="1"/>
  <c r="R331" i="1"/>
  <c r="S331" i="1" s="1"/>
  <c r="R332" i="1"/>
  <c r="R333" i="1"/>
  <c r="R334" i="1"/>
  <c r="R335" i="1"/>
  <c r="S335" i="1" s="1"/>
  <c r="R336" i="1"/>
  <c r="R337" i="1"/>
  <c r="R338" i="1"/>
  <c r="S338" i="1" s="1"/>
  <c r="R339" i="1"/>
  <c r="S339" i="1" s="1"/>
  <c r="R340" i="1"/>
  <c r="R341" i="1"/>
  <c r="R342" i="1"/>
  <c r="R343" i="1"/>
  <c r="S343" i="1" s="1"/>
  <c r="R344" i="1"/>
  <c r="R345" i="1"/>
  <c r="R346" i="1"/>
  <c r="S346" i="1" s="1"/>
  <c r="R347" i="1"/>
  <c r="S347" i="1" s="1"/>
  <c r="R348" i="1"/>
  <c r="R349" i="1"/>
  <c r="R350" i="1"/>
  <c r="R351" i="1"/>
  <c r="S351" i="1" s="1"/>
  <c r="R352" i="1"/>
  <c r="R353" i="1"/>
  <c r="R354" i="1"/>
  <c r="S354" i="1" s="1"/>
  <c r="R355" i="1"/>
  <c r="S355" i="1" s="1"/>
  <c r="R356" i="1"/>
  <c r="R357" i="1"/>
  <c r="R358" i="1"/>
  <c r="S358" i="1" s="1"/>
  <c r="R359" i="1"/>
  <c r="S359" i="1" s="1"/>
  <c r="R360" i="1"/>
  <c r="R361" i="1"/>
  <c r="R362" i="1"/>
  <c r="S362" i="1" s="1"/>
  <c r="R363" i="1"/>
  <c r="S363" i="1" s="1"/>
  <c r="R364" i="1"/>
  <c r="R365" i="1"/>
  <c r="R366" i="1"/>
  <c r="R367" i="1"/>
  <c r="S367" i="1" s="1"/>
  <c r="R368" i="1"/>
  <c r="R369" i="1"/>
  <c r="R370" i="1"/>
  <c r="S370" i="1" s="1"/>
  <c r="R371" i="1"/>
  <c r="S371" i="1" s="1"/>
  <c r="R372" i="1"/>
  <c r="R373" i="1"/>
  <c r="S373" i="1" s="1"/>
  <c r="R374" i="1"/>
  <c r="R375" i="1"/>
  <c r="S375" i="1" s="1"/>
  <c r="R376" i="1"/>
  <c r="R377" i="1"/>
  <c r="R378" i="1"/>
  <c r="S378" i="1" s="1"/>
  <c r="R379" i="1"/>
  <c r="S379" i="1" s="1"/>
  <c r="R380" i="1"/>
  <c r="R381" i="1"/>
  <c r="R382" i="1"/>
  <c r="R383" i="1"/>
  <c r="S383" i="1" s="1"/>
  <c r="R384" i="1"/>
  <c r="R385" i="1"/>
  <c r="R386" i="1"/>
  <c r="S386" i="1" s="1"/>
  <c r="R387" i="1"/>
  <c r="S387" i="1" s="1"/>
  <c r="R388" i="1"/>
  <c r="R389" i="1"/>
  <c r="R390" i="1"/>
  <c r="R391" i="1"/>
  <c r="S391" i="1" s="1"/>
  <c r="R392" i="1"/>
  <c r="R393" i="1"/>
  <c r="R394" i="1"/>
  <c r="S394" i="1" s="1"/>
  <c r="R395" i="1"/>
  <c r="S395" i="1" s="1"/>
  <c r="R396" i="1"/>
  <c r="R397" i="1"/>
  <c r="R398" i="1"/>
  <c r="R399" i="1"/>
  <c r="S399" i="1" s="1"/>
  <c r="R400" i="1"/>
  <c r="S400" i="1" s="1"/>
  <c r="R401" i="1"/>
  <c r="R402" i="1"/>
  <c r="S402" i="1" s="1"/>
  <c r="R403" i="1"/>
  <c r="S403" i="1" s="1"/>
  <c r="R404" i="1"/>
  <c r="R405" i="1"/>
  <c r="R406" i="1"/>
  <c r="R407" i="1"/>
  <c r="S407" i="1" s="1"/>
  <c r="R408" i="1"/>
  <c r="R409" i="1"/>
  <c r="R410" i="1"/>
  <c r="S410" i="1" s="1"/>
  <c r="R411" i="1"/>
  <c r="S411" i="1" s="1"/>
  <c r="R412" i="1"/>
  <c r="R413" i="1"/>
  <c r="R414" i="1"/>
  <c r="R415" i="1"/>
  <c r="S415" i="1" s="1"/>
  <c r="R416" i="1"/>
  <c r="S416" i="1" s="1"/>
  <c r="R417" i="1"/>
  <c r="R418" i="1"/>
  <c r="S418" i="1" s="1"/>
  <c r="R419" i="1"/>
  <c r="S419" i="1" s="1"/>
  <c r="R420" i="1"/>
  <c r="R421" i="1"/>
  <c r="R422" i="1"/>
  <c r="R423" i="1"/>
  <c r="S423" i="1" s="1"/>
  <c r="R424" i="1"/>
  <c r="R425" i="1"/>
  <c r="R426" i="1"/>
  <c r="S426" i="1" s="1"/>
  <c r="R427" i="1"/>
  <c r="S427" i="1" s="1"/>
  <c r="R428" i="1"/>
  <c r="R429" i="1"/>
  <c r="R430" i="1"/>
  <c r="R431" i="1"/>
  <c r="S431" i="1" s="1"/>
  <c r="R432" i="1"/>
  <c r="R433" i="1"/>
  <c r="R434" i="1"/>
  <c r="S434" i="1" s="1"/>
  <c r="R435" i="1"/>
  <c r="S435" i="1" s="1"/>
  <c r="R436" i="1"/>
  <c r="R437" i="1"/>
  <c r="S437" i="1" s="1"/>
  <c r="R438" i="1"/>
  <c r="R439" i="1"/>
  <c r="S439" i="1" s="1"/>
  <c r="R440" i="1"/>
  <c r="S440" i="1" s="1"/>
  <c r="R441" i="1"/>
  <c r="R442" i="1"/>
  <c r="S442" i="1" s="1"/>
  <c r="R443" i="1"/>
  <c r="S443" i="1" s="1"/>
  <c r="R444" i="1"/>
  <c r="R445" i="1"/>
  <c r="R446" i="1"/>
  <c r="R447" i="1"/>
  <c r="S447" i="1" s="1"/>
  <c r="R448" i="1"/>
  <c r="R449" i="1"/>
  <c r="R450" i="1"/>
  <c r="S450" i="1" s="1"/>
  <c r="R451" i="1"/>
  <c r="S451" i="1" s="1"/>
  <c r="R452" i="1"/>
  <c r="R453" i="1"/>
  <c r="R454" i="1"/>
  <c r="R455" i="1"/>
  <c r="S455" i="1" s="1"/>
  <c r="R456" i="1"/>
  <c r="R457" i="1"/>
  <c r="R458" i="1"/>
  <c r="S458" i="1" s="1"/>
  <c r="R459" i="1"/>
  <c r="S459" i="1" s="1"/>
  <c r="R460" i="1"/>
  <c r="R461" i="1"/>
  <c r="R462" i="1"/>
  <c r="R463" i="1"/>
  <c r="S463" i="1" s="1"/>
  <c r="R464" i="1"/>
  <c r="R465" i="1"/>
  <c r="R466" i="1"/>
  <c r="S466" i="1" s="1"/>
  <c r="R467" i="1"/>
  <c r="S467" i="1" s="1"/>
  <c r="R468" i="1"/>
  <c r="R469" i="1"/>
  <c r="R470" i="1"/>
  <c r="R471" i="1"/>
  <c r="S471" i="1" s="1"/>
  <c r="R472" i="1"/>
  <c r="R473" i="1"/>
  <c r="R474" i="1"/>
  <c r="S474" i="1" s="1"/>
  <c r="R475" i="1"/>
  <c r="S475" i="1" s="1"/>
  <c r="R476" i="1"/>
  <c r="R477" i="1"/>
  <c r="R478" i="1"/>
  <c r="R479" i="1"/>
  <c r="S479" i="1" s="1"/>
  <c r="R480" i="1"/>
  <c r="R481" i="1"/>
  <c r="R482" i="1"/>
  <c r="S482" i="1" s="1"/>
  <c r="R483" i="1"/>
  <c r="S483" i="1" s="1"/>
  <c r="R484" i="1"/>
  <c r="R485" i="1"/>
  <c r="R486" i="1"/>
  <c r="S486" i="1" s="1"/>
  <c r="R487" i="1"/>
  <c r="S487" i="1" s="1"/>
  <c r="R488" i="1"/>
  <c r="S488" i="1" s="1"/>
  <c r="R489" i="1"/>
  <c r="R490" i="1"/>
  <c r="S490" i="1" s="1"/>
  <c r="R491" i="1"/>
  <c r="S491" i="1" s="1"/>
  <c r="R492" i="1"/>
  <c r="R493" i="1"/>
  <c r="R494" i="1"/>
  <c r="R495" i="1"/>
  <c r="S495" i="1" s="1"/>
  <c r="R496" i="1"/>
  <c r="R497" i="1"/>
  <c r="R498" i="1"/>
  <c r="S498" i="1" s="1"/>
  <c r="R499" i="1"/>
  <c r="S499" i="1" s="1"/>
  <c r="R500" i="1"/>
  <c r="R501" i="1"/>
  <c r="S501" i="1" s="1"/>
  <c r="R502" i="1"/>
  <c r="R503" i="1"/>
  <c r="S503" i="1" s="1"/>
  <c r="R504" i="1"/>
  <c r="R505" i="1"/>
  <c r="R506" i="1"/>
  <c r="S506" i="1" s="1"/>
  <c r="R507" i="1"/>
  <c r="S507" i="1" s="1"/>
  <c r="R508" i="1"/>
  <c r="R509" i="1"/>
  <c r="R510" i="1"/>
  <c r="R511" i="1"/>
  <c r="S511" i="1" s="1"/>
  <c r="R512" i="1"/>
  <c r="S512" i="1" s="1"/>
  <c r="R513" i="1"/>
  <c r="R514" i="1"/>
  <c r="S514" i="1" s="1"/>
  <c r="R515" i="1"/>
  <c r="S515" i="1" s="1"/>
  <c r="R516" i="1"/>
  <c r="R517" i="1"/>
  <c r="R518" i="1"/>
  <c r="R519" i="1"/>
  <c r="S519" i="1" s="1"/>
  <c r="R520" i="1"/>
  <c r="R521" i="1"/>
  <c r="R522" i="1"/>
  <c r="S522" i="1" s="1"/>
  <c r="R523" i="1"/>
  <c r="S523" i="1" s="1"/>
  <c r="R524" i="1"/>
  <c r="R525" i="1"/>
  <c r="R526" i="1"/>
  <c r="R527" i="1"/>
  <c r="S527" i="1" s="1"/>
  <c r="R528" i="1"/>
  <c r="S528" i="1" s="1"/>
  <c r="R529" i="1"/>
  <c r="R530" i="1"/>
  <c r="S530" i="1" s="1"/>
  <c r="R531" i="1"/>
  <c r="S531" i="1" s="1"/>
  <c r="R532" i="1"/>
  <c r="R533" i="1"/>
  <c r="R534" i="1"/>
  <c r="R535" i="1"/>
  <c r="S535" i="1" s="1"/>
  <c r="R536" i="1"/>
  <c r="R537" i="1"/>
  <c r="R538" i="1"/>
  <c r="S538" i="1" s="1"/>
  <c r="R539" i="1"/>
  <c r="S539" i="1" s="1"/>
  <c r="R540" i="1"/>
  <c r="R541" i="1"/>
  <c r="R542" i="1"/>
  <c r="R543" i="1"/>
  <c r="S543" i="1" s="1"/>
  <c r="R544" i="1"/>
  <c r="R545" i="1"/>
  <c r="R546" i="1"/>
  <c r="S546" i="1" s="1"/>
  <c r="R547" i="1"/>
  <c r="S547" i="1" s="1"/>
  <c r="R548" i="1"/>
  <c r="R549" i="1"/>
  <c r="R550" i="1"/>
  <c r="R551" i="1"/>
  <c r="S551" i="1" s="1"/>
  <c r="R552" i="1"/>
  <c r="R553" i="1"/>
  <c r="R554" i="1"/>
  <c r="S554" i="1" s="1"/>
  <c r="R555" i="1"/>
  <c r="S555" i="1" s="1"/>
  <c r="R556" i="1"/>
  <c r="R557" i="1"/>
  <c r="R558" i="1"/>
  <c r="S558" i="1" s="1"/>
  <c r="R559" i="1"/>
  <c r="S559" i="1" s="1"/>
  <c r="R560" i="1"/>
  <c r="R561" i="1"/>
  <c r="R562" i="1"/>
  <c r="S562" i="1" s="1"/>
  <c r="R563" i="1"/>
  <c r="S563" i="1" s="1"/>
  <c r="R564" i="1"/>
  <c r="R565" i="1"/>
  <c r="S565" i="1" s="1"/>
  <c r="R566" i="1"/>
  <c r="R567" i="1"/>
  <c r="S567" i="1" s="1"/>
  <c r="R568" i="1"/>
  <c r="R569" i="1"/>
  <c r="R570" i="1"/>
  <c r="S570" i="1" s="1"/>
  <c r="R571" i="1"/>
  <c r="S571" i="1" s="1"/>
  <c r="R572" i="1"/>
  <c r="R573" i="1"/>
  <c r="R574" i="1"/>
  <c r="R575" i="1"/>
  <c r="S575" i="1" s="1"/>
  <c r="R576" i="1"/>
  <c r="R577" i="1"/>
  <c r="R578" i="1"/>
  <c r="S578" i="1" s="1"/>
  <c r="R579" i="1"/>
  <c r="S579" i="1" s="1"/>
  <c r="R580" i="1"/>
  <c r="R581" i="1"/>
  <c r="R582" i="1"/>
  <c r="R583" i="1"/>
  <c r="S583" i="1" s="1"/>
  <c r="R584" i="1"/>
  <c r="R585" i="1"/>
  <c r="R586" i="1"/>
  <c r="S586" i="1" s="1"/>
  <c r="R587" i="1"/>
  <c r="S587" i="1" s="1"/>
  <c r="R588" i="1"/>
  <c r="R589" i="1"/>
  <c r="R590" i="1"/>
  <c r="R591" i="1"/>
  <c r="S591" i="1" s="1"/>
  <c r="R592" i="1"/>
  <c r="R593" i="1"/>
  <c r="R594" i="1"/>
  <c r="S594" i="1" s="1"/>
  <c r="R595" i="1"/>
  <c r="S595" i="1" s="1"/>
  <c r="R596" i="1"/>
  <c r="R597" i="1"/>
  <c r="R598" i="1"/>
  <c r="R599" i="1"/>
  <c r="S599" i="1" s="1"/>
  <c r="R600" i="1"/>
  <c r="S600" i="1" s="1"/>
  <c r="R601" i="1"/>
  <c r="R602" i="1"/>
  <c r="S602" i="1" s="1"/>
  <c r="R603" i="1"/>
  <c r="S603" i="1" s="1"/>
  <c r="R604" i="1"/>
  <c r="R605" i="1"/>
  <c r="R606" i="1"/>
  <c r="R607" i="1"/>
  <c r="S607" i="1" s="1"/>
  <c r="R608" i="1"/>
  <c r="R609" i="1"/>
  <c r="R610" i="1"/>
  <c r="S610" i="1" s="1"/>
  <c r="R611" i="1"/>
  <c r="S611" i="1" s="1"/>
  <c r="R612" i="1"/>
  <c r="R613" i="1"/>
  <c r="R614" i="1"/>
  <c r="R615" i="1"/>
  <c r="S615" i="1" s="1"/>
  <c r="R616" i="1"/>
  <c r="S616" i="1" s="1"/>
  <c r="R617" i="1"/>
  <c r="R618" i="1"/>
  <c r="S618" i="1" s="1"/>
  <c r="R619" i="1"/>
  <c r="S619" i="1" s="1"/>
  <c r="R620" i="1"/>
  <c r="R621" i="1"/>
  <c r="R622" i="1"/>
  <c r="R623" i="1"/>
  <c r="S623" i="1" s="1"/>
  <c r="R624" i="1"/>
  <c r="R625" i="1"/>
  <c r="R626" i="1"/>
  <c r="S626" i="1" s="1"/>
  <c r="R627" i="1"/>
  <c r="S627" i="1" s="1"/>
  <c r="R628" i="1"/>
  <c r="R629" i="1"/>
  <c r="S629" i="1" s="1"/>
  <c r="R630" i="1"/>
  <c r="R631" i="1"/>
  <c r="S631" i="1" s="1"/>
  <c r="R632" i="1"/>
  <c r="R633" i="1"/>
  <c r="R634" i="1"/>
  <c r="S634" i="1" s="1"/>
  <c r="R635" i="1"/>
  <c r="S635" i="1" s="1"/>
  <c r="R636" i="1"/>
  <c r="R637" i="1"/>
  <c r="R638" i="1"/>
  <c r="R639" i="1"/>
  <c r="S639" i="1" s="1"/>
  <c r="R640" i="1"/>
  <c r="S640" i="1" s="1"/>
  <c r="R641" i="1"/>
  <c r="R642" i="1"/>
  <c r="S642" i="1" s="1"/>
  <c r="R643" i="1"/>
  <c r="S643" i="1" s="1"/>
  <c r="R644" i="1"/>
  <c r="R645" i="1"/>
  <c r="R646" i="1"/>
  <c r="R647" i="1"/>
  <c r="S647" i="1" s="1"/>
  <c r="R648" i="1"/>
  <c r="R649" i="1"/>
  <c r="R650" i="1"/>
  <c r="S650" i="1" s="1"/>
  <c r="R651" i="1"/>
  <c r="S651" i="1" s="1"/>
  <c r="R652" i="1"/>
  <c r="R653" i="1"/>
  <c r="R654" i="1"/>
  <c r="R655" i="1"/>
  <c r="S655" i="1" s="1"/>
  <c r="R656" i="1"/>
  <c r="R657" i="1"/>
  <c r="R658" i="1"/>
  <c r="S658" i="1" s="1"/>
  <c r="R659" i="1"/>
  <c r="S659" i="1" s="1"/>
  <c r="R660" i="1"/>
  <c r="R661" i="1"/>
  <c r="R662" i="1"/>
  <c r="R663" i="1"/>
  <c r="S663" i="1" s="1"/>
  <c r="R664" i="1"/>
  <c r="R665" i="1"/>
  <c r="R666" i="1"/>
  <c r="S666" i="1" s="1"/>
  <c r="R667" i="1"/>
  <c r="S667" i="1" s="1"/>
  <c r="R668" i="1"/>
  <c r="R669" i="1"/>
  <c r="R670" i="1"/>
  <c r="R671" i="1"/>
  <c r="S671" i="1" s="1"/>
  <c r="R672" i="1"/>
  <c r="R673" i="1"/>
  <c r="R674" i="1"/>
  <c r="S674" i="1" s="1"/>
  <c r="R675" i="1"/>
  <c r="S675" i="1" s="1"/>
  <c r="R676" i="1"/>
  <c r="R677" i="1"/>
  <c r="R678" i="1"/>
  <c r="R679" i="1"/>
  <c r="S679" i="1" s="1"/>
  <c r="R680" i="1"/>
  <c r="R681" i="1"/>
  <c r="R682" i="1"/>
  <c r="S682" i="1" s="1"/>
  <c r="R683" i="1"/>
  <c r="S683" i="1" s="1"/>
  <c r="R684" i="1"/>
  <c r="R685" i="1"/>
  <c r="R686" i="1"/>
  <c r="R687" i="1"/>
  <c r="S687" i="1" s="1"/>
  <c r="R688" i="1"/>
  <c r="S688" i="1" s="1"/>
  <c r="R689" i="1"/>
  <c r="R690" i="1"/>
  <c r="S690" i="1" s="1"/>
  <c r="R691" i="1"/>
  <c r="S691" i="1" s="1"/>
  <c r="R692" i="1"/>
  <c r="R693" i="1"/>
  <c r="S693" i="1" s="1"/>
  <c r="R694" i="1"/>
  <c r="R695" i="1"/>
  <c r="S695" i="1" s="1"/>
  <c r="R696" i="1"/>
  <c r="R697" i="1"/>
  <c r="R698" i="1"/>
  <c r="S698" i="1" s="1"/>
  <c r="R699" i="1"/>
  <c r="S699" i="1" s="1"/>
  <c r="R700" i="1"/>
  <c r="R701" i="1"/>
  <c r="R702" i="1"/>
  <c r="R703" i="1"/>
  <c r="S703" i="1" s="1"/>
  <c r="R704" i="1"/>
  <c r="R705" i="1"/>
  <c r="R706" i="1"/>
  <c r="S706" i="1" s="1"/>
  <c r="R707" i="1"/>
  <c r="S707" i="1" s="1"/>
  <c r="R708" i="1"/>
  <c r="R709" i="1"/>
  <c r="R710" i="1"/>
  <c r="R711" i="1"/>
  <c r="S711" i="1" s="1"/>
  <c r="R712" i="1"/>
  <c r="S712" i="1" s="1"/>
  <c r="R713" i="1"/>
  <c r="R714" i="1"/>
  <c r="S714" i="1" s="1"/>
  <c r="R715" i="1"/>
  <c r="S715" i="1" s="1"/>
  <c r="R716" i="1"/>
  <c r="R717" i="1"/>
  <c r="R718" i="1"/>
  <c r="R719" i="1"/>
  <c r="S719" i="1" s="1"/>
  <c r="R720" i="1"/>
  <c r="R721" i="1"/>
  <c r="R722" i="1"/>
  <c r="S722" i="1" s="1"/>
  <c r="R723" i="1"/>
  <c r="S723" i="1" s="1"/>
  <c r="R724" i="1"/>
  <c r="R725" i="1"/>
  <c r="R726" i="1"/>
  <c r="R727" i="1"/>
  <c r="S727" i="1" s="1"/>
  <c r="R728" i="1"/>
  <c r="S728" i="1" s="1"/>
  <c r="R729" i="1"/>
  <c r="R730" i="1"/>
  <c r="S730" i="1" s="1"/>
  <c r="R731" i="1"/>
  <c r="S731" i="1" s="1"/>
  <c r="R732" i="1"/>
  <c r="S732" i="1" s="1"/>
  <c r="R733" i="1"/>
  <c r="R734" i="1"/>
  <c r="R735" i="1"/>
  <c r="S735" i="1" s="1"/>
  <c r="R736" i="1"/>
  <c r="R737" i="1"/>
  <c r="R738" i="1"/>
  <c r="S738" i="1" s="1"/>
  <c r="R739" i="1"/>
  <c r="S739" i="1" s="1"/>
  <c r="R740" i="1"/>
  <c r="S740" i="1" s="1"/>
  <c r="R741" i="1"/>
  <c r="S741" i="1" s="1"/>
  <c r="R742" i="1"/>
  <c r="R743" i="1"/>
  <c r="S743" i="1" s="1"/>
  <c r="R744" i="1"/>
  <c r="R745" i="1"/>
  <c r="R746" i="1"/>
  <c r="S746" i="1" s="1"/>
  <c r="R747" i="1"/>
  <c r="S747" i="1" s="1"/>
  <c r="R748" i="1"/>
  <c r="S748" i="1" s="1"/>
  <c r="R749" i="1"/>
  <c r="R750" i="1"/>
  <c r="R751" i="1"/>
  <c r="S751" i="1" s="1"/>
  <c r="R752" i="1"/>
  <c r="R753" i="1"/>
  <c r="R754" i="1"/>
  <c r="S754" i="1" s="1"/>
  <c r="R755" i="1"/>
  <c r="S755" i="1" s="1"/>
  <c r="R756" i="1"/>
  <c r="R757" i="1"/>
  <c r="R758" i="1"/>
  <c r="R759" i="1"/>
  <c r="S759" i="1" s="1"/>
  <c r="R760" i="1"/>
  <c r="R761" i="1"/>
  <c r="R762" i="1"/>
  <c r="S762" i="1" s="1"/>
  <c r="R763" i="1"/>
  <c r="S763" i="1" s="1"/>
  <c r="R764" i="1"/>
  <c r="R765" i="1"/>
  <c r="R766" i="1"/>
  <c r="R767" i="1"/>
  <c r="S767" i="1" s="1"/>
  <c r="R768" i="1"/>
  <c r="R769" i="1"/>
  <c r="R770" i="1"/>
  <c r="S770" i="1" s="1"/>
  <c r="R771" i="1"/>
  <c r="S771" i="1" s="1"/>
  <c r="R772" i="1"/>
  <c r="R773" i="1"/>
  <c r="R774" i="1"/>
  <c r="R775" i="1"/>
  <c r="S775" i="1" s="1"/>
  <c r="R776" i="1"/>
  <c r="R777" i="1"/>
  <c r="R778" i="1"/>
  <c r="S778" i="1" s="1"/>
  <c r="R779" i="1"/>
  <c r="S779" i="1" s="1"/>
  <c r="R780" i="1"/>
  <c r="S780" i="1" s="1"/>
  <c r="R781" i="1"/>
  <c r="R782" i="1"/>
  <c r="R783" i="1"/>
  <c r="S783" i="1" s="1"/>
  <c r="R784" i="1"/>
  <c r="S784" i="1" s="1"/>
  <c r="R785" i="1"/>
  <c r="R786" i="1"/>
  <c r="S786" i="1" s="1"/>
  <c r="R787" i="1"/>
  <c r="S787" i="1" s="1"/>
  <c r="R788" i="1"/>
  <c r="S788" i="1" s="1"/>
  <c r="R789" i="1"/>
  <c r="R790" i="1"/>
  <c r="S790" i="1" s="1"/>
  <c r="R791" i="1"/>
  <c r="S791" i="1" s="1"/>
  <c r="R792" i="1"/>
  <c r="R793" i="1"/>
  <c r="R794" i="1"/>
  <c r="S794" i="1" s="1"/>
  <c r="R795" i="1"/>
  <c r="S795" i="1" s="1"/>
  <c r="R796" i="1"/>
  <c r="S796" i="1" s="1"/>
  <c r="R797" i="1"/>
  <c r="R798" i="1"/>
  <c r="R799" i="1"/>
  <c r="S799" i="1" s="1"/>
  <c r="R800" i="1"/>
  <c r="S800" i="1" s="1"/>
  <c r="R801" i="1"/>
  <c r="R802" i="1"/>
  <c r="S802" i="1" s="1"/>
  <c r="R803" i="1"/>
  <c r="S803" i="1" s="1"/>
  <c r="R804" i="1"/>
  <c r="S804" i="1" s="1"/>
  <c r="R805" i="1"/>
  <c r="R806" i="1"/>
  <c r="R807" i="1"/>
  <c r="S807" i="1" s="1"/>
  <c r="R808" i="1"/>
  <c r="R809" i="1"/>
  <c r="R810" i="1"/>
  <c r="S810" i="1" s="1"/>
  <c r="R811" i="1"/>
  <c r="S811" i="1" s="1"/>
  <c r="R812" i="1"/>
  <c r="S812" i="1" s="1"/>
  <c r="R813" i="1"/>
  <c r="R814" i="1"/>
  <c r="S814" i="1" s="1"/>
  <c r="R815" i="1"/>
  <c r="S815" i="1" s="1"/>
  <c r="R816" i="1"/>
  <c r="S816" i="1" s="1"/>
  <c r="R817" i="1"/>
  <c r="R818" i="1"/>
  <c r="S818" i="1" s="1"/>
  <c r="R819" i="1"/>
  <c r="S819" i="1" s="1"/>
  <c r="R820" i="1"/>
  <c r="R821" i="1"/>
  <c r="S821" i="1" s="1"/>
  <c r="R822" i="1"/>
  <c r="R823" i="1"/>
  <c r="S823" i="1" s="1"/>
  <c r="R824" i="1"/>
  <c r="S824" i="1" s="1"/>
  <c r="R825" i="1"/>
  <c r="R826" i="1"/>
  <c r="S826" i="1" s="1"/>
  <c r="R827" i="1"/>
  <c r="S827" i="1" s="1"/>
  <c r="R828" i="1"/>
  <c r="R829" i="1"/>
  <c r="R830" i="1"/>
  <c r="R831" i="1"/>
  <c r="S831" i="1" s="1"/>
  <c r="R832" i="1"/>
  <c r="R833" i="1"/>
  <c r="R834" i="1"/>
  <c r="S834" i="1" s="1"/>
  <c r="R835" i="1"/>
  <c r="S835" i="1" s="1"/>
  <c r="R836" i="1"/>
  <c r="S836" i="1" s="1"/>
  <c r="R837" i="1"/>
  <c r="R838" i="1"/>
  <c r="R839" i="1"/>
  <c r="S839" i="1" s="1"/>
  <c r="R840" i="1"/>
  <c r="S840" i="1" s="1"/>
  <c r="R841" i="1"/>
  <c r="R842" i="1"/>
  <c r="S842" i="1" s="1"/>
  <c r="R843" i="1"/>
  <c r="S843" i="1" s="1"/>
  <c r="R844" i="1"/>
  <c r="S844" i="1" s="1"/>
  <c r="R845" i="1"/>
  <c r="R846" i="1"/>
  <c r="R847" i="1"/>
  <c r="S847" i="1" s="1"/>
  <c r="R848" i="1"/>
  <c r="R849" i="1"/>
  <c r="R850" i="1"/>
  <c r="S850" i="1" s="1"/>
  <c r="R851" i="1"/>
  <c r="S851" i="1" s="1"/>
  <c r="R852" i="1"/>
  <c r="S852" i="1" s="1"/>
  <c r="R853" i="1"/>
  <c r="R854" i="1"/>
  <c r="R855" i="1"/>
  <c r="S855" i="1" s="1"/>
  <c r="R856" i="1"/>
  <c r="S856" i="1" s="1"/>
  <c r="R857" i="1"/>
  <c r="R858" i="1"/>
  <c r="S858" i="1" s="1"/>
  <c r="R859" i="1"/>
  <c r="S859" i="1" s="1"/>
  <c r="R860" i="1"/>
  <c r="S860" i="1" s="1"/>
  <c r="R861" i="1"/>
  <c r="S861" i="1" s="1"/>
  <c r="R862" i="1"/>
  <c r="R863" i="1"/>
  <c r="S863" i="1" s="1"/>
  <c r="R864" i="1"/>
  <c r="R865" i="1"/>
  <c r="R866" i="1"/>
  <c r="S866" i="1" s="1"/>
  <c r="R867" i="1"/>
  <c r="S867" i="1" s="1"/>
  <c r="R868" i="1"/>
  <c r="S868" i="1" s="1"/>
  <c r="R869" i="1"/>
  <c r="R870" i="1"/>
  <c r="R871" i="1"/>
  <c r="S871" i="1" s="1"/>
  <c r="R872" i="1"/>
  <c r="R873" i="1"/>
  <c r="R874" i="1"/>
  <c r="S874" i="1" s="1"/>
  <c r="R875" i="1"/>
  <c r="S875" i="1" s="1"/>
  <c r="R876" i="1"/>
  <c r="S876" i="1" s="1"/>
  <c r="R877" i="1"/>
  <c r="R878" i="1"/>
  <c r="S878" i="1" s="1"/>
  <c r="R879" i="1"/>
  <c r="S879" i="1" s="1"/>
  <c r="R880" i="1"/>
  <c r="R881" i="1"/>
  <c r="R882" i="1"/>
  <c r="S882" i="1" s="1"/>
  <c r="R883" i="1"/>
  <c r="S883" i="1" s="1"/>
  <c r="R884" i="1"/>
  <c r="R885" i="1"/>
  <c r="R886" i="1"/>
  <c r="R887" i="1"/>
  <c r="S887" i="1" s="1"/>
  <c r="R888" i="1"/>
  <c r="R889" i="1"/>
  <c r="R890" i="1"/>
  <c r="S890" i="1" s="1"/>
  <c r="R891" i="1"/>
  <c r="S891" i="1" s="1"/>
  <c r="R892" i="1"/>
  <c r="R893" i="1"/>
  <c r="R894" i="1"/>
  <c r="R895" i="1"/>
  <c r="S895" i="1" s="1"/>
  <c r="R896" i="1"/>
  <c r="R897" i="1"/>
  <c r="R898" i="1"/>
  <c r="S898" i="1" s="1"/>
  <c r="R899" i="1"/>
  <c r="S899" i="1" s="1"/>
  <c r="R900" i="1"/>
  <c r="S900" i="1" s="1"/>
  <c r="R901" i="1"/>
  <c r="R902" i="1"/>
  <c r="R903" i="1"/>
  <c r="S903" i="1" s="1"/>
  <c r="R904" i="1"/>
  <c r="R905" i="1"/>
  <c r="R906" i="1"/>
  <c r="S906" i="1" s="1"/>
  <c r="R907" i="1"/>
  <c r="S907" i="1" s="1"/>
  <c r="R908" i="1"/>
  <c r="S908" i="1" s="1"/>
  <c r="R909" i="1"/>
  <c r="R910" i="1"/>
  <c r="R911" i="1"/>
  <c r="S911" i="1" s="1"/>
  <c r="R912" i="1"/>
  <c r="S912" i="1" s="1"/>
  <c r="R913" i="1"/>
  <c r="R914" i="1"/>
  <c r="S914" i="1" s="1"/>
  <c r="R915" i="1"/>
  <c r="S915" i="1" s="1"/>
  <c r="R916" i="1"/>
  <c r="S916" i="1" s="1"/>
  <c r="R917" i="1"/>
  <c r="R918" i="1"/>
  <c r="R919" i="1"/>
  <c r="S919" i="1" s="1"/>
  <c r="R920" i="1"/>
  <c r="R921" i="1"/>
  <c r="R922" i="1"/>
  <c r="S922" i="1" s="1"/>
  <c r="R923" i="1"/>
  <c r="S923" i="1" s="1"/>
  <c r="R924" i="1"/>
  <c r="S924" i="1" s="1"/>
  <c r="R925" i="1"/>
  <c r="R926" i="1"/>
  <c r="R927" i="1"/>
  <c r="S927" i="1" s="1"/>
  <c r="R928" i="1"/>
  <c r="S928" i="1" s="1"/>
  <c r="R929" i="1"/>
  <c r="R930" i="1"/>
  <c r="S930" i="1" s="1"/>
  <c r="R931" i="1"/>
  <c r="S931" i="1" s="1"/>
  <c r="R932" i="1"/>
  <c r="S932" i="1" s="1"/>
  <c r="R933" i="1"/>
  <c r="R934" i="1"/>
  <c r="R935" i="1"/>
  <c r="S935" i="1" s="1"/>
  <c r="R936" i="1"/>
  <c r="R937" i="1"/>
  <c r="R938" i="1"/>
  <c r="S938" i="1" s="1"/>
  <c r="R939" i="1"/>
  <c r="S939" i="1" s="1"/>
  <c r="R940" i="1"/>
  <c r="S940" i="1" s="1"/>
  <c r="R941" i="1"/>
  <c r="R942" i="1"/>
  <c r="R943" i="1"/>
  <c r="S943" i="1" s="1"/>
  <c r="R944" i="1"/>
  <c r="S944" i="1" s="1"/>
  <c r="R945" i="1"/>
  <c r="R946" i="1"/>
  <c r="S946" i="1" s="1"/>
  <c r="R947" i="1"/>
  <c r="S947" i="1" s="1"/>
  <c r="R948" i="1"/>
  <c r="R949" i="1"/>
  <c r="R950" i="1"/>
  <c r="R951" i="1"/>
  <c r="S951" i="1" s="1"/>
  <c r="R952" i="1"/>
  <c r="R953" i="1"/>
  <c r="R954" i="1"/>
  <c r="S954" i="1" s="1"/>
  <c r="R955" i="1"/>
  <c r="S955" i="1" s="1"/>
  <c r="R956" i="1"/>
  <c r="R957" i="1"/>
  <c r="R958" i="1"/>
  <c r="R959" i="1"/>
  <c r="S959" i="1" s="1"/>
  <c r="R960" i="1"/>
  <c r="R961" i="1"/>
  <c r="R962" i="1"/>
  <c r="S962" i="1" s="1"/>
  <c r="R963" i="1"/>
  <c r="S963" i="1" s="1"/>
  <c r="R964" i="1"/>
  <c r="S964" i="1" s="1"/>
  <c r="R965" i="1"/>
  <c r="R966" i="1"/>
  <c r="R967" i="1"/>
  <c r="S967" i="1" s="1"/>
  <c r="R968" i="1"/>
  <c r="R969" i="1"/>
  <c r="R970" i="1"/>
  <c r="S970" i="1" s="1"/>
  <c r="R971" i="1"/>
  <c r="S971" i="1" s="1"/>
  <c r="R972" i="1"/>
  <c r="S972" i="1" s="1"/>
  <c r="R973" i="1"/>
  <c r="R974" i="1"/>
  <c r="R975" i="1"/>
  <c r="S975" i="1" s="1"/>
  <c r="R976" i="1"/>
  <c r="R977" i="1"/>
  <c r="R978" i="1"/>
  <c r="S978" i="1" s="1"/>
  <c r="R979" i="1"/>
  <c r="S979" i="1" s="1"/>
  <c r="R980" i="1"/>
  <c r="S980" i="1" s="1"/>
  <c r="R981" i="1"/>
  <c r="S981" i="1" s="1"/>
  <c r="R982" i="1"/>
  <c r="R983" i="1"/>
  <c r="S983" i="1" s="1"/>
  <c r="R984" i="1"/>
  <c r="S984" i="1" s="1"/>
  <c r="R985" i="1"/>
  <c r="R986" i="1"/>
  <c r="S986" i="1" s="1"/>
  <c r="R987" i="1"/>
  <c r="S987" i="1" s="1"/>
  <c r="R988" i="1"/>
  <c r="S988" i="1" s="1"/>
  <c r="R989" i="1"/>
  <c r="R990" i="1"/>
  <c r="R991" i="1"/>
  <c r="S991" i="1" s="1"/>
  <c r="R992" i="1"/>
  <c r="R993" i="1"/>
  <c r="R994" i="1"/>
  <c r="S994" i="1" s="1"/>
  <c r="R995" i="1"/>
  <c r="S995" i="1" s="1"/>
  <c r="R996" i="1"/>
  <c r="S996" i="1" s="1"/>
  <c r="R997" i="1"/>
  <c r="R998" i="1"/>
  <c r="S998" i="1" s="1"/>
  <c r="R999" i="1"/>
  <c r="S999" i="1" s="1"/>
  <c r="R1000" i="1"/>
  <c r="S1000" i="1" s="1"/>
  <c r="R1001" i="1"/>
  <c r="R1002" i="1"/>
  <c r="S1002" i="1" s="1"/>
  <c r="R1003" i="1"/>
  <c r="S1003" i="1" s="1"/>
  <c r="R1004" i="1"/>
  <c r="S1004" i="1" s="1"/>
  <c r="R1005" i="1"/>
  <c r="R1006" i="1"/>
  <c r="R1007" i="1"/>
  <c r="S1007" i="1" s="1"/>
  <c r="R1008" i="1"/>
  <c r="R1009" i="1"/>
  <c r="R1010" i="1"/>
  <c r="S1010" i="1" s="1"/>
  <c r="R1011" i="1"/>
  <c r="S1011" i="1" s="1"/>
  <c r="R1012" i="1"/>
  <c r="R1013" i="1"/>
  <c r="R1014" i="1"/>
  <c r="R1015" i="1"/>
  <c r="S1015" i="1" s="1"/>
  <c r="R1016" i="1"/>
  <c r="R1017" i="1"/>
  <c r="R1018" i="1"/>
  <c r="S1018" i="1" s="1"/>
  <c r="R1019" i="1"/>
  <c r="S1019" i="1" s="1"/>
  <c r="R1020" i="1"/>
  <c r="R1021" i="1"/>
  <c r="S1021" i="1" s="1"/>
  <c r="R1022" i="1"/>
  <c r="R1023" i="1"/>
  <c r="S1023" i="1" s="1"/>
  <c r="R1024" i="1"/>
  <c r="R1025" i="1"/>
  <c r="R1026" i="1"/>
  <c r="S1026" i="1" s="1"/>
  <c r="R1027" i="1"/>
  <c r="S1027" i="1" s="1"/>
  <c r="R1028" i="1"/>
  <c r="S1028" i="1" s="1"/>
  <c r="R1029" i="1"/>
  <c r="R1030" i="1"/>
  <c r="R1031" i="1"/>
  <c r="S1031" i="1" s="1"/>
  <c r="R1032" i="1"/>
  <c r="R1033" i="1"/>
  <c r="R1034" i="1"/>
  <c r="S1034" i="1" s="1"/>
  <c r="R1035" i="1"/>
  <c r="S1035" i="1" s="1"/>
  <c r="R1036" i="1"/>
  <c r="S1036" i="1" s="1"/>
  <c r="R1037" i="1"/>
  <c r="R1038" i="1"/>
  <c r="R1039" i="1"/>
  <c r="S1039" i="1" s="1"/>
  <c r="R1040" i="1"/>
  <c r="S1040" i="1" s="1"/>
  <c r="R1041" i="1"/>
  <c r="R1042" i="1"/>
  <c r="S1042" i="1" s="1"/>
  <c r="R1043" i="1"/>
  <c r="S1043" i="1" s="1"/>
  <c r="R1044" i="1"/>
  <c r="S1044" i="1" s="1"/>
  <c r="R1045" i="1"/>
  <c r="R1046" i="1"/>
  <c r="R1047" i="1"/>
  <c r="S1047" i="1" s="1"/>
  <c r="R1048" i="1"/>
  <c r="R1049" i="1"/>
  <c r="R1050" i="1"/>
  <c r="S1050" i="1" s="1"/>
  <c r="R1051" i="1"/>
  <c r="S1051" i="1" s="1"/>
  <c r="R1052" i="1"/>
  <c r="S1052" i="1" s="1"/>
  <c r="R1053" i="1"/>
  <c r="R1054" i="1"/>
  <c r="R1055" i="1"/>
  <c r="S1055" i="1" s="1"/>
  <c r="R1056" i="1"/>
  <c r="S1056" i="1" s="1"/>
  <c r="R1057" i="1"/>
  <c r="R1058" i="1"/>
  <c r="S1058" i="1" s="1"/>
  <c r="R1059" i="1"/>
  <c r="S1059" i="1" s="1"/>
  <c r="R1060" i="1"/>
  <c r="S1060" i="1" s="1"/>
  <c r="R1061" i="1"/>
  <c r="R1062" i="1"/>
  <c r="R1063" i="1"/>
  <c r="S1063" i="1" s="1"/>
  <c r="R1064" i="1"/>
  <c r="R1065" i="1"/>
  <c r="R1066" i="1"/>
  <c r="S1066" i="1" s="1"/>
  <c r="R1067" i="1"/>
  <c r="S1067" i="1" s="1"/>
  <c r="R1068" i="1"/>
  <c r="S1068" i="1" s="1"/>
  <c r="R1069" i="1"/>
  <c r="R1070" i="1"/>
  <c r="R1071" i="1"/>
  <c r="S1071" i="1" s="1"/>
  <c r="R1072" i="1"/>
  <c r="S1072" i="1" s="1"/>
  <c r="R1073" i="1"/>
  <c r="R1074" i="1"/>
  <c r="S1074" i="1" s="1"/>
  <c r="R1075" i="1"/>
  <c r="S1075" i="1" s="1"/>
  <c r="R1076" i="1"/>
  <c r="R1077" i="1"/>
  <c r="R1078" i="1"/>
  <c r="R1079" i="1"/>
  <c r="S1079" i="1" s="1"/>
  <c r="R1080" i="1"/>
  <c r="R1081" i="1"/>
  <c r="R1082" i="1"/>
  <c r="S1082" i="1" s="1"/>
  <c r="R1083" i="1"/>
  <c r="S1083" i="1" s="1"/>
  <c r="R1084" i="1"/>
  <c r="R1085" i="1"/>
  <c r="R1086" i="1"/>
  <c r="R1087" i="1"/>
  <c r="S1087" i="1" s="1"/>
  <c r="R1088" i="1"/>
  <c r="R1089" i="1"/>
  <c r="R1090" i="1"/>
  <c r="S1090" i="1" s="1"/>
  <c r="R1091" i="1"/>
  <c r="S1091" i="1" s="1"/>
  <c r="R1092" i="1"/>
  <c r="R1093" i="1"/>
  <c r="R1094" i="1"/>
  <c r="R1095" i="1"/>
  <c r="S1095" i="1" s="1"/>
  <c r="R1096" i="1"/>
  <c r="R1097" i="1"/>
  <c r="R1098" i="1"/>
  <c r="S1098" i="1" s="1"/>
  <c r="R1099" i="1"/>
  <c r="S1099" i="1" s="1"/>
  <c r="R1100" i="1"/>
  <c r="S1100" i="1" s="1"/>
  <c r="R1101" i="1"/>
  <c r="S1101" i="1" s="1"/>
  <c r="R1102" i="1"/>
  <c r="R1103" i="1"/>
  <c r="S1103" i="1" s="1"/>
  <c r="R1104" i="1"/>
  <c r="R1105" i="1"/>
  <c r="R1106" i="1"/>
  <c r="S1106" i="1" s="1"/>
  <c r="R1107" i="1"/>
  <c r="S1107" i="1" s="1"/>
  <c r="R1108" i="1"/>
  <c r="S1108" i="1" s="1"/>
  <c r="R1109" i="1"/>
  <c r="R1110" i="1"/>
  <c r="R1111" i="1"/>
  <c r="S1111" i="1" s="1"/>
  <c r="R1112" i="1"/>
  <c r="S1112" i="1" s="1"/>
  <c r="R1113" i="1"/>
  <c r="R1114" i="1"/>
  <c r="S1114" i="1" s="1"/>
  <c r="R1115" i="1"/>
  <c r="S1115" i="1" s="1"/>
  <c r="R1116" i="1"/>
  <c r="S1116" i="1" s="1"/>
  <c r="R1117" i="1"/>
  <c r="R1118" i="1"/>
  <c r="R1119" i="1"/>
  <c r="S1119" i="1" s="1"/>
  <c r="R1120" i="1"/>
  <c r="R1121" i="1"/>
  <c r="R1122" i="1"/>
  <c r="S1122" i="1" s="1"/>
  <c r="R1123" i="1"/>
  <c r="S1123" i="1" s="1"/>
  <c r="R1124" i="1"/>
  <c r="S1124" i="1" s="1"/>
  <c r="R1125" i="1"/>
  <c r="R1126" i="1"/>
  <c r="R1127" i="1"/>
  <c r="S1127" i="1" s="1"/>
  <c r="R1128" i="1"/>
  <c r="S1128" i="1" s="1"/>
  <c r="R1129" i="1"/>
  <c r="R1130" i="1"/>
  <c r="S1130" i="1" s="1"/>
  <c r="R1131" i="1"/>
  <c r="S1131" i="1" s="1"/>
  <c r="R1132" i="1"/>
  <c r="S1132" i="1" s="1"/>
  <c r="R1133" i="1"/>
  <c r="S1133" i="1" s="1"/>
  <c r="R1134" i="1"/>
  <c r="R1135" i="1"/>
  <c r="S1135" i="1" s="1"/>
  <c r="R1136" i="1"/>
  <c r="R1137" i="1"/>
  <c r="R1138" i="1"/>
  <c r="S1138" i="1" s="1"/>
  <c r="R1139" i="1"/>
  <c r="S1139" i="1" s="1"/>
  <c r="R1140" i="1"/>
  <c r="R1141" i="1"/>
  <c r="R1142" i="1"/>
  <c r="S1142" i="1" s="1"/>
  <c r="R1143" i="1"/>
  <c r="S1143" i="1" s="1"/>
  <c r="R1144" i="1"/>
  <c r="R1145" i="1"/>
  <c r="R1146" i="1"/>
  <c r="S1146" i="1" s="1"/>
  <c r="R1147" i="1"/>
  <c r="S1147" i="1" s="1"/>
  <c r="R1148" i="1"/>
  <c r="R1149" i="1"/>
  <c r="R1150" i="1"/>
  <c r="R1151" i="1"/>
  <c r="S1151" i="1" s="1"/>
  <c r="R1152" i="1"/>
  <c r="R1153" i="1"/>
  <c r="R1154" i="1"/>
  <c r="S1154" i="1" s="1"/>
  <c r="R1155" i="1"/>
  <c r="S1155" i="1" s="1"/>
  <c r="R1156" i="1"/>
  <c r="S1156" i="1" s="1"/>
  <c r="R1157" i="1"/>
  <c r="R1158" i="1"/>
  <c r="R1159" i="1"/>
  <c r="S1159" i="1" s="1"/>
  <c r="R1160" i="1"/>
  <c r="R1161" i="1"/>
  <c r="R1162" i="1"/>
  <c r="S1162" i="1" s="1"/>
  <c r="R1163" i="1"/>
  <c r="S1163" i="1" s="1"/>
  <c r="R1164" i="1"/>
  <c r="S1164" i="1" s="1"/>
  <c r="R1165" i="1"/>
  <c r="R1166" i="1"/>
  <c r="S1166" i="1" s="1"/>
  <c r="R1167" i="1"/>
  <c r="S1167" i="1" s="1"/>
  <c r="R1168" i="1"/>
  <c r="S1168" i="1" s="1"/>
  <c r="R1169" i="1"/>
  <c r="R1170" i="1"/>
  <c r="S1170" i="1" s="1"/>
  <c r="R1171" i="1"/>
  <c r="S1171" i="1" s="1"/>
  <c r="R1172" i="1"/>
  <c r="S1172" i="1" s="1"/>
  <c r="R1173" i="1"/>
  <c r="R1174" i="1"/>
  <c r="R1175" i="1"/>
  <c r="S1175" i="1" s="1"/>
  <c r="R1176" i="1"/>
  <c r="R1177" i="1"/>
  <c r="R1178" i="1"/>
  <c r="S1178" i="1" s="1"/>
  <c r="R1179" i="1"/>
  <c r="S1179" i="1" s="1"/>
  <c r="R1180" i="1"/>
  <c r="S1180" i="1" s="1"/>
  <c r="R1181" i="1"/>
  <c r="R1182" i="1"/>
  <c r="R1183" i="1"/>
  <c r="S1183" i="1" s="1"/>
  <c r="R1184" i="1"/>
  <c r="S1184" i="1" s="1"/>
  <c r="R1185" i="1"/>
  <c r="R1186" i="1"/>
  <c r="S1186" i="1" s="1"/>
  <c r="R1187" i="1"/>
  <c r="S1187" i="1" s="1"/>
  <c r="R1188" i="1"/>
  <c r="S1188" i="1" s="1"/>
  <c r="R1189" i="1"/>
  <c r="R1190" i="1"/>
  <c r="R1191" i="1"/>
  <c r="S1191" i="1" s="1"/>
  <c r="R1192" i="1"/>
  <c r="R1193" i="1"/>
  <c r="R1194" i="1"/>
  <c r="S1194" i="1" s="1"/>
  <c r="R1195" i="1"/>
  <c r="S1195" i="1" s="1"/>
  <c r="R1196" i="1"/>
  <c r="S1196" i="1" s="1"/>
  <c r="R1197" i="1"/>
  <c r="R1198" i="1"/>
  <c r="R1199" i="1"/>
  <c r="S1199" i="1" s="1"/>
  <c r="R1200" i="1"/>
  <c r="S1200" i="1" s="1"/>
  <c r="R1201" i="1"/>
  <c r="R1202" i="1"/>
  <c r="S1202" i="1" s="1"/>
  <c r="R1203" i="1"/>
  <c r="S1203" i="1" s="1"/>
  <c r="R1204" i="1"/>
  <c r="R1205" i="1"/>
  <c r="R1206" i="1"/>
  <c r="R1207" i="1"/>
  <c r="S1207" i="1" s="1"/>
  <c r="R1208" i="1"/>
  <c r="R1209" i="1"/>
  <c r="R1210" i="1"/>
  <c r="S1210" i="1" s="1"/>
  <c r="R1211" i="1"/>
  <c r="S1211" i="1" s="1"/>
  <c r="R1212" i="1"/>
  <c r="R1213" i="1"/>
  <c r="R1214" i="1"/>
  <c r="R1215" i="1"/>
  <c r="S1215" i="1" s="1"/>
  <c r="R1216" i="1"/>
  <c r="R1217" i="1"/>
  <c r="R1218" i="1"/>
  <c r="S1218" i="1" s="1"/>
  <c r="R1219" i="1"/>
  <c r="S1219" i="1" s="1"/>
  <c r="R1220" i="1"/>
  <c r="S1220" i="1" s="1"/>
  <c r="R1221" i="1"/>
  <c r="S1221" i="1" s="1"/>
  <c r="R1222" i="1"/>
  <c r="R1223" i="1"/>
  <c r="S1223" i="1" s="1"/>
  <c r="R1224" i="1"/>
  <c r="S1224" i="1" s="1"/>
  <c r="R1225" i="1"/>
  <c r="R1226" i="1"/>
  <c r="S1226" i="1" s="1"/>
  <c r="R1227" i="1"/>
  <c r="S1227" i="1" s="1"/>
  <c r="R1228" i="1"/>
  <c r="S1228" i="1" s="1"/>
  <c r="R1229" i="1"/>
  <c r="R1230" i="1"/>
  <c r="R1231" i="1"/>
  <c r="S1231" i="1" s="1"/>
  <c r="R1232" i="1"/>
  <c r="R1233" i="1"/>
  <c r="R1234" i="1"/>
  <c r="S1234" i="1" s="1"/>
  <c r="R1235" i="1"/>
  <c r="S1235" i="1" s="1"/>
  <c r="R1236" i="1"/>
  <c r="S1236" i="1" s="1"/>
  <c r="R1237" i="1"/>
  <c r="R1238" i="1"/>
  <c r="S1238" i="1" s="1"/>
  <c r="R1239" i="1"/>
  <c r="S1239" i="1" s="1"/>
  <c r="R1240" i="1"/>
  <c r="S1240" i="1" s="1"/>
  <c r="R1241" i="1"/>
  <c r="R1242" i="1"/>
  <c r="S1242" i="1" s="1"/>
  <c r="R1243" i="1"/>
  <c r="S1243" i="1" s="1"/>
  <c r="R1244" i="1"/>
  <c r="S1244" i="1" s="1"/>
  <c r="R1245" i="1"/>
  <c r="R1246" i="1"/>
  <c r="R1247" i="1"/>
  <c r="S1247" i="1" s="1"/>
  <c r="R1248" i="1"/>
  <c r="R1249" i="1"/>
  <c r="R1250" i="1"/>
  <c r="S1250" i="1" s="1"/>
  <c r="R1251" i="1"/>
  <c r="S1251" i="1" s="1"/>
  <c r="R1252" i="1"/>
  <c r="S1252" i="1" s="1"/>
  <c r="R1253" i="1"/>
  <c r="S1253" i="1" s="1"/>
  <c r="R1254" i="1"/>
  <c r="S1254" i="1" s="1"/>
  <c r="R1255" i="1"/>
  <c r="S1255" i="1" s="1"/>
  <c r="R1256" i="1"/>
  <c r="R1257" i="1"/>
  <c r="R1258" i="1"/>
  <c r="S1258" i="1" s="1"/>
  <c r="R1259" i="1"/>
  <c r="S1259" i="1" s="1"/>
  <c r="R1260" i="1"/>
  <c r="S1260" i="1" s="1"/>
  <c r="R1261" i="1"/>
  <c r="R1262" i="1"/>
  <c r="R1263" i="1"/>
  <c r="S1263" i="1" s="1"/>
  <c r="R1264" i="1"/>
  <c r="R1265" i="1"/>
  <c r="R1266" i="1"/>
  <c r="S1266" i="1" s="1"/>
  <c r="R1267" i="1"/>
  <c r="S1267" i="1" s="1"/>
  <c r="R1268" i="1"/>
  <c r="R1269" i="1"/>
  <c r="R1270" i="1"/>
  <c r="R1271" i="1"/>
  <c r="S1271" i="1" s="1"/>
  <c r="R1272" i="1"/>
  <c r="R1273" i="1"/>
  <c r="R1274" i="1"/>
  <c r="S1274" i="1" s="1"/>
  <c r="R1275" i="1"/>
  <c r="S1275" i="1" s="1"/>
  <c r="R1276" i="1"/>
  <c r="R1277" i="1"/>
  <c r="R1278" i="1"/>
  <c r="R1279" i="1"/>
  <c r="S1279" i="1" s="1"/>
  <c r="R1280" i="1"/>
  <c r="R1281" i="1"/>
  <c r="R1282" i="1"/>
  <c r="S1282" i="1" s="1"/>
  <c r="R1283" i="1"/>
  <c r="S1283" i="1" s="1"/>
  <c r="R1284" i="1"/>
  <c r="S1284" i="1" s="1"/>
  <c r="R1285" i="1"/>
  <c r="R1286" i="1"/>
  <c r="R1287" i="1"/>
  <c r="S1287" i="1" s="1"/>
  <c r="R1288" i="1"/>
  <c r="R1289" i="1"/>
  <c r="R1290" i="1"/>
  <c r="S1290" i="1" s="1"/>
  <c r="R1291" i="1"/>
  <c r="S1291" i="1" s="1"/>
  <c r="R1292" i="1"/>
  <c r="S1292" i="1" s="1"/>
  <c r="R1293" i="1"/>
  <c r="R1294" i="1"/>
  <c r="R1295" i="1"/>
  <c r="S1295" i="1" s="1"/>
  <c r="R1296" i="1"/>
  <c r="S1296" i="1" s="1"/>
  <c r="R1297" i="1"/>
  <c r="R1298" i="1"/>
  <c r="S1298" i="1" s="1"/>
  <c r="R1299" i="1"/>
  <c r="S1299" i="1" s="1"/>
  <c r="R1300" i="1"/>
  <c r="S1300" i="1" s="1"/>
  <c r="R1301" i="1"/>
  <c r="R1302" i="1"/>
  <c r="R1303" i="1"/>
  <c r="S1303" i="1" s="1"/>
  <c r="R1304" i="1"/>
  <c r="R1305" i="1"/>
  <c r="R1306" i="1"/>
  <c r="S1306" i="1" s="1"/>
  <c r="R1307" i="1"/>
  <c r="S1307" i="1" s="1"/>
  <c r="R1308" i="1"/>
  <c r="S1308" i="1" s="1"/>
  <c r="R1309" i="1"/>
  <c r="R1310" i="1"/>
  <c r="R1311" i="1"/>
  <c r="S1311" i="1" s="1"/>
  <c r="R1312" i="1"/>
  <c r="S1312" i="1" s="1"/>
  <c r="R1313" i="1"/>
  <c r="R1314" i="1"/>
  <c r="S1314" i="1" s="1"/>
  <c r="R1315" i="1"/>
  <c r="S1315" i="1" s="1"/>
  <c r="R1316" i="1"/>
  <c r="S1316" i="1" s="1"/>
  <c r="R1317" i="1"/>
  <c r="R1318" i="1"/>
  <c r="R1319" i="1"/>
  <c r="S1319" i="1" s="1"/>
  <c r="R1320" i="1"/>
  <c r="R1321" i="1"/>
  <c r="R1322" i="1"/>
  <c r="S1322" i="1" s="1"/>
  <c r="R1323" i="1"/>
  <c r="S1323" i="1" s="1"/>
  <c r="R1324" i="1"/>
  <c r="S1324" i="1" s="1"/>
  <c r="R1325" i="1"/>
  <c r="R1326" i="1"/>
  <c r="R1327" i="1"/>
  <c r="S1327" i="1" s="1"/>
  <c r="R1328" i="1"/>
  <c r="S1328" i="1" s="1"/>
  <c r="R1329" i="1"/>
  <c r="R1330" i="1"/>
  <c r="S1330" i="1" s="1"/>
  <c r="R1331" i="1"/>
  <c r="S1331" i="1" s="1"/>
  <c r="R1332" i="1"/>
  <c r="R1333" i="1"/>
  <c r="S1333" i="1" s="1"/>
  <c r="R1334" i="1"/>
  <c r="S1334" i="1" s="1"/>
  <c r="R1335" i="1"/>
  <c r="S1335" i="1" s="1"/>
  <c r="R1336" i="1"/>
  <c r="S1336" i="1" s="1"/>
  <c r="R1337" i="1"/>
  <c r="R1338" i="1"/>
  <c r="S1338" i="1" s="1"/>
  <c r="R1339" i="1"/>
  <c r="S1339" i="1" s="1"/>
  <c r="R1340" i="1"/>
  <c r="R1341" i="1"/>
  <c r="R1342" i="1"/>
  <c r="R1343" i="1"/>
  <c r="S1343" i="1" s="1"/>
  <c r="R1344" i="1"/>
  <c r="R1345" i="1"/>
  <c r="R1346" i="1"/>
  <c r="S1346" i="1" s="1"/>
  <c r="R1347" i="1"/>
  <c r="S1347" i="1" s="1"/>
  <c r="R1348" i="1"/>
  <c r="S1348" i="1" s="1"/>
  <c r="R1349" i="1"/>
  <c r="R1350" i="1"/>
  <c r="R1351" i="1"/>
  <c r="S1351" i="1" s="1"/>
  <c r="R1352" i="1"/>
  <c r="S1352" i="1" s="1"/>
  <c r="R1353" i="1"/>
  <c r="R1354" i="1"/>
  <c r="S1354" i="1" s="1"/>
  <c r="R1355" i="1"/>
  <c r="S1355" i="1" s="1"/>
  <c r="R1356" i="1"/>
  <c r="S1356" i="1" s="1"/>
  <c r="R1357" i="1"/>
  <c r="R1358" i="1"/>
  <c r="R1359" i="1"/>
  <c r="S1359" i="1" s="1"/>
  <c r="R1360" i="1"/>
  <c r="R1361" i="1"/>
  <c r="R1362" i="1"/>
  <c r="S1362" i="1" s="1"/>
  <c r="R1363" i="1"/>
  <c r="S1363" i="1" s="1"/>
  <c r="R1364" i="1"/>
  <c r="S1364" i="1" s="1"/>
  <c r="R1365" i="1"/>
  <c r="R1366" i="1"/>
  <c r="R1367" i="1"/>
  <c r="S1367" i="1" s="1"/>
  <c r="R1368" i="1"/>
  <c r="S1368" i="1" s="1"/>
  <c r="R1369" i="1"/>
  <c r="R1370" i="1"/>
  <c r="S1370" i="1" s="1"/>
  <c r="R1371" i="1"/>
  <c r="S1371" i="1" s="1"/>
  <c r="R1372" i="1"/>
  <c r="S1372" i="1" s="1"/>
  <c r="R1373" i="1"/>
  <c r="S1373" i="1" s="1"/>
  <c r="R1374" i="1"/>
  <c r="R1375" i="1"/>
  <c r="S1375" i="1" s="1"/>
  <c r="R1376" i="1"/>
  <c r="R1377" i="1"/>
  <c r="R1378" i="1"/>
  <c r="S1378" i="1" s="1"/>
  <c r="R1379" i="1"/>
  <c r="S1379" i="1" s="1"/>
  <c r="R1380" i="1"/>
  <c r="S1380" i="1" s="1"/>
  <c r="R1381" i="1"/>
  <c r="R1382" i="1"/>
  <c r="R1383" i="1"/>
  <c r="S1383" i="1" s="1"/>
  <c r="R1384" i="1"/>
  <c r="R1385" i="1"/>
  <c r="R1386" i="1"/>
  <c r="S1386" i="1" s="1"/>
  <c r="R1387" i="1"/>
  <c r="S1387" i="1" s="1"/>
  <c r="R1388" i="1"/>
  <c r="S1388" i="1" s="1"/>
  <c r="R1389" i="1"/>
  <c r="R1390" i="1"/>
  <c r="R1391" i="1"/>
  <c r="S1391" i="1" s="1"/>
  <c r="R1392" i="1"/>
  <c r="R1393" i="1"/>
  <c r="R1394" i="1"/>
  <c r="S1394" i="1" s="1"/>
  <c r="R1395" i="1"/>
  <c r="S1395" i="1" s="1"/>
  <c r="R1396" i="1"/>
  <c r="R1397" i="1"/>
  <c r="R1398" i="1"/>
  <c r="R1399" i="1"/>
  <c r="S1399" i="1" s="1"/>
  <c r="R1400" i="1"/>
  <c r="R1401" i="1"/>
  <c r="R1402" i="1"/>
  <c r="S1402" i="1" s="1"/>
  <c r="R1403" i="1"/>
  <c r="S1403" i="1" s="1"/>
  <c r="R1404" i="1"/>
  <c r="R1405" i="1"/>
  <c r="R1406" i="1"/>
  <c r="R1407" i="1"/>
  <c r="S1407" i="1" s="1"/>
  <c r="R1408" i="1"/>
  <c r="R1409" i="1"/>
  <c r="R1410" i="1"/>
  <c r="S1410" i="1" s="1"/>
  <c r="R1411" i="1"/>
  <c r="S1411" i="1" s="1"/>
  <c r="R1412" i="1"/>
  <c r="S1412" i="1" s="1"/>
  <c r="R1413" i="1"/>
  <c r="R1414" i="1"/>
  <c r="R1415" i="1"/>
  <c r="S1415" i="1" s="1"/>
  <c r="R1416" i="1"/>
  <c r="R1417" i="1"/>
  <c r="R1418" i="1"/>
  <c r="S1418" i="1" s="1"/>
  <c r="R1419" i="1"/>
  <c r="S1419" i="1" s="1"/>
  <c r="R1420" i="1"/>
  <c r="S1420" i="1" s="1"/>
  <c r="R1421" i="1"/>
  <c r="R1422" i="1"/>
  <c r="R1423" i="1"/>
  <c r="S1423" i="1" s="1"/>
  <c r="R1424" i="1"/>
  <c r="S1424" i="1" s="1"/>
  <c r="R1425" i="1"/>
  <c r="R1426" i="1"/>
  <c r="S1426" i="1" s="1"/>
  <c r="R1427" i="1"/>
  <c r="S1427" i="1" s="1"/>
  <c r="R1428" i="1"/>
  <c r="S1428" i="1" s="1"/>
  <c r="R1429" i="1"/>
  <c r="R1430" i="1"/>
  <c r="S1430" i="1" s="1"/>
  <c r="R1431" i="1"/>
  <c r="S1431" i="1" s="1"/>
  <c r="R1432" i="1"/>
  <c r="R1433" i="1"/>
  <c r="R1434" i="1"/>
  <c r="S1434" i="1" s="1"/>
  <c r="R1435" i="1"/>
  <c r="S1435" i="1" s="1"/>
  <c r="R1436" i="1"/>
  <c r="S1436" i="1" s="1"/>
  <c r="R1437" i="1"/>
  <c r="R1438" i="1"/>
  <c r="R1439" i="1"/>
  <c r="S1439" i="1" s="1"/>
  <c r="R1440" i="1"/>
  <c r="S1440" i="1" s="1"/>
  <c r="R1441" i="1"/>
  <c r="R1442" i="1"/>
  <c r="S1442" i="1" s="1"/>
  <c r="R1443" i="1"/>
  <c r="S1443" i="1" s="1"/>
  <c r="R1444" i="1"/>
  <c r="S1444" i="1" s="1"/>
  <c r="R1445" i="1"/>
  <c r="R1446" i="1"/>
  <c r="R1447" i="1"/>
  <c r="S1447" i="1" s="1"/>
  <c r="R1448" i="1"/>
  <c r="R1449" i="1"/>
  <c r="R1450" i="1"/>
  <c r="S1450" i="1" s="1"/>
  <c r="R1451" i="1"/>
  <c r="S1451" i="1" s="1"/>
  <c r="R1452" i="1"/>
  <c r="S1452" i="1" s="1"/>
  <c r="R1453" i="1"/>
  <c r="R1454" i="1"/>
  <c r="R1455" i="1"/>
  <c r="S1455" i="1" s="1"/>
  <c r="R1456" i="1"/>
  <c r="S1456" i="1" s="1"/>
  <c r="R1457" i="1"/>
  <c r="R1458" i="1"/>
  <c r="S1458" i="1" s="1"/>
  <c r="R1459" i="1"/>
  <c r="S1459" i="1" s="1"/>
  <c r="R1460" i="1"/>
  <c r="R1461" i="1"/>
  <c r="R1462" i="1"/>
  <c r="R1463" i="1"/>
  <c r="S1463" i="1" s="1"/>
  <c r="R1464" i="1"/>
  <c r="R1465" i="1"/>
  <c r="R1466" i="1"/>
  <c r="S1466" i="1" s="1"/>
  <c r="R1467" i="1"/>
  <c r="S1467" i="1" s="1"/>
  <c r="R1468" i="1"/>
  <c r="R1469" i="1"/>
  <c r="R1470" i="1"/>
  <c r="R1471" i="1"/>
  <c r="S1471" i="1" s="1"/>
  <c r="R1472" i="1"/>
  <c r="R1473" i="1"/>
  <c r="R1474" i="1"/>
  <c r="S1474" i="1" s="1"/>
  <c r="R1475" i="1"/>
  <c r="S1475" i="1" s="1"/>
  <c r="R1476" i="1"/>
  <c r="R1477" i="1"/>
  <c r="R1478" i="1"/>
  <c r="R1479" i="1"/>
  <c r="S1479" i="1" s="1"/>
  <c r="R1480" i="1"/>
  <c r="R1481" i="1"/>
  <c r="R1482" i="1"/>
  <c r="S1482" i="1" s="1"/>
  <c r="R1483" i="1"/>
  <c r="S1483" i="1" s="1"/>
  <c r="R1484" i="1"/>
  <c r="S1484" i="1" s="1"/>
  <c r="R1485" i="1"/>
  <c r="R1486" i="1"/>
  <c r="R1487" i="1"/>
  <c r="S1487" i="1" s="1"/>
  <c r="R1488" i="1"/>
  <c r="R1489" i="1"/>
  <c r="R1490" i="1"/>
  <c r="S1490" i="1" s="1"/>
  <c r="R1491" i="1"/>
  <c r="S1491" i="1" s="1"/>
  <c r="R1492" i="1"/>
  <c r="S1492" i="1" s="1"/>
  <c r="R1493" i="1"/>
  <c r="S1493" i="1" s="1"/>
  <c r="R1494" i="1"/>
  <c r="R1495" i="1"/>
  <c r="S1495" i="1" s="1"/>
  <c r="R1496" i="1"/>
  <c r="S1496" i="1" s="1"/>
  <c r="R1497" i="1"/>
  <c r="R1498" i="1"/>
  <c r="S1498" i="1" s="1"/>
  <c r="R1499" i="1"/>
  <c r="S1499" i="1" s="1"/>
  <c r="R1500" i="1"/>
  <c r="S1500" i="1" s="1"/>
  <c r="R1501" i="1"/>
  <c r="R1502" i="1"/>
  <c r="R1503" i="1"/>
  <c r="S1503" i="1" s="1"/>
  <c r="R1504" i="1"/>
  <c r="R1505" i="1"/>
  <c r="R1506" i="1"/>
  <c r="S1506" i="1" s="1"/>
  <c r="R1507" i="1"/>
  <c r="S1507" i="1" s="1"/>
  <c r="R1508" i="1"/>
  <c r="S1508" i="1" s="1"/>
  <c r="R1509" i="1"/>
  <c r="R1510" i="1"/>
  <c r="R1511" i="1"/>
  <c r="S1511" i="1" s="1"/>
  <c r="R1512" i="1"/>
  <c r="S1512" i="1" s="1"/>
  <c r="R1513" i="1"/>
  <c r="R1514" i="1"/>
  <c r="S1514" i="1" s="1"/>
  <c r="R1515" i="1"/>
  <c r="S1515" i="1" s="1"/>
  <c r="R1516" i="1"/>
  <c r="S1516" i="1" s="1"/>
  <c r="R1517" i="1"/>
  <c r="R1518" i="1"/>
  <c r="R1519" i="1"/>
  <c r="S1519" i="1" s="1"/>
  <c r="R1520" i="1"/>
  <c r="R1521" i="1"/>
  <c r="R1522" i="1"/>
  <c r="S1522" i="1" s="1"/>
  <c r="R1523" i="1"/>
  <c r="S1523" i="1" s="1"/>
  <c r="R1524" i="1"/>
  <c r="R1525" i="1"/>
  <c r="R1526" i="1"/>
  <c r="R1527" i="1"/>
  <c r="S1527" i="1" s="1"/>
  <c r="R1528" i="1"/>
  <c r="R1529" i="1"/>
  <c r="R1530" i="1"/>
  <c r="S1530" i="1" s="1"/>
  <c r="R1531" i="1"/>
  <c r="S1531" i="1" s="1"/>
  <c r="R1532" i="1"/>
  <c r="R1533" i="1"/>
  <c r="S1533" i="1" s="1"/>
  <c r="R1534" i="1"/>
  <c r="R1535" i="1"/>
  <c r="S1535" i="1" s="1"/>
  <c r="R1536" i="1"/>
  <c r="R1537" i="1"/>
  <c r="R1538" i="1"/>
  <c r="S1538" i="1" s="1"/>
  <c r="R1539" i="1"/>
  <c r="S1539" i="1" s="1"/>
  <c r="R1540" i="1"/>
  <c r="R1541" i="1"/>
  <c r="R1542" i="1"/>
  <c r="R1543" i="1"/>
  <c r="S1543" i="1" s="1"/>
  <c r="R1544" i="1"/>
  <c r="R1545" i="1"/>
  <c r="R1546" i="1"/>
  <c r="S1546" i="1" s="1"/>
  <c r="R1547" i="1"/>
  <c r="S1547" i="1" s="1"/>
  <c r="R1548" i="1"/>
  <c r="S1548" i="1" s="1"/>
  <c r="R1549" i="1"/>
  <c r="R1550" i="1"/>
  <c r="R1551" i="1"/>
  <c r="S1551" i="1" s="1"/>
  <c r="R1552" i="1"/>
  <c r="S1552" i="1" s="1"/>
  <c r="R1553" i="1"/>
  <c r="R1554" i="1"/>
  <c r="S1554" i="1" s="1"/>
  <c r="R1555" i="1"/>
  <c r="S1555" i="1" s="1"/>
  <c r="R1556" i="1"/>
  <c r="S1556" i="1" s="1"/>
  <c r="R1557" i="1"/>
  <c r="R1558" i="1"/>
  <c r="R1559" i="1"/>
  <c r="S1559" i="1" s="1"/>
  <c r="R1560" i="1"/>
  <c r="R1561" i="1"/>
  <c r="R1562" i="1"/>
  <c r="S1562" i="1" s="1"/>
  <c r="R1563" i="1"/>
  <c r="S1563" i="1" s="1"/>
  <c r="R1564" i="1"/>
  <c r="S1564" i="1" s="1"/>
  <c r="R1565" i="1"/>
  <c r="R1566" i="1"/>
  <c r="S1566" i="1" s="1"/>
  <c r="R1567" i="1"/>
  <c r="S1567" i="1" s="1"/>
  <c r="R1568" i="1"/>
  <c r="S1568" i="1" s="1"/>
  <c r="R1569" i="1"/>
  <c r="R1570" i="1"/>
  <c r="S1570" i="1" s="1"/>
  <c r="R1571" i="1"/>
  <c r="S1571" i="1" s="1"/>
  <c r="R1572" i="1"/>
  <c r="S1572" i="1" s="1"/>
  <c r="R1573" i="1"/>
  <c r="R1574" i="1"/>
  <c r="R1575" i="1"/>
  <c r="S1575" i="1" s="1"/>
  <c r="R1576" i="1"/>
  <c r="R1577" i="1"/>
  <c r="R1578" i="1"/>
  <c r="S1578" i="1" s="1"/>
  <c r="R1579" i="1"/>
  <c r="S1579" i="1" s="1"/>
  <c r="R1580" i="1"/>
  <c r="S1580" i="1" s="1"/>
  <c r="R1581" i="1"/>
  <c r="R1582" i="1"/>
  <c r="R1583" i="1"/>
  <c r="S1583" i="1" s="1"/>
  <c r="R1584" i="1"/>
  <c r="S1584" i="1" s="1"/>
  <c r="R1585" i="1"/>
  <c r="R1586" i="1"/>
  <c r="S1586" i="1" s="1"/>
  <c r="R1587" i="1"/>
  <c r="S1587" i="1" s="1"/>
  <c r="R1588" i="1"/>
  <c r="R1589" i="1"/>
  <c r="R1590" i="1"/>
  <c r="R1591" i="1"/>
  <c r="S1591" i="1" s="1"/>
  <c r="R1592" i="1"/>
  <c r="R1593" i="1"/>
  <c r="R1594" i="1"/>
  <c r="S1594" i="1" s="1"/>
  <c r="R1595" i="1"/>
  <c r="S1595" i="1" s="1"/>
  <c r="R1596" i="1"/>
  <c r="R1597" i="1"/>
  <c r="R1598" i="1"/>
  <c r="S1598" i="1" s="1"/>
  <c r="R1599" i="1"/>
  <c r="S1599" i="1" s="1"/>
  <c r="R1600" i="1"/>
  <c r="R1601" i="1"/>
  <c r="R1602" i="1"/>
  <c r="S1602" i="1" s="1"/>
  <c r="R1603" i="1"/>
  <c r="S1603" i="1" s="1"/>
  <c r="R1604" i="1"/>
  <c r="R1605" i="1"/>
  <c r="R1606" i="1"/>
  <c r="R1607" i="1"/>
  <c r="S1607" i="1" s="1"/>
  <c r="R1608" i="1"/>
  <c r="R1609" i="1"/>
  <c r="R1610" i="1"/>
  <c r="S1610" i="1" s="1"/>
  <c r="R1611" i="1"/>
  <c r="S1611" i="1" s="1"/>
  <c r="R1612" i="1"/>
  <c r="S1612" i="1" s="1"/>
  <c r="R1613" i="1"/>
  <c r="S1613" i="1" s="1"/>
  <c r="R1614" i="1"/>
  <c r="R1615" i="1"/>
  <c r="S1615" i="1" s="1"/>
  <c r="R1616" i="1"/>
  <c r="R1617" i="1"/>
  <c r="R1618" i="1"/>
  <c r="S1618" i="1" s="1"/>
  <c r="R1619" i="1"/>
  <c r="S1619" i="1" s="1"/>
  <c r="R1620" i="1"/>
  <c r="S1620" i="1" s="1"/>
  <c r="R1621" i="1"/>
  <c r="R1622" i="1"/>
  <c r="R1623" i="1"/>
  <c r="S1623" i="1" s="1"/>
  <c r="R1624" i="1"/>
  <c r="S1624" i="1" s="1"/>
  <c r="R1625" i="1"/>
  <c r="R1626" i="1"/>
  <c r="S1626" i="1" s="1"/>
  <c r="R1627" i="1"/>
  <c r="S1627" i="1" s="1"/>
  <c r="R1628" i="1"/>
  <c r="S1628" i="1" s="1"/>
  <c r="R1629" i="1"/>
  <c r="R1630" i="1"/>
  <c r="R1631" i="1"/>
  <c r="S1631" i="1" s="1"/>
  <c r="R1632" i="1"/>
  <c r="R1633" i="1"/>
  <c r="R1634" i="1"/>
  <c r="S1634" i="1" s="1"/>
  <c r="R1635" i="1"/>
  <c r="S1635" i="1" s="1"/>
  <c r="R1636" i="1"/>
  <c r="S1636" i="1" s="1"/>
  <c r="R1637" i="1"/>
  <c r="R1638" i="1"/>
  <c r="R1639" i="1"/>
  <c r="S1639" i="1" s="1"/>
  <c r="R1640" i="1"/>
  <c r="S1640" i="1" s="1"/>
  <c r="R1641" i="1"/>
  <c r="R1642" i="1"/>
  <c r="S1642" i="1" s="1"/>
  <c r="R1643" i="1"/>
  <c r="S1643" i="1" s="1"/>
  <c r="R1644" i="1"/>
  <c r="S1644" i="1" s="1"/>
  <c r="R1645" i="1"/>
  <c r="S1645" i="1" s="1"/>
  <c r="R1646" i="1"/>
  <c r="R1647" i="1"/>
  <c r="S1647" i="1" s="1"/>
  <c r="R1648" i="1"/>
  <c r="R1649" i="1"/>
  <c r="R1650" i="1"/>
  <c r="S1650" i="1" s="1"/>
  <c r="R1651" i="1"/>
  <c r="S1651" i="1" s="1"/>
  <c r="R1652" i="1"/>
  <c r="R1653" i="1"/>
  <c r="R1654" i="1"/>
  <c r="R1655" i="1"/>
  <c r="S1655" i="1" s="1"/>
  <c r="R1656" i="1"/>
  <c r="R1657" i="1"/>
  <c r="R1658" i="1"/>
  <c r="S1658" i="1" s="1"/>
  <c r="R1659" i="1"/>
  <c r="S1659" i="1" s="1"/>
  <c r="R1660" i="1"/>
  <c r="R1661" i="1"/>
  <c r="R1662" i="1"/>
  <c r="R1663" i="1"/>
  <c r="S1663" i="1" s="1"/>
  <c r="R1664" i="1"/>
  <c r="R1665" i="1"/>
  <c r="R1666" i="1"/>
  <c r="S1666" i="1" s="1"/>
  <c r="R1667" i="1"/>
  <c r="S1667" i="1" s="1"/>
  <c r="R1668" i="1"/>
  <c r="R1669" i="1"/>
  <c r="R1670" i="1"/>
  <c r="R1671" i="1"/>
  <c r="S1671" i="1" s="1"/>
  <c r="R1672" i="1"/>
  <c r="R1673" i="1"/>
  <c r="R1674" i="1"/>
  <c r="S1674" i="1" s="1"/>
  <c r="R1675" i="1"/>
  <c r="S1675" i="1" s="1"/>
  <c r="R1676" i="1"/>
  <c r="S1676" i="1" s="1"/>
  <c r="R1677" i="1"/>
  <c r="R1678" i="1"/>
  <c r="R1679" i="1"/>
  <c r="S1679" i="1" s="1"/>
  <c r="R1680" i="1"/>
  <c r="S1680" i="1" s="1"/>
  <c r="R1681" i="1"/>
  <c r="R1682" i="1"/>
  <c r="S1682" i="1" s="1"/>
  <c r="R1683" i="1"/>
  <c r="S1683" i="1" s="1"/>
  <c r="R1684" i="1"/>
  <c r="S1684" i="1" s="1"/>
  <c r="R1685" i="1"/>
  <c r="R1686" i="1"/>
  <c r="R1687" i="1"/>
  <c r="S1687" i="1" s="1"/>
  <c r="R1688" i="1"/>
  <c r="R1689" i="1"/>
  <c r="R1690" i="1"/>
  <c r="S1690" i="1" s="1"/>
  <c r="R1691" i="1"/>
  <c r="S1691" i="1" s="1"/>
  <c r="R1692" i="1"/>
  <c r="S1692" i="1" s="1"/>
  <c r="R1693" i="1"/>
  <c r="R1694" i="1"/>
  <c r="R1695" i="1"/>
  <c r="S1695" i="1" s="1"/>
  <c r="R1696" i="1"/>
  <c r="S1696" i="1" s="1"/>
  <c r="R1697" i="1"/>
  <c r="R1698" i="1"/>
  <c r="S1698" i="1" s="1"/>
  <c r="R1699" i="1"/>
  <c r="S1699" i="1" s="1"/>
  <c r="R1700" i="1"/>
  <c r="S1700" i="1" s="1"/>
  <c r="R1701" i="1"/>
  <c r="R1702" i="1"/>
  <c r="R1703" i="1"/>
  <c r="S1703" i="1" s="1"/>
  <c r="R1704" i="1"/>
  <c r="R1705" i="1"/>
  <c r="R1706" i="1"/>
  <c r="S1706" i="1" s="1"/>
  <c r="R1707" i="1"/>
  <c r="S1707" i="1" s="1"/>
  <c r="R1708" i="1"/>
  <c r="S1708" i="1" s="1"/>
  <c r="R1709" i="1"/>
  <c r="R1710" i="1"/>
  <c r="R1711" i="1"/>
  <c r="S1711" i="1" s="1"/>
  <c r="R1712" i="1"/>
  <c r="S1712" i="1" s="1"/>
  <c r="R1713" i="1"/>
  <c r="R1714" i="1"/>
  <c r="S1714" i="1" s="1"/>
  <c r="R1715" i="1"/>
  <c r="S1715" i="1" s="1"/>
  <c r="R1716" i="1"/>
  <c r="S1716" i="1" s="1"/>
  <c r="R1717" i="1"/>
  <c r="R1718" i="1"/>
  <c r="R1719" i="1"/>
  <c r="S1719" i="1" s="1"/>
  <c r="R1720" i="1"/>
  <c r="R1721" i="1"/>
  <c r="R1722" i="1"/>
  <c r="S1722" i="1" s="1"/>
  <c r="R1723" i="1"/>
  <c r="S1723" i="1" s="1"/>
  <c r="R1724" i="1"/>
  <c r="R1725" i="1"/>
  <c r="R1726" i="1"/>
  <c r="R1727" i="1"/>
  <c r="S1727" i="1" s="1"/>
  <c r="R1728" i="1"/>
  <c r="R1729" i="1"/>
  <c r="R1730" i="1"/>
  <c r="S1730" i="1" s="1"/>
  <c r="R1731" i="1"/>
  <c r="S1731" i="1" s="1"/>
  <c r="R1732" i="1"/>
  <c r="R1733" i="1"/>
  <c r="S1733" i="1" s="1"/>
  <c r="R1734" i="1"/>
  <c r="R1735" i="1"/>
  <c r="S1735" i="1" s="1"/>
  <c r="R1736" i="1"/>
  <c r="S1736" i="1" s="1"/>
  <c r="R1737" i="1"/>
  <c r="R1738" i="1"/>
  <c r="S1738" i="1" s="1"/>
  <c r="R1739" i="1"/>
  <c r="S1739" i="1" s="1"/>
  <c r="R1740" i="1"/>
  <c r="S1740" i="1" s="1"/>
  <c r="R1741" i="1"/>
  <c r="R1742" i="1"/>
  <c r="S1742" i="1" s="1"/>
  <c r="R1743" i="1"/>
  <c r="S1743" i="1" s="1"/>
  <c r="R1744" i="1"/>
  <c r="R1745" i="1"/>
  <c r="R1746" i="1"/>
  <c r="S1746" i="1" s="1"/>
  <c r="R1747" i="1"/>
  <c r="S1747" i="1" s="1"/>
  <c r="R1748" i="1"/>
  <c r="S1748" i="1" s="1"/>
  <c r="R1749" i="1"/>
  <c r="R1750" i="1"/>
  <c r="R1751" i="1"/>
  <c r="S1751" i="1" s="1"/>
  <c r="R1752" i="1"/>
  <c r="S1752" i="1" s="1"/>
  <c r="R1753" i="1"/>
  <c r="R1754" i="1"/>
  <c r="S1754" i="1" s="1"/>
  <c r="R1755" i="1"/>
  <c r="S1755" i="1" s="1"/>
  <c r="R1756" i="1"/>
  <c r="S1756" i="1" s="1"/>
  <c r="R1757" i="1"/>
  <c r="R1758" i="1"/>
  <c r="R1759" i="1"/>
  <c r="S1759" i="1" s="1"/>
  <c r="R1760" i="1"/>
  <c r="R1761" i="1"/>
  <c r="R1762" i="1"/>
  <c r="S1762" i="1" s="1"/>
  <c r="R1763" i="1"/>
  <c r="S1763" i="1" s="1"/>
  <c r="R1764" i="1"/>
  <c r="S1764" i="1" s="1"/>
  <c r="R1765" i="1"/>
  <c r="S1765" i="1" s="1"/>
  <c r="R1766" i="1"/>
  <c r="R1767" i="1"/>
  <c r="S1767" i="1" s="1"/>
  <c r="R1768" i="1"/>
  <c r="R1769" i="1"/>
  <c r="R1770" i="1"/>
  <c r="S1770" i="1" s="1"/>
  <c r="R1771" i="1"/>
  <c r="S1771" i="1" s="1"/>
  <c r="R1772" i="1"/>
  <c r="S1772" i="1" s="1"/>
  <c r="R1773" i="1"/>
  <c r="R1774" i="1"/>
  <c r="R1775" i="1"/>
  <c r="S1775" i="1" s="1"/>
  <c r="R1776" i="1"/>
  <c r="R1777" i="1"/>
  <c r="R1778" i="1"/>
  <c r="S1778" i="1" s="1"/>
  <c r="R1779" i="1"/>
  <c r="S1779" i="1" s="1"/>
  <c r="R1780" i="1"/>
  <c r="R1781" i="1"/>
  <c r="R1782" i="1"/>
  <c r="R1783" i="1"/>
  <c r="S1783" i="1" s="1"/>
  <c r="R1784" i="1"/>
  <c r="R1785" i="1"/>
  <c r="R1786" i="1"/>
  <c r="S1786" i="1" s="1"/>
  <c r="R1787" i="1"/>
  <c r="S1787" i="1" s="1"/>
  <c r="R1788" i="1"/>
  <c r="R1789" i="1"/>
  <c r="R1790" i="1"/>
  <c r="R1791" i="1"/>
  <c r="S1791" i="1" s="1"/>
  <c r="R1792" i="1"/>
  <c r="R1793" i="1"/>
  <c r="R1794" i="1"/>
  <c r="S1794" i="1" s="1"/>
  <c r="R1795" i="1"/>
  <c r="S1795" i="1" s="1"/>
  <c r="R1796" i="1"/>
  <c r="R1797" i="1"/>
  <c r="R1798" i="1"/>
  <c r="R1799" i="1"/>
  <c r="S1799" i="1" s="1"/>
  <c r="R1800" i="1"/>
  <c r="R1801" i="1"/>
  <c r="R1802" i="1"/>
  <c r="S1802" i="1" s="1"/>
  <c r="R1803" i="1"/>
  <c r="S1803" i="1" s="1"/>
  <c r="R1804" i="1"/>
  <c r="S1804" i="1" s="1"/>
  <c r="R1805" i="1"/>
  <c r="R1806" i="1"/>
  <c r="R1807" i="1"/>
  <c r="S1807" i="1" s="1"/>
  <c r="R1808" i="1"/>
  <c r="S1808" i="1" s="1"/>
  <c r="R1809" i="1"/>
  <c r="R1810" i="1"/>
  <c r="S1810" i="1" s="1"/>
  <c r="R1811" i="1"/>
  <c r="S1811" i="1" s="1"/>
  <c r="R1812" i="1"/>
  <c r="S1812" i="1" s="1"/>
  <c r="R1813" i="1"/>
  <c r="R1814" i="1"/>
  <c r="R1815" i="1"/>
  <c r="S1815" i="1" s="1"/>
  <c r="R1816" i="1"/>
  <c r="R1817" i="1"/>
  <c r="R1818" i="1"/>
  <c r="S1818" i="1" s="1"/>
  <c r="R1819" i="1"/>
  <c r="S1819" i="1" s="1"/>
  <c r="R1820" i="1"/>
  <c r="S1820" i="1" s="1"/>
  <c r="R1821" i="1"/>
  <c r="R1822" i="1"/>
  <c r="R1823" i="1"/>
  <c r="S1823" i="1" s="1"/>
  <c r="R1824" i="1"/>
  <c r="S1824" i="1" s="1"/>
  <c r="R1825" i="1"/>
  <c r="R1826" i="1"/>
  <c r="S1826" i="1" s="1"/>
  <c r="R1827" i="1"/>
  <c r="S1827" i="1" s="1"/>
  <c r="R1828" i="1"/>
  <c r="S1828" i="1" s="1"/>
  <c r="R1829" i="1"/>
  <c r="R1830" i="1"/>
  <c r="R1831" i="1"/>
  <c r="S1831" i="1" s="1"/>
  <c r="R1832" i="1"/>
  <c r="R1833" i="1"/>
  <c r="R1834" i="1"/>
  <c r="S1834" i="1" s="1"/>
  <c r="R1835" i="1"/>
  <c r="S1835" i="1" s="1"/>
  <c r="R1836" i="1"/>
  <c r="S1836" i="1" s="1"/>
  <c r="R1837" i="1"/>
  <c r="R1838" i="1"/>
  <c r="R1839" i="1"/>
  <c r="S1839" i="1" s="1"/>
  <c r="R1840" i="1"/>
  <c r="S1840" i="1" s="1"/>
  <c r="R1841" i="1"/>
  <c r="R1842" i="1"/>
  <c r="S1842" i="1" s="1"/>
  <c r="R1843" i="1"/>
  <c r="S1843" i="1" s="1"/>
  <c r="R1844" i="1"/>
  <c r="R1845" i="1"/>
  <c r="S1845" i="1" s="1"/>
  <c r="R1846" i="1"/>
  <c r="R1847" i="1"/>
  <c r="S1847" i="1" s="1"/>
  <c r="R1848" i="1"/>
  <c r="S1848" i="1" s="1"/>
  <c r="R1849" i="1"/>
  <c r="R1850" i="1"/>
  <c r="S1850" i="1" s="1"/>
  <c r="R1851" i="1"/>
  <c r="S1851" i="1" s="1"/>
  <c r="R1852" i="1"/>
  <c r="R1853" i="1"/>
  <c r="R1854" i="1"/>
  <c r="R1855" i="1"/>
  <c r="S1855" i="1" s="1"/>
  <c r="R1856" i="1"/>
  <c r="R1857" i="1"/>
  <c r="R1858" i="1"/>
  <c r="S1858" i="1" s="1"/>
  <c r="R1859" i="1"/>
  <c r="S1859" i="1" s="1"/>
  <c r="R1860" i="1"/>
  <c r="R1861" i="1"/>
  <c r="R1862" i="1"/>
  <c r="R1863" i="1"/>
  <c r="S1863" i="1" s="1"/>
  <c r="R1864" i="1"/>
  <c r="S1864" i="1" s="1"/>
  <c r="R1865" i="1"/>
  <c r="R1866" i="1"/>
  <c r="S1866" i="1" s="1"/>
  <c r="R1867" i="1"/>
  <c r="S1867" i="1" s="1"/>
  <c r="R1868" i="1"/>
  <c r="S1868" i="1" s="1"/>
  <c r="R1869" i="1"/>
  <c r="R1870" i="1"/>
  <c r="R1871" i="1"/>
  <c r="S1871" i="1" s="1"/>
  <c r="R1872" i="1"/>
  <c r="R1873" i="1"/>
  <c r="R1874" i="1"/>
  <c r="S1874" i="1" s="1"/>
  <c r="R1875" i="1"/>
  <c r="S1875" i="1" s="1"/>
  <c r="R1876" i="1"/>
  <c r="S1876" i="1" s="1"/>
  <c r="R1877" i="1"/>
  <c r="R1878" i="1"/>
  <c r="R1879" i="1"/>
  <c r="S1879" i="1" s="1"/>
  <c r="R1880" i="1"/>
  <c r="S1880" i="1" s="1"/>
  <c r="R1881" i="1"/>
  <c r="R1882" i="1"/>
  <c r="S1882" i="1" s="1"/>
  <c r="R1883" i="1"/>
  <c r="S1883" i="1" s="1"/>
  <c r="R1884" i="1"/>
  <c r="S1884" i="1" s="1"/>
  <c r="R1885" i="1"/>
  <c r="S1885" i="1" s="1"/>
  <c r="R1886" i="1"/>
  <c r="R1887" i="1"/>
  <c r="S1887" i="1" s="1"/>
  <c r="R1888" i="1"/>
  <c r="R1889" i="1"/>
  <c r="R1890" i="1"/>
  <c r="S1890" i="1" s="1"/>
  <c r="R1891" i="1"/>
  <c r="S1891" i="1" s="1"/>
  <c r="R1892" i="1"/>
  <c r="S1892" i="1" s="1"/>
  <c r="R1893" i="1"/>
  <c r="R1894" i="1"/>
  <c r="R1895" i="1"/>
  <c r="S1895" i="1" s="1"/>
  <c r="R1896" i="1"/>
  <c r="R1897" i="1"/>
  <c r="R1898" i="1"/>
  <c r="S1898" i="1" s="1"/>
  <c r="R1899" i="1"/>
  <c r="S1899" i="1" s="1"/>
  <c r="R1900" i="1"/>
  <c r="S1900" i="1" s="1"/>
  <c r="R1901" i="1"/>
  <c r="R1902" i="1"/>
  <c r="R1903" i="1"/>
  <c r="S1903" i="1" s="1"/>
  <c r="R1904" i="1"/>
  <c r="R1905" i="1"/>
  <c r="R1906" i="1"/>
  <c r="S1906" i="1" s="1"/>
  <c r="R1907" i="1"/>
  <c r="S1907" i="1" s="1"/>
  <c r="R1908" i="1"/>
  <c r="R1909" i="1"/>
  <c r="R1910" i="1"/>
  <c r="R1911" i="1"/>
  <c r="S1911" i="1" s="1"/>
  <c r="R1912" i="1"/>
  <c r="R1913" i="1"/>
  <c r="R1914" i="1"/>
  <c r="S1914" i="1" s="1"/>
  <c r="R1915" i="1"/>
  <c r="S1915" i="1" s="1"/>
  <c r="R1916" i="1"/>
  <c r="R1917" i="1"/>
  <c r="R1918" i="1"/>
  <c r="R1919" i="1"/>
  <c r="S1919" i="1" s="1"/>
  <c r="R1920" i="1"/>
  <c r="R1921" i="1"/>
  <c r="R1922" i="1"/>
  <c r="S1922" i="1" s="1"/>
  <c r="R1923" i="1"/>
  <c r="S1923" i="1" s="1"/>
  <c r="R1924" i="1"/>
  <c r="R1925" i="1"/>
  <c r="R1926" i="1"/>
  <c r="R1927" i="1"/>
  <c r="S1927" i="1" s="1"/>
  <c r="R1928" i="1"/>
  <c r="R1929" i="1"/>
  <c r="R1930" i="1"/>
  <c r="S1930" i="1" s="1"/>
  <c r="R1931" i="1"/>
  <c r="S1931" i="1" s="1"/>
  <c r="R1932" i="1"/>
  <c r="S1932" i="1" s="1"/>
  <c r="R1933" i="1"/>
  <c r="R1934" i="1"/>
  <c r="R1935" i="1"/>
  <c r="S1935" i="1" s="1"/>
  <c r="R1936" i="1"/>
  <c r="S1936" i="1" s="1"/>
  <c r="R1937" i="1"/>
  <c r="R1938" i="1"/>
  <c r="S1938" i="1" s="1"/>
  <c r="R1939" i="1"/>
  <c r="S1939" i="1" s="1"/>
  <c r="R1940" i="1"/>
  <c r="S1940" i="1" s="1"/>
  <c r="R1941" i="1"/>
  <c r="R1942" i="1"/>
  <c r="R1943" i="1"/>
  <c r="S1943" i="1" s="1"/>
  <c r="R1944" i="1"/>
  <c r="R1945" i="1"/>
  <c r="R1946" i="1"/>
  <c r="S1946" i="1" s="1"/>
  <c r="R1947" i="1"/>
  <c r="S1947" i="1" s="1"/>
  <c r="R1948" i="1"/>
  <c r="S1948" i="1" s="1"/>
  <c r="R1949" i="1"/>
  <c r="R1950" i="1"/>
  <c r="R1951" i="1"/>
  <c r="S1951" i="1" s="1"/>
  <c r="R1952" i="1"/>
  <c r="S1952" i="1" s="1"/>
  <c r="R1953" i="1"/>
  <c r="R1954" i="1"/>
  <c r="S1954" i="1" s="1"/>
  <c r="R1955" i="1"/>
  <c r="S1955" i="1" s="1"/>
  <c r="R1956" i="1"/>
  <c r="S1956" i="1" s="1"/>
  <c r="R1957" i="1"/>
  <c r="R1958" i="1"/>
  <c r="R1959" i="1"/>
  <c r="S1959" i="1" s="1"/>
  <c r="R1960" i="1"/>
  <c r="R1961" i="1"/>
  <c r="R1962" i="1"/>
  <c r="S1962" i="1" s="1"/>
  <c r="R1963" i="1"/>
  <c r="S1963" i="1" s="1"/>
  <c r="R1964" i="1"/>
  <c r="S1964" i="1" s="1"/>
  <c r="R1965" i="1"/>
  <c r="R1966" i="1"/>
  <c r="R1967" i="1"/>
  <c r="S1967" i="1" s="1"/>
  <c r="R1968" i="1"/>
  <c r="S1968" i="1" s="1"/>
  <c r="R1969" i="1"/>
  <c r="R1970" i="1"/>
  <c r="S1970" i="1" s="1"/>
  <c r="R1971" i="1"/>
  <c r="S1971" i="1" s="1"/>
  <c r="R1972" i="1"/>
  <c r="R1973" i="1"/>
  <c r="R1974" i="1"/>
  <c r="R1975" i="1"/>
  <c r="S1975" i="1" s="1"/>
  <c r="R1976" i="1"/>
  <c r="R1977" i="1"/>
  <c r="R1978" i="1"/>
  <c r="S1978" i="1" s="1"/>
  <c r="R1979" i="1"/>
  <c r="S1979" i="1" s="1"/>
  <c r="R1980" i="1"/>
  <c r="R1981" i="1"/>
  <c r="R1982" i="1"/>
  <c r="R1983" i="1"/>
  <c r="S1983" i="1" s="1"/>
  <c r="R1984" i="1"/>
  <c r="R1985" i="1"/>
  <c r="R1986" i="1"/>
  <c r="S1986" i="1" s="1"/>
  <c r="R1987" i="1"/>
  <c r="S1987" i="1" s="1"/>
  <c r="R1988" i="1"/>
  <c r="R1989" i="1"/>
  <c r="R1990" i="1"/>
  <c r="R1991" i="1"/>
  <c r="S1991" i="1" s="1"/>
  <c r="R1992" i="1"/>
  <c r="R1993" i="1"/>
  <c r="R1994" i="1"/>
  <c r="S1994" i="1" s="1"/>
  <c r="R1995" i="1"/>
  <c r="S1995" i="1" s="1"/>
  <c r="R1996" i="1"/>
  <c r="S1996" i="1" s="1"/>
  <c r="R1997" i="1"/>
  <c r="R1998" i="1"/>
  <c r="R1999" i="1"/>
  <c r="S1999" i="1" s="1"/>
  <c r="R2000" i="1"/>
  <c r="R2001" i="1"/>
  <c r="R2002" i="1"/>
  <c r="S2002" i="1" s="1"/>
  <c r="R2003" i="1"/>
  <c r="S2003" i="1" s="1"/>
  <c r="R2004" i="1"/>
  <c r="S2004" i="1" s="1"/>
  <c r="R2005" i="1"/>
  <c r="S2005" i="1" s="1"/>
  <c r="R2006" i="1"/>
  <c r="R2007" i="1"/>
  <c r="S2007" i="1" s="1"/>
  <c r="R2008" i="1"/>
  <c r="S2008" i="1" s="1"/>
  <c r="R2009" i="1"/>
  <c r="R2010" i="1"/>
  <c r="S2010" i="1" s="1"/>
  <c r="R2011" i="1"/>
  <c r="S2011" i="1" s="1"/>
  <c r="R2012" i="1"/>
  <c r="S2012" i="1" s="1"/>
  <c r="R2013" i="1"/>
  <c r="R2014" i="1"/>
  <c r="R2015" i="1"/>
  <c r="S2015" i="1" s="1"/>
  <c r="R2016" i="1"/>
  <c r="R2017" i="1"/>
  <c r="R2018" i="1"/>
  <c r="S2018" i="1" s="1"/>
  <c r="R2019" i="1"/>
  <c r="S2019" i="1" s="1"/>
  <c r="R2020" i="1"/>
  <c r="S2020" i="1" s="1"/>
  <c r="R2021" i="1"/>
  <c r="R2022" i="1"/>
  <c r="R2023" i="1"/>
  <c r="S2023" i="1" s="1"/>
  <c r="R2024" i="1"/>
  <c r="S2024" i="1" s="1"/>
  <c r="R2025" i="1"/>
  <c r="R2026" i="1"/>
  <c r="S2026" i="1" s="1"/>
  <c r="R2027" i="1"/>
  <c r="S2027" i="1" s="1"/>
  <c r="R2028" i="1"/>
  <c r="S2028" i="1" s="1"/>
  <c r="R2029" i="1"/>
  <c r="R2030" i="1"/>
  <c r="R2031" i="1"/>
  <c r="S2031" i="1" s="1"/>
  <c r="R2032" i="1"/>
  <c r="R2033" i="1"/>
  <c r="R2034" i="1"/>
  <c r="S2034" i="1" s="1"/>
  <c r="R2035" i="1"/>
  <c r="S2035" i="1" s="1"/>
  <c r="R2036" i="1"/>
  <c r="R2037" i="1"/>
  <c r="R2038" i="1"/>
  <c r="R2039" i="1"/>
  <c r="S2039" i="1" s="1"/>
  <c r="R2040" i="1"/>
  <c r="R2041" i="1"/>
  <c r="R2042" i="1"/>
  <c r="S2042" i="1" s="1"/>
  <c r="R2043" i="1"/>
  <c r="S2043" i="1" s="1"/>
  <c r="R2044" i="1"/>
  <c r="R2045" i="1"/>
  <c r="S2045" i="1" s="1"/>
  <c r="R2046" i="1"/>
  <c r="S2046" i="1" s="1"/>
  <c r="R2047" i="1"/>
  <c r="S2047" i="1" s="1"/>
  <c r="R2048" i="1"/>
  <c r="R2049" i="1"/>
  <c r="R2050" i="1"/>
  <c r="S2050" i="1" s="1"/>
  <c r="R2051" i="1"/>
  <c r="S2051" i="1" s="1"/>
  <c r="R2052" i="1"/>
  <c r="R2053" i="1"/>
  <c r="R2054" i="1"/>
  <c r="S2054" i="1" s="1"/>
  <c r="R2055" i="1"/>
  <c r="S2055" i="1" s="1"/>
  <c r="R2056" i="1"/>
  <c r="R2057" i="1"/>
  <c r="R2058" i="1"/>
  <c r="S2058" i="1" s="1"/>
  <c r="R2059" i="1"/>
  <c r="S2059" i="1" s="1"/>
  <c r="R2060" i="1"/>
  <c r="S2060" i="1" s="1"/>
  <c r="R2061" i="1"/>
  <c r="R2062" i="1"/>
  <c r="R2063" i="1"/>
  <c r="S2063" i="1" s="1"/>
  <c r="R2064" i="1"/>
  <c r="S2064" i="1" s="1"/>
  <c r="R2065" i="1"/>
  <c r="R2066" i="1"/>
  <c r="S2066" i="1" s="1"/>
  <c r="R2067" i="1"/>
  <c r="S2067" i="1" s="1"/>
  <c r="R2068" i="1"/>
  <c r="S2068" i="1" s="1"/>
  <c r="R2069" i="1"/>
  <c r="R2070" i="1"/>
  <c r="R2071" i="1"/>
  <c r="S2071" i="1" s="1"/>
  <c r="R2072" i="1"/>
  <c r="R2073" i="1"/>
  <c r="R2074" i="1"/>
  <c r="S2074" i="1" s="1"/>
  <c r="R2075" i="1"/>
  <c r="S2075" i="1" s="1"/>
  <c r="R2076" i="1"/>
  <c r="S2076" i="1" s="1"/>
  <c r="R2077" i="1"/>
  <c r="R2078" i="1"/>
  <c r="R2079" i="1"/>
  <c r="S2079" i="1" s="1"/>
  <c r="R2080" i="1"/>
  <c r="S2080" i="1" s="1"/>
  <c r="R2081" i="1"/>
  <c r="R2082" i="1"/>
  <c r="S2082" i="1" s="1"/>
  <c r="R2083" i="1"/>
  <c r="S2083" i="1" s="1"/>
  <c r="R2084" i="1"/>
  <c r="S2084" i="1" s="1"/>
  <c r="R2085" i="1"/>
  <c r="R2086" i="1"/>
  <c r="R2087" i="1"/>
  <c r="S2087" i="1" s="1"/>
  <c r="R2088" i="1"/>
  <c r="R2089" i="1"/>
  <c r="R2090" i="1"/>
  <c r="S2090" i="1" s="1"/>
  <c r="R2091" i="1"/>
  <c r="S2091" i="1" s="1"/>
  <c r="R2092" i="1"/>
  <c r="S2092" i="1" s="1"/>
  <c r="R2093" i="1"/>
  <c r="R2094" i="1"/>
  <c r="R2095" i="1"/>
  <c r="S2095" i="1" s="1"/>
  <c r="R2096" i="1"/>
  <c r="R2097" i="1"/>
  <c r="R2098" i="1"/>
  <c r="S2098" i="1" s="1"/>
  <c r="R2099" i="1"/>
  <c r="S2099" i="1" s="1"/>
  <c r="R2100" i="1"/>
  <c r="S2100" i="1" s="1"/>
  <c r="R2101" i="1"/>
  <c r="R2102" i="1"/>
  <c r="R2103" i="1"/>
  <c r="S2103" i="1" s="1"/>
  <c r="R2104" i="1"/>
  <c r="S2104" i="1" s="1"/>
  <c r="R2105" i="1"/>
  <c r="R2106" i="1"/>
  <c r="S2106" i="1" s="1"/>
  <c r="R2107" i="1"/>
  <c r="S2107" i="1" s="1"/>
  <c r="R2108" i="1"/>
  <c r="S2108" i="1" s="1"/>
  <c r="R2109" i="1"/>
  <c r="R2110" i="1"/>
  <c r="R2111" i="1"/>
  <c r="S2111" i="1" s="1"/>
  <c r="R2112" i="1"/>
  <c r="R2113" i="1"/>
  <c r="R2114" i="1"/>
  <c r="S2114" i="1" s="1"/>
  <c r="R2115" i="1"/>
  <c r="S2115" i="1" s="1"/>
  <c r="R2116" i="1"/>
  <c r="S2116" i="1" s="1"/>
  <c r="R2117" i="1"/>
  <c r="R2118" i="1"/>
  <c r="R2119" i="1"/>
  <c r="S2119" i="1" s="1"/>
  <c r="R2120" i="1"/>
  <c r="S2120" i="1" s="1"/>
  <c r="R2121" i="1"/>
  <c r="R2122" i="1"/>
  <c r="S2122" i="1" s="1"/>
  <c r="R2123" i="1"/>
  <c r="S2123" i="1" s="1"/>
  <c r="R2124" i="1"/>
  <c r="S2124" i="1" s="1"/>
  <c r="R2125" i="1"/>
  <c r="R2126" i="1"/>
  <c r="R2127" i="1"/>
  <c r="S2127" i="1" s="1"/>
  <c r="R2128" i="1"/>
  <c r="R2129" i="1"/>
  <c r="R2130" i="1"/>
  <c r="S2130" i="1" s="1"/>
  <c r="R2131" i="1"/>
  <c r="S2131" i="1" s="1"/>
  <c r="R2132" i="1"/>
  <c r="S2132" i="1" s="1"/>
  <c r="R2133" i="1"/>
  <c r="S2133" i="1" s="1"/>
  <c r="R2134" i="1"/>
  <c r="R2135" i="1"/>
  <c r="S2135" i="1" s="1"/>
  <c r="R2136" i="1"/>
  <c r="R2137" i="1"/>
  <c r="R2138" i="1"/>
  <c r="S2138" i="1" s="1"/>
  <c r="R2139" i="1"/>
  <c r="S2139" i="1" s="1"/>
  <c r="R2140" i="1"/>
  <c r="S2140" i="1" s="1"/>
  <c r="R2141" i="1"/>
  <c r="R2142" i="1"/>
  <c r="S2142" i="1" s="1"/>
  <c r="R2143" i="1"/>
  <c r="S2143" i="1" s="1"/>
  <c r="R2144" i="1"/>
  <c r="S2144" i="1" s="1"/>
  <c r="R2145" i="1"/>
  <c r="R2146" i="1"/>
  <c r="S2146" i="1" s="1"/>
  <c r="R2147" i="1"/>
  <c r="S2147" i="1" s="1"/>
  <c r="R2148" i="1"/>
  <c r="S2148" i="1" s="1"/>
  <c r="R2149" i="1"/>
  <c r="R2150" i="1"/>
  <c r="R2151" i="1"/>
  <c r="S2151" i="1" s="1"/>
  <c r="R2152" i="1"/>
  <c r="R2153" i="1"/>
  <c r="R2154" i="1"/>
  <c r="S2154" i="1" s="1"/>
  <c r="R2155" i="1"/>
  <c r="S2155" i="1" s="1"/>
  <c r="R2156" i="1"/>
  <c r="S2156" i="1" s="1"/>
  <c r="R2157" i="1"/>
  <c r="R2158" i="1"/>
  <c r="S2158" i="1" s="1"/>
  <c r="R2159" i="1"/>
  <c r="S2159" i="1" s="1"/>
  <c r="R2160" i="1"/>
  <c r="R2161" i="1"/>
  <c r="R2162" i="1"/>
  <c r="S2162" i="1" s="1"/>
  <c r="R2163" i="1"/>
  <c r="S2163" i="1" s="1"/>
  <c r="R2164" i="1"/>
  <c r="S2164" i="1" s="1"/>
  <c r="R2165" i="1"/>
  <c r="R2166" i="1"/>
  <c r="R2167" i="1"/>
  <c r="S2167" i="1" s="1"/>
  <c r="R2168" i="1"/>
  <c r="R2169" i="1"/>
  <c r="R2170" i="1"/>
  <c r="S2170" i="1" s="1"/>
  <c r="R2171" i="1"/>
  <c r="S2171" i="1" s="1"/>
  <c r="R2172" i="1"/>
  <c r="S2172" i="1" s="1"/>
  <c r="R2173" i="1"/>
  <c r="R2174" i="1"/>
  <c r="R2175" i="1"/>
  <c r="S2175" i="1" s="1"/>
  <c r="R2176" i="1"/>
  <c r="R2177" i="1"/>
  <c r="R2178" i="1"/>
  <c r="S2178" i="1" s="1"/>
  <c r="R2179" i="1"/>
  <c r="S2179" i="1" s="1"/>
  <c r="R2180" i="1"/>
  <c r="S2180" i="1" s="1"/>
  <c r="R2181" i="1"/>
  <c r="R2182" i="1"/>
  <c r="S2182" i="1" s="1"/>
  <c r="R2183" i="1"/>
  <c r="S2183" i="1" s="1"/>
  <c r="R2184" i="1"/>
  <c r="R2185" i="1"/>
  <c r="R2186" i="1"/>
  <c r="S2186" i="1" s="1"/>
  <c r="R2187" i="1"/>
  <c r="S2187" i="1" s="1"/>
  <c r="R2188" i="1"/>
  <c r="S2188" i="1" s="1"/>
  <c r="R2189" i="1"/>
  <c r="R2190" i="1"/>
  <c r="R2191" i="1"/>
  <c r="S2191" i="1" s="1"/>
  <c r="R2192" i="1"/>
  <c r="S2192" i="1" s="1"/>
  <c r="R2193" i="1"/>
  <c r="R2194" i="1"/>
  <c r="S2194" i="1" s="1"/>
  <c r="R2195" i="1"/>
  <c r="S2195" i="1" s="1"/>
  <c r="R2196" i="1"/>
  <c r="S2196" i="1" s="1"/>
  <c r="R2197" i="1"/>
  <c r="S2197" i="1" s="1"/>
  <c r="R2198" i="1"/>
  <c r="R2199" i="1"/>
  <c r="S2199" i="1" s="1"/>
  <c r="R2200" i="1"/>
  <c r="R2201" i="1"/>
  <c r="R2202" i="1"/>
  <c r="S2202" i="1" s="1"/>
  <c r="R2203" i="1"/>
  <c r="S2203" i="1" s="1"/>
  <c r="R2204" i="1"/>
  <c r="S2204" i="1" s="1"/>
  <c r="R2205" i="1"/>
  <c r="R2206" i="1"/>
  <c r="R2207" i="1"/>
  <c r="S2207" i="1" s="1"/>
  <c r="R2208" i="1"/>
  <c r="R2209" i="1"/>
  <c r="R2210" i="1"/>
  <c r="S2210" i="1" s="1"/>
  <c r="R2211" i="1"/>
  <c r="S2211" i="1" s="1"/>
  <c r="R2212" i="1"/>
  <c r="S2212" i="1" s="1"/>
  <c r="R2213" i="1"/>
  <c r="R2214" i="1"/>
  <c r="R2215" i="1"/>
  <c r="S2215" i="1" s="1"/>
  <c r="R2216" i="1"/>
  <c r="S2216" i="1" s="1"/>
  <c r="R2217" i="1"/>
  <c r="R2218" i="1"/>
  <c r="S2218" i="1" s="1"/>
  <c r="R2219" i="1"/>
  <c r="S2219" i="1" s="1"/>
  <c r="R2220" i="1"/>
  <c r="S2220" i="1" s="1"/>
  <c r="R2221" i="1"/>
  <c r="R2222" i="1"/>
  <c r="R2223" i="1"/>
  <c r="S2223" i="1" s="1"/>
  <c r="R2224" i="1"/>
  <c r="R2225" i="1"/>
  <c r="R2226" i="1"/>
  <c r="S2226" i="1" s="1"/>
  <c r="R2227" i="1"/>
  <c r="S2227" i="1" s="1"/>
  <c r="R2228" i="1"/>
  <c r="S2228" i="1" s="1"/>
  <c r="R2229" i="1"/>
  <c r="R2230" i="1"/>
  <c r="R2231" i="1"/>
  <c r="S2231" i="1" s="1"/>
  <c r="R2232" i="1"/>
  <c r="S2232" i="1" s="1"/>
  <c r="R2233" i="1"/>
  <c r="R2234" i="1"/>
  <c r="S2234" i="1" s="1"/>
  <c r="R2235" i="1"/>
  <c r="S2235" i="1" s="1"/>
  <c r="R2236" i="1"/>
  <c r="S2236" i="1" s="1"/>
  <c r="R2237" i="1"/>
  <c r="R2238" i="1"/>
  <c r="R2239" i="1"/>
  <c r="S2239" i="1" s="1"/>
  <c r="R2240" i="1"/>
  <c r="R2241" i="1"/>
  <c r="R2242" i="1"/>
  <c r="S2242" i="1" s="1"/>
  <c r="R2243" i="1"/>
  <c r="S2243" i="1" s="1"/>
  <c r="R2244" i="1"/>
  <c r="S2244" i="1" s="1"/>
  <c r="R2245" i="1"/>
  <c r="R2246" i="1"/>
  <c r="R2247" i="1"/>
  <c r="S2247" i="1" s="1"/>
  <c r="R2248" i="1"/>
  <c r="R2249" i="1"/>
  <c r="R2250" i="1"/>
  <c r="S2250" i="1" s="1"/>
  <c r="R2251" i="1"/>
  <c r="S2251" i="1" s="1"/>
  <c r="R2252" i="1"/>
  <c r="S2252" i="1" s="1"/>
  <c r="R2253" i="1"/>
  <c r="R2254" i="1"/>
  <c r="R2255" i="1"/>
  <c r="S2255" i="1" s="1"/>
  <c r="R2256" i="1"/>
  <c r="R2257" i="1"/>
  <c r="R2258" i="1"/>
  <c r="S2258" i="1" s="1"/>
  <c r="R2259" i="1"/>
  <c r="S2259" i="1" s="1"/>
  <c r="R2260" i="1"/>
  <c r="S2260" i="1" s="1"/>
  <c r="R2261" i="1"/>
  <c r="S2261" i="1" s="1"/>
  <c r="R2262" i="1"/>
  <c r="R2263" i="1"/>
  <c r="S2263" i="1" s="1"/>
  <c r="R2264" i="1"/>
  <c r="R2265" i="1"/>
  <c r="R2266" i="1"/>
  <c r="S2266" i="1" s="1"/>
  <c r="R2267" i="1"/>
  <c r="S2267" i="1" s="1"/>
  <c r="R2268" i="1"/>
  <c r="S2268" i="1" s="1"/>
  <c r="R2269" i="1"/>
  <c r="R2270" i="1"/>
  <c r="R2271" i="1"/>
  <c r="S2271" i="1" s="1"/>
  <c r="R2272" i="1"/>
  <c r="R2273" i="1"/>
  <c r="R2274" i="1"/>
  <c r="S2274" i="1" s="1"/>
  <c r="R2275" i="1"/>
  <c r="S2275" i="1" s="1"/>
  <c r="R2276" i="1"/>
  <c r="S2276" i="1" s="1"/>
  <c r="R2277" i="1"/>
  <c r="R2278" i="1"/>
  <c r="R2279" i="1"/>
  <c r="S2279" i="1" s="1"/>
  <c r="R2280" i="1"/>
  <c r="R2281" i="1"/>
  <c r="R2282" i="1"/>
  <c r="S2282" i="1" s="1"/>
  <c r="R2283" i="1"/>
  <c r="S2283" i="1" s="1"/>
  <c r="R2284" i="1"/>
  <c r="S2284" i="1" s="1"/>
  <c r="R2285" i="1"/>
  <c r="R2286" i="1"/>
  <c r="R2287" i="1"/>
  <c r="S2287" i="1" s="1"/>
  <c r="R2288" i="1"/>
  <c r="R2289" i="1"/>
  <c r="R2290" i="1"/>
  <c r="S2290" i="1" s="1"/>
  <c r="R2291" i="1"/>
  <c r="S2291" i="1" s="1"/>
  <c r="R2292" i="1"/>
  <c r="S2292" i="1" s="1"/>
  <c r="R2293" i="1"/>
  <c r="R2294" i="1"/>
  <c r="R2295" i="1"/>
  <c r="S2295" i="1" s="1"/>
  <c r="R2296" i="1"/>
  <c r="R2297" i="1"/>
  <c r="R2298" i="1"/>
  <c r="S2298" i="1" s="1"/>
  <c r="R2299" i="1"/>
  <c r="S2299" i="1" s="1"/>
  <c r="R2300" i="1"/>
  <c r="S2300" i="1" s="1"/>
  <c r="R2301" i="1"/>
  <c r="R2302" i="1"/>
  <c r="R2303" i="1"/>
  <c r="S2303" i="1" s="1"/>
  <c r="R2304" i="1"/>
  <c r="S2304" i="1" s="1"/>
  <c r="R2305" i="1"/>
  <c r="R2306" i="1"/>
  <c r="S2306" i="1" s="1"/>
  <c r="R2307" i="1"/>
  <c r="S2307" i="1" s="1"/>
  <c r="R2308" i="1"/>
  <c r="S2308" i="1" s="1"/>
  <c r="R2309" i="1"/>
  <c r="R2310" i="1"/>
  <c r="R2311" i="1"/>
  <c r="S2311" i="1" s="1"/>
  <c r="R2312" i="1"/>
  <c r="R2313" i="1"/>
  <c r="R2314" i="1"/>
  <c r="S2314" i="1" s="1"/>
  <c r="R2315" i="1"/>
  <c r="S2315" i="1" s="1"/>
  <c r="R2316" i="1"/>
  <c r="S2316" i="1" s="1"/>
  <c r="R2317" i="1"/>
  <c r="R2318" i="1"/>
  <c r="R2319" i="1"/>
  <c r="S2319" i="1" s="1"/>
  <c r="R2320" i="1"/>
  <c r="S2320" i="1" s="1"/>
  <c r="R2321" i="1"/>
  <c r="R2322" i="1"/>
  <c r="S2322" i="1" s="1"/>
  <c r="R2323" i="1"/>
  <c r="S2323" i="1" s="1"/>
  <c r="R2324" i="1"/>
  <c r="S2324" i="1" s="1"/>
  <c r="R2325" i="1"/>
  <c r="S2325" i="1" s="1"/>
  <c r="R2326" i="1"/>
  <c r="R2327" i="1"/>
  <c r="S2327" i="1" s="1"/>
  <c r="R2328" i="1"/>
  <c r="S2328" i="1" s="1"/>
  <c r="R2329" i="1"/>
  <c r="R2330" i="1"/>
  <c r="S2330" i="1" s="1"/>
  <c r="R2331" i="1"/>
  <c r="S2331" i="1" s="1"/>
  <c r="R2332" i="1"/>
  <c r="S2332" i="1" s="1"/>
  <c r="R2333" i="1"/>
  <c r="R2334" i="1"/>
  <c r="R2335" i="1"/>
  <c r="S2335" i="1" s="1"/>
  <c r="R2336" i="1"/>
  <c r="R2337" i="1"/>
  <c r="R2338" i="1"/>
  <c r="S2338" i="1" s="1"/>
  <c r="R2339" i="1"/>
  <c r="S2339" i="1" s="1"/>
  <c r="R2340" i="1"/>
  <c r="S2340" i="1" s="1"/>
  <c r="R2341" i="1"/>
  <c r="R2342" i="1"/>
  <c r="R2343" i="1"/>
  <c r="S2343" i="1" s="1"/>
  <c r="R2344" i="1"/>
  <c r="S2344" i="1" s="1"/>
  <c r="R2345" i="1"/>
  <c r="R2346" i="1"/>
  <c r="S2346" i="1" s="1"/>
  <c r="R2347" i="1"/>
  <c r="S2347" i="1" s="1"/>
  <c r="R2348" i="1"/>
  <c r="S2348" i="1" s="1"/>
  <c r="R2349" i="1"/>
  <c r="R2350" i="1"/>
  <c r="R2351" i="1"/>
  <c r="S2351" i="1" s="1"/>
  <c r="R2352" i="1"/>
  <c r="R2353" i="1"/>
  <c r="R2354" i="1"/>
  <c r="S2354" i="1" s="1"/>
  <c r="R2355" i="1"/>
  <c r="S2355" i="1" s="1"/>
  <c r="R2356" i="1"/>
  <c r="S2356" i="1" s="1"/>
  <c r="R2357" i="1"/>
  <c r="R2358" i="1"/>
  <c r="R2359" i="1"/>
  <c r="S2359" i="1" s="1"/>
  <c r="R2360" i="1"/>
  <c r="R2361" i="1"/>
  <c r="R2362" i="1"/>
  <c r="S2362" i="1" s="1"/>
  <c r="R2363" i="1"/>
  <c r="S2363" i="1" s="1"/>
  <c r="R2364" i="1"/>
  <c r="S2364" i="1" s="1"/>
  <c r="R2365" i="1"/>
  <c r="R2366" i="1"/>
  <c r="S2366" i="1" s="1"/>
  <c r="R2367" i="1"/>
  <c r="S2367" i="1" s="1"/>
  <c r="R2368" i="1"/>
  <c r="R2369" i="1"/>
  <c r="R2370" i="1"/>
  <c r="S2370" i="1" s="1"/>
  <c r="R2371" i="1"/>
  <c r="S2371" i="1" s="1"/>
  <c r="R2372" i="1"/>
  <c r="S2372" i="1" s="1"/>
  <c r="R2373" i="1"/>
  <c r="R2374" i="1"/>
  <c r="R2375" i="1"/>
  <c r="S2375" i="1" s="1"/>
  <c r="R2376" i="1"/>
  <c r="R2377" i="1"/>
  <c r="R2378" i="1"/>
  <c r="S2378" i="1" s="1"/>
  <c r="R2379" i="1"/>
  <c r="S2379" i="1" s="1"/>
  <c r="R2380" i="1"/>
  <c r="S2380" i="1" s="1"/>
  <c r="R2381" i="1"/>
  <c r="R2382" i="1"/>
  <c r="R2383" i="1"/>
  <c r="S2383" i="1" s="1"/>
  <c r="R2384" i="1"/>
  <c r="R2385" i="1"/>
  <c r="R2386" i="1"/>
  <c r="S2386" i="1" s="1"/>
  <c r="R2387" i="1"/>
  <c r="S2387" i="1" s="1"/>
  <c r="R2388" i="1"/>
  <c r="S2388" i="1" s="1"/>
  <c r="R2389" i="1"/>
  <c r="S2389" i="1" s="1"/>
  <c r="R2390" i="1"/>
  <c r="S2390" i="1" s="1"/>
  <c r="R2391" i="1"/>
  <c r="S2391" i="1" s="1"/>
  <c r="R2392" i="1"/>
  <c r="R2393" i="1"/>
  <c r="R2394" i="1"/>
  <c r="S2394" i="1" s="1"/>
  <c r="R2395" i="1"/>
  <c r="S2395" i="1" s="1"/>
  <c r="R2396" i="1"/>
  <c r="S2396" i="1" s="1"/>
  <c r="R2397" i="1"/>
  <c r="R2398" i="1"/>
  <c r="R2399" i="1"/>
  <c r="S2399" i="1" s="1"/>
  <c r="R2400" i="1"/>
  <c r="R2401" i="1"/>
  <c r="R2402" i="1"/>
  <c r="S2402" i="1" s="1"/>
  <c r="R2403" i="1"/>
  <c r="S2403" i="1" s="1"/>
  <c r="R2404" i="1"/>
  <c r="S2404" i="1" s="1"/>
  <c r="R2405" i="1"/>
  <c r="R2406" i="1"/>
  <c r="R2407" i="1"/>
  <c r="S2407" i="1" s="1"/>
  <c r="R2408" i="1"/>
  <c r="R2409" i="1"/>
  <c r="R2410" i="1"/>
  <c r="S2410" i="1" s="1"/>
  <c r="R2411" i="1"/>
  <c r="S2411" i="1" s="1"/>
  <c r="R2412" i="1"/>
  <c r="S2412" i="1" s="1"/>
  <c r="R2413" i="1"/>
  <c r="R2414" i="1"/>
  <c r="S2414" i="1" s="1"/>
  <c r="R2415" i="1"/>
  <c r="S2415" i="1" s="1"/>
  <c r="R2416" i="1"/>
  <c r="S2416" i="1" s="1"/>
  <c r="R2417" i="1"/>
  <c r="R2418" i="1"/>
  <c r="S2418" i="1" s="1"/>
  <c r="R2419" i="1"/>
  <c r="S2419" i="1" s="1"/>
  <c r="R2420" i="1"/>
  <c r="S2420" i="1" s="1"/>
  <c r="R2421" i="1"/>
  <c r="R2422" i="1"/>
  <c r="R2423" i="1"/>
  <c r="S2423" i="1" s="1"/>
  <c r="R2424" i="1"/>
  <c r="R2425" i="1"/>
  <c r="R2426" i="1"/>
  <c r="S2426" i="1" s="1"/>
  <c r="R2427" i="1"/>
  <c r="S2427" i="1" s="1"/>
  <c r="R2428" i="1"/>
  <c r="S2428" i="1" s="1"/>
  <c r="R2429" i="1"/>
  <c r="R2430" i="1"/>
  <c r="R2431" i="1"/>
  <c r="S2431" i="1" s="1"/>
  <c r="R2432" i="1"/>
  <c r="S2432" i="1" s="1"/>
  <c r="R2433" i="1"/>
  <c r="R2434" i="1"/>
  <c r="S2434" i="1" s="1"/>
  <c r="R2435" i="1"/>
  <c r="S2435" i="1" s="1"/>
  <c r="R2436" i="1"/>
  <c r="S2436" i="1" s="1"/>
  <c r="R2437" i="1"/>
  <c r="R2438" i="1"/>
  <c r="R2439" i="1"/>
  <c r="S2439" i="1" s="1"/>
  <c r="R2440" i="1"/>
  <c r="R2441" i="1"/>
  <c r="R2442" i="1"/>
  <c r="S2442" i="1" s="1"/>
  <c r="R2443" i="1"/>
  <c r="S2443" i="1" s="1"/>
  <c r="R2444" i="1"/>
  <c r="S2444" i="1" s="1"/>
  <c r="R2445" i="1"/>
  <c r="R2446" i="1"/>
  <c r="R2447" i="1"/>
  <c r="S2447" i="1" s="1"/>
  <c r="R2448" i="1"/>
  <c r="R2449" i="1"/>
  <c r="R2450" i="1"/>
  <c r="S2450" i="1" s="1"/>
  <c r="R2451" i="1"/>
  <c r="S2451" i="1" s="1"/>
  <c r="R2452" i="1"/>
  <c r="S2452" i="1" s="1"/>
  <c r="R2453" i="1"/>
  <c r="S2453" i="1" s="1"/>
  <c r="R2454" i="1"/>
  <c r="R2455" i="1"/>
  <c r="S2455" i="1" s="1"/>
  <c r="R2456" i="1"/>
  <c r="S2456" i="1" s="1"/>
  <c r="R2457" i="1"/>
  <c r="R2458" i="1"/>
  <c r="S2458" i="1" s="1"/>
  <c r="R2459" i="1"/>
  <c r="S2459" i="1" s="1"/>
  <c r="R2460" i="1"/>
  <c r="S2460" i="1" s="1"/>
  <c r="R2461" i="1"/>
  <c r="R2462" i="1"/>
  <c r="R2463" i="1"/>
  <c r="S2463" i="1" s="1"/>
  <c r="R2464" i="1"/>
  <c r="R2465" i="1"/>
  <c r="R2466" i="1"/>
  <c r="S2466" i="1" s="1"/>
  <c r="R2467" i="1"/>
  <c r="S2467" i="1" s="1"/>
  <c r="R2468" i="1"/>
  <c r="S2468" i="1" s="1"/>
  <c r="R2469" i="1"/>
  <c r="R2470" i="1"/>
  <c r="R2471" i="1"/>
  <c r="S2471" i="1" s="1"/>
  <c r="R2472" i="1"/>
  <c r="R2473" i="1"/>
  <c r="R2474" i="1"/>
  <c r="S2474" i="1" s="1"/>
  <c r="R2475" i="1"/>
  <c r="S2475" i="1" s="1"/>
  <c r="R2476" i="1"/>
  <c r="S2476" i="1" s="1"/>
  <c r="R2477" i="1"/>
  <c r="R2478" i="1"/>
  <c r="R2479" i="1"/>
  <c r="S2479" i="1" s="1"/>
  <c r="R2480" i="1"/>
  <c r="R2481" i="1"/>
  <c r="R2482" i="1"/>
  <c r="S2482" i="1" s="1"/>
  <c r="R2483" i="1"/>
  <c r="S2483" i="1" s="1"/>
  <c r="R2484" i="1"/>
  <c r="S2484" i="1" s="1"/>
  <c r="R2485" i="1"/>
  <c r="R2486" i="1"/>
  <c r="R2487" i="1"/>
  <c r="S2487" i="1" s="1"/>
  <c r="R2488" i="1"/>
  <c r="R2489" i="1"/>
  <c r="R2490" i="1"/>
  <c r="S2490" i="1" s="1"/>
  <c r="R2491" i="1"/>
  <c r="S2491" i="1" s="1"/>
  <c r="R2492" i="1"/>
  <c r="S2492" i="1" s="1"/>
  <c r="R2493" i="1"/>
  <c r="R2494" i="1"/>
  <c r="R2495" i="1"/>
  <c r="S2495" i="1" s="1"/>
  <c r="R2496" i="1"/>
  <c r="R2497" i="1"/>
  <c r="R2498" i="1"/>
  <c r="S2498" i="1" s="1"/>
  <c r="R2499" i="1"/>
  <c r="S2499" i="1" s="1"/>
  <c r="R2500" i="1"/>
  <c r="S2500" i="1" s="1"/>
  <c r="R2501" i="1"/>
  <c r="R2502" i="1"/>
  <c r="R2503" i="1"/>
  <c r="S2503" i="1" s="1"/>
  <c r="R2504" i="1"/>
  <c r="S2504" i="1" s="1"/>
  <c r="R2505" i="1"/>
  <c r="R2506" i="1"/>
  <c r="S2506" i="1" s="1"/>
  <c r="R2507" i="1"/>
  <c r="S2507" i="1" s="1"/>
  <c r="R2508" i="1"/>
  <c r="S2508" i="1" s="1"/>
  <c r="R2509" i="1"/>
  <c r="R2510" i="1"/>
  <c r="R2511" i="1"/>
  <c r="S2511" i="1" s="1"/>
  <c r="R2512" i="1"/>
  <c r="R2513" i="1"/>
  <c r="R2514" i="1"/>
  <c r="S2514" i="1" s="1"/>
  <c r="R2515" i="1"/>
  <c r="S2515" i="1" s="1"/>
  <c r="R2516" i="1"/>
  <c r="S2516" i="1" s="1"/>
  <c r="R2517" i="1"/>
  <c r="S2517" i="1" s="1"/>
  <c r="R2518" i="1"/>
  <c r="R2519" i="1"/>
  <c r="S2519" i="1" s="1"/>
  <c r="R2520" i="1"/>
  <c r="R2521" i="1"/>
  <c r="R2522" i="1"/>
  <c r="S2522" i="1" s="1"/>
  <c r="R2523" i="1"/>
  <c r="S2523" i="1" s="1"/>
  <c r="R2524" i="1"/>
  <c r="S2524" i="1" s="1"/>
  <c r="R2525" i="1"/>
  <c r="R2526" i="1"/>
  <c r="R2527" i="1"/>
  <c r="S2527" i="1" s="1"/>
  <c r="R2528" i="1"/>
  <c r="S2528" i="1" s="1"/>
  <c r="R2529" i="1"/>
  <c r="R2530" i="1"/>
  <c r="S2530" i="1" s="1"/>
  <c r="R2531" i="1"/>
  <c r="S2531" i="1" s="1"/>
  <c r="R2532" i="1"/>
  <c r="S2532" i="1" s="1"/>
  <c r="R2533" i="1"/>
  <c r="R2534" i="1"/>
  <c r="R2535" i="1"/>
  <c r="S2535" i="1" s="1"/>
  <c r="R2536" i="1"/>
  <c r="R2537" i="1"/>
  <c r="R2538" i="1"/>
  <c r="S2538" i="1" s="1"/>
  <c r="R2539" i="1"/>
  <c r="S2539" i="1" s="1"/>
  <c r="R2540" i="1"/>
  <c r="S2540" i="1" s="1"/>
  <c r="R2541" i="1"/>
  <c r="R2542" i="1"/>
  <c r="R2543" i="1"/>
  <c r="S2543" i="1" s="1"/>
  <c r="R2544" i="1"/>
  <c r="S2544" i="1" s="1"/>
  <c r="R2545" i="1"/>
  <c r="R2546" i="1"/>
  <c r="S2546" i="1" s="1"/>
  <c r="R2547" i="1"/>
  <c r="S2547" i="1" s="1"/>
  <c r="R2548" i="1"/>
  <c r="S2548" i="1" s="1"/>
  <c r="R2549" i="1"/>
  <c r="R2550" i="1"/>
  <c r="R2551" i="1"/>
  <c r="S2551" i="1" s="1"/>
  <c r="R2552" i="1"/>
  <c r="R2553" i="1"/>
  <c r="R2554" i="1"/>
  <c r="S2554" i="1" s="1"/>
  <c r="R2555" i="1"/>
  <c r="S2555" i="1" s="1"/>
  <c r="R2556" i="1"/>
  <c r="S2556" i="1" s="1"/>
  <c r="R2557" i="1"/>
  <c r="R2558" i="1"/>
  <c r="R2559" i="1"/>
  <c r="S2559" i="1" s="1"/>
  <c r="R2560" i="1"/>
  <c r="R2561" i="1"/>
  <c r="R2562" i="1"/>
  <c r="S2562" i="1" s="1"/>
  <c r="R2563" i="1"/>
  <c r="S2563" i="1" s="1"/>
  <c r="R2564" i="1"/>
  <c r="S2564" i="1" s="1"/>
  <c r="R2565" i="1"/>
  <c r="R2566" i="1"/>
  <c r="R2567" i="1"/>
  <c r="S2567" i="1" s="1"/>
  <c r="R2568" i="1"/>
  <c r="R2569" i="1"/>
  <c r="R2570" i="1"/>
  <c r="S2570" i="1" s="1"/>
  <c r="R2571" i="1"/>
  <c r="S2571" i="1" s="1"/>
  <c r="R2572" i="1"/>
  <c r="S2572" i="1" s="1"/>
  <c r="R2573" i="1"/>
  <c r="R2574" i="1"/>
  <c r="R2575" i="1"/>
  <c r="S2575" i="1" s="1"/>
  <c r="R2576" i="1"/>
  <c r="R2577" i="1"/>
  <c r="R2578" i="1"/>
  <c r="S2578" i="1" s="1"/>
  <c r="R2579" i="1"/>
  <c r="S2579" i="1" s="1"/>
  <c r="R2580" i="1"/>
  <c r="S2580" i="1" s="1"/>
  <c r="R2581" i="1"/>
  <c r="S2581" i="1" s="1"/>
  <c r="R2582" i="1"/>
  <c r="R2583" i="1"/>
  <c r="S2583" i="1" s="1"/>
  <c r="R2584" i="1"/>
  <c r="R2585" i="1"/>
  <c r="R2586" i="1"/>
  <c r="S2586" i="1" s="1"/>
  <c r="R2587" i="1"/>
  <c r="S2587" i="1" s="1"/>
  <c r="R2588" i="1"/>
  <c r="S2588" i="1" s="1"/>
  <c r="R2589" i="1"/>
  <c r="R2590" i="1"/>
  <c r="R2591" i="1"/>
  <c r="S2591" i="1" s="1"/>
  <c r="R2592" i="1"/>
  <c r="R2593" i="1"/>
  <c r="R2594" i="1"/>
  <c r="S2594" i="1" s="1"/>
  <c r="R2595" i="1"/>
  <c r="S2595" i="1" s="1"/>
  <c r="R2596" i="1"/>
  <c r="S2596" i="1" s="1"/>
  <c r="R2597" i="1"/>
  <c r="R2598" i="1"/>
  <c r="R2599" i="1"/>
  <c r="S2599" i="1" s="1"/>
  <c r="R2600" i="1"/>
  <c r="R2601" i="1"/>
  <c r="R2602" i="1"/>
  <c r="S2602" i="1" s="1"/>
  <c r="R2603" i="1"/>
  <c r="S2603" i="1" s="1"/>
  <c r="R2604" i="1"/>
  <c r="R2605" i="1"/>
  <c r="R2606" i="1"/>
  <c r="R2607" i="1"/>
  <c r="S2607" i="1" s="1"/>
  <c r="R2608" i="1"/>
  <c r="R2609" i="1"/>
  <c r="R2610" i="1"/>
  <c r="S2610" i="1" s="1"/>
  <c r="R2611" i="1"/>
  <c r="S2611" i="1" s="1"/>
  <c r="R2612" i="1"/>
  <c r="R2613" i="1"/>
  <c r="R2614" i="1"/>
  <c r="R2615" i="1"/>
  <c r="S2615" i="1" s="1"/>
  <c r="R2616" i="1"/>
  <c r="S2616" i="1" s="1"/>
  <c r="R2617" i="1"/>
  <c r="R2618" i="1"/>
  <c r="S2618" i="1" s="1"/>
  <c r="R2619" i="1"/>
  <c r="S2619" i="1" s="1"/>
  <c r="R2620" i="1"/>
  <c r="R2621" i="1"/>
  <c r="R2622" i="1"/>
  <c r="R2623" i="1"/>
  <c r="S2623" i="1" s="1"/>
  <c r="R2624" i="1"/>
  <c r="S2624" i="1" s="1"/>
  <c r="R2625" i="1"/>
  <c r="R2626" i="1"/>
  <c r="S2626" i="1" s="1"/>
  <c r="R2627" i="1"/>
  <c r="S2627" i="1" s="1"/>
  <c r="R2628" i="1"/>
  <c r="R2629" i="1"/>
  <c r="R2630" i="1"/>
  <c r="R2631" i="1"/>
  <c r="S2631" i="1" s="1"/>
  <c r="R2632" i="1"/>
  <c r="R2633" i="1"/>
  <c r="R2634" i="1"/>
  <c r="S2634" i="1" s="1"/>
  <c r="R2635" i="1"/>
  <c r="S2635" i="1" s="1"/>
  <c r="R2636" i="1"/>
  <c r="R2637" i="1"/>
  <c r="R2638" i="1"/>
  <c r="S2638" i="1" s="1"/>
  <c r="R2639" i="1"/>
  <c r="S2639" i="1" s="1"/>
  <c r="R2640" i="1"/>
  <c r="R2641" i="1"/>
  <c r="R2642" i="1"/>
  <c r="S2642" i="1" s="1"/>
  <c r="R2643" i="1"/>
  <c r="S2643" i="1" s="1"/>
  <c r="R2644" i="1"/>
  <c r="R2645" i="1"/>
  <c r="R2646" i="1"/>
  <c r="R2647" i="1"/>
  <c r="S2647" i="1" s="1"/>
  <c r="R2648" i="1"/>
  <c r="S2648" i="1" s="1"/>
  <c r="R2649" i="1"/>
  <c r="R2650" i="1"/>
  <c r="S2650" i="1" s="1"/>
  <c r="R2651" i="1"/>
  <c r="S2651" i="1" s="1"/>
  <c r="R2652" i="1"/>
  <c r="R2653" i="1"/>
  <c r="R2654" i="1"/>
  <c r="R2655" i="1"/>
  <c r="S2655" i="1" s="1"/>
  <c r="R2656" i="1"/>
  <c r="S2656" i="1" s="1"/>
  <c r="R2657" i="1"/>
  <c r="R2658" i="1"/>
  <c r="S2658" i="1" s="1"/>
  <c r="R2659" i="1"/>
  <c r="S2659" i="1" s="1"/>
  <c r="R2660" i="1"/>
  <c r="R2661" i="1"/>
  <c r="R2662" i="1"/>
  <c r="R2663" i="1"/>
  <c r="S2663" i="1" s="1"/>
  <c r="R2664" i="1"/>
  <c r="R2665" i="1"/>
  <c r="R2666" i="1"/>
  <c r="S2666" i="1" s="1"/>
  <c r="R2667" i="1"/>
  <c r="S2667" i="1" s="1"/>
  <c r="R2668" i="1"/>
  <c r="R2669" i="1"/>
  <c r="R2670" i="1"/>
  <c r="R2671" i="1"/>
  <c r="S2671" i="1" s="1"/>
  <c r="R2672" i="1"/>
  <c r="R2673" i="1"/>
  <c r="R2674" i="1"/>
  <c r="S2674" i="1" s="1"/>
  <c r="R2675" i="1"/>
  <c r="S2675" i="1" s="1"/>
  <c r="R2676" i="1"/>
  <c r="R2677" i="1"/>
  <c r="R2678" i="1"/>
  <c r="R2679" i="1"/>
  <c r="S2679" i="1" s="1"/>
  <c r="R2680" i="1"/>
  <c r="S2680" i="1" s="1"/>
  <c r="R2681" i="1"/>
  <c r="R2682" i="1"/>
  <c r="S2682" i="1" s="1"/>
  <c r="R2683" i="1"/>
  <c r="S2683" i="1" s="1"/>
  <c r="R2684" i="1"/>
  <c r="R2685" i="1"/>
  <c r="R2686" i="1"/>
  <c r="S2686" i="1" s="1"/>
  <c r="R2687" i="1"/>
  <c r="S2687" i="1" s="1"/>
  <c r="R2688" i="1"/>
  <c r="S2688" i="1" s="1"/>
  <c r="R2689" i="1"/>
  <c r="R2690" i="1"/>
  <c r="S2690" i="1" s="1"/>
  <c r="R2691" i="1"/>
  <c r="S2691" i="1" s="1"/>
  <c r="R2692" i="1"/>
  <c r="R2693" i="1"/>
  <c r="R2694" i="1"/>
  <c r="R2695" i="1"/>
  <c r="S2695" i="1" s="1"/>
  <c r="R2696" i="1"/>
  <c r="R2697" i="1"/>
  <c r="R2698" i="1"/>
  <c r="S2698" i="1" s="1"/>
  <c r="R2699" i="1"/>
  <c r="S2699" i="1" s="1"/>
  <c r="R2700" i="1"/>
  <c r="R2701" i="1"/>
  <c r="R2702" i="1"/>
  <c r="R2703" i="1"/>
  <c r="S2703" i="1" s="1"/>
  <c r="R2704" i="1"/>
  <c r="R2705" i="1"/>
  <c r="R2706" i="1"/>
  <c r="S2706" i="1" s="1"/>
  <c r="R2707" i="1"/>
  <c r="S2707" i="1" s="1"/>
  <c r="R2708" i="1"/>
  <c r="R2709" i="1"/>
  <c r="R2710" i="1"/>
  <c r="R2711" i="1"/>
  <c r="S2711" i="1" s="1"/>
  <c r="R2712" i="1"/>
  <c r="S2712" i="1" s="1"/>
  <c r="R2713" i="1"/>
  <c r="R2714" i="1"/>
  <c r="S2714" i="1" s="1"/>
  <c r="R2715" i="1"/>
  <c r="S2715" i="1" s="1"/>
  <c r="R2716" i="1"/>
  <c r="R2717" i="1"/>
  <c r="R2718" i="1"/>
  <c r="R2719" i="1"/>
  <c r="S2719" i="1" s="1"/>
  <c r="R2720" i="1"/>
  <c r="S2720" i="1" s="1"/>
  <c r="R2721" i="1"/>
  <c r="R2722" i="1"/>
  <c r="S2722" i="1" s="1"/>
  <c r="R2723" i="1"/>
  <c r="S2723" i="1" s="1"/>
  <c r="R2724" i="1"/>
  <c r="R2725" i="1"/>
  <c r="R2726" i="1"/>
  <c r="R2727" i="1"/>
  <c r="S2727" i="1" s="1"/>
  <c r="R2728" i="1"/>
  <c r="R2729" i="1"/>
  <c r="R2730" i="1"/>
  <c r="S2730" i="1" s="1"/>
  <c r="R2731" i="1"/>
  <c r="S2731" i="1" s="1"/>
  <c r="R2732" i="1"/>
  <c r="R2733" i="1"/>
  <c r="R2734" i="1"/>
  <c r="R2735" i="1"/>
  <c r="S2735" i="1" s="1"/>
  <c r="R2736" i="1"/>
  <c r="R2737" i="1"/>
  <c r="R2738" i="1"/>
  <c r="S2738" i="1" s="1"/>
  <c r="R2739" i="1"/>
  <c r="S2739" i="1" s="1"/>
  <c r="R2740" i="1"/>
  <c r="R2741" i="1"/>
  <c r="R2742" i="1"/>
  <c r="R2743" i="1"/>
  <c r="S2743" i="1" s="1"/>
  <c r="R2744" i="1"/>
  <c r="S2744" i="1" s="1"/>
  <c r="R2745" i="1"/>
  <c r="R2746" i="1"/>
  <c r="S2746" i="1" s="1"/>
  <c r="R2747" i="1"/>
  <c r="S2747" i="1" s="1"/>
  <c r="R2748" i="1"/>
  <c r="R2749" i="1"/>
  <c r="R2750" i="1"/>
  <c r="S2750" i="1" s="1"/>
  <c r="R2751" i="1"/>
  <c r="S2751" i="1" s="1"/>
  <c r="R2752" i="1"/>
  <c r="S2752" i="1" s="1"/>
  <c r="R2753" i="1"/>
  <c r="R2754" i="1"/>
  <c r="S2754" i="1" s="1"/>
  <c r="R2755" i="1"/>
  <c r="S2755" i="1" s="1"/>
  <c r="R2756" i="1"/>
  <c r="R2757" i="1"/>
  <c r="R2758" i="1"/>
  <c r="R2759" i="1"/>
  <c r="S2759" i="1" s="1"/>
  <c r="R2760" i="1"/>
  <c r="R2761" i="1"/>
  <c r="R2762" i="1"/>
  <c r="S2762" i="1" s="1"/>
  <c r="R2763" i="1"/>
  <c r="S2763" i="1" s="1"/>
  <c r="R2764" i="1"/>
  <c r="R2765" i="1"/>
  <c r="R2766" i="1"/>
  <c r="R2767" i="1"/>
  <c r="S2767" i="1" s="1"/>
  <c r="R2768" i="1"/>
  <c r="R2769" i="1"/>
  <c r="R2770" i="1"/>
  <c r="S2770" i="1" s="1"/>
  <c r="R2771" i="1"/>
  <c r="S2771" i="1" s="1"/>
  <c r="R2772" i="1"/>
  <c r="R2773" i="1"/>
  <c r="R2774" i="1"/>
  <c r="R2775" i="1"/>
  <c r="S2775" i="1" s="1"/>
  <c r="R2776" i="1"/>
  <c r="S2776" i="1" s="1"/>
  <c r="R2777" i="1"/>
  <c r="R2778" i="1"/>
  <c r="S2778" i="1" s="1"/>
  <c r="R2779" i="1"/>
  <c r="S2779" i="1" s="1"/>
  <c r="R2780" i="1"/>
  <c r="R2781" i="1"/>
  <c r="R2782" i="1"/>
  <c r="R2783" i="1"/>
  <c r="S2783" i="1" s="1"/>
  <c r="R2784" i="1"/>
  <c r="S2784" i="1" s="1"/>
  <c r="R2785" i="1"/>
  <c r="R2786" i="1"/>
  <c r="S2786" i="1" s="1"/>
  <c r="R2787" i="1"/>
  <c r="S2787" i="1" s="1"/>
  <c r="R2788" i="1"/>
  <c r="R2789" i="1"/>
  <c r="R2790" i="1"/>
  <c r="R2791" i="1"/>
  <c r="S2791" i="1" s="1"/>
  <c r="R2792" i="1"/>
  <c r="R2793" i="1"/>
  <c r="R2794" i="1"/>
  <c r="S2794" i="1" s="1"/>
  <c r="R2795" i="1"/>
  <c r="S2795" i="1" s="1"/>
  <c r="R2796" i="1"/>
  <c r="R2797" i="1"/>
  <c r="R2798" i="1"/>
  <c r="R2799" i="1"/>
  <c r="S2799" i="1" s="1"/>
  <c r="R2800" i="1"/>
  <c r="R2801" i="1"/>
  <c r="R2802" i="1"/>
  <c r="S2802" i="1" s="1"/>
  <c r="R2803" i="1"/>
  <c r="S2803" i="1" s="1"/>
  <c r="R2804" i="1"/>
  <c r="R2805" i="1"/>
  <c r="R2806" i="1"/>
  <c r="R2807" i="1"/>
  <c r="S2807" i="1" s="1"/>
  <c r="R2808" i="1"/>
  <c r="S2808" i="1" s="1"/>
  <c r="R2809" i="1"/>
  <c r="R2810" i="1"/>
  <c r="S2810" i="1" s="1"/>
  <c r="R2811" i="1"/>
  <c r="S2811" i="1" s="1"/>
  <c r="R2812" i="1"/>
  <c r="R2813" i="1"/>
  <c r="R2814" i="1"/>
  <c r="S2814" i="1" s="1"/>
  <c r="R2815" i="1"/>
  <c r="S2815" i="1" s="1"/>
  <c r="R2816" i="1"/>
  <c r="S2816" i="1" s="1"/>
  <c r="R2817" i="1"/>
  <c r="R2818" i="1"/>
  <c r="S2818" i="1" s="1"/>
  <c r="R2819" i="1"/>
  <c r="S2819" i="1" s="1"/>
  <c r="R2820" i="1"/>
  <c r="R2821" i="1"/>
  <c r="R2822" i="1"/>
  <c r="R2823" i="1"/>
  <c r="S2823" i="1" s="1"/>
  <c r="R2824" i="1"/>
  <c r="R2825" i="1"/>
  <c r="R2826" i="1"/>
  <c r="S2826" i="1" s="1"/>
  <c r="R2827" i="1"/>
  <c r="S2827" i="1" s="1"/>
  <c r="R2828" i="1"/>
  <c r="S2828" i="1" s="1"/>
  <c r="R2829" i="1"/>
  <c r="R2830" i="1"/>
  <c r="R2831" i="1"/>
  <c r="S2831" i="1" s="1"/>
  <c r="R2832" i="1"/>
  <c r="R2833" i="1"/>
  <c r="R2834" i="1"/>
  <c r="S2834" i="1" s="1"/>
  <c r="R2835" i="1"/>
  <c r="S2835" i="1" s="1"/>
  <c r="R2836" i="1"/>
  <c r="R2837" i="1"/>
  <c r="R2838" i="1"/>
  <c r="R2839" i="1"/>
  <c r="S2839" i="1" s="1"/>
  <c r="R2840" i="1"/>
  <c r="S2840" i="1" s="1"/>
  <c r="R2841" i="1"/>
  <c r="R2842" i="1"/>
  <c r="S2842" i="1" s="1"/>
  <c r="R2843" i="1"/>
  <c r="S2843" i="1" s="1"/>
  <c r="R2844" i="1"/>
  <c r="R2845" i="1"/>
  <c r="R2846" i="1"/>
  <c r="R2847" i="1"/>
  <c r="S2847" i="1" s="1"/>
  <c r="R2848" i="1"/>
  <c r="S2848" i="1" s="1"/>
  <c r="R2849" i="1"/>
  <c r="R2850" i="1"/>
  <c r="S2850" i="1" s="1"/>
  <c r="R2851" i="1"/>
  <c r="S2851" i="1" s="1"/>
  <c r="R2852" i="1"/>
  <c r="R2853" i="1"/>
  <c r="R2854" i="1"/>
  <c r="R2855" i="1"/>
  <c r="S2855" i="1" s="1"/>
  <c r="R2856" i="1"/>
  <c r="R2857" i="1"/>
  <c r="R2858" i="1"/>
  <c r="S2858" i="1" s="1"/>
  <c r="R2859" i="1"/>
  <c r="S2859" i="1" s="1"/>
  <c r="R2860" i="1"/>
  <c r="R2861" i="1"/>
  <c r="R2862" i="1"/>
  <c r="R2863" i="1"/>
  <c r="S2863" i="1" s="1"/>
  <c r="R2864" i="1"/>
  <c r="R2865" i="1"/>
  <c r="R2866" i="1"/>
  <c r="S2866" i="1" s="1"/>
  <c r="R2867" i="1"/>
  <c r="S2867" i="1" s="1"/>
  <c r="R2868" i="1"/>
  <c r="R2869" i="1"/>
  <c r="R2870" i="1"/>
  <c r="R2871" i="1"/>
  <c r="S2871" i="1" s="1"/>
  <c r="R2872" i="1"/>
  <c r="S2872" i="1" s="1"/>
  <c r="R2873" i="1"/>
  <c r="R2874" i="1"/>
  <c r="S2874" i="1" s="1"/>
  <c r="R2875" i="1"/>
  <c r="S2875" i="1" s="1"/>
  <c r="R2876" i="1"/>
  <c r="R2877" i="1"/>
  <c r="R2878" i="1"/>
  <c r="S2878" i="1" s="1"/>
  <c r="R2879" i="1"/>
  <c r="S2879" i="1" s="1"/>
  <c r="R2880" i="1"/>
  <c r="S2880" i="1" s="1"/>
  <c r="R2881" i="1"/>
  <c r="R2882" i="1"/>
  <c r="S2882" i="1" s="1"/>
  <c r="R2883" i="1"/>
  <c r="S2883" i="1" s="1"/>
  <c r="R2884" i="1"/>
  <c r="R2885" i="1"/>
  <c r="R2886" i="1"/>
  <c r="R2887" i="1"/>
  <c r="S2887" i="1" s="1"/>
  <c r="R2888" i="1"/>
  <c r="R2889" i="1"/>
  <c r="R2890" i="1"/>
  <c r="S2890" i="1" s="1"/>
  <c r="R2891" i="1"/>
  <c r="S2891" i="1" s="1"/>
  <c r="R2892" i="1"/>
  <c r="R2893" i="1"/>
  <c r="R2894" i="1"/>
  <c r="R2895" i="1"/>
  <c r="S2895" i="1" s="1"/>
  <c r="R2896" i="1"/>
  <c r="R2897" i="1"/>
  <c r="R2898" i="1"/>
  <c r="S2898" i="1" s="1"/>
  <c r="R2899" i="1"/>
  <c r="S2899" i="1" s="1"/>
  <c r="R2900" i="1"/>
  <c r="R2901" i="1"/>
  <c r="R2902" i="1"/>
  <c r="R2903" i="1"/>
  <c r="S2903" i="1" s="1"/>
  <c r="R2904" i="1"/>
  <c r="S2904" i="1" s="1"/>
  <c r="R2905" i="1"/>
  <c r="R2906" i="1"/>
  <c r="S2906" i="1" s="1"/>
  <c r="R2907" i="1"/>
  <c r="S2907" i="1" s="1"/>
  <c r="R2908" i="1"/>
  <c r="R2909" i="1"/>
  <c r="R2910" i="1"/>
  <c r="R2911" i="1"/>
  <c r="S2911" i="1" s="1"/>
  <c r="R2912" i="1"/>
  <c r="S2912" i="1" s="1"/>
  <c r="R2913" i="1"/>
  <c r="R2914" i="1"/>
  <c r="S2914" i="1" s="1"/>
  <c r="R2915" i="1"/>
  <c r="S2915" i="1" s="1"/>
  <c r="R2916" i="1"/>
  <c r="R2917" i="1"/>
  <c r="R2918" i="1"/>
  <c r="R2919" i="1"/>
  <c r="S2919" i="1" s="1"/>
  <c r="R2920" i="1"/>
  <c r="R2921" i="1"/>
  <c r="R2922" i="1"/>
  <c r="S2922" i="1" s="1"/>
  <c r="R2923" i="1"/>
  <c r="S2923" i="1" s="1"/>
  <c r="R2924" i="1"/>
  <c r="R2925" i="1"/>
  <c r="R2926" i="1"/>
  <c r="R2927" i="1"/>
  <c r="S2927" i="1" s="1"/>
  <c r="R2928" i="1"/>
  <c r="R2929" i="1"/>
  <c r="R2930" i="1"/>
  <c r="S2930" i="1" s="1"/>
  <c r="R2931" i="1"/>
  <c r="S2931" i="1" s="1"/>
  <c r="R2932" i="1"/>
  <c r="R2933" i="1"/>
  <c r="R2934" i="1"/>
  <c r="R2935" i="1"/>
  <c r="S2935" i="1" s="1"/>
  <c r="R2936" i="1"/>
  <c r="S2936" i="1" s="1"/>
  <c r="R2937" i="1"/>
  <c r="R2938" i="1"/>
  <c r="S2938" i="1" s="1"/>
  <c r="R2939" i="1"/>
  <c r="S2939" i="1" s="1"/>
  <c r="R2940" i="1"/>
  <c r="R2941" i="1"/>
  <c r="R2942" i="1"/>
  <c r="R2943" i="1"/>
  <c r="S2943" i="1" s="1"/>
  <c r="R2944" i="1"/>
  <c r="S2944" i="1" s="1"/>
  <c r="R2945" i="1"/>
  <c r="R2946" i="1"/>
  <c r="S2946" i="1" s="1"/>
  <c r="R2947" i="1"/>
  <c r="S2947" i="1" s="1"/>
  <c r="R2948" i="1"/>
  <c r="R2949" i="1"/>
  <c r="R2950" i="1"/>
  <c r="R2951" i="1"/>
  <c r="S2951" i="1" s="1"/>
  <c r="R2952" i="1"/>
  <c r="R2953" i="1"/>
  <c r="R2954" i="1"/>
  <c r="S2954" i="1" s="1"/>
  <c r="R2955" i="1"/>
  <c r="S2955" i="1" s="1"/>
  <c r="R2956" i="1"/>
  <c r="R2957" i="1"/>
  <c r="R2958" i="1"/>
  <c r="R2959" i="1"/>
  <c r="S2959" i="1" s="1"/>
  <c r="R2960" i="1"/>
  <c r="R2961" i="1"/>
  <c r="R2962" i="1"/>
  <c r="S2962" i="1" s="1"/>
  <c r="R2963" i="1"/>
  <c r="S2963" i="1" s="1"/>
  <c r="R2964" i="1"/>
  <c r="R2965" i="1"/>
  <c r="R2966" i="1"/>
  <c r="R2967" i="1"/>
  <c r="S2967" i="1" s="1"/>
  <c r="R2968" i="1"/>
  <c r="S2968" i="1" s="1"/>
  <c r="R2969" i="1"/>
  <c r="R2970" i="1"/>
  <c r="S2970" i="1" s="1"/>
  <c r="R2971" i="1"/>
  <c r="S2971" i="1" s="1"/>
  <c r="R2972" i="1"/>
  <c r="R2973" i="1"/>
  <c r="R2974" i="1"/>
  <c r="R2975" i="1"/>
  <c r="S2975" i="1" s="1"/>
  <c r="R2976" i="1"/>
  <c r="S2976" i="1" s="1"/>
  <c r="R2977" i="1"/>
  <c r="R2978" i="1"/>
  <c r="S2978" i="1" s="1"/>
  <c r="R2979" i="1"/>
  <c r="S2979" i="1" s="1"/>
  <c r="R2980" i="1"/>
  <c r="R2981" i="1"/>
  <c r="R2982" i="1"/>
  <c r="R2983" i="1"/>
  <c r="S2983" i="1" s="1"/>
  <c r="R2984" i="1"/>
  <c r="R2985" i="1"/>
  <c r="R2986" i="1"/>
  <c r="S2986" i="1" s="1"/>
  <c r="R2987" i="1"/>
  <c r="S2987" i="1" s="1"/>
  <c r="R2988" i="1"/>
  <c r="R2989" i="1"/>
  <c r="R2990" i="1"/>
  <c r="R2991" i="1"/>
  <c r="S2991" i="1" s="1"/>
  <c r="R2992" i="1"/>
  <c r="R2993" i="1"/>
  <c r="R2994" i="1"/>
  <c r="S2994" i="1" s="1"/>
  <c r="R2995" i="1"/>
  <c r="S2995" i="1" s="1"/>
  <c r="R2996" i="1"/>
  <c r="R2997" i="1"/>
  <c r="R2998" i="1"/>
  <c r="R2999" i="1"/>
  <c r="S2999" i="1" s="1"/>
  <c r="R3000" i="1"/>
  <c r="S3000" i="1" s="1"/>
  <c r="R3001" i="1"/>
  <c r="R3002" i="1"/>
  <c r="S3002" i="1" s="1"/>
  <c r="R3003" i="1"/>
  <c r="S3003" i="1" s="1"/>
  <c r="R3004" i="1"/>
  <c r="R3005" i="1"/>
  <c r="R3006" i="1"/>
  <c r="R3007" i="1"/>
  <c r="S3007" i="1" s="1"/>
  <c r="R3008" i="1"/>
  <c r="S3008" i="1" s="1"/>
  <c r="R3009" i="1"/>
  <c r="R3010" i="1"/>
  <c r="S3010" i="1" s="1"/>
  <c r="R3011" i="1"/>
  <c r="S3011" i="1" s="1"/>
  <c r="R3012" i="1"/>
  <c r="R3013" i="1"/>
  <c r="R3014" i="1"/>
  <c r="R3015" i="1"/>
  <c r="S3015" i="1" s="1"/>
  <c r="R3016" i="1"/>
  <c r="R3017" i="1"/>
  <c r="R3018" i="1"/>
  <c r="S3018" i="1" s="1"/>
  <c r="R3019" i="1"/>
  <c r="S3019" i="1" s="1"/>
  <c r="R3020" i="1"/>
  <c r="R3021" i="1"/>
  <c r="R3022" i="1"/>
  <c r="R3023" i="1"/>
  <c r="S3023" i="1" s="1"/>
  <c r="R3024" i="1"/>
  <c r="R3025" i="1"/>
  <c r="R3026" i="1"/>
  <c r="S3026" i="1" s="1"/>
  <c r="R3027" i="1"/>
  <c r="S3027" i="1" s="1"/>
  <c r="R3028" i="1"/>
  <c r="R3029" i="1"/>
  <c r="R3030" i="1"/>
  <c r="R3031" i="1"/>
  <c r="S3031" i="1" s="1"/>
  <c r="R3032" i="1"/>
  <c r="S3032" i="1" s="1"/>
  <c r="R3033" i="1"/>
  <c r="R3034" i="1"/>
  <c r="S3034" i="1" s="1"/>
  <c r="R3035" i="1"/>
  <c r="S3035" i="1" s="1"/>
  <c r="R3036" i="1"/>
  <c r="R3037" i="1"/>
  <c r="R3038" i="1"/>
  <c r="R3039" i="1"/>
  <c r="S3039" i="1" s="1"/>
  <c r="R3040" i="1"/>
  <c r="S3040" i="1" s="1"/>
  <c r="R3041" i="1"/>
  <c r="R3042" i="1"/>
  <c r="S3042" i="1" s="1"/>
  <c r="R3043" i="1"/>
  <c r="S3043" i="1" s="1"/>
  <c r="R3044" i="1"/>
  <c r="R3045" i="1"/>
  <c r="R3046" i="1"/>
  <c r="R3047" i="1"/>
  <c r="S3047" i="1" s="1"/>
  <c r="R3048" i="1"/>
  <c r="R3049" i="1"/>
  <c r="R3050" i="1"/>
  <c r="S3050" i="1" s="1"/>
  <c r="R3051" i="1"/>
  <c r="S3051" i="1" s="1"/>
  <c r="R3052" i="1"/>
  <c r="R3053" i="1"/>
  <c r="R3054" i="1"/>
  <c r="R3055" i="1"/>
  <c r="S3055" i="1" s="1"/>
  <c r="R3056" i="1"/>
  <c r="R3057" i="1"/>
  <c r="R3058" i="1"/>
  <c r="S3058" i="1" s="1"/>
  <c r="R3059" i="1"/>
  <c r="S3059" i="1" s="1"/>
  <c r="R3060" i="1"/>
  <c r="R3061" i="1"/>
  <c r="R3062" i="1"/>
  <c r="R3063" i="1"/>
  <c r="S3063" i="1" s="1"/>
  <c r="R3064" i="1"/>
  <c r="S3064" i="1" s="1"/>
  <c r="R3065" i="1"/>
  <c r="R3066" i="1"/>
  <c r="S3066" i="1" s="1"/>
  <c r="R3067" i="1"/>
  <c r="S3067" i="1" s="1"/>
  <c r="R3068" i="1"/>
  <c r="R3069" i="1"/>
  <c r="R3070" i="1"/>
  <c r="R3071" i="1"/>
  <c r="S3071" i="1" s="1"/>
  <c r="R3072" i="1"/>
  <c r="S3072" i="1" s="1"/>
  <c r="R3073" i="1"/>
  <c r="R3074" i="1"/>
  <c r="S3074" i="1" s="1"/>
  <c r="R3075" i="1"/>
  <c r="S3075" i="1" s="1"/>
  <c r="R3076" i="1"/>
  <c r="R3077" i="1"/>
  <c r="R3078" i="1"/>
  <c r="R3079" i="1"/>
  <c r="S3079" i="1" s="1"/>
  <c r="R3080" i="1"/>
  <c r="R3081" i="1"/>
  <c r="R3082" i="1"/>
  <c r="S3082" i="1" s="1"/>
  <c r="R3083" i="1"/>
  <c r="S3083" i="1" s="1"/>
  <c r="R3084" i="1"/>
  <c r="R3085" i="1"/>
  <c r="R3086" i="1"/>
  <c r="R3087" i="1"/>
  <c r="S3087" i="1" s="1"/>
  <c r="R3088" i="1"/>
  <c r="R3089" i="1"/>
  <c r="R3090" i="1"/>
  <c r="S3090" i="1" s="1"/>
  <c r="R3091" i="1"/>
  <c r="S3091" i="1" s="1"/>
  <c r="R3092" i="1"/>
  <c r="R3093" i="1"/>
  <c r="R3094" i="1"/>
  <c r="R3095" i="1"/>
  <c r="S3095" i="1" s="1"/>
  <c r="R3096" i="1"/>
  <c r="S3096" i="1" s="1"/>
  <c r="R3097" i="1"/>
  <c r="R3098" i="1"/>
  <c r="S3098" i="1" s="1"/>
  <c r="R3099" i="1"/>
  <c r="S3099" i="1" s="1"/>
  <c r="R3100" i="1"/>
  <c r="R3101" i="1"/>
  <c r="R3102" i="1"/>
  <c r="R3103" i="1"/>
  <c r="S3103" i="1" s="1"/>
  <c r="R3104" i="1"/>
  <c r="S3104" i="1" s="1"/>
  <c r="R3105" i="1"/>
  <c r="R3106" i="1"/>
  <c r="S3106" i="1" s="1"/>
  <c r="R3107" i="1"/>
  <c r="S3107" i="1" s="1"/>
  <c r="R3108" i="1"/>
  <c r="R3109" i="1"/>
  <c r="R3110" i="1"/>
  <c r="R3111" i="1"/>
  <c r="S3111" i="1" s="1"/>
  <c r="R3112" i="1"/>
  <c r="R3113" i="1"/>
  <c r="R3114" i="1"/>
  <c r="S3114" i="1" s="1"/>
  <c r="R3115" i="1"/>
  <c r="S3115" i="1" s="1"/>
  <c r="R3116" i="1"/>
  <c r="R3117" i="1"/>
  <c r="R3118" i="1"/>
  <c r="R3119" i="1"/>
  <c r="S3119" i="1" s="1"/>
  <c r="R3120" i="1"/>
  <c r="R3121" i="1"/>
  <c r="R3122" i="1"/>
  <c r="S3122" i="1" s="1"/>
  <c r="R3123" i="1"/>
  <c r="S3123" i="1" s="1"/>
  <c r="R3124" i="1"/>
  <c r="S3124" i="1" s="1"/>
  <c r="R3125" i="1"/>
  <c r="R3126" i="1"/>
  <c r="R3127" i="1"/>
  <c r="S3127" i="1" s="1"/>
  <c r="R3128" i="1"/>
  <c r="S3128" i="1" s="1"/>
  <c r="R3129" i="1"/>
  <c r="R3130" i="1"/>
  <c r="S3130" i="1" s="1"/>
  <c r="R3131" i="1"/>
  <c r="S3131" i="1" s="1"/>
  <c r="R3132" i="1"/>
  <c r="R3133" i="1"/>
  <c r="R3134" i="1"/>
  <c r="R3135" i="1"/>
  <c r="S3135" i="1" s="1"/>
  <c r="R3136" i="1"/>
  <c r="S3136" i="1" s="1"/>
  <c r="R3137" i="1"/>
  <c r="R3138" i="1"/>
  <c r="S3138" i="1" s="1"/>
  <c r="R3139" i="1"/>
  <c r="S3139" i="1" s="1"/>
  <c r="R3140" i="1"/>
  <c r="R3141" i="1"/>
  <c r="R3142" i="1"/>
  <c r="R3143" i="1"/>
  <c r="S3143" i="1" s="1"/>
  <c r="R3144" i="1"/>
  <c r="S3144" i="1" s="1"/>
  <c r="R3145" i="1"/>
  <c r="R3146" i="1"/>
  <c r="S3146" i="1" s="1"/>
  <c r="R3147" i="1"/>
  <c r="S3147" i="1" s="1"/>
  <c r="R3148" i="1"/>
  <c r="R3149" i="1"/>
  <c r="R3150" i="1"/>
  <c r="R3151" i="1"/>
  <c r="S3151" i="1" s="1"/>
  <c r="R3152" i="1"/>
  <c r="S3152" i="1" s="1"/>
  <c r="R3153" i="1"/>
  <c r="R3154" i="1"/>
  <c r="S3154" i="1" s="1"/>
  <c r="R3155" i="1"/>
  <c r="S3155" i="1" s="1"/>
  <c r="R3156" i="1"/>
  <c r="R3157" i="1"/>
  <c r="R3158" i="1"/>
  <c r="R3159" i="1"/>
  <c r="S3159" i="1" s="1"/>
  <c r="R3160" i="1"/>
  <c r="S3160" i="1" s="1"/>
  <c r="R3161" i="1"/>
  <c r="R3162" i="1"/>
  <c r="S3162" i="1" s="1"/>
  <c r="R3163" i="1"/>
  <c r="S3163" i="1" s="1"/>
  <c r="R3164" i="1"/>
  <c r="R3165" i="1"/>
  <c r="R3166" i="1"/>
  <c r="R3167" i="1"/>
  <c r="S3167" i="1" s="1"/>
  <c r="R3168" i="1"/>
  <c r="S3168" i="1" s="1"/>
  <c r="R3169" i="1"/>
  <c r="R3170" i="1"/>
  <c r="S3170" i="1" s="1"/>
  <c r="R3171" i="1"/>
  <c r="S3171" i="1" s="1"/>
  <c r="R3172" i="1"/>
  <c r="R3173" i="1"/>
  <c r="R3174" i="1"/>
  <c r="R3175" i="1"/>
  <c r="S3175" i="1" s="1"/>
  <c r="R3176" i="1"/>
  <c r="S3176" i="1" s="1"/>
  <c r="R3177" i="1"/>
  <c r="R3178" i="1"/>
  <c r="S3178" i="1" s="1"/>
  <c r="R3179" i="1"/>
  <c r="S3179" i="1" s="1"/>
  <c r="R3180" i="1"/>
  <c r="R3181" i="1"/>
  <c r="R3182" i="1"/>
  <c r="S3182" i="1" s="1"/>
  <c r="R3183" i="1"/>
  <c r="S3183" i="1" s="1"/>
  <c r="R3184" i="1"/>
  <c r="S3184" i="1" s="1"/>
  <c r="R3185" i="1"/>
  <c r="R3186" i="1"/>
  <c r="S3186" i="1" s="1"/>
  <c r="R3187" i="1"/>
  <c r="S3187" i="1" s="1"/>
  <c r="R3188" i="1"/>
  <c r="R3189" i="1"/>
  <c r="R3190" i="1"/>
  <c r="R3191" i="1"/>
  <c r="S3191" i="1" s="1"/>
  <c r="R3192" i="1"/>
  <c r="S3192" i="1" s="1"/>
  <c r="R3193" i="1"/>
  <c r="R3194" i="1"/>
  <c r="S3194" i="1" s="1"/>
  <c r="R3195" i="1"/>
  <c r="S3195" i="1" s="1"/>
  <c r="R3196" i="1"/>
  <c r="R3197" i="1"/>
  <c r="R3198" i="1"/>
  <c r="R3199" i="1"/>
  <c r="S3199" i="1" s="1"/>
  <c r="R3200" i="1"/>
  <c r="S3200" i="1" s="1"/>
  <c r="R3201" i="1"/>
  <c r="R3202" i="1"/>
  <c r="S3202" i="1" s="1"/>
  <c r="R3203" i="1"/>
  <c r="S3203" i="1" s="1"/>
  <c r="R3204" i="1"/>
  <c r="R3205" i="1"/>
  <c r="R3206" i="1"/>
  <c r="R3207" i="1"/>
  <c r="S3207" i="1" s="1"/>
  <c r="R3208" i="1"/>
  <c r="S3208" i="1" s="1"/>
  <c r="R3209" i="1"/>
  <c r="R3210" i="1"/>
  <c r="S3210" i="1" s="1"/>
  <c r="R3211" i="1"/>
  <c r="S3211" i="1" s="1"/>
  <c r="R3212" i="1"/>
  <c r="R3213" i="1"/>
  <c r="R3214" i="1"/>
  <c r="R3215" i="1"/>
  <c r="S3215" i="1" s="1"/>
  <c r="R3216" i="1"/>
  <c r="S3216" i="1" s="1"/>
  <c r="R3217" i="1"/>
  <c r="R3218" i="1"/>
  <c r="S3218" i="1" s="1"/>
  <c r="R3219" i="1"/>
  <c r="S3219" i="1" s="1"/>
  <c r="R3220" i="1"/>
  <c r="R3221" i="1"/>
  <c r="R3222" i="1"/>
  <c r="R3223" i="1"/>
  <c r="S3223" i="1" s="1"/>
  <c r="R3224" i="1"/>
  <c r="S3224" i="1" s="1"/>
  <c r="R3225" i="1"/>
  <c r="R3226" i="1"/>
  <c r="S3226" i="1" s="1"/>
  <c r="R3227" i="1"/>
  <c r="S3227" i="1" s="1"/>
  <c r="R3228" i="1"/>
  <c r="R3229" i="1"/>
  <c r="R3230" i="1"/>
  <c r="R3231" i="1"/>
  <c r="S3231" i="1" s="1"/>
  <c r="R3232" i="1"/>
  <c r="S3232" i="1" s="1"/>
  <c r="R3233" i="1"/>
  <c r="R3234" i="1"/>
  <c r="S3234" i="1" s="1"/>
  <c r="R3235" i="1"/>
  <c r="S3235" i="1" s="1"/>
  <c r="R3236" i="1"/>
  <c r="R3237" i="1"/>
  <c r="R3238" i="1"/>
  <c r="R3239" i="1"/>
  <c r="S3239" i="1" s="1"/>
  <c r="R3240" i="1"/>
  <c r="S3240" i="1" s="1"/>
  <c r="R3241" i="1"/>
  <c r="R3242" i="1"/>
  <c r="S3242" i="1" s="1"/>
  <c r="R3243" i="1"/>
  <c r="S3243" i="1" s="1"/>
  <c r="R3244" i="1"/>
  <c r="S3244" i="1" s="1"/>
  <c r="R3245" i="1"/>
  <c r="R3246" i="1"/>
  <c r="R3247" i="1"/>
  <c r="S3247" i="1" s="1"/>
  <c r="R3248" i="1"/>
  <c r="S3248" i="1" s="1"/>
  <c r="R3249" i="1"/>
  <c r="R3250" i="1"/>
  <c r="S3250" i="1" s="1"/>
  <c r="R3251" i="1"/>
  <c r="S3251" i="1" s="1"/>
  <c r="R3252" i="1"/>
  <c r="R3253" i="1"/>
  <c r="R3254" i="1"/>
  <c r="R3255" i="1"/>
  <c r="S3255" i="1" s="1"/>
  <c r="R3256" i="1"/>
  <c r="S3256" i="1" s="1"/>
  <c r="R3257" i="1"/>
  <c r="R3258" i="1"/>
  <c r="S3258" i="1" s="1"/>
  <c r="R3259" i="1"/>
  <c r="S3259" i="1" s="1"/>
  <c r="R3260" i="1"/>
  <c r="R3261" i="1"/>
  <c r="R3262" i="1"/>
  <c r="R3263" i="1"/>
  <c r="S3263" i="1" s="1"/>
  <c r="R3264" i="1"/>
  <c r="S3264" i="1" s="1"/>
  <c r="R3265" i="1"/>
  <c r="R3266" i="1"/>
  <c r="S3266" i="1" s="1"/>
  <c r="R3267" i="1"/>
  <c r="S3267" i="1" s="1"/>
  <c r="R3268" i="1"/>
  <c r="R3269" i="1"/>
  <c r="R3270" i="1"/>
  <c r="R3271" i="1"/>
  <c r="S3271" i="1" s="1"/>
  <c r="R3272" i="1"/>
  <c r="S3272" i="1" s="1"/>
  <c r="R3273" i="1"/>
  <c r="R3274" i="1"/>
  <c r="S3274" i="1" s="1"/>
  <c r="R3275" i="1"/>
  <c r="S3275" i="1" s="1"/>
  <c r="R3276" i="1"/>
  <c r="R3277" i="1"/>
  <c r="R3278" i="1"/>
  <c r="R3279" i="1"/>
  <c r="S3279" i="1" s="1"/>
  <c r="R3280" i="1"/>
  <c r="S3280" i="1" s="1"/>
  <c r="R3281" i="1"/>
  <c r="R3282" i="1"/>
  <c r="S3282" i="1" s="1"/>
  <c r="R3283" i="1"/>
  <c r="S3283" i="1" s="1"/>
  <c r="R3284" i="1"/>
  <c r="R3285" i="1"/>
  <c r="R3286" i="1"/>
  <c r="R3287" i="1"/>
  <c r="S3287" i="1" s="1"/>
  <c r="R3288" i="1"/>
  <c r="S3288" i="1" s="1"/>
  <c r="R3289" i="1"/>
  <c r="R3290" i="1"/>
  <c r="S3290" i="1" s="1"/>
  <c r="R3291" i="1"/>
  <c r="S3291" i="1" s="1"/>
  <c r="R3292" i="1"/>
  <c r="R3293" i="1"/>
  <c r="R3294" i="1"/>
  <c r="R3295" i="1"/>
  <c r="S3295" i="1" s="1"/>
  <c r="R3296" i="1"/>
  <c r="S3296" i="1" s="1"/>
  <c r="R3297" i="1"/>
  <c r="R3298" i="1"/>
  <c r="S3298" i="1" s="1"/>
  <c r="R3299" i="1"/>
  <c r="S3299" i="1" s="1"/>
  <c r="R3300" i="1"/>
  <c r="R3301" i="1"/>
  <c r="R3302" i="1"/>
  <c r="R3303" i="1"/>
  <c r="S3303" i="1" s="1"/>
  <c r="R3304" i="1"/>
  <c r="S3304" i="1" s="1"/>
  <c r="R3305" i="1"/>
  <c r="R3306" i="1"/>
  <c r="S3306" i="1" s="1"/>
  <c r="R3307" i="1"/>
  <c r="S3307" i="1" s="1"/>
  <c r="R3308" i="1"/>
  <c r="R3309" i="1"/>
  <c r="R3310" i="1"/>
  <c r="R3311" i="1"/>
  <c r="S3311" i="1" s="1"/>
  <c r="R3312" i="1"/>
  <c r="S3312" i="1" s="1"/>
  <c r="R3313" i="1"/>
  <c r="R3314" i="1"/>
  <c r="S3314" i="1" s="1"/>
  <c r="R3315" i="1"/>
  <c r="S3315" i="1" s="1"/>
  <c r="R3316" i="1"/>
  <c r="R3317" i="1"/>
  <c r="R3318" i="1"/>
  <c r="R3319" i="1"/>
  <c r="S3319" i="1" s="1"/>
  <c r="R3320" i="1"/>
  <c r="S3320" i="1" s="1"/>
  <c r="R3321" i="1"/>
  <c r="R3322" i="1"/>
  <c r="S3322" i="1" s="1"/>
  <c r="R3323" i="1"/>
  <c r="S3323" i="1" s="1"/>
  <c r="R3324" i="1"/>
  <c r="R3325" i="1"/>
  <c r="R3326" i="1"/>
  <c r="R3327" i="1"/>
  <c r="S3327" i="1" s="1"/>
  <c r="R3328" i="1"/>
  <c r="S3328" i="1" s="1"/>
  <c r="R3329" i="1"/>
  <c r="R3330" i="1"/>
  <c r="S3330" i="1" s="1"/>
  <c r="R3331" i="1"/>
  <c r="S3331" i="1" s="1"/>
  <c r="R3332" i="1"/>
  <c r="R3333" i="1"/>
  <c r="R3334" i="1"/>
  <c r="R3335" i="1"/>
  <c r="S3335" i="1" s="1"/>
  <c r="R3336" i="1"/>
  <c r="S3336" i="1" s="1"/>
  <c r="R3337" i="1"/>
  <c r="R3338" i="1"/>
  <c r="S3338" i="1" s="1"/>
  <c r="R3339" i="1"/>
  <c r="S3339" i="1" s="1"/>
  <c r="R3340" i="1"/>
  <c r="R3341" i="1"/>
  <c r="R3342" i="1"/>
  <c r="R3343" i="1"/>
  <c r="S3343" i="1" s="1"/>
  <c r="R3344" i="1"/>
  <c r="S3344" i="1" s="1"/>
  <c r="R3345" i="1"/>
  <c r="R3346" i="1"/>
  <c r="S3346" i="1" s="1"/>
  <c r="R3347" i="1"/>
  <c r="S3347" i="1" s="1"/>
  <c r="R3348" i="1"/>
  <c r="R3349" i="1"/>
  <c r="R3350" i="1"/>
  <c r="R3351" i="1"/>
  <c r="S3351" i="1" s="1"/>
  <c r="R3352" i="1"/>
  <c r="S3352" i="1" s="1"/>
  <c r="R3353" i="1"/>
  <c r="R3354" i="1"/>
  <c r="S3354" i="1" s="1"/>
  <c r="R3355" i="1"/>
  <c r="S3355" i="1" s="1"/>
  <c r="R3356" i="1"/>
  <c r="R3357" i="1"/>
  <c r="R3358" i="1"/>
  <c r="R3359" i="1"/>
  <c r="S3359" i="1" s="1"/>
  <c r="R3360" i="1"/>
  <c r="S3360" i="1" s="1"/>
  <c r="R3361" i="1"/>
  <c r="R3362" i="1"/>
  <c r="S3362" i="1" s="1"/>
  <c r="R3363" i="1"/>
  <c r="S3363" i="1" s="1"/>
  <c r="R3364" i="1"/>
  <c r="R3365" i="1"/>
  <c r="R3366" i="1"/>
  <c r="R3367" i="1"/>
  <c r="S3367" i="1" s="1"/>
  <c r="R3368" i="1"/>
  <c r="S3368" i="1" s="1"/>
  <c r="R3369" i="1"/>
  <c r="R3370" i="1"/>
  <c r="S3370" i="1" s="1"/>
  <c r="R3371" i="1"/>
  <c r="S3371" i="1" s="1"/>
  <c r="R3372" i="1"/>
  <c r="R3373" i="1"/>
  <c r="R3374" i="1"/>
  <c r="R3375" i="1"/>
  <c r="S3375" i="1" s="1"/>
  <c r="R3376" i="1"/>
  <c r="S3376" i="1" s="1"/>
  <c r="R3377" i="1"/>
  <c r="R3378" i="1"/>
  <c r="S3378" i="1" s="1"/>
  <c r="R3379" i="1"/>
  <c r="S3379" i="1" s="1"/>
  <c r="R3380" i="1"/>
  <c r="R3381" i="1"/>
  <c r="R3382" i="1"/>
  <c r="R3383" i="1"/>
  <c r="S3383" i="1" s="1"/>
  <c r="R3384" i="1"/>
  <c r="S3384" i="1" s="1"/>
  <c r="R3385" i="1"/>
  <c r="R3386" i="1"/>
  <c r="S3386" i="1" s="1"/>
  <c r="R3387" i="1"/>
  <c r="S3387" i="1" s="1"/>
  <c r="R3388" i="1"/>
  <c r="R3389" i="1"/>
  <c r="R3390" i="1"/>
  <c r="R3391" i="1"/>
  <c r="S3391" i="1" s="1"/>
  <c r="R3392" i="1"/>
  <c r="S3392" i="1" s="1"/>
  <c r="R3393" i="1"/>
  <c r="R3394" i="1"/>
  <c r="S3394" i="1" s="1"/>
  <c r="R3395" i="1"/>
  <c r="S3395" i="1" s="1"/>
  <c r="R3396" i="1"/>
  <c r="R3397" i="1"/>
  <c r="R3398" i="1"/>
  <c r="R3399" i="1"/>
  <c r="S3399" i="1" s="1"/>
  <c r="R3400" i="1"/>
  <c r="S3400" i="1" s="1"/>
  <c r="R3401" i="1"/>
  <c r="R3402" i="1"/>
  <c r="S3402" i="1" s="1"/>
  <c r="R3403" i="1"/>
  <c r="S3403" i="1" s="1"/>
  <c r="R3404" i="1"/>
  <c r="R3405" i="1"/>
  <c r="R3406" i="1"/>
  <c r="S3406" i="1" s="1"/>
  <c r="R3407" i="1"/>
  <c r="S3407" i="1" s="1"/>
  <c r="R3408" i="1"/>
  <c r="S3408" i="1" s="1"/>
  <c r="R3409" i="1"/>
  <c r="R3410" i="1"/>
  <c r="S3410" i="1" s="1"/>
  <c r="R3411" i="1"/>
  <c r="S3411" i="1" s="1"/>
  <c r="R3412" i="1"/>
  <c r="R3413" i="1"/>
  <c r="R3414" i="1"/>
  <c r="R3415" i="1"/>
  <c r="S3415" i="1" s="1"/>
  <c r="R3416" i="1"/>
  <c r="S3416" i="1" s="1"/>
  <c r="R3417" i="1"/>
  <c r="R3418" i="1"/>
  <c r="S3418" i="1" s="1"/>
  <c r="R3419" i="1"/>
  <c r="S3419" i="1" s="1"/>
  <c r="R3420" i="1"/>
  <c r="R3421" i="1"/>
  <c r="R3422" i="1"/>
  <c r="R3423" i="1"/>
  <c r="S3423" i="1" s="1"/>
  <c r="R3424" i="1"/>
  <c r="S3424" i="1" s="1"/>
  <c r="R3425" i="1"/>
  <c r="R3426" i="1"/>
  <c r="S3426" i="1" s="1"/>
  <c r="R3427" i="1"/>
  <c r="S3427" i="1" s="1"/>
  <c r="R3428" i="1"/>
  <c r="R3429" i="1"/>
  <c r="R3430" i="1"/>
  <c r="R3431" i="1"/>
  <c r="S3431" i="1" s="1"/>
  <c r="R3432" i="1"/>
  <c r="S3432" i="1" s="1"/>
  <c r="R3433" i="1"/>
  <c r="R3434" i="1"/>
  <c r="S3434" i="1" s="1"/>
  <c r="R3435" i="1"/>
  <c r="S3435" i="1" s="1"/>
  <c r="R3436" i="1"/>
  <c r="R3437" i="1"/>
  <c r="R3438" i="1"/>
  <c r="R3439" i="1"/>
  <c r="S3439" i="1" s="1"/>
  <c r="R3440" i="1"/>
  <c r="S3440" i="1" s="1"/>
  <c r="R3441" i="1"/>
  <c r="R3442" i="1"/>
  <c r="S3442" i="1" s="1"/>
  <c r="R3443" i="1"/>
  <c r="S3443" i="1" s="1"/>
  <c r="R3444" i="1"/>
  <c r="R3445" i="1"/>
  <c r="R3446" i="1"/>
  <c r="R3447" i="1"/>
  <c r="S3447" i="1" s="1"/>
  <c r="R3448" i="1"/>
  <c r="S3448" i="1" s="1"/>
  <c r="R3449" i="1"/>
  <c r="R3450" i="1"/>
  <c r="S3450" i="1" s="1"/>
  <c r="R3451" i="1"/>
  <c r="S3451" i="1" s="1"/>
  <c r="R3452" i="1"/>
  <c r="R3453" i="1"/>
  <c r="R3454" i="1"/>
  <c r="R3455" i="1"/>
  <c r="S3455" i="1" s="1"/>
  <c r="R3456" i="1"/>
  <c r="S3456" i="1" s="1"/>
  <c r="R3457" i="1"/>
  <c r="R3458" i="1"/>
  <c r="S3458" i="1" s="1"/>
  <c r="R3459" i="1"/>
  <c r="S3459" i="1" s="1"/>
  <c r="R3460" i="1"/>
  <c r="R3461" i="1"/>
  <c r="R3462" i="1"/>
  <c r="R3463" i="1"/>
  <c r="S3463" i="1" s="1"/>
  <c r="R3464" i="1"/>
  <c r="S3464" i="1" s="1"/>
  <c r="R3465" i="1"/>
  <c r="R3466" i="1"/>
  <c r="S3466" i="1" s="1"/>
  <c r="R3467" i="1"/>
  <c r="S3467" i="1" s="1"/>
  <c r="R3468" i="1"/>
  <c r="R3469" i="1"/>
  <c r="R3470" i="1"/>
  <c r="R3471" i="1"/>
  <c r="S3471" i="1" s="1"/>
  <c r="R3472" i="1"/>
  <c r="S3472" i="1" s="1"/>
  <c r="R3473" i="1"/>
  <c r="R3474" i="1"/>
  <c r="S3474" i="1" s="1"/>
  <c r="R3475" i="1"/>
  <c r="S3475" i="1" s="1"/>
  <c r="R3476" i="1"/>
  <c r="R3477" i="1"/>
  <c r="R3478" i="1"/>
  <c r="S3478" i="1" s="1"/>
  <c r="R3479" i="1"/>
  <c r="S3479" i="1" s="1"/>
  <c r="R3480" i="1"/>
  <c r="S3480" i="1" s="1"/>
  <c r="R3481" i="1"/>
  <c r="R3482" i="1"/>
  <c r="S3482" i="1" s="1"/>
  <c r="R3483" i="1"/>
  <c r="S3483" i="1" s="1"/>
  <c r="R3484" i="1"/>
  <c r="R3485" i="1"/>
  <c r="R3486" i="1"/>
  <c r="R3487" i="1"/>
  <c r="S3487" i="1" s="1"/>
  <c r="R3488" i="1"/>
  <c r="S3488" i="1" s="1"/>
  <c r="R3489" i="1"/>
  <c r="R3490" i="1"/>
  <c r="S3490" i="1" s="1"/>
  <c r="R3491" i="1"/>
  <c r="S3491" i="1" s="1"/>
  <c r="R3492" i="1"/>
  <c r="R3493" i="1"/>
  <c r="R3494" i="1"/>
  <c r="S3494" i="1" s="1"/>
  <c r="R3495" i="1"/>
  <c r="S3495" i="1" s="1"/>
  <c r="R3496" i="1"/>
  <c r="S3496" i="1" s="1"/>
  <c r="R3497" i="1"/>
  <c r="R3498" i="1"/>
  <c r="S3498" i="1" s="1"/>
  <c r="R3499" i="1"/>
  <c r="S3499" i="1" s="1"/>
  <c r="R3500" i="1"/>
  <c r="R3501" i="1"/>
  <c r="R3502" i="1"/>
  <c r="R3503" i="1"/>
  <c r="S3503" i="1" s="1"/>
  <c r="R3504" i="1"/>
  <c r="S3504" i="1" s="1"/>
  <c r="R3505" i="1"/>
  <c r="R3506" i="1"/>
  <c r="S3506" i="1" s="1"/>
  <c r="R3507" i="1"/>
  <c r="S3507" i="1" s="1"/>
  <c r="R3508" i="1"/>
  <c r="R3509" i="1"/>
  <c r="R3510" i="1"/>
  <c r="R3511" i="1"/>
  <c r="S3511" i="1" s="1"/>
  <c r="R3512" i="1"/>
  <c r="S3512" i="1" s="1"/>
  <c r="R3513" i="1"/>
  <c r="R3514" i="1"/>
  <c r="S3514" i="1" s="1"/>
  <c r="R3515" i="1"/>
  <c r="S3515" i="1" s="1"/>
  <c r="R3516" i="1"/>
  <c r="S3516" i="1" s="1"/>
  <c r="R3517" i="1"/>
  <c r="R3518" i="1"/>
  <c r="R3519" i="1"/>
  <c r="S3519" i="1" s="1"/>
  <c r="R3520" i="1"/>
  <c r="S3520" i="1" s="1"/>
  <c r="R3521" i="1"/>
  <c r="R3522" i="1"/>
  <c r="S3522" i="1" s="1"/>
  <c r="R3523" i="1"/>
  <c r="S3523" i="1" s="1"/>
  <c r="R3524" i="1"/>
  <c r="R3525" i="1"/>
  <c r="R3526" i="1"/>
  <c r="R3527" i="1"/>
  <c r="S3527" i="1" s="1"/>
  <c r="R3528" i="1"/>
  <c r="S3528" i="1" s="1"/>
  <c r="R3529" i="1"/>
  <c r="R3530" i="1"/>
  <c r="S3530" i="1" s="1"/>
  <c r="R3531" i="1"/>
  <c r="S3531" i="1" s="1"/>
  <c r="R3532" i="1"/>
  <c r="R3533" i="1"/>
  <c r="S3533" i="1" s="1"/>
  <c r="R3534" i="1"/>
  <c r="R3535" i="1"/>
  <c r="S3535" i="1" s="1"/>
  <c r="R3536" i="1"/>
  <c r="S3536" i="1" s="1"/>
  <c r="R3537" i="1"/>
  <c r="R3538" i="1"/>
  <c r="S3538" i="1" s="1"/>
  <c r="R3539" i="1"/>
  <c r="S3539" i="1" s="1"/>
  <c r="R3540" i="1"/>
  <c r="R3541" i="1"/>
  <c r="S3541" i="1" s="1"/>
  <c r="R3542" i="1"/>
  <c r="R3543" i="1"/>
  <c r="S3543" i="1" s="1"/>
  <c r="R3544" i="1"/>
  <c r="S3544" i="1" s="1"/>
  <c r="R3545" i="1"/>
  <c r="R3546" i="1"/>
  <c r="S3546" i="1" s="1"/>
  <c r="R3547" i="1"/>
  <c r="S3547" i="1" s="1"/>
  <c r="R3548" i="1"/>
  <c r="R3549" i="1"/>
  <c r="S3549" i="1" s="1"/>
  <c r="R3550" i="1"/>
  <c r="R3551" i="1"/>
  <c r="S3551" i="1" s="1"/>
  <c r="R3552" i="1"/>
  <c r="S3552" i="1" s="1"/>
  <c r="R3553" i="1"/>
  <c r="R3554" i="1"/>
  <c r="S3554" i="1" s="1"/>
  <c r="R3555" i="1"/>
  <c r="S3555" i="1" s="1"/>
  <c r="R3556" i="1"/>
  <c r="R3557" i="1"/>
  <c r="S3557" i="1" s="1"/>
  <c r="R3558" i="1"/>
  <c r="R3559" i="1"/>
  <c r="S3559" i="1" s="1"/>
  <c r="R3560" i="1"/>
  <c r="S3560" i="1" s="1"/>
  <c r="R3561" i="1"/>
  <c r="R3562" i="1"/>
  <c r="S3562" i="1" s="1"/>
  <c r="R3563" i="1"/>
  <c r="S3563" i="1" s="1"/>
  <c r="R3564" i="1"/>
  <c r="R3565" i="1"/>
  <c r="S3565" i="1" s="1"/>
  <c r="R3566" i="1"/>
  <c r="R3567" i="1"/>
  <c r="S3567" i="1" s="1"/>
  <c r="R3568" i="1"/>
  <c r="S3568" i="1" s="1"/>
  <c r="R3569" i="1"/>
  <c r="R3570" i="1"/>
  <c r="S3570" i="1" s="1"/>
  <c r="R3571" i="1"/>
  <c r="S3571" i="1" s="1"/>
  <c r="R3572" i="1"/>
  <c r="R3573" i="1"/>
  <c r="S3573" i="1" s="1"/>
  <c r="R3574" i="1"/>
  <c r="R3575" i="1"/>
  <c r="S3575" i="1" s="1"/>
  <c r="R3576" i="1"/>
  <c r="S3576" i="1" s="1"/>
  <c r="R3577" i="1"/>
  <c r="R3578" i="1"/>
  <c r="S3578" i="1" s="1"/>
  <c r="R3579" i="1"/>
  <c r="S3579" i="1" s="1"/>
  <c r="R3580" i="1"/>
  <c r="R3581" i="1"/>
  <c r="S3581" i="1" s="1"/>
  <c r="R3582" i="1"/>
  <c r="R3583" i="1"/>
  <c r="S3583" i="1" s="1"/>
  <c r="R3584" i="1"/>
  <c r="S3584" i="1" s="1"/>
  <c r="R3585" i="1"/>
  <c r="R3586" i="1"/>
  <c r="S3586" i="1" s="1"/>
  <c r="R3587" i="1"/>
  <c r="S3587" i="1" s="1"/>
  <c r="R3588" i="1"/>
  <c r="R3589" i="1"/>
  <c r="S3589" i="1" s="1"/>
  <c r="R3590" i="1"/>
  <c r="R3591" i="1"/>
  <c r="S3591" i="1" s="1"/>
  <c r="R3592" i="1"/>
  <c r="S3592" i="1" s="1"/>
  <c r="R3593" i="1"/>
  <c r="R3594" i="1"/>
  <c r="S3594" i="1" s="1"/>
  <c r="R3595" i="1"/>
  <c r="S3595" i="1" s="1"/>
  <c r="R3596" i="1"/>
  <c r="R3597" i="1"/>
  <c r="S3597" i="1" s="1"/>
  <c r="R3598" i="1"/>
  <c r="R3599" i="1"/>
  <c r="S3599" i="1" s="1"/>
  <c r="R3600" i="1"/>
  <c r="S3600" i="1" s="1"/>
  <c r="R3601" i="1"/>
  <c r="R3602" i="1"/>
  <c r="S3602" i="1" s="1"/>
  <c r="R3603" i="1"/>
  <c r="S3603" i="1" s="1"/>
  <c r="R3604" i="1"/>
  <c r="R3605" i="1"/>
  <c r="S3605" i="1" s="1"/>
  <c r="R3606" i="1"/>
  <c r="R3607" i="1"/>
  <c r="S3607" i="1" s="1"/>
  <c r="R3608" i="1"/>
  <c r="S3608" i="1" s="1"/>
  <c r="R3609" i="1"/>
  <c r="R3610" i="1"/>
  <c r="S3610" i="1" s="1"/>
  <c r="R3611" i="1"/>
  <c r="S3611" i="1" s="1"/>
  <c r="R3612" i="1"/>
  <c r="R3613" i="1"/>
  <c r="S3613" i="1" s="1"/>
  <c r="R3614" i="1"/>
  <c r="R3615" i="1"/>
  <c r="S3615" i="1" s="1"/>
  <c r="R3616" i="1"/>
  <c r="S3616" i="1" s="1"/>
  <c r="R3617" i="1"/>
  <c r="R3618" i="1"/>
  <c r="S3618" i="1" s="1"/>
  <c r="R3619" i="1"/>
  <c r="S3619" i="1" s="1"/>
  <c r="R3620" i="1"/>
  <c r="R3621" i="1"/>
  <c r="S3621" i="1" s="1"/>
  <c r="R3622" i="1"/>
  <c r="R3623" i="1"/>
  <c r="S3623" i="1" s="1"/>
  <c r="R3624" i="1"/>
  <c r="S3624" i="1" s="1"/>
  <c r="R3625" i="1"/>
  <c r="R3626" i="1"/>
  <c r="S3626" i="1" s="1"/>
  <c r="R3627" i="1"/>
  <c r="S3627" i="1" s="1"/>
  <c r="R3628" i="1"/>
  <c r="R3629" i="1"/>
  <c r="S3629" i="1" s="1"/>
  <c r="R3630" i="1"/>
  <c r="R3631" i="1"/>
  <c r="S3631" i="1" s="1"/>
  <c r="R3632" i="1"/>
  <c r="S3632" i="1" s="1"/>
  <c r="R3633" i="1"/>
  <c r="R3634" i="1"/>
  <c r="S3634" i="1" s="1"/>
  <c r="R3635" i="1"/>
  <c r="S3635" i="1" s="1"/>
  <c r="R3636" i="1"/>
  <c r="R3637" i="1"/>
  <c r="S3637" i="1" s="1"/>
  <c r="R3638" i="1"/>
  <c r="R3639" i="1"/>
  <c r="S3639" i="1" s="1"/>
  <c r="R3640" i="1"/>
  <c r="S3640" i="1" s="1"/>
  <c r="R3641" i="1"/>
  <c r="R3642" i="1"/>
  <c r="S3642" i="1" s="1"/>
  <c r="R3643" i="1"/>
  <c r="S3643" i="1" s="1"/>
  <c r="R3644" i="1"/>
  <c r="R3645" i="1"/>
  <c r="S3645" i="1" s="1"/>
  <c r="R3646" i="1"/>
  <c r="R3647" i="1"/>
  <c r="S3647" i="1" s="1"/>
  <c r="R3648" i="1"/>
  <c r="S3648" i="1" s="1"/>
  <c r="R3649" i="1"/>
  <c r="R3650" i="1"/>
  <c r="S3650" i="1" s="1"/>
  <c r="R3651" i="1"/>
  <c r="S3651" i="1" s="1"/>
  <c r="R3652" i="1"/>
  <c r="R3653" i="1"/>
  <c r="S3653" i="1" s="1"/>
  <c r="R3654" i="1"/>
  <c r="R3655" i="1"/>
  <c r="S3655" i="1" s="1"/>
  <c r="R3656" i="1"/>
  <c r="S3656" i="1" s="1"/>
  <c r="R3657" i="1"/>
  <c r="R3658" i="1"/>
  <c r="S3658" i="1" s="1"/>
  <c r="R3659" i="1"/>
  <c r="S3659" i="1" s="1"/>
  <c r="R3660" i="1"/>
  <c r="R3661" i="1"/>
  <c r="S3661" i="1" s="1"/>
  <c r="R3662" i="1"/>
  <c r="S3662" i="1" s="1"/>
  <c r="R3663" i="1"/>
  <c r="S3663" i="1" s="1"/>
  <c r="R3664" i="1"/>
  <c r="S3664" i="1" s="1"/>
  <c r="R3665" i="1"/>
  <c r="R3666" i="1"/>
  <c r="S3666" i="1" s="1"/>
  <c r="R3667" i="1"/>
  <c r="S3667" i="1" s="1"/>
  <c r="R3668" i="1"/>
  <c r="R3669" i="1"/>
  <c r="S3669" i="1" s="1"/>
  <c r="R3670" i="1"/>
  <c r="R3671" i="1"/>
  <c r="S3671" i="1" s="1"/>
  <c r="R3672" i="1"/>
  <c r="S3672" i="1" s="1"/>
  <c r="R3673" i="1"/>
  <c r="R3674" i="1"/>
  <c r="S3674" i="1" s="1"/>
  <c r="R3675" i="1"/>
  <c r="S3675" i="1" s="1"/>
  <c r="R3676" i="1"/>
  <c r="R3677" i="1"/>
  <c r="S3677" i="1" s="1"/>
  <c r="R3678" i="1"/>
  <c r="R3679" i="1"/>
  <c r="S3679" i="1" s="1"/>
  <c r="R3680" i="1"/>
  <c r="S3680" i="1" s="1"/>
  <c r="R3681" i="1"/>
  <c r="R3682" i="1"/>
  <c r="S3682" i="1" s="1"/>
  <c r="R3683" i="1"/>
  <c r="S3683" i="1" s="1"/>
  <c r="R3684" i="1"/>
  <c r="R3685" i="1"/>
  <c r="S3685" i="1" s="1"/>
  <c r="R3686" i="1"/>
  <c r="R3687" i="1"/>
  <c r="S3687" i="1" s="1"/>
  <c r="R3688" i="1"/>
  <c r="S3688" i="1" s="1"/>
  <c r="R3689" i="1"/>
  <c r="R3690" i="1"/>
  <c r="S3690" i="1" s="1"/>
  <c r="R3691" i="1"/>
  <c r="S3691" i="1" s="1"/>
  <c r="R3692" i="1"/>
  <c r="R3693" i="1"/>
  <c r="S3693" i="1" s="1"/>
  <c r="R3694" i="1"/>
  <c r="R3695" i="1"/>
  <c r="S3695" i="1" s="1"/>
  <c r="R3696" i="1"/>
  <c r="S3696" i="1" s="1"/>
  <c r="R3697" i="1"/>
  <c r="R3698" i="1"/>
  <c r="S3698" i="1" s="1"/>
  <c r="R3699" i="1"/>
  <c r="S3699" i="1" s="1"/>
  <c r="R3700" i="1"/>
  <c r="R3701" i="1"/>
  <c r="S3701" i="1" s="1"/>
  <c r="R3702" i="1"/>
  <c r="R3703" i="1"/>
  <c r="S3703" i="1" s="1"/>
  <c r="R3704" i="1"/>
  <c r="S3704" i="1" s="1"/>
  <c r="R3705" i="1"/>
  <c r="R3706" i="1"/>
  <c r="S3706" i="1" s="1"/>
  <c r="R3707" i="1"/>
  <c r="S3707" i="1" s="1"/>
  <c r="R3708" i="1"/>
  <c r="R3709" i="1"/>
  <c r="S3709" i="1" s="1"/>
  <c r="R3710" i="1"/>
  <c r="R3711" i="1"/>
  <c r="S3711" i="1" s="1"/>
  <c r="R3712" i="1"/>
  <c r="S3712" i="1" s="1"/>
  <c r="R3713" i="1"/>
  <c r="R3714" i="1"/>
  <c r="S3714" i="1" s="1"/>
  <c r="R3715" i="1"/>
  <c r="S3715" i="1" s="1"/>
  <c r="R3716" i="1"/>
  <c r="R3717" i="1"/>
  <c r="S3717" i="1" s="1"/>
  <c r="R3718" i="1"/>
  <c r="R3719" i="1"/>
  <c r="S3719" i="1" s="1"/>
  <c r="R3720" i="1"/>
  <c r="S3720" i="1" s="1"/>
  <c r="R3721" i="1"/>
  <c r="R3722" i="1"/>
  <c r="S3722" i="1" s="1"/>
  <c r="R3723" i="1"/>
  <c r="S3723" i="1" s="1"/>
  <c r="R3724" i="1"/>
  <c r="R3725" i="1"/>
  <c r="S3725" i="1" s="1"/>
  <c r="R3726" i="1"/>
  <c r="R3727" i="1"/>
  <c r="S3727" i="1" s="1"/>
  <c r="R3728" i="1"/>
  <c r="S3728" i="1" s="1"/>
  <c r="R3729" i="1"/>
  <c r="R3730" i="1"/>
  <c r="S3730" i="1" s="1"/>
  <c r="R3731" i="1"/>
  <c r="S3731" i="1" s="1"/>
  <c r="R3732" i="1"/>
  <c r="R3733" i="1"/>
  <c r="S3733" i="1" s="1"/>
  <c r="R3734" i="1"/>
  <c r="R3735" i="1"/>
  <c r="S3735" i="1" s="1"/>
  <c r="R3736" i="1"/>
  <c r="S3736" i="1" s="1"/>
  <c r="R3737" i="1"/>
  <c r="R3738" i="1"/>
  <c r="S3738" i="1" s="1"/>
  <c r="R3739" i="1"/>
  <c r="S3739" i="1" s="1"/>
  <c r="R3740" i="1"/>
  <c r="R3741" i="1"/>
  <c r="S3741" i="1" s="1"/>
  <c r="R3742" i="1"/>
  <c r="R3743" i="1"/>
  <c r="S3743" i="1" s="1"/>
  <c r="R3744" i="1"/>
  <c r="S3744" i="1" s="1"/>
  <c r="R3745" i="1"/>
  <c r="R3746" i="1"/>
  <c r="S3746" i="1" s="1"/>
  <c r="R3747" i="1"/>
  <c r="S3747" i="1" s="1"/>
  <c r="R3748" i="1"/>
  <c r="R3749" i="1"/>
  <c r="S3749" i="1" s="1"/>
  <c r="R3750" i="1"/>
  <c r="R3751" i="1"/>
  <c r="S3751" i="1" s="1"/>
  <c r="R3752" i="1"/>
  <c r="S3752" i="1" s="1"/>
  <c r="R3753" i="1"/>
  <c r="R3754" i="1"/>
  <c r="S3754" i="1" s="1"/>
  <c r="R3755" i="1"/>
  <c r="S3755" i="1" s="1"/>
  <c r="R3756" i="1"/>
  <c r="R3757" i="1"/>
  <c r="S3757" i="1" s="1"/>
  <c r="R3758" i="1"/>
  <c r="R3759" i="1"/>
  <c r="S3759" i="1" s="1"/>
  <c r="R3760" i="1"/>
  <c r="S3760" i="1" s="1"/>
  <c r="R3761" i="1"/>
  <c r="R3762" i="1"/>
  <c r="S3762" i="1" s="1"/>
  <c r="R3763" i="1"/>
  <c r="S3763" i="1" s="1"/>
  <c r="R3764" i="1"/>
  <c r="R3765" i="1"/>
  <c r="S3765" i="1" s="1"/>
  <c r="R3766" i="1"/>
  <c r="R3767" i="1"/>
  <c r="S3767" i="1" s="1"/>
  <c r="R3768" i="1"/>
  <c r="S3768" i="1" s="1"/>
  <c r="R3769" i="1"/>
  <c r="R3770" i="1"/>
  <c r="S3770" i="1" s="1"/>
  <c r="R3771" i="1"/>
  <c r="S3771" i="1" s="1"/>
  <c r="R3772" i="1"/>
  <c r="R3773" i="1"/>
  <c r="S3773" i="1" s="1"/>
  <c r="R3774" i="1"/>
  <c r="R3775" i="1"/>
  <c r="S3775" i="1" s="1"/>
  <c r="R3776" i="1"/>
  <c r="S3776" i="1" s="1"/>
  <c r="R3777" i="1"/>
  <c r="R3778" i="1"/>
  <c r="S3778" i="1" s="1"/>
  <c r="R3779" i="1"/>
  <c r="S3779" i="1" s="1"/>
  <c r="R3780" i="1"/>
  <c r="R3781" i="1"/>
  <c r="S3781" i="1" s="1"/>
  <c r="R3782" i="1"/>
  <c r="R3783" i="1"/>
  <c r="S3783" i="1" s="1"/>
  <c r="R3784" i="1"/>
  <c r="S3784" i="1" s="1"/>
  <c r="R3785" i="1"/>
  <c r="R3786" i="1"/>
  <c r="S3786" i="1" s="1"/>
  <c r="R3787" i="1"/>
  <c r="S3787" i="1" s="1"/>
  <c r="R3788" i="1"/>
  <c r="R3789" i="1"/>
  <c r="S3789" i="1" s="1"/>
  <c r="R3790" i="1"/>
  <c r="R3791" i="1"/>
  <c r="S3791" i="1" s="1"/>
  <c r="R3792" i="1"/>
  <c r="S3792" i="1" s="1"/>
  <c r="R3793" i="1"/>
  <c r="R3794" i="1"/>
  <c r="S3794" i="1" s="1"/>
  <c r="R3795" i="1"/>
  <c r="S3795" i="1" s="1"/>
  <c r="R3796" i="1"/>
  <c r="R3797" i="1"/>
  <c r="S3797" i="1" s="1"/>
  <c r="R3798" i="1"/>
  <c r="R3799" i="1"/>
  <c r="S3799" i="1" s="1"/>
  <c r="R3800" i="1"/>
  <c r="S3800" i="1" s="1"/>
  <c r="R3801" i="1"/>
  <c r="R3802" i="1"/>
  <c r="S3802" i="1" s="1"/>
  <c r="R3803" i="1"/>
  <c r="S3803" i="1" s="1"/>
  <c r="R3804" i="1"/>
  <c r="R3805" i="1"/>
  <c r="S3805" i="1" s="1"/>
  <c r="R3806" i="1"/>
  <c r="R3807" i="1"/>
  <c r="S3807" i="1" s="1"/>
  <c r="R3808" i="1"/>
  <c r="S3808" i="1" s="1"/>
  <c r="R3809" i="1"/>
  <c r="R3810" i="1"/>
  <c r="S3810" i="1" s="1"/>
  <c r="R3811" i="1"/>
  <c r="S3811" i="1" s="1"/>
  <c r="R3812" i="1"/>
  <c r="R3813" i="1"/>
  <c r="S3813" i="1" s="1"/>
  <c r="R3814" i="1"/>
  <c r="R3815" i="1"/>
  <c r="S3815" i="1" s="1"/>
  <c r="R3816" i="1"/>
  <c r="S3816" i="1" s="1"/>
  <c r="R3817" i="1"/>
  <c r="R3818" i="1"/>
  <c r="S3818" i="1" s="1"/>
  <c r="R3819" i="1"/>
  <c r="S3819" i="1" s="1"/>
  <c r="R3820" i="1"/>
  <c r="R3821" i="1"/>
  <c r="S3821" i="1" s="1"/>
  <c r="R3822" i="1"/>
  <c r="R3823" i="1"/>
  <c r="S3823" i="1" s="1"/>
  <c r="R3824" i="1"/>
  <c r="S3824" i="1" s="1"/>
  <c r="R3825" i="1"/>
  <c r="R3826" i="1"/>
  <c r="S3826" i="1" s="1"/>
  <c r="R3827" i="1"/>
  <c r="S3827" i="1" s="1"/>
  <c r="R3828" i="1"/>
  <c r="R3829" i="1"/>
  <c r="S3829" i="1" s="1"/>
  <c r="R3830" i="1"/>
  <c r="R3831" i="1"/>
  <c r="S3831" i="1" s="1"/>
  <c r="R3832" i="1"/>
  <c r="S3832" i="1" s="1"/>
  <c r="R3833" i="1"/>
  <c r="R3834" i="1"/>
  <c r="S3834" i="1" s="1"/>
  <c r="R3835" i="1"/>
  <c r="S3835" i="1" s="1"/>
  <c r="R3836" i="1"/>
  <c r="R3837" i="1"/>
  <c r="S3837" i="1" s="1"/>
  <c r="R3838" i="1"/>
  <c r="R3839" i="1"/>
  <c r="S3839" i="1" s="1"/>
  <c r="R3840" i="1"/>
  <c r="S3840" i="1" s="1"/>
  <c r="R3841" i="1"/>
  <c r="R3842" i="1"/>
  <c r="S3842" i="1" s="1"/>
  <c r="R3843" i="1"/>
  <c r="S3843" i="1" s="1"/>
  <c r="R3844" i="1"/>
  <c r="R3845" i="1"/>
  <c r="S3845" i="1" s="1"/>
  <c r="R3846" i="1"/>
  <c r="R3847" i="1"/>
  <c r="S3847" i="1" s="1"/>
  <c r="R3848" i="1"/>
  <c r="S3848" i="1" s="1"/>
  <c r="R3849" i="1"/>
  <c r="R3850" i="1"/>
  <c r="S3850" i="1" s="1"/>
  <c r="R3851" i="1"/>
  <c r="S3851" i="1" s="1"/>
  <c r="R3852" i="1"/>
  <c r="R3853" i="1"/>
  <c r="S3853" i="1" s="1"/>
  <c r="R3854" i="1"/>
  <c r="R3855" i="1"/>
  <c r="S3855" i="1" s="1"/>
  <c r="R3856" i="1"/>
  <c r="S3856" i="1" s="1"/>
  <c r="R3857" i="1"/>
  <c r="R3858" i="1"/>
  <c r="S3858" i="1" s="1"/>
  <c r="R3859" i="1"/>
  <c r="S3859" i="1" s="1"/>
  <c r="R3860" i="1"/>
  <c r="R3861" i="1"/>
  <c r="S3861" i="1" s="1"/>
  <c r="R3862" i="1"/>
  <c r="R3863" i="1"/>
  <c r="S3863" i="1" s="1"/>
  <c r="R3864" i="1"/>
  <c r="S3864" i="1" s="1"/>
  <c r="R3865" i="1"/>
  <c r="R3866" i="1"/>
  <c r="S3866" i="1" s="1"/>
  <c r="R3867" i="1"/>
  <c r="S3867" i="1" s="1"/>
  <c r="R3868" i="1"/>
  <c r="R3869" i="1"/>
  <c r="S3869" i="1" s="1"/>
  <c r="R3870" i="1"/>
  <c r="R3871" i="1"/>
  <c r="S3871" i="1" s="1"/>
  <c r="R3872" i="1"/>
  <c r="S3872" i="1" s="1"/>
  <c r="R3873" i="1"/>
  <c r="R3874" i="1"/>
  <c r="S3874" i="1" s="1"/>
  <c r="R3875" i="1"/>
  <c r="S3875" i="1" s="1"/>
  <c r="R3876" i="1"/>
  <c r="R3877" i="1"/>
  <c r="S3877" i="1" s="1"/>
  <c r="R3878" i="1"/>
  <c r="R3879" i="1"/>
  <c r="S3879" i="1" s="1"/>
  <c r="R3880" i="1"/>
  <c r="S3880" i="1" s="1"/>
  <c r="R3881" i="1"/>
  <c r="R3882" i="1"/>
  <c r="S3882" i="1" s="1"/>
  <c r="R3883" i="1"/>
  <c r="S3883" i="1" s="1"/>
  <c r="R3884" i="1"/>
  <c r="R3885" i="1"/>
  <c r="S3885" i="1" s="1"/>
  <c r="R3886" i="1"/>
  <c r="R3887" i="1"/>
  <c r="S3887" i="1" s="1"/>
  <c r="R3888" i="1"/>
  <c r="S3888" i="1" s="1"/>
  <c r="R3889" i="1"/>
  <c r="R3890" i="1"/>
  <c r="S3890" i="1" s="1"/>
  <c r="R3891" i="1"/>
  <c r="S3891" i="1" s="1"/>
  <c r="R3892" i="1"/>
  <c r="R3893" i="1"/>
  <c r="S3893" i="1" s="1"/>
  <c r="R3894" i="1"/>
  <c r="R3895" i="1"/>
  <c r="S3895" i="1" s="1"/>
  <c r="R3896" i="1"/>
  <c r="S3896" i="1" s="1"/>
  <c r="R3897" i="1"/>
  <c r="R3898" i="1"/>
  <c r="S3898" i="1" s="1"/>
  <c r="R3899" i="1"/>
  <c r="S3899" i="1" s="1"/>
  <c r="R3900" i="1"/>
  <c r="R3901" i="1"/>
  <c r="S3901" i="1" s="1"/>
  <c r="R3902" i="1"/>
  <c r="R3903" i="1"/>
  <c r="S3903" i="1" s="1"/>
  <c r="R3904" i="1"/>
  <c r="S3904" i="1" s="1"/>
  <c r="R3905" i="1"/>
  <c r="R3906" i="1"/>
  <c r="S3906" i="1" s="1"/>
  <c r="R3907" i="1"/>
  <c r="S3907" i="1" s="1"/>
  <c r="R3908" i="1"/>
  <c r="R3909" i="1"/>
  <c r="S3909" i="1" s="1"/>
  <c r="R3910" i="1"/>
  <c r="R3911" i="1"/>
  <c r="S3911" i="1" s="1"/>
  <c r="R3912" i="1"/>
  <c r="S3912" i="1" s="1"/>
  <c r="R3913" i="1"/>
  <c r="R3914" i="1"/>
  <c r="S3914" i="1" s="1"/>
  <c r="R3915" i="1"/>
  <c r="S3915" i="1" s="1"/>
  <c r="R3916" i="1"/>
  <c r="R3917" i="1"/>
  <c r="S3917" i="1" s="1"/>
  <c r="R3918" i="1"/>
  <c r="R3919" i="1"/>
  <c r="S3919" i="1" s="1"/>
  <c r="R3920" i="1"/>
  <c r="S3920" i="1" s="1"/>
  <c r="R3921" i="1"/>
  <c r="R3922" i="1"/>
  <c r="S3922" i="1" s="1"/>
  <c r="R3923" i="1"/>
  <c r="S3923" i="1" s="1"/>
  <c r="R3924" i="1"/>
  <c r="R3925" i="1"/>
  <c r="S3925" i="1" s="1"/>
  <c r="R3926" i="1"/>
  <c r="R3927" i="1"/>
  <c r="S3927" i="1" s="1"/>
  <c r="R3928" i="1"/>
  <c r="S3928" i="1" s="1"/>
  <c r="R3929" i="1"/>
  <c r="R3930" i="1"/>
  <c r="S3930" i="1" s="1"/>
  <c r="R3931" i="1"/>
  <c r="S3931" i="1" s="1"/>
  <c r="R3932" i="1"/>
  <c r="R3933" i="1"/>
  <c r="S3933" i="1" s="1"/>
  <c r="R3934" i="1"/>
  <c r="R3935" i="1"/>
  <c r="S3935" i="1" s="1"/>
  <c r="R3936" i="1"/>
  <c r="S3936" i="1" s="1"/>
  <c r="R3937" i="1"/>
  <c r="R3938" i="1"/>
  <c r="S3938" i="1" s="1"/>
  <c r="R3939" i="1"/>
  <c r="S3939" i="1" s="1"/>
  <c r="R3940" i="1"/>
  <c r="R3941" i="1"/>
  <c r="S3941" i="1" s="1"/>
  <c r="R3942" i="1"/>
  <c r="R3943" i="1"/>
  <c r="S3943" i="1" s="1"/>
  <c r="R3944" i="1"/>
  <c r="S3944" i="1" s="1"/>
  <c r="R3945" i="1"/>
  <c r="R3946" i="1"/>
  <c r="S3946" i="1" s="1"/>
  <c r="R3947" i="1"/>
  <c r="S3947" i="1" s="1"/>
  <c r="R3948" i="1"/>
  <c r="R3949" i="1"/>
  <c r="S3949" i="1" s="1"/>
  <c r="R3950" i="1"/>
  <c r="S3950" i="1" s="1"/>
  <c r="R3951" i="1"/>
  <c r="S3951" i="1" s="1"/>
  <c r="R3952" i="1"/>
  <c r="S3952" i="1" s="1"/>
  <c r="R3953" i="1"/>
  <c r="R3954" i="1"/>
  <c r="S3954" i="1" s="1"/>
  <c r="R3955" i="1"/>
  <c r="S3955" i="1" s="1"/>
  <c r="R3956" i="1"/>
  <c r="R3957" i="1"/>
  <c r="S3957" i="1" s="1"/>
  <c r="R3958" i="1"/>
  <c r="R3959" i="1"/>
  <c r="S3959" i="1" s="1"/>
  <c r="R3960" i="1"/>
  <c r="S3960" i="1" s="1"/>
  <c r="R3961" i="1"/>
  <c r="R3962" i="1"/>
  <c r="S3962" i="1" s="1"/>
  <c r="R3963" i="1"/>
  <c r="S3963" i="1" s="1"/>
  <c r="R3964" i="1"/>
  <c r="R3965" i="1"/>
  <c r="S3965" i="1" s="1"/>
  <c r="R3966" i="1"/>
  <c r="R3967" i="1"/>
  <c r="S3967" i="1" s="1"/>
  <c r="R3968" i="1"/>
  <c r="S3968" i="1" s="1"/>
  <c r="R3969" i="1"/>
  <c r="R3970" i="1"/>
  <c r="S3970" i="1" s="1"/>
  <c r="R3971" i="1"/>
  <c r="S3971" i="1" s="1"/>
  <c r="R3972" i="1"/>
  <c r="R3973" i="1"/>
  <c r="S3973" i="1" s="1"/>
  <c r="R3974" i="1"/>
  <c r="R3975" i="1"/>
  <c r="S3975" i="1" s="1"/>
  <c r="R3976" i="1"/>
  <c r="S3976" i="1" s="1"/>
  <c r="R3977" i="1"/>
  <c r="R3978" i="1"/>
  <c r="S3978" i="1" s="1"/>
  <c r="R3979" i="1"/>
  <c r="S3979" i="1" s="1"/>
  <c r="R3980" i="1"/>
  <c r="R3981" i="1"/>
  <c r="S3981" i="1" s="1"/>
  <c r="R3982" i="1"/>
  <c r="R3983" i="1"/>
  <c r="S3983" i="1" s="1"/>
  <c r="R3984" i="1"/>
  <c r="S3984" i="1" s="1"/>
  <c r="R3985" i="1"/>
  <c r="R3986" i="1"/>
  <c r="S3986" i="1" s="1"/>
  <c r="R3987" i="1"/>
  <c r="S3987" i="1" s="1"/>
  <c r="R3988" i="1"/>
  <c r="R3989" i="1"/>
  <c r="S3989" i="1" s="1"/>
  <c r="R3990" i="1"/>
  <c r="R3991" i="1"/>
  <c r="S3991" i="1" s="1"/>
  <c r="R3992" i="1"/>
  <c r="S3992" i="1" s="1"/>
  <c r="R3993" i="1"/>
  <c r="R3994" i="1"/>
  <c r="S3994" i="1" s="1"/>
  <c r="R3995" i="1"/>
  <c r="S3995" i="1" s="1"/>
  <c r="R3996" i="1"/>
  <c r="R3997" i="1"/>
  <c r="S3997" i="1" s="1"/>
  <c r="R3998" i="1"/>
  <c r="R3999" i="1"/>
  <c r="S3999" i="1" s="1"/>
  <c r="R4000" i="1"/>
  <c r="S4000" i="1" s="1"/>
  <c r="R4001" i="1"/>
  <c r="R4002" i="1"/>
  <c r="S4002" i="1" s="1"/>
  <c r="R4003" i="1"/>
  <c r="S4003" i="1" s="1"/>
  <c r="R4004" i="1"/>
  <c r="R4005" i="1"/>
  <c r="S4005" i="1" s="1"/>
  <c r="R4006" i="1"/>
  <c r="S4006" i="1" s="1"/>
  <c r="R4007" i="1"/>
  <c r="S4007" i="1" s="1"/>
  <c r="R4008" i="1"/>
  <c r="S4008" i="1" s="1"/>
  <c r="R4009" i="1"/>
  <c r="R4010" i="1"/>
  <c r="S4010" i="1" s="1"/>
  <c r="R4011" i="1"/>
  <c r="S4011" i="1" s="1"/>
  <c r="R4012" i="1"/>
  <c r="R4013" i="1"/>
  <c r="S4013" i="1" s="1"/>
  <c r="R4014" i="1"/>
  <c r="R4015" i="1"/>
  <c r="S4015" i="1" s="1"/>
  <c r="R4016" i="1"/>
  <c r="S4016" i="1" s="1"/>
  <c r="R4017" i="1"/>
  <c r="R4018" i="1"/>
  <c r="S4018" i="1" s="1"/>
  <c r="R4019" i="1"/>
  <c r="S4019" i="1" s="1"/>
  <c r="R4020" i="1"/>
  <c r="R4021" i="1"/>
  <c r="S4021" i="1" s="1"/>
  <c r="R4022" i="1"/>
  <c r="R4023" i="1"/>
  <c r="S4023" i="1" s="1"/>
  <c r="R4024" i="1"/>
  <c r="S4024" i="1" s="1"/>
  <c r="R4025" i="1"/>
  <c r="R4026" i="1"/>
  <c r="S4026" i="1" s="1"/>
  <c r="R4027" i="1"/>
  <c r="S4027" i="1" s="1"/>
  <c r="R4028" i="1"/>
  <c r="R4029" i="1"/>
  <c r="S4029" i="1" s="1"/>
  <c r="R4030" i="1"/>
  <c r="R4031" i="1"/>
  <c r="S4031" i="1" s="1"/>
  <c r="R4032" i="1"/>
  <c r="S4032" i="1" s="1"/>
  <c r="R4033" i="1"/>
  <c r="R4034" i="1"/>
  <c r="S4034" i="1" s="1"/>
  <c r="R4035" i="1"/>
  <c r="S4035" i="1" s="1"/>
  <c r="R4036" i="1"/>
  <c r="R4037" i="1"/>
  <c r="S4037" i="1" s="1"/>
  <c r="R4038" i="1"/>
  <c r="R4039" i="1"/>
  <c r="S4039" i="1" s="1"/>
  <c r="R4040" i="1"/>
  <c r="S4040" i="1" s="1"/>
  <c r="R4041" i="1"/>
  <c r="R4042" i="1"/>
  <c r="S4042" i="1" s="1"/>
  <c r="R4043" i="1"/>
  <c r="S4043" i="1" s="1"/>
  <c r="R4044" i="1"/>
  <c r="R4045" i="1"/>
  <c r="S4045" i="1" s="1"/>
  <c r="R4046" i="1"/>
  <c r="R4047" i="1"/>
  <c r="S4047" i="1" s="1"/>
  <c r="R4048" i="1"/>
  <c r="S4048" i="1" s="1"/>
  <c r="R4049" i="1"/>
  <c r="R4050" i="1"/>
  <c r="S4050" i="1" s="1"/>
  <c r="R4051" i="1"/>
  <c r="S4051" i="1" s="1"/>
  <c r="R4052" i="1"/>
  <c r="R4053" i="1"/>
  <c r="S4053" i="1" s="1"/>
  <c r="R4054" i="1"/>
  <c r="R4055" i="1"/>
  <c r="S4055" i="1" s="1"/>
  <c r="R4056" i="1"/>
  <c r="S4056" i="1" s="1"/>
  <c r="R4057" i="1"/>
  <c r="R4058" i="1"/>
  <c r="S4058" i="1" s="1"/>
  <c r="R4059" i="1"/>
  <c r="S4059" i="1" s="1"/>
  <c r="R4060" i="1"/>
  <c r="R4061" i="1"/>
  <c r="S4061" i="1" s="1"/>
  <c r="R4062" i="1"/>
  <c r="R4063" i="1"/>
  <c r="S4063" i="1" s="1"/>
  <c r="R4064" i="1"/>
  <c r="S4064" i="1" s="1"/>
  <c r="R4065" i="1"/>
  <c r="R4066" i="1"/>
  <c r="S4066" i="1" s="1"/>
  <c r="R4067" i="1"/>
  <c r="S4067" i="1" s="1"/>
  <c r="R4068" i="1"/>
  <c r="R4069" i="1"/>
  <c r="S4069" i="1" s="1"/>
  <c r="R4070" i="1"/>
  <c r="R4071" i="1"/>
  <c r="S4071" i="1" s="1"/>
  <c r="R4072" i="1"/>
  <c r="S4072" i="1" s="1"/>
  <c r="R4073" i="1"/>
  <c r="R4074" i="1"/>
  <c r="S4074" i="1" s="1"/>
  <c r="R4075" i="1"/>
  <c r="S4075" i="1" s="1"/>
  <c r="R4076" i="1"/>
  <c r="R4077" i="1"/>
  <c r="S4077" i="1" s="1"/>
  <c r="R4078" i="1"/>
  <c r="R4079" i="1"/>
  <c r="S4079" i="1" s="1"/>
  <c r="R4080" i="1"/>
  <c r="S4080" i="1" s="1"/>
  <c r="R4081" i="1"/>
  <c r="R4082" i="1"/>
  <c r="S4082" i="1" s="1"/>
  <c r="R4083" i="1"/>
  <c r="S4083" i="1" s="1"/>
  <c r="R4084" i="1"/>
  <c r="R4085" i="1"/>
  <c r="S4085" i="1" s="1"/>
  <c r="R4086" i="1"/>
  <c r="R4087" i="1"/>
  <c r="S4087" i="1" s="1"/>
  <c r="R4088" i="1"/>
  <c r="S4088" i="1" s="1"/>
  <c r="R4089" i="1"/>
  <c r="R4090" i="1"/>
  <c r="S4090" i="1" s="1"/>
  <c r="R4091" i="1"/>
  <c r="S4091" i="1" s="1"/>
  <c r="R4092" i="1"/>
  <c r="R4093" i="1"/>
  <c r="S4093" i="1" s="1"/>
  <c r="R4094" i="1"/>
  <c r="R4095" i="1"/>
  <c r="S4095" i="1" s="1"/>
  <c r="R4096" i="1"/>
  <c r="S4096" i="1" s="1"/>
  <c r="R4097" i="1"/>
  <c r="R4098" i="1"/>
  <c r="S4098" i="1" s="1"/>
  <c r="R4099" i="1"/>
  <c r="S4099" i="1" s="1"/>
  <c r="R4100" i="1"/>
  <c r="R4101" i="1"/>
  <c r="S4101" i="1" s="1"/>
  <c r="R4102" i="1"/>
  <c r="R4103" i="1"/>
  <c r="S4103" i="1" s="1"/>
  <c r="R4104" i="1"/>
  <c r="S4104" i="1" s="1"/>
  <c r="R4105" i="1"/>
  <c r="R4106" i="1"/>
  <c r="S4106" i="1" s="1"/>
  <c r="R4107" i="1"/>
  <c r="S4107" i="1" s="1"/>
  <c r="R4108" i="1"/>
  <c r="S4108" i="1" s="1"/>
  <c r="R4109" i="1"/>
  <c r="S4109" i="1" s="1"/>
  <c r="R4110" i="1"/>
  <c r="R4111" i="1"/>
  <c r="S4111" i="1" s="1"/>
  <c r="R4112" i="1"/>
  <c r="S4112" i="1" s="1"/>
  <c r="R4113" i="1"/>
  <c r="R4114" i="1"/>
  <c r="S4114" i="1" s="1"/>
  <c r="R4115" i="1"/>
  <c r="S4115" i="1" s="1"/>
  <c r="R4116" i="1"/>
  <c r="R4117" i="1"/>
  <c r="S4117" i="1" s="1"/>
  <c r="R4118" i="1"/>
  <c r="R4119" i="1"/>
  <c r="S4119" i="1" s="1"/>
  <c r="R4120" i="1"/>
  <c r="S4120" i="1" s="1"/>
  <c r="R4121" i="1"/>
  <c r="R4122" i="1"/>
  <c r="S4122" i="1" s="1"/>
  <c r="R4123" i="1"/>
  <c r="S4123" i="1" s="1"/>
  <c r="R4124" i="1"/>
  <c r="R4125" i="1"/>
  <c r="S4125" i="1" s="1"/>
  <c r="R4126" i="1"/>
  <c r="R4127" i="1"/>
  <c r="S4127" i="1" s="1"/>
  <c r="R4128" i="1"/>
  <c r="S4128" i="1" s="1"/>
  <c r="R4129" i="1"/>
  <c r="R4130" i="1"/>
  <c r="S4130" i="1" s="1"/>
  <c r="R4131" i="1"/>
  <c r="S4131" i="1" s="1"/>
  <c r="R4132" i="1"/>
  <c r="R4133" i="1"/>
  <c r="S4133" i="1" s="1"/>
  <c r="R4134" i="1"/>
  <c r="R4135" i="1"/>
  <c r="S4135" i="1" s="1"/>
  <c r="R4136" i="1"/>
  <c r="S4136" i="1" s="1"/>
  <c r="R4137" i="1"/>
  <c r="R4138" i="1"/>
  <c r="S4138" i="1" s="1"/>
  <c r="R4139" i="1"/>
  <c r="S4139" i="1" s="1"/>
  <c r="R4140" i="1"/>
  <c r="R4141" i="1"/>
  <c r="S4141" i="1" s="1"/>
  <c r="R4142" i="1"/>
  <c r="R4143" i="1"/>
  <c r="S4143" i="1" s="1"/>
  <c r="R4144" i="1"/>
  <c r="S4144" i="1" s="1"/>
  <c r="R4145" i="1"/>
  <c r="R4146" i="1"/>
  <c r="S4146" i="1" s="1"/>
  <c r="R4147" i="1"/>
  <c r="S4147" i="1" s="1"/>
  <c r="R4148" i="1"/>
  <c r="R4149" i="1"/>
  <c r="S4149" i="1" s="1"/>
  <c r="R4150" i="1"/>
  <c r="R4151" i="1"/>
  <c r="S4151" i="1" s="1"/>
  <c r="R4152" i="1"/>
  <c r="S4152" i="1" s="1"/>
  <c r="R4153" i="1"/>
  <c r="R4154" i="1"/>
  <c r="S4154" i="1" s="1"/>
  <c r="R4155" i="1"/>
  <c r="S4155" i="1" s="1"/>
  <c r="R4156" i="1"/>
  <c r="R4157" i="1"/>
  <c r="S4157" i="1" s="1"/>
  <c r="R4158" i="1"/>
  <c r="R4159" i="1"/>
  <c r="S4159" i="1" s="1"/>
  <c r="R4160" i="1"/>
  <c r="S4160" i="1" s="1"/>
  <c r="R4161" i="1"/>
  <c r="R4162" i="1"/>
  <c r="S4162" i="1" s="1"/>
  <c r="R4163" i="1"/>
  <c r="S4163" i="1" s="1"/>
  <c r="R4164" i="1"/>
  <c r="S4164" i="1" s="1"/>
  <c r="R4165" i="1"/>
  <c r="S4165" i="1" s="1"/>
  <c r="R4166" i="1"/>
  <c r="R4167" i="1"/>
  <c r="S4167" i="1" s="1"/>
  <c r="R4168" i="1"/>
  <c r="S4168" i="1" s="1"/>
  <c r="R4169" i="1"/>
  <c r="R4170" i="1"/>
  <c r="S4170" i="1" s="1"/>
  <c r="R4171" i="1"/>
  <c r="S4171" i="1" s="1"/>
  <c r="R4172" i="1"/>
  <c r="R4173" i="1"/>
  <c r="S4173" i="1" s="1"/>
  <c r="R4174" i="1"/>
  <c r="S4174" i="1" s="1"/>
  <c r="R4175" i="1"/>
  <c r="S4175" i="1" s="1"/>
  <c r="R4176" i="1"/>
  <c r="S4176" i="1" s="1"/>
  <c r="R4177" i="1"/>
  <c r="R4178" i="1"/>
  <c r="S4178" i="1" s="1"/>
  <c r="R4179" i="1"/>
  <c r="S4179" i="1" s="1"/>
  <c r="R4180" i="1"/>
  <c r="R4181" i="1"/>
  <c r="S4181" i="1" s="1"/>
  <c r="R4182" i="1"/>
  <c r="R4183" i="1"/>
  <c r="S4183" i="1" s="1"/>
  <c r="R4184" i="1"/>
  <c r="S4184" i="1" s="1"/>
  <c r="R4185" i="1"/>
  <c r="R4186" i="1"/>
  <c r="S4186" i="1" s="1"/>
  <c r="R4187" i="1"/>
  <c r="S4187" i="1" s="1"/>
  <c r="R4188" i="1"/>
  <c r="R4189" i="1"/>
  <c r="S4189" i="1" s="1"/>
  <c r="R4190" i="1"/>
  <c r="R4191" i="1"/>
  <c r="S4191" i="1" s="1"/>
  <c r="R4192" i="1"/>
  <c r="S4192" i="1" s="1"/>
  <c r="R4193" i="1"/>
  <c r="R4194" i="1"/>
  <c r="S4194" i="1" s="1"/>
  <c r="R4195" i="1"/>
  <c r="S4195" i="1" s="1"/>
  <c r="R4196" i="1"/>
  <c r="R4197" i="1"/>
  <c r="S4197" i="1" s="1"/>
  <c r="R4198" i="1"/>
  <c r="R4199" i="1"/>
  <c r="S4199" i="1" s="1"/>
  <c r="R4200" i="1"/>
  <c r="S4200" i="1" s="1"/>
  <c r="R4201" i="1"/>
  <c r="R4202" i="1"/>
  <c r="S4202" i="1" s="1"/>
  <c r="R4203" i="1"/>
  <c r="S4203" i="1" s="1"/>
  <c r="R4204" i="1"/>
  <c r="R4205" i="1"/>
  <c r="S4205" i="1" s="1"/>
  <c r="R4206" i="1"/>
  <c r="R4207" i="1"/>
  <c r="S4207" i="1" s="1"/>
  <c r="R4208" i="1"/>
  <c r="S4208" i="1" s="1"/>
  <c r="R4209" i="1"/>
  <c r="R4210" i="1"/>
  <c r="S4210" i="1" s="1"/>
  <c r="R4211" i="1"/>
  <c r="S4211" i="1" s="1"/>
  <c r="R4212" i="1"/>
  <c r="R4213" i="1"/>
  <c r="S4213" i="1" s="1"/>
  <c r="R4214" i="1"/>
  <c r="R4215" i="1"/>
  <c r="S4215" i="1" s="1"/>
  <c r="R4216" i="1"/>
  <c r="S4216" i="1" s="1"/>
  <c r="R4217" i="1"/>
  <c r="R4218" i="1"/>
  <c r="S4218" i="1" s="1"/>
  <c r="R4219" i="1"/>
  <c r="S4219" i="1" s="1"/>
  <c r="R4220" i="1"/>
  <c r="R4221" i="1"/>
  <c r="S4221" i="1" s="1"/>
  <c r="R4222" i="1"/>
  <c r="R4223" i="1"/>
  <c r="S4223" i="1" s="1"/>
  <c r="R4224" i="1"/>
  <c r="S4224" i="1" s="1"/>
  <c r="R4225" i="1"/>
  <c r="R4226" i="1"/>
  <c r="S4226" i="1" s="1"/>
  <c r="R4227" i="1"/>
  <c r="S4227" i="1" s="1"/>
  <c r="R4228" i="1"/>
  <c r="R4229" i="1"/>
  <c r="S4229" i="1" s="1"/>
  <c r="R4230" i="1"/>
  <c r="R4231" i="1"/>
  <c r="S4231" i="1" s="1"/>
  <c r="R4232" i="1"/>
  <c r="S4232" i="1" s="1"/>
  <c r="R4233" i="1"/>
  <c r="R4234" i="1"/>
  <c r="S4234" i="1" s="1"/>
  <c r="R4235" i="1"/>
  <c r="S4235" i="1" s="1"/>
  <c r="R4236" i="1"/>
  <c r="R4237" i="1"/>
  <c r="S4237" i="1" s="1"/>
  <c r="R4238" i="1"/>
  <c r="R4239" i="1"/>
  <c r="S4239" i="1" s="1"/>
  <c r="R4240" i="1"/>
  <c r="S4240" i="1" s="1"/>
  <c r="R4241" i="1"/>
  <c r="R4242" i="1"/>
  <c r="S4242" i="1" s="1"/>
  <c r="R4243" i="1"/>
  <c r="S4243" i="1" s="1"/>
  <c r="R4244" i="1"/>
  <c r="R4245" i="1"/>
  <c r="S4245" i="1" s="1"/>
  <c r="R4246" i="1"/>
  <c r="R4247" i="1"/>
  <c r="S4247" i="1" s="1"/>
  <c r="R4248" i="1"/>
  <c r="S4248" i="1" s="1"/>
  <c r="R4249" i="1"/>
  <c r="R4250" i="1"/>
  <c r="S4250" i="1" s="1"/>
  <c r="R4251" i="1"/>
  <c r="S4251" i="1" s="1"/>
  <c r="R4252" i="1"/>
  <c r="R4253" i="1"/>
  <c r="S4253" i="1" s="1"/>
  <c r="R4254" i="1"/>
  <c r="R4255" i="1"/>
  <c r="S4255" i="1" s="1"/>
  <c r="R4256" i="1"/>
  <c r="S4256" i="1" s="1"/>
  <c r="R4257" i="1"/>
  <c r="R4258" i="1"/>
  <c r="S4258" i="1" s="1"/>
  <c r="R4259" i="1"/>
  <c r="S4259" i="1" s="1"/>
  <c r="R4260" i="1"/>
  <c r="R4261" i="1"/>
  <c r="S4261" i="1" s="1"/>
  <c r="R4262" i="1"/>
  <c r="R4263" i="1"/>
  <c r="S4263" i="1" s="1"/>
  <c r="R4264" i="1"/>
  <c r="S4264" i="1" s="1"/>
  <c r="R4265" i="1"/>
  <c r="R4266" i="1"/>
  <c r="S4266" i="1" s="1"/>
  <c r="R4267" i="1"/>
  <c r="S4267" i="1" s="1"/>
  <c r="R4268" i="1"/>
  <c r="R4269" i="1"/>
  <c r="S4269" i="1" s="1"/>
  <c r="R4270" i="1"/>
  <c r="R4271" i="1"/>
  <c r="S4271" i="1" s="1"/>
  <c r="R4272" i="1"/>
  <c r="S4272" i="1" s="1"/>
  <c r="R4273" i="1"/>
  <c r="R4274" i="1"/>
  <c r="S4274" i="1" s="1"/>
  <c r="R4275" i="1"/>
  <c r="S4275" i="1" s="1"/>
  <c r="R4276" i="1"/>
  <c r="R4277" i="1"/>
  <c r="S4277" i="1" s="1"/>
  <c r="R4278" i="1"/>
  <c r="R4279" i="1"/>
  <c r="S4279" i="1" s="1"/>
  <c r="R4280" i="1"/>
  <c r="S4280" i="1" s="1"/>
  <c r="R4281" i="1"/>
  <c r="R4282" i="1"/>
  <c r="S4282" i="1" s="1"/>
  <c r="R4283" i="1"/>
  <c r="S4283" i="1" s="1"/>
  <c r="R4284" i="1"/>
  <c r="R4285" i="1"/>
  <c r="S4285" i="1" s="1"/>
  <c r="R4286" i="1"/>
  <c r="R4287" i="1"/>
  <c r="S4287" i="1" s="1"/>
  <c r="R4288" i="1"/>
  <c r="S4288" i="1" s="1"/>
  <c r="R4289" i="1"/>
  <c r="R4290" i="1"/>
  <c r="S4290" i="1" s="1"/>
  <c r="R4291" i="1"/>
  <c r="S4291" i="1" s="1"/>
  <c r="R4292" i="1"/>
  <c r="R4293" i="1"/>
  <c r="S4293" i="1" s="1"/>
  <c r="R4294" i="1"/>
  <c r="R4295" i="1"/>
  <c r="S4295" i="1" s="1"/>
  <c r="R4296" i="1"/>
  <c r="S4296" i="1" s="1"/>
  <c r="R4297" i="1"/>
  <c r="R4298" i="1"/>
  <c r="S4298" i="1" s="1"/>
  <c r="R4299" i="1"/>
  <c r="S4299" i="1" s="1"/>
  <c r="R4300" i="1"/>
  <c r="S4300" i="1" s="1"/>
  <c r="R4301" i="1"/>
  <c r="S4301" i="1" s="1"/>
  <c r="R4302" i="1"/>
  <c r="R4303" i="1"/>
  <c r="S4303" i="1" s="1"/>
  <c r="R4304" i="1"/>
  <c r="S4304" i="1" s="1"/>
  <c r="R4305" i="1"/>
  <c r="R4306" i="1"/>
  <c r="S4306" i="1" s="1"/>
  <c r="R4307" i="1"/>
  <c r="S4307" i="1" s="1"/>
  <c r="R4308" i="1"/>
  <c r="R4309" i="1"/>
  <c r="S4309" i="1" s="1"/>
  <c r="R4310" i="1"/>
  <c r="R4311" i="1"/>
  <c r="S4311" i="1" s="1"/>
  <c r="R4312" i="1"/>
  <c r="S4312" i="1" s="1"/>
  <c r="R4313" i="1"/>
  <c r="R4314" i="1"/>
  <c r="S4314" i="1" s="1"/>
  <c r="R4315" i="1"/>
  <c r="S4315" i="1" s="1"/>
  <c r="R4316" i="1"/>
  <c r="R4317" i="1"/>
  <c r="S4317" i="1" s="1"/>
  <c r="R4318" i="1"/>
  <c r="R4319" i="1"/>
  <c r="S4319" i="1" s="1"/>
  <c r="R4320" i="1"/>
  <c r="S4320" i="1" s="1"/>
  <c r="R4321" i="1"/>
  <c r="R4322" i="1"/>
  <c r="S4322" i="1" s="1"/>
  <c r="R4323" i="1"/>
  <c r="S4323" i="1" s="1"/>
  <c r="R4324" i="1"/>
  <c r="R4325" i="1"/>
  <c r="S4325" i="1" s="1"/>
  <c r="R4326" i="1"/>
  <c r="R4327" i="1"/>
  <c r="S4327" i="1" s="1"/>
  <c r="R4328" i="1"/>
  <c r="S4328" i="1" s="1"/>
  <c r="R4329" i="1"/>
  <c r="R4330" i="1"/>
  <c r="S4330" i="1" s="1"/>
  <c r="R4331" i="1"/>
  <c r="S4331" i="1" s="1"/>
  <c r="R4332" i="1"/>
  <c r="R4333" i="1"/>
  <c r="S4333" i="1" s="1"/>
  <c r="R4334" i="1"/>
  <c r="R4335" i="1"/>
  <c r="S4335" i="1" s="1"/>
  <c r="R4336" i="1"/>
  <c r="S4336" i="1" s="1"/>
  <c r="R4337" i="1"/>
  <c r="R4338" i="1"/>
  <c r="S4338" i="1" s="1"/>
  <c r="R4339" i="1"/>
  <c r="S4339" i="1" s="1"/>
  <c r="R4340" i="1"/>
  <c r="R4341" i="1"/>
  <c r="S4341" i="1" s="1"/>
  <c r="R4342" i="1"/>
  <c r="R4343" i="1"/>
  <c r="S4343" i="1" s="1"/>
  <c r="R4344" i="1"/>
  <c r="S4344" i="1" s="1"/>
  <c r="R4345" i="1"/>
  <c r="R4346" i="1"/>
  <c r="S4346" i="1" s="1"/>
  <c r="R4347" i="1"/>
  <c r="S4347" i="1" s="1"/>
  <c r="R4348" i="1"/>
  <c r="R4349" i="1"/>
  <c r="S4349" i="1" s="1"/>
  <c r="R4350" i="1"/>
  <c r="R4351" i="1"/>
  <c r="S4351" i="1" s="1"/>
  <c r="R4352" i="1"/>
  <c r="S4352" i="1" s="1"/>
  <c r="R4353" i="1"/>
  <c r="R4354" i="1"/>
  <c r="S4354" i="1" s="1"/>
  <c r="R4355" i="1"/>
  <c r="S4355" i="1" s="1"/>
  <c r="R4356" i="1"/>
  <c r="R4357" i="1"/>
  <c r="S4357" i="1" s="1"/>
  <c r="R4358" i="1"/>
  <c r="S4358" i="1" s="1"/>
  <c r="R4359" i="1"/>
  <c r="S4359" i="1" s="1"/>
  <c r="R4360" i="1"/>
  <c r="S4360" i="1" s="1"/>
  <c r="R4361" i="1"/>
  <c r="R4362" i="1"/>
  <c r="S4362" i="1" s="1"/>
  <c r="R4363" i="1"/>
  <c r="S4363" i="1" s="1"/>
  <c r="R4364" i="1"/>
  <c r="R4365" i="1"/>
  <c r="S4365" i="1" s="1"/>
  <c r="R4366" i="1"/>
  <c r="R4367" i="1"/>
  <c r="S4367" i="1" s="1"/>
  <c r="R4368" i="1"/>
  <c r="S4368" i="1" s="1"/>
  <c r="R4369" i="1"/>
  <c r="R4370" i="1"/>
  <c r="S4370" i="1" s="1"/>
  <c r="R4371" i="1"/>
  <c r="S4371" i="1" s="1"/>
  <c r="R4372" i="1"/>
  <c r="R4373" i="1"/>
  <c r="S4373" i="1" s="1"/>
  <c r="R4374" i="1"/>
  <c r="R4375" i="1"/>
  <c r="S4375" i="1" s="1"/>
  <c r="R4376" i="1"/>
  <c r="S4376" i="1" s="1"/>
  <c r="R4377" i="1"/>
  <c r="R4378" i="1"/>
  <c r="S4378" i="1" s="1"/>
  <c r="R4379" i="1"/>
  <c r="S4379" i="1" s="1"/>
  <c r="R4380" i="1"/>
  <c r="R4381" i="1"/>
  <c r="S4381" i="1" s="1"/>
  <c r="R4382" i="1"/>
  <c r="R4383" i="1"/>
  <c r="S4383" i="1" s="1"/>
  <c r="R4384" i="1"/>
  <c r="S4384" i="1" s="1"/>
  <c r="R4385" i="1"/>
  <c r="R4386" i="1"/>
  <c r="S4386" i="1" s="1"/>
  <c r="R4387" i="1"/>
  <c r="S4387" i="1" s="1"/>
  <c r="R4388" i="1"/>
  <c r="R4389" i="1"/>
  <c r="S4389" i="1" s="1"/>
  <c r="R4390" i="1"/>
  <c r="R4391" i="1"/>
  <c r="S4391" i="1" s="1"/>
  <c r="R4392" i="1"/>
  <c r="S4392" i="1" s="1"/>
  <c r="R4393" i="1"/>
  <c r="R4394" i="1"/>
  <c r="S4394" i="1" s="1"/>
  <c r="R4395" i="1"/>
  <c r="S4395" i="1" s="1"/>
  <c r="R4396" i="1"/>
  <c r="R4397" i="1"/>
  <c r="S4397" i="1" s="1"/>
  <c r="R4398" i="1"/>
  <c r="S4398" i="1" s="1"/>
  <c r="R4399" i="1"/>
  <c r="S4399" i="1" s="1"/>
  <c r="R4400" i="1"/>
  <c r="S4400" i="1" s="1"/>
  <c r="R4401" i="1"/>
  <c r="R4402" i="1"/>
  <c r="S4402" i="1" s="1"/>
  <c r="R4403" i="1"/>
  <c r="S4403" i="1" s="1"/>
  <c r="R4404" i="1"/>
  <c r="R4405" i="1"/>
  <c r="S4405" i="1" s="1"/>
  <c r="R4406" i="1"/>
  <c r="R4407" i="1"/>
  <c r="S4407" i="1" s="1"/>
  <c r="R4408" i="1"/>
  <c r="S4408" i="1" s="1"/>
  <c r="R4409" i="1"/>
  <c r="R4410" i="1"/>
  <c r="S4410" i="1" s="1"/>
  <c r="R4411" i="1"/>
  <c r="S4411" i="1" s="1"/>
  <c r="R4412" i="1"/>
  <c r="R4413" i="1"/>
  <c r="S4413" i="1" s="1"/>
  <c r="R4414" i="1"/>
  <c r="R4415" i="1"/>
  <c r="S4415" i="1" s="1"/>
  <c r="R4416" i="1"/>
  <c r="S4416" i="1" s="1"/>
  <c r="R4417" i="1"/>
  <c r="R4418" i="1"/>
  <c r="S4418" i="1" s="1"/>
  <c r="R4419" i="1"/>
  <c r="S4419" i="1" s="1"/>
  <c r="R4420" i="1"/>
  <c r="R4421" i="1"/>
  <c r="S4421" i="1" s="1"/>
  <c r="R4422" i="1"/>
  <c r="R4423" i="1"/>
  <c r="S4423" i="1" s="1"/>
  <c r="R4424" i="1"/>
  <c r="S4424" i="1" s="1"/>
  <c r="R4425" i="1"/>
  <c r="R4426" i="1"/>
  <c r="S4426" i="1" s="1"/>
  <c r="R4427" i="1"/>
  <c r="S4427" i="1" s="1"/>
  <c r="R4428" i="1"/>
  <c r="S4428" i="1" s="1"/>
  <c r="R4429" i="1"/>
  <c r="S4429" i="1" s="1"/>
  <c r="R4430" i="1"/>
  <c r="R4431" i="1"/>
  <c r="S4431" i="1" s="1"/>
  <c r="R4432" i="1"/>
  <c r="S4432" i="1" s="1"/>
  <c r="R4433" i="1"/>
  <c r="R4434" i="1"/>
  <c r="S4434" i="1" s="1"/>
  <c r="R4435" i="1"/>
  <c r="S4435" i="1" s="1"/>
  <c r="R4436" i="1"/>
  <c r="R4437" i="1"/>
  <c r="S4437" i="1" s="1"/>
  <c r="R4438" i="1"/>
  <c r="S4438" i="1" s="1"/>
  <c r="R4439" i="1"/>
  <c r="S4439" i="1" s="1"/>
  <c r="R4440" i="1"/>
  <c r="S4440" i="1" s="1"/>
  <c r="R4441" i="1"/>
  <c r="R4442" i="1"/>
  <c r="S4442" i="1" s="1"/>
  <c r="R4443" i="1"/>
  <c r="S4443" i="1" s="1"/>
  <c r="R4444" i="1"/>
  <c r="R4445" i="1"/>
  <c r="S4445" i="1" s="1"/>
  <c r="R4446" i="1"/>
  <c r="R4447" i="1"/>
  <c r="S4447" i="1" s="1"/>
  <c r="R4448" i="1"/>
  <c r="S4448" i="1" s="1"/>
  <c r="R4449" i="1"/>
  <c r="R4450" i="1"/>
  <c r="S4450" i="1" s="1"/>
  <c r="R4451" i="1"/>
  <c r="S4451" i="1" s="1"/>
  <c r="R4452" i="1"/>
  <c r="S4452" i="1" s="1"/>
  <c r="R4453" i="1"/>
  <c r="S4453" i="1" s="1"/>
  <c r="R4454" i="1"/>
  <c r="R4455" i="1"/>
  <c r="S4455" i="1" s="1"/>
  <c r="R4456" i="1"/>
  <c r="S4456" i="1" s="1"/>
  <c r="R4457" i="1"/>
  <c r="R4458" i="1"/>
  <c r="S4458" i="1" s="1"/>
  <c r="R4459" i="1"/>
  <c r="S4459" i="1" s="1"/>
  <c r="R4460" i="1"/>
  <c r="R4461" i="1"/>
  <c r="S4461" i="1" s="1"/>
  <c r="R4462" i="1"/>
  <c r="S4462" i="1" s="1"/>
  <c r="R4463" i="1"/>
  <c r="S4463" i="1" s="1"/>
  <c r="R4464" i="1"/>
  <c r="S4464" i="1" s="1"/>
  <c r="R4465" i="1"/>
  <c r="R4466" i="1"/>
  <c r="S4466" i="1" s="1"/>
  <c r="R4467" i="1"/>
  <c r="S4467" i="1" s="1"/>
  <c r="R4468" i="1"/>
  <c r="R4469" i="1"/>
  <c r="S4469" i="1" s="1"/>
  <c r="R4470" i="1"/>
  <c r="R4471" i="1"/>
  <c r="S4471" i="1" s="1"/>
  <c r="R4472" i="1"/>
  <c r="S4472" i="1" s="1"/>
  <c r="R4473" i="1"/>
  <c r="R4474" i="1"/>
  <c r="S4474" i="1" s="1"/>
  <c r="R4475" i="1"/>
  <c r="S4475" i="1" s="1"/>
  <c r="R4476" i="1"/>
  <c r="R4477" i="1"/>
  <c r="S4477" i="1" s="1"/>
  <c r="R4478" i="1"/>
  <c r="R4479" i="1"/>
  <c r="S4479" i="1" s="1"/>
  <c r="R4480" i="1"/>
  <c r="S4480" i="1" s="1"/>
  <c r="R4481" i="1"/>
  <c r="R4482" i="1"/>
  <c r="S4482" i="1" s="1"/>
  <c r="R4483" i="1"/>
  <c r="S4483" i="1" s="1"/>
  <c r="R4484" i="1"/>
  <c r="R4485" i="1"/>
  <c r="S4485" i="1" s="1"/>
  <c r="R4486" i="1"/>
  <c r="R4487" i="1"/>
  <c r="S4487" i="1" s="1"/>
  <c r="R4488" i="1"/>
  <c r="S4488" i="1" s="1"/>
  <c r="R4489" i="1"/>
  <c r="R4490" i="1"/>
  <c r="S4490" i="1" s="1"/>
  <c r="R4491" i="1"/>
  <c r="S4491" i="1" s="1"/>
  <c r="R4492" i="1"/>
  <c r="S4492" i="1" s="1"/>
  <c r="R4493" i="1"/>
  <c r="S4493" i="1" s="1"/>
  <c r="R4494" i="1"/>
  <c r="R4495" i="1"/>
  <c r="S4495" i="1" s="1"/>
  <c r="R4496" i="1"/>
  <c r="S4496" i="1" s="1"/>
  <c r="R4497" i="1"/>
  <c r="R4498" i="1"/>
  <c r="S4498" i="1" s="1"/>
  <c r="R4499" i="1"/>
  <c r="S4499" i="1" s="1"/>
  <c r="R4500" i="1"/>
  <c r="R4501" i="1"/>
  <c r="S4501" i="1" s="1"/>
  <c r="R4502" i="1"/>
  <c r="S4502" i="1" s="1"/>
  <c r="R4503" i="1"/>
  <c r="S4503" i="1" s="1"/>
  <c r="R4504" i="1"/>
  <c r="S4504" i="1" s="1"/>
  <c r="R4505" i="1"/>
  <c r="R4506" i="1"/>
  <c r="S4506" i="1" s="1"/>
  <c r="R4507" i="1"/>
  <c r="S4507" i="1" s="1"/>
  <c r="R4508" i="1"/>
  <c r="R4509" i="1"/>
  <c r="S4509" i="1" s="1"/>
  <c r="R4510" i="1"/>
  <c r="R4511" i="1"/>
  <c r="S4511" i="1" s="1"/>
  <c r="R4512" i="1"/>
  <c r="S4512" i="1" s="1"/>
  <c r="R4513" i="1"/>
  <c r="R4514" i="1"/>
  <c r="S4514" i="1" s="1"/>
  <c r="R4515" i="1"/>
  <c r="S4515" i="1" s="1"/>
  <c r="R4516" i="1"/>
  <c r="S4516" i="1" s="1"/>
  <c r="R4517" i="1"/>
  <c r="S4517" i="1" s="1"/>
  <c r="R4518" i="1"/>
  <c r="R4519" i="1"/>
  <c r="S4519" i="1" s="1"/>
  <c r="R4520" i="1"/>
  <c r="S4520" i="1" s="1"/>
  <c r="R4521" i="1"/>
  <c r="R4522" i="1"/>
  <c r="S4522" i="1" s="1"/>
  <c r="R4523" i="1"/>
  <c r="S4523" i="1" s="1"/>
  <c r="R4524" i="1"/>
  <c r="R4525" i="1"/>
  <c r="S4525" i="1" s="1"/>
  <c r="R4526" i="1"/>
  <c r="R4527" i="1"/>
  <c r="S4527" i="1" s="1"/>
  <c r="R4528" i="1"/>
  <c r="S4528" i="1" s="1"/>
  <c r="R4529" i="1"/>
  <c r="R4530" i="1"/>
  <c r="S4530" i="1" s="1"/>
  <c r="R4531" i="1"/>
  <c r="S4531" i="1" s="1"/>
  <c r="R4532" i="1"/>
  <c r="R4533" i="1"/>
  <c r="S4533" i="1" s="1"/>
  <c r="R4534" i="1"/>
  <c r="R4535" i="1"/>
  <c r="S4535" i="1" s="1"/>
  <c r="R4536" i="1"/>
  <c r="S4536" i="1" s="1"/>
  <c r="R4537" i="1"/>
  <c r="R4538" i="1"/>
  <c r="S4538" i="1" s="1"/>
  <c r="R4539" i="1"/>
  <c r="S4539" i="1" s="1"/>
  <c r="R4540" i="1"/>
  <c r="S4540" i="1" s="1"/>
  <c r="R4541" i="1"/>
  <c r="S4541" i="1" s="1"/>
  <c r="R4542" i="1"/>
  <c r="R4543" i="1"/>
  <c r="S4543" i="1" s="1"/>
  <c r="R4544" i="1"/>
  <c r="S4544" i="1" s="1"/>
  <c r="R4545" i="1"/>
  <c r="R4546" i="1"/>
  <c r="S4546" i="1" s="1"/>
  <c r="R4547" i="1"/>
  <c r="S4547" i="1" s="1"/>
  <c r="R4548" i="1"/>
  <c r="R4549" i="1"/>
  <c r="S4549" i="1" s="1"/>
  <c r="R4550" i="1"/>
  <c r="R4551" i="1"/>
  <c r="S4551" i="1" s="1"/>
  <c r="R4552" i="1"/>
  <c r="S4552" i="1" s="1"/>
  <c r="R4553" i="1"/>
  <c r="R4554" i="1"/>
  <c r="S4554" i="1" s="1"/>
  <c r="R4555" i="1"/>
  <c r="S4555" i="1" s="1"/>
  <c r="R4556" i="1"/>
  <c r="R4557" i="1"/>
  <c r="S4557" i="1" s="1"/>
  <c r="R4558" i="1"/>
  <c r="R4559" i="1"/>
  <c r="S4559" i="1" s="1"/>
  <c r="R4560" i="1"/>
  <c r="S4560" i="1" s="1"/>
  <c r="R4561" i="1"/>
  <c r="R4562" i="1"/>
  <c r="S4562" i="1" s="1"/>
  <c r="R4563" i="1"/>
  <c r="S4563" i="1" s="1"/>
  <c r="R4564" i="1"/>
  <c r="R4565" i="1"/>
  <c r="S4565" i="1" s="1"/>
  <c r="R4566" i="1"/>
  <c r="R4567" i="1"/>
  <c r="S4567" i="1" s="1"/>
  <c r="R4568" i="1"/>
  <c r="S4568" i="1" s="1"/>
  <c r="R4569" i="1"/>
  <c r="R4570" i="1"/>
  <c r="S4570" i="1" s="1"/>
  <c r="R4571" i="1"/>
  <c r="S4571" i="1" s="1"/>
  <c r="R4572" i="1"/>
  <c r="R4573" i="1"/>
  <c r="S4573" i="1" s="1"/>
  <c r="R4574" i="1"/>
  <c r="R4575" i="1"/>
  <c r="S4575" i="1" s="1"/>
  <c r="R4576" i="1"/>
  <c r="S4576" i="1" s="1"/>
  <c r="R4577" i="1"/>
  <c r="R4578" i="1"/>
  <c r="S4578" i="1" s="1"/>
  <c r="R4579" i="1"/>
  <c r="S4579" i="1" s="1"/>
  <c r="R4580" i="1"/>
  <c r="R4581" i="1"/>
  <c r="S4581" i="1" s="1"/>
  <c r="R4582" i="1"/>
  <c r="R4583" i="1"/>
  <c r="S4583" i="1" s="1"/>
  <c r="R4584" i="1"/>
  <c r="S4584" i="1" s="1"/>
  <c r="R4585" i="1"/>
  <c r="R4586" i="1"/>
  <c r="S4586" i="1" s="1"/>
  <c r="R4587" i="1"/>
  <c r="S4587" i="1" s="1"/>
  <c r="R4588" i="1"/>
  <c r="R4589" i="1"/>
  <c r="S4589" i="1" s="1"/>
  <c r="R4590" i="1"/>
  <c r="R4591" i="1"/>
  <c r="S4591" i="1" s="1"/>
  <c r="R4592" i="1"/>
  <c r="S4592" i="1" s="1"/>
  <c r="R4593" i="1"/>
  <c r="R4594" i="1"/>
  <c r="S4594" i="1" s="1"/>
  <c r="R4595" i="1"/>
  <c r="S4595" i="1" s="1"/>
  <c r="R4596" i="1"/>
  <c r="R4597" i="1"/>
  <c r="S4597" i="1" s="1"/>
  <c r="R4598" i="1"/>
  <c r="R4599" i="1"/>
  <c r="S4599" i="1" s="1"/>
  <c r="R4600" i="1"/>
  <c r="S4600" i="1" s="1"/>
  <c r="R4601" i="1"/>
  <c r="R4602" i="1"/>
  <c r="S4602" i="1" s="1"/>
  <c r="R4603" i="1"/>
  <c r="S4603" i="1" s="1"/>
  <c r="R4604" i="1"/>
  <c r="R4605" i="1"/>
  <c r="S4605" i="1" s="1"/>
  <c r="R4606" i="1"/>
  <c r="R4607" i="1"/>
  <c r="S4607" i="1" s="1"/>
  <c r="R4608" i="1"/>
  <c r="S4608" i="1" s="1"/>
  <c r="R4609" i="1"/>
  <c r="R4610" i="1"/>
  <c r="S4610" i="1" s="1"/>
  <c r="R4611" i="1"/>
  <c r="S4611" i="1" s="1"/>
  <c r="R4612" i="1"/>
  <c r="R4613" i="1"/>
  <c r="S4613" i="1" s="1"/>
  <c r="R4614" i="1"/>
  <c r="R4615" i="1"/>
  <c r="S4615" i="1" s="1"/>
  <c r="R4616" i="1"/>
  <c r="S4616" i="1" s="1"/>
  <c r="R4617" i="1"/>
  <c r="R4618" i="1"/>
  <c r="S4618" i="1" s="1"/>
  <c r="R4619" i="1"/>
  <c r="S4619" i="1" s="1"/>
  <c r="R4620" i="1"/>
  <c r="R4621" i="1"/>
  <c r="S4621" i="1" s="1"/>
  <c r="R4622" i="1"/>
  <c r="R4623" i="1"/>
  <c r="S4623" i="1" s="1"/>
  <c r="R4624" i="1"/>
  <c r="S4624" i="1" s="1"/>
  <c r="R4625" i="1"/>
  <c r="R4626" i="1"/>
  <c r="S4626" i="1" s="1"/>
  <c r="R4627" i="1"/>
  <c r="S4627" i="1" s="1"/>
  <c r="R4628" i="1"/>
  <c r="R4629" i="1"/>
  <c r="S4629" i="1" s="1"/>
  <c r="R4630" i="1"/>
  <c r="R4631" i="1"/>
  <c r="S4631" i="1" s="1"/>
  <c r="R4632" i="1"/>
  <c r="S4632" i="1" s="1"/>
  <c r="R4633" i="1"/>
  <c r="R4634" i="1"/>
  <c r="S4634" i="1" s="1"/>
  <c r="R4635" i="1"/>
  <c r="S4635" i="1" s="1"/>
  <c r="R4636" i="1"/>
  <c r="R4637" i="1"/>
  <c r="S4637" i="1" s="1"/>
  <c r="R4638" i="1"/>
  <c r="R4639" i="1"/>
  <c r="S4639" i="1" s="1"/>
  <c r="R4640" i="1"/>
  <c r="S4640" i="1" s="1"/>
  <c r="R4641" i="1"/>
  <c r="R4642" i="1"/>
  <c r="S4642" i="1" s="1"/>
  <c r="R4643" i="1"/>
  <c r="S4643" i="1" s="1"/>
  <c r="R4644" i="1"/>
  <c r="S4644" i="1" s="1"/>
  <c r="R4645" i="1"/>
  <c r="S4645" i="1" s="1"/>
  <c r="R4646" i="1"/>
  <c r="R4647" i="1"/>
  <c r="S4647" i="1" s="1"/>
  <c r="R4648" i="1"/>
  <c r="S4648" i="1" s="1"/>
  <c r="R4649" i="1"/>
  <c r="R4650" i="1"/>
  <c r="S4650" i="1" s="1"/>
  <c r="R4651" i="1"/>
  <c r="S4651" i="1" s="1"/>
  <c r="R4652" i="1"/>
  <c r="R4653" i="1"/>
  <c r="S4653" i="1" s="1"/>
  <c r="R4654" i="1"/>
  <c r="S4654" i="1" s="1"/>
  <c r="R4655" i="1"/>
  <c r="S4655" i="1" s="1"/>
  <c r="R4656" i="1"/>
  <c r="S4656" i="1" s="1"/>
  <c r="R4657" i="1"/>
  <c r="R4658" i="1"/>
  <c r="S4658" i="1" s="1"/>
  <c r="R4659" i="1"/>
  <c r="S4659" i="1" s="1"/>
  <c r="R4660" i="1"/>
  <c r="R4661" i="1"/>
  <c r="S4661" i="1" s="1"/>
  <c r="R4662" i="1"/>
  <c r="S4662" i="1" s="1"/>
  <c r="R4663" i="1"/>
  <c r="S4663" i="1" s="1"/>
  <c r="R4664" i="1"/>
  <c r="S4664" i="1" s="1"/>
  <c r="R4665" i="1"/>
  <c r="R4666" i="1"/>
  <c r="S4666" i="1" s="1"/>
  <c r="R4667" i="1"/>
  <c r="S4667" i="1" s="1"/>
  <c r="R4668" i="1"/>
  <c r="R4669" i="1"/>
  <c r="S4669" i="1" s="1"/>
  <c r="R4670" i="1"/>
  <c r="R4671" i="1"/>
  <c r="S4671" i="1" s="1"/>
  <c r="R4672" i="1"/>
  <c r="S4672" i="1" s="1"/>
  <c r="R4673" i="1"/>
  <c r="R4674" i="1"/>
  <c r="S4674" i="1" s="1"/>
  <c r="R4675" i="1"/>
  <c r="S4675" i="1" s="1"/>
  <c r="R4676" i="1"/>
  <c r="R4677" i="1"/>
  <c r="S4677" i="1" s="1"/>
  <c r="R4678" i="1"/>
  <c r="S4678" i="1" s="1"/>
  <c r="R4679" i="1"/>
  <c r="S4679" i="1" s="1"/>
  <c r="R4680" i="1"/>
  <c r="S4680" i="1" s="1"/>
  <c r="R4681" i="1"/>
  <c r="R4682" i="1"/>
  <c r="S4682" i="1" s="1"/>
  <c r="R4683" i="1"/>
  <c r="S4683" i="1" s="1"/>
  <c r="R4684" i="1"/>
  <c r="R4685" i="1"/>
  <c r="S4685" i="1" s="1"/>
  <c r="R4686" i="1"/>
  <c r="R4687" i="1"/>
  <c r="S4687" i="1" s="1"/>
  <c r="R4688" i="1"/>
  <c r="S4688" i="1" s="1"/>
  <c r="R4689" i="1"/>
  <c r="R4690" i="1"/>
  <c r="S4690" i="1" s="1"/>
  <c r="R4691" i="1"/>
  <c r="S4691" i="1" s="1"/>
  <c r="R4692" i="1"/>
  <c r="R4693" i="1"/>
  <c r="S4693" i="1" s="1"/>
  <c r="R4694" i="1"/>
  <c r="R4695" i="1"/>
  <c r="S4695" i="1" s="1"/>
  <c r="R4696" i="1"/>
  <c r="S4696" i="1" s="1"/>
  <c r="R4697" i="1"/>
  <c r="R4698" i="1"/>
  <c r="S4698" i="1" s="1"/>
  <c r="R4699" i="1"/>
  <c r="S4699" i="1" s="1"/>
  <c r="R4700" i="1"/>
  <c r="R4701" i="1"/>
  <c r="S4701" i="1" s="1"/>
  <c r="R4702" i="1"/>
  <c r="R4703" i="1"/>
  <c r="S4703" i="1" s="1"/>
  <c r="R4704" i="1"/>
  <c r="S4704" i="1" s="1"/>
  <c r="R4705" i="1"/>
  <c r="R4706" i="1"/>
  <c r="S4706" i="1" s="1"/>
  <c r="R4707" i="1"/>
  <c r="S4707" i="1" s="1"/>
  <c r="R4708" i="1"/>
  <c r="R4709" i="1"/>
  <c r="S4709" i="1" s="1"/>
  <c r="R4710" i="1"/>
  <c r="S4710" i="1" s="1"/>
  <c r="R4711" i="1"/>
  <c r="S4711" i="1" s="1"/>
  <c r="R4712" i="1"/>
  <c r="S4712" i="1" s="1"/>
  <c r="R4713" i="1"/>
  <c r="R4714" i="1"/>
  <c r="S4714" i="1" s="1"/>
  <c r="R4715" i="1"/>
  <c r="S4715" i="1" s="1"/>
  <c r="R4716" i="1"/>
  <c r="R4717" i="1"/>
  <c r="S4717" i="1" s="1"/>
  <c r="R4718" i="1"/>
  <c r="R4719" i="1"/>
  <c r="S4719" i="1" s="1"/>
  <c r="R4720" i="1"/>
  <c r="S4720" i="1" s="1"/>
  <c r="R4721" i="1"/>
  <c r="R4722" i="1"/>
  <c r="S4722" i="1" s="1"/>
  <c r="R4723" i="1"/>
  <c r="S4723" i="1" s="1"/>
  <c r="R4724" i="1"/>
  <c r="R4725" i="1"/>
  <c r="S4725" i="1" s="1"/>
  <c r="R4726" i="1"/>
  <c r="R4727" i="1"/>
  <c r="S4727" i="1" s="1"/>
  <c r="R4728" i="1"/>
  <c r="S4728" i="1" s="1"/>
  <c r="R4729" i="1"/>
  <c r="R4730" i="1"/>
  <c r="S4730" i="1" s="1"/>
  <c r="R4731" i="1"/>
  <c r="S4731" i="1" s="1"/>
  <c r="R4732" i="1"/>
  <c r="R4733" i="1"/>
  <c r="S4733" i="1" s="1"/>
  <c r="R4734" i="1"/>
  <c r="R4735" i="1"/>
  <c r="S4735" i="1" s="1"/>
  <c r="R4736" i="1"/>
  <c r="S4736" i="1" s="1"/>
  <c r="R4737" i="1"/>
  <c r="R4738" i="1"/>
  <c r="S4738" i="1" s="1"/>
  <c r="R4739" i="1"/>
  <c r="S4739" i="1" s="1"/>
  <c r="R4740" i="1"/>
  <c r="R4741" i="1"/>
  <c r="S4741" i="1" s="1"/>
  <c r="R4742" i="1"/>
  <c r="R4743" i="1"/>
  <c r="S4743" i="1" s="1"/>
  <c r="R4744" i="1"/>
  <c r="S4744" i="1" s="1"/>
  <c r="R4745" i="1"/>
  <c r="R4746" i="1"/>
  <c r="S4746" i="1" s="1"/>
  <c r="R4747" i="1"/>
  <c r="S4747" i="1" s="1"/>
  <c r="R4748" i="1"/>
  <c r="R4749" i="1"/>
  <c r="S4749" i="1" s="1"/>
  <c r="R4750" i="1"/>
  <c r="R4751" i="1"/>
  <c r="S4751" i="1" s="1"/>
  <c r="R4752" i="1"/>
  <c r="S4752" i="1" s="1"/>
  <c r="R4753" i="1"/>
  <c r="R4754" i="1"/>
  <c r="S4754" i="1" s="1"/>
  <c r="R4755" i="1"/>
  <c r="S4755" i="1" s="1"/>
  <c r="R4756" i="1"/>
  <c r="R4757" i="1"/>
  <c r="S4757" i="1" s="1"/>
  <c r="R4758" i="1"/>
  <c r="S4758" i="1" s="1"/>
  <c r="R4759" i="1"/>
  <c r="S4759" i="1" s="1"/>
  <c r="R4760" i="1"/>
  <c r="S4760" i="1" s="1"/>
  <c r="R4761" i="1"/>
  <c r="R4762" i="1"/>
  <c r="S4762" i="1" s="1"/>
  <c r="R4763" i="1"/>
  <c r="S4763" i="1" s="1"/>
  <c r="R4764" i="1"/>
  <c r="R4765" i="1"/>
  <c r="S4765" i="1" s="1"/>
  <c r="R4766" i="1"/>
  <c r="S4766" i="1" s="1"/>
  <c r="R4767" i="1"/>
  <c r="S4767" i="1" s="1"/>
  <c r="R4768" i="1"/>
  <c r="S4768" i="1" s="1"/>
  <c r="R4769" i="1"/>
  <c r="R4770" i="1"/>
  <c r="S4770" i="1" s="1"/>
  <c r="R4771" i="1"/>
  <c r="S4771" i="1" s="1"/>
  <c r="R4772" i="1"/>
  <c r="R4773" i="1"/>
  <c r="S4773" i="1" s="1"/>
  <c r="R4774" i="1"/>
  <c r="R4775" i="1"/>
  <c r="S4775" i="1" s="1"/>
  <c r="R4776" i="1"/>
  <c r="S4776" i="1" s="1"/>
  <c r="R4777" i="1"/>
  <c r="R4778" i="1"/>
  <c r="S4778" i="1" s="1"/>
  <c r="R4779" i="1"/>
  <c r="S4779" i="1" s="1"/>
  <c r="R4780" i="1"/>
  <c r="R4781" i="1"/>
  <c r="S4781" i="1" s="1"/>
  <c r="R4782" i="1"/>
  <c r="R4783" i="1"/>
  <c r="S4783" i="1" s="1"/>
  <c r="R4784" i="1"/>
  <c r="S4784" i="1" s="1"/>
  <c r="R4785" i="1"/>
  <c r="R4786" i="1"/>
  <c r="S4786" i="1" s="1"/>
  <c r="R4787" i="1"/>
  <c r="S4787" i="1" s="1"/>
  <c r="R4788" i="1"/>
  <c r="R4789" i="1"/>
  <c r="S4789" i="1" s="1"/>
  <c r="R4790" i="1"/>
  <c r="R4791" i="1"/>
  <c r="S4791" i="1" s="1"/>
  <c r="R4792" i="1"/>
  <c r="S4792" i="1" s="1"/>
  <c r="R4793" i="1"/>
  <c r="R4794" i="1"/>
  <c r="S4794" i="1" s="1"/>
  <c r="R4795" i="1"/>
  <c r="S4795" i="1" s="1"/>
  <c r="R4796" i="1"/>
  <c r="R4797" i="1"/>
  <c r="S4797" i="1" s="1"/>
  <c r="R4798" i="1"/>
  <c r="R4799" i="1"/>
  <c r="S4799" i="1" s="1"/>
  <c r="R4800" i="1"/>
  <c r="S4800" i="1" s="1"/>
  <c r="R4801" i="1"/>
  <c r="R4802" i="1"/>
  <c r="S4802" i="1" s="1"/>
  <c r="R4803" i="1"/>
  <c r="S4803" i="1" s="1"/>
  <c r="R4804" i="1"/>
  <c r="S4804" i="1" s="1"/>
  <c r="R4805" i="1"/>
  <c r="S4805" i="1" s="1"/>
  <c r="R4806" i="1"/>
  <c r="R4807" i="1"/>
  <c r="S4807" i="1" s="1"/>
  <c r="R4808" i="1"/>
  <c r="S4808" i="1" s="1"/>
  <c r="R4809" i="1"/>
  <c r="R4810" i="1"/>
  <c r="S4810" i="1" s="1"/>
  <c r="R4811" i="1"/>
  <c r="S4811" i="1" s="1"/>
  <c r="R4812" i="1"/>
  <c r="S4812" i="1" s="1"/>
  <c r="R4813" i="1"/>
  <c r="S4813" i="1" s="1"/>
  <c r="R4814" i="1"/>
  <c r="R4815" i="1"/>
  <c r="S4815" i="1" s="1"/>
  <c r="R4816" i="1"/>
  <c r="S4816" i="1" s="1"/>
  <c r="R4817" i="1"/>
  <c r="R4818" i="1"/>
  <c r="S4818" i="1" s="1"/>
  <c r="R4819" i="1"/>
  <c r="S4819" i="1" s="1"/>
  <c r="R4820" i="1"/>
  <c r="R4821" i="1"/>
  <c r="S4821" i="1" s="1"/>
  <c r="R4822" i="1"/>
  <c r="R4823" i="1"/>
  <c r="S4823" i="1" s="1"/>
  <c r="R4824" i="1"/>
  <c r="S4824" i="1" s="1"/>
  <c r="R4825" i="1"/>
  <c r="R4826" i="1"/>
  <c r="S4826" i="1" s="1"/>
  <c r="R4827" i="1"/>
  <c r="S4827" i="1" s="1"/>
  <c r="R4828" i="1"/>
  <c r="R4829" i="1"/>
  <c r="S4829" i="1" s="1"/>
  <c r="R4830" i="1"/>
  <c r="S4830" i="1" s="1"/>
  <c r="R4831" i="1"/>
  <c r="S4831" i="1" s="1"/>
  <c r="R4832" i="1"/>
  <c r="S4832" i="1" s="1"/>
  <c r="R4833" i="1"/>
  <c r="R4834" i="1"/>
  <c r="S4834" i="1" s="1"/>
  <c r="R4835" i="1"/>
  <c r="S4835" i="1" s="1"/>
  <c r="R4836" i="1"/>
  <c r="R4837" i="1"/>
  <c r="S4837" i="1" s="1"/>
  <c r="R4838" i="1"/>
  <c r="R4839" i="1"/>
  <c r="S4839" i="1" s="1"/>
  <c r="R4840" i="1"/>
  <c r="S4840" i="1" s="1"/>
  <c r="R4841" i="1"/>
  <c r="R4842" i="1"/>
  <c r="S4842" i="1" s="1"/>
  <c r="R4843" i="1"/>
  <c r="S4843" i="1" s="1"/>
  <c r="R4844" i="1"/>
  <c r="R4845" i="1"/>
  <c r="S4845" i="1" s="1"/>
  <c r="R4846" i="1"/>
  <c r="R4847" i="1"/>
  <c r="S4847" i="1" s="1"/>
  <c r="R4848" i="1"/>
  <c r="S4848" i="1" s="1"/>
  <c r="R4849" i="1"/>
  <c r="R4850" i="1"/>
  <c r="S4850" i="1" s="1"/>
  <c r="R4851" i="1"/>
  <c r="S4851" i="1" s="1"/>
  <c r="R4852" i="1"/>
  <c r="R4853" i="1"/>
  <c r="S4853" i="1" s="1"/>
  <c r="R4854" i="1"/>
  <c r="R4855" i="1"/>
  <c r="S4855" i="1" s="1"/>
  <c r="R4856" i="1"/>
  <c r="S4856" i="1" s="1"/>
  <c r="R4857" i="1"/>
  <c r="R4858" i="1"/>
  <c r="S4858" i="1" s="1"/>
  <c r="R4859" i="1"/>
  <c r="S4859" i="1" s="1"/>
  <c r="R4860" i="1"/>
  <c r="S4860" i="1" s="1"/>
  <c r="R4861" i="1"/>
  <c r="S4861" i="1" s="1"/>
  <c r="R4862" i="1"/>
  <c r="R4863" i="1"/>
  <c r="S4863" i="1" s="1"/>
  <c r="R4864" i="1"/>
  <c r="S4864" i="1" s="1"/>
  <c r="R4865" i="1"/>
  <c r="R4866" i="1"/>
  <c r="S4866" i="1" s="1"/>
  <c r="R4867" i="1"/>
  <c r="S4867" i="1" s="1"/>
  <c r="R4868" i="1"/>
  <c r="R4869" i="1"/>
  <c r="S4869" i="1" s="1"/>
  <c r="R4870" i="1"/>
  <c r="R4871" i="1"/>
  <c r="S4871" i="1" s="1"/>
  <c r="R4872" i="1"/>
  <c r="S4872" i="1" s="1"/>
  <c r="R4873" i="1"/>
  <c r="R4874" i="1"/>
  <c r="S4874" i="1" s="1"/>
  <c r="R4875" i="1"/>
  <c r="S4875" i="1" s="1"/>
  <c r="R4876" i="1"/>
  <c r="R4877" i="1"/>
  <c r="S4877" i="1" s="1"/>
  <c r="R4878" i="1"/>
  <c r="S4878" i="1" s="1"/>
  <c r="R4879" i="1"/>
  <c r="S4879" i="1" s="1"/>
  <c r="R4880" i="1"/>
  <c r="S4880" i="1" s="1"/>
  <c r="R4881" i="1"/>
  <c r="R4882" i="1"/>
  <c r="S4882" i="1" s="1"/>
  <c r="R4883" i="1"/>
  <c r="S4883" i="1" s="1"/>
  <c r="R4884" i="1"/>
  <c r="R4885" i="1"/>
  <c r="S4885" i="1" s="1"/>
  <c r="R4886" i="1"/>
  <c r="R4887" i="1"/>
  <c r="S4887" i="1" s="1"/>
  <c r="R4888" i="1"/>
  <c r="S4888" i="1" s="1"/>
  <c r="R4889" i="1"/>
  <c r="R4890" i="1"/>
  <c r="S4890" i="1" s="1"/>
  <c r="R4891" i="1"/>
  <c r="S4891" i="1" s="1"/>
  <c r="R4892" i="1"/>
  <c r="R4893" i="1"/>
  <c r="S4893" i="1" s="1"/>
  <c r="R4894" i="1"/>
  <c r="R4895" i="1"/>
  <c r="S4895" i="1" s="1"/>
  <c r="R4896" i="1"/>
  <c r="S4896" i="1" s="1"/>
  <c r="R4897" i="1"/>
  <c r="R4898" i="1"/>
  <c r="S4898" i="1" s="1"/>
  <c r="R4899" i="1"/>
  <c r="S4899" i="1" s="1"/>
  <c r="R4900" i="1"/>
  <c r="S4900" i="1" s="1"/>
  <c r="R4901" i="1"/>
  <c r="S4901" i="1" s="1"/>
  <c r="R4902" i="1"/>
  <c r="R4903" i="1"/>
  <c r="S4903" i="1" s="1"/>
  <c r="R4904" i="1"/>
  <c r="S4904" i="1" s="1"/>
  <c r="R4905" i="1"/>
  <c r="R4906" i="1"/>
  <c r="S4906" i="1" s="1"/>
  <c r="R4907" i="1"/>
  <c r="S4907" i="1" s="1"/>
  <c r="R4908" i="1"/>
  <c r="R4909" i="1"/>
  <c r="S4909" i="1" s="1"/>
  <c r="R4910" i="1"/>
  <c r="R4911" i="1"/>
  <c r="S4911" i="1" s="1"/>
  <c r="R4912" i="1"/>
  <c r="S4912" i="1" s="1"/>
  <c r="R4913" i="1"/>
  <c r="R4914" i="1"/>
  <c r="S4914" i="1" s="1"/>
  <c r="R4915" i="1"/>
  <c r="S4915" i="1" s="1"/>
  <c r="R4916" i="1"/>
  <c r="R4917" i="1"/>
  <c r="S4917" i="1" s="1"/>
  <c r="R4918" i="1"/>
  <c r="R4919" i="1"/>
  <c r="S4919" i="1" s="1"/>
  <c r="R4920" i="1"/>
  <c r="S4920" i="1" s="1"/>
  <c r="R4921" i="1"/>
  <c r="R4922" i="1"/>
  <c r="S4922" i="1" s="1"/>
  <c r="R4923" i="1"/>
  <c r="S4923" i="1" s="1"/>
  <c r="R4924" i="1"/>
  <c r="S4924" i="1" s="1"/>
  <c r="R4925" i="1"/>
  <c r="S4925" i="1" s="1"/>
  <c r="R4926" i="1"/>
  <c r="S4926" i="1" s="1"/>
  <c r="R4927" i="1"/>
  <c r="S4927" i="1" s="1"/>
  <c r="R4928" i="1"/>
  <c r="S4928" i="1" s="1"/>
  <c r="R4929" i="1"/>
  <c r="R4930" i="1"/>
  <c r="S4930" i="1" s="1"/>
  <c r="R4931" i="1"/>
  <c r="S4931" i="1" s="1"/>
  <c r="R4932" i="1"/>
  <c r="R4933" i="1"/>
  <c r="S4933" i="1" s="1"/>
  <c r="R4934" i="1"/>
  <c r="R4935" i="1"/>
  <c r="S4935" i="1" s="1"/>
  <c r="R4936" i="1"/>
  <c r="S4936" i="1" s="1"/>
  <c r="R4937" i="1"/>
  <c r="R4938" i="1"/>
  <c r="S4938" i="1" s="1"/>
  <c r="R4939" i="1"/>
  <c r="S4939" i="1" s="1"/>
  <c r="R4940" i="1"/>
  <c r="R4941" i="1"/>
  <c r="S4941" i="1" s="1"/>
  <c r="R4942" i="1"/>
  <c r="R4943" i="1"/>
  <c r="S4943" i="1" s="1"/>
  <c r="R4944" i="1"/>
  <c r="S4944" i="1" s="1"/>
  <c r="R4945" i="1"/>
  <c r="R4946" i="1"/>
  <c r="S4946" i="1" s="1"/>
  <c r="R4947" i="1"/>
  <c r="S4947" i="1" s="1"/>
  <c r="R4948" i="1"/>
  <c r="R4949" i="1"/>
  <c r="S4949" i="1" s="1"/>
  <c r="R4950" i="1"/>
  <c r="R4951" i="1"/>
  <c r="S4951" i="1" s="1"/>
  <c r="R4952" i="1"/>
  <c r="S4952" i="1" s="1"/>
  <c r="R4953" i="1"/>
  <c r="R4954" i="1"/>
  <c r="S4954" i="1" s="1"/>
  <c r="R4955" i="1"/>
  <c r="S4955" i="1" s="1"/>
  <c r="R4956" i="1"/>
  <c r="R4957" i="1"/>
  <c r="S4957" i="1" s="1"/>
  <c r="R4958" i="1"/>
  <c r="R4959" i="1"/>
  <c r="S4959" i="1" s="1"/>
  <c r="R4960" i="1"/>
  <c r="S4960" i="1" s="1"/>
  <c r="R4961" i="1"/>
  <c r="R4962" i="1"/>
  <c r="S4962" i="1" s="1"/>
  <c r="R4963" i="1"/>
  <c r="S4963" i="1" s="1"/>
  <c r="R4964" i="1"/>
  <c r="R4965" i="1"/>
  <c r="S4965" i="1" s="1"/>
  <c r="R4966" i="1"/>
  <c r="R4967" i="1"/>
  <c r="S4967" i="1" s="1"/>
  <c r="R4968" i="1"/>
  <c r="S4968" i="1" s="1"/>
  <c r="R4969" i="1"/>
  <c r="R4970" i="1"/>
  <c r="S4970" i="1" s="1"/>
  <c r="R4971" i="1"/>
  <c r="S4971" i="1" s="1"/>
  <c r="R4972" i="1"/>
  <c r="R4973" i="1"/>
  <c r="S4973" i="1" s="1"/>
  <c r="R4974" i="1"/>
  <c r="R4975" i="1"/>
  <c r="S4975" i="1" s="1"/>
  <c r="R4976" i="1"/>
  <c r="S4976" i="1" s="1"/>
  <c r="R4977" i="1"/>
  <c r="R4978" i="1"/>
  <c r="S4978" i="1" s="1"/>
  <c r="R4979" i="1"/>
  <c r="S4979" i="1" s="1"/>
  <c r="R4980" i="1"/>
  <c r="R4981" i="1"/>
  <c r="S4981" i="1" s="1"/>
  <c r="R4982" i="1"/>
  <c r="R4983" i="1"/>
  <c r="S4983" i="1" s="1"/>
  <c r="R4984" i="1"/>
  <c r="S4984" i="1" s="1"/>
  <c r="R4985" i="1"/>
  <c r="R4986" i="1"/>
  <c r="S4986" i="1" s="1"/>
  <c r="R4987" i="1"/>
  <c r="S4987" i="1" s="1"/>
  <c r="R4988" i="1"/>
  <c r="R4989" i="1"/>
  <c r="S4989" i="1" s="1"/>
  <c r="R4990" i="1"/>
  <c r="R4991" i="1"/>
  <c r="S4991" i="1" s="1"/>
  <c r="R4992" i="1"/>
  <c r="S4992" i="1" s="1"/>
  <c r="R4993" i="1"/>
  <c r="R4994" i="1"/>
  <c r="S4994" i="1" s="1"/>
  <c r="R4995" i="1"/>
  <c r="S4995" i="1" s="1"/>
  <c r="R4996" i="1"/>
  <c r="S4996" i="1" s="1"/>
  <c r="R4997" i="1"/>
  <c r="S4997" i="1" s="1"/>
  <c r="R4998" i="1"/>
  <c r="R4999" i="1"/>
  <c r="S4999" i="1" s="1"/>
  <c r="R5000" i="1"/>
  <c r="S5000" i="1" s="1"/>
  <c r="R5001" i="1"/>
  <c r="R5002" i="1"/>
  <c r="S5002" i="1" s="1"/>
  <c r="R5003" i="1"/>
  <c r="S5003" i="1" s="1"/>
  <c r="R5004" i="1"/>
  <c r="R5005" i="1"/>
  <c r="S5005" i="1" s="1"/>
  <c r="R5006" i="1"/>
  <c r="S5006" i="1" s="1"/>
  <c r="R5007" i="1"/>
  <c r="S5007" i="1" s="1"/>
  <c r="R5008" i="1"/>
  <c r="S5008" i="1" s="1"/>
  <c r="R5009" i="1"/>
  <c r="R5010" i="1"/>
  <c r="S5010" i="1" s="1"/>
  <c r="R5011" i="1"/>
  <c r="S5011" i="1" s="1"/>
  <c r="R5012" i="1"/>
  <c r="R5013" i="1"/>
  <c r="S5013" i="1" s="1"/>
  <c r="R5014" i="1"/>
  <c r="R5015" i="1"/>
  <c r="S5015" i="1" s="1"/>
  <c r="R5016" i="1"/>
  <c r="S5016" i="1" s="1"/>
  <c r="R5017" i="1"/>
  <c r="R5018" i="1"/>
  <c r="S5018" i="1" s="1"/>
  <c r="R5019" i="1"/>
  <c r="S5019" i="1" s="1"/>
  <c r="R5020" i="1"/>
  <c r="R5021" i="1"/>
  <c r="S5021" i="1" s="1"/>
  <c r="R5022" i="1"/>
  <c r="R5023" i="1"/>
  <c r="S5023" i="1" s="1"/>
  <c r="R5024" i="1"/>
  <c r="S5024" i="1" s="1"/>
  <c r="R5025" i="1"/>
  <c r="R5026" i="1"/>
  <c r="S5026" i="1" s="1"/>
  <c r="R5027" i="1"/>
  <c r="S5027" i="1" s="1"/>
  <c r="R5028" i="1"/>
  <c r="R5029" i="1"/>
  <c r="S5029" i="1" s="1"/>
  <c r="R5030" i="1"/>
  <c r="R5031" i="1"/>
  <c r="S5031" i="1" s="1"/>
  <c r="R5032" i="1"/>
  <c r="S5032" i="1" s="1"/>
  <c r="R5033" i="1"/>
  <c r="R5034" i="1"/>
  <c r="S5034" i="1" s="1"/>
  <c r="R5035" i="1"/>
  <c r="S5035" i="1" s="1"/>
  <c r="R5036" i="1"/>
  <c r="S5036" i="1" s="1"/>
  <c r="R5037" i="1"/>
  <c r="S5037" i="1" s="1"/>
  <c r="R5038" i="1"/>
  <c r="R5039" i="1"/>
  <c r="S5039" i="1" s="1"/>
  <c r="R5040" i="1"/>
  <c r="S5040" i="1" s="1"/>
  <c r="R5041" i="1"/>
  <c r="R5042" i="1"/>
  <c r="S5042" i="1" s="1"/>
  <c r="R5043" i="1"/>
  <c r="S5043" i="1" s="1"/>
  <c r="R5044" i="1"/>
  <c r="R5045" i="1"/>
  <c r="S5045" i="1" s="1"/>
  <c r="R5046" i="1"/>
  <c r="R5047" i="1"/>
  <c r="S5047" i="1" s="1"/>
  <c r="R5048" i="1"/>
  <c r="S5048" i="1" s="1"/>
  <c r="R5049" i="1"/>
  <c r="R5050" i="1"/>
  <c r="S5050" i="1" s="1"/>
  <c r="R5051" i="1"/>
  <c r="S5051" i="1" s="1"/>
  <c r="R5052" i="1"/>
  <c r="R5053" i="1"/>
  <c r="S5053" i="1" s="1"/>
  <c r="R5054" i="1"/>
  <c r="S5054" i="1" s="1"/>
  <c r="R5055" i="1"/>
  <c r="S5055" i="1" s="1"/>
  <c r="R5056" i="1"/>
  <c r="S5056" i="1" s="1"/>
  <c r="R5057" i="1"/>
  <c r="R5058" i="1"/>
  <c r="S5058" i="1" s="1"/>
  <c r="R5059" i="1"/>
  <c r="S5059" i="1" s="1"/>
  <c r="R5060" i="1"/>
  <c r="R5061" i="1"/>
  <c r="S5061" i="1" s="1"/>
  <c r="R5062" i="1"/>
  <c r="R5063" i="1"/>
  <c r="S5063" i="1" s="1"/>
  <c r="R5064" i="1"/>
  <c r="S5064" i="1" s="1"/>
  <c r="R5065" i="1"/>
  <c r="R5066" i="1"/>
  <c r="S5066" i="1" s="1"/>
  <c r="R5067" i="1"/>
  <c r="S5067" i="1" s="1"/>
  <c r="R5068" i="1"/>
  <c r="R5069" i="1"/>
  <c r="S5069" i="1" s="1"/>
  <c r="R5070" i="1"/>
  <c r="R5071" i="1"/>
  <c r="S5071" i="1" s="1"/>
  <c r="R5072" i="1"/>
  <c r="S5072" i="1" s="1"/>
  <c r="R5073" i="1"/>
  <c r="R5074" i="1"/>
  <c r="S5074" i="1" s="1"/>
  <c r="R5075" i="1"/>
  <c r="S5075" i="1" s="1"/>
  <c r="R5076" i="1"/>
  <c r="R5077" i="1"/>
  <c r="S5077" i="1" s="1"/>
  <c r="R5078" i="1"/>
  <c r="R5079" i="1"/>
  <c r="S5079" i="1" s="1"/>
  <c r="R5080" i="1"/>
  <c r="S5080" i="1" s="1"/>
  <c r="R5081" i="1"/>
  <c r="R5082" i="1"/>
  <c r="S5082" i="1" s="1"/>
  <c r="R5083" i="1"/>
  <c r="S5083" i="1" s="1"/>
  <c r="R5084" i="1"/>
  <c r="R5085" i="1"/>
  <c r="S5085" i="1" s="1"/>
  <c r="R5086" i="1"/>
  <c r="R5087" i="1"/>
  <c r="S5087" i="1" s="1"/>
  <c r="R5088" i="1"/>
  <c r="S5088" i="1" s="1"/>
  <c r="R5089" i="1"/>
  <c r="R5090" i="1"/>
  <c r="S5090" i="1" s="1"/>
  <c r="R5091" i="1"/>
  <c r="S5091" i="1" s="1"/>
  <c r="R5092" i="1"/>
  <c r="S5092" i="1" s="1"/>
  <c r="R5093" i="1"/>
  <c r="S5093" i="1" s="1"/>
  <c r="R5094" i="1"/>
  <c r="S5094" i="1" s="1"/>
  <c r="R5095" i="1"/>
  <c r="S5095" i="1" s="1"/>
  <c r="R5096" i="1"/>
  <c r="S5096" i="1" s="1"/>
  <c r="R5097" i="1"/>
  <c r="R5098" i="1"/>
  <c r="S5098" i="1" s="1"/>
  <c r="R5099" i="1"/>
  <c r="S5099" i="1" s="1"/>
  <c r="R5100" i="1"/>
  <c r="R5101" i="1"/>
  <c r="S5101" i="1" s="1"/>
  <c r="R5102" i="1"/>
  <c r="R5103" i="1"/>
  <c r="S5103" i="1" s="1"/>
  <c r="R5104" i="1"/>
  <c r="S5104" i="1" s="1"/>
  <c r="R5105" i="1"/>
  <c r="R5106" i="1"/>
  <c r="S5106" i="1" s="1"/>
  <c r="R5107" i="1"/>
  <c r="S5107" i="1" s="1"/>
  <c r="R5108" i="1"/>
  <c r="R5109" i="1"/>
  <c r="S5109" i="1" s="1"/>
  <c r="R5110" i="1"/>
  <c r="S5110" i="1" s="1"/>
  <c r="R5111" i="1"/>
  <c r="S5111" i="1" s="1"/>
  <c r="R5112" i="1"/>
  <c r="S5112" i="1" s="1"/>
  <c r="R5113" i="1"/>
  <c r="R5114" i="1"/>
  <c r="S5114" i="1" s="1"/>
  <c r="R5115" i="1"/>
  <c r="S5115" i="1" s="1"/>
  <c r="R5116" i="1"/>
  <c r="R5117" i="1"/>
  <c r="S5117" i="1" s="1"/>
  <c r="R5118" i="1"/>
  <c r="R5119" i="1"/>
  <c r="S5119" i="1" s="1"/>
  <c r="R5120" i="1"/>
  <c r="S5120" i="1" s="1"/>
  <c r="R5121" i="1"/>
  <c r="R5122" i="1"/>
  <c r="S5122" i="1" s="1"/>
  <c r="R5123" i="1"/>
  <c r="S5123" i="1" s="1"/>
  <c r="R5124" i="1"/>
  <c r="R5125" i="1"/>
  <c r="S5125" i="1" s="1"/>
  <c r="R5126" i="1"/>
  <c r="R5127" i="1"/>
  <c r="S5127" i="1" s="1"/>
  <c r="R5128" i="1"/>
  <c r="S5128" i="1" s="1"/>
  <c r="R5129" i="1"/>
  <c r="R5130" i="1"/>
  <c r="S5130" i="1" s="1"/>
  <c r="R5131" i="1"/>
  <c r="S5131" i="1" s="1"/>
  <c r="R5132" i="1"/>
  <c r="R5133" i="1"/>
  <c r="S5133" i="1" s="1"/>
  <c r="R5134" i="1"/>
  <c r="S5134" i="1" s="1"/>
  <c r="R5135" i="1"/>
  <c r="S5135" i="1" s="1"/>
  <c r="R5136" i="1"/>
  <c r="S5136" i="1" s="1"/>
  <c r="R5137" i="1"/>
  <c r="R5138" i="1"/>
  <c r="S5138" i="1" s="1"/>
  <c r="R5139" i="1"/>
  <c r="S5139" i="1" s="1"/>
  <c r="R5140" i="1"/>
  <c r="R5141" i="1"/>
  <c r="S5141" i="1" s="1"/>
  <c r="R5142" i="1"/>
  <c r="S5142" i="1" s="1"/>
  <c r="R5143" i="1"/>
  <c r="S5143" i="1" s="1"/>
  <c r="R5144" i="1"/>
  <c r="S5144" i="1" s="1"/>
  <c r="R5145" i="1"/>
  <c r="R5146" i="1"/>
  <c r="S5146" i="1" s="1"/>
  <c r="R5147" i="1"/>
  <c r="S5147" i="1" s="1"/>
  <c r="R5148" i="1"/>
  <c r="S5148" i="1" s="1"/>
  <c r="R5149" i="1"/>
  <c r="S5149" i="1" s="1"/>
  <c r="R5150" i="1"/>
  <c r="R5151" i="1"/>
  <c r="S5151" i="1" s="1"/>
  <c r="R5152" i="1"/>
  <c r="S5152" i="1" s="1"/>
  <c r="R5153" i="1"/>
  <c r="R5154" i="1"/>
  <c r="S5154" i="1" s="1"/>
  <c r="R5155" i="1"/>
  <c r="S5155" i="1" s="1"/>
  <c r="R5156" i="1"/>
  <c r="R5157" i="1"/>
  <c r="S5157" i="1" s="1"/>
  <c r="R5158" i="1"/>
  <c r="R5159" i="1"/>
  <c r="S5159" i="1" s="1"/>
  <c r="R5160" i="1"/>
  <c r="S5160" i="1" s="1"/>
  <c r="R5161" i="1"/>
  <c r="R5162" i="1"/>
  <c r="S5162" i="1" s="1"/>
  <c r="R5163" i="1"/>
  <c r="S5163" i="1" s="1"/>
  <c r="R5164" i="1"/>
  <c r="R5165" i="1"/>
  <c r="S5165" i="1" s="1"/>
  <c r="R5166" i="1"/>
  <c r="S5166" i="1" s="1"/>
  <c r="R5167" i="1"/>
  <c r="S5167" i="1" s="1"/>
  <c r="R5168" i="1"/>
  <c r="S5168" i="1" s="1"/>
  <c r="R5169" i="1"/>
  <c r="R5170" i="1"/>
  <c r="S5170" i="1" s="1"/>
  <c r="R5171" i="1"/>
  <c r="S5171" i="1" s="1"/>
  <c r="R5172" i="1"/>
  <c r="R5173" i="1"/>
  <c r="S5173" i="1" s="1"/>
  <c r="R5174" i="1"/>
  <c r="R5175" i="1"/>
  <c r="S5175" i="1" s="1"/>
  <c r="R5176" i="1"/>
  <c r="S5176" i="1" s="1"/>
  <c r="R5177" i="1"/>
  <c r="R5178" i="1"/>
  <c r="S5178" i="1" s="1"/>
  <c r="R5179" i="1"/>
  <c r="S5179" i="1" s="1"/>
  <c r="R5180" i="1"/>
  <c r="R5181" i="1"/>
  <c r="S5181" i="1" s="1"/>
  <c r="R5182" i="1"/>
  <c r="S5182" i="1" s="1"/>
  <c r="R5183" i="1"/>
  <c r="S5183" i="1" s="1"/>
  <c r="R5184" i="1"/>
  <c r="S5184" i="1" s="1"/>
  <c r="R5185" i="1"/>
  <c r="R5186" i="1"/>
  <c r="S5186" i="1" s="1"/>
  <c r="R5187" i="1"/>
  <c r="S5187" i="1" s="1"/>
  <c r="R5188" i="1"/>
  <c r="R5189" i="1"/>
  <c r="S5189" i="1" s="1"/>
  <c r="R5190" i="1"/>
  <c r="R5191" i="1"/>
  <c r="S5191" i="1" s="1"/>
  <c r="R5192" i="1"/>
  <c r="S5192" i="1" s="1"/>
  <c r="R5193" i="1"/>
  <c r="R5194" i="1"/>
  <c r="S5194" i="1" s="1"/>
  <c r="R5195" i="1"/>
  <c r="S5195" i="1" s="1"/>
  <c r="R5196" i="1"/>
  <c r="R5197" i="1"/>
  <c r="S5197" i="1" s="1"/>
  <c r="R5198" i="1"/>
  <c r="R5199" i="1"/>
  <c r="S5199" i="1" s="1"/>
  <c r="R5200" i="1"/>
  <c r="S5200" i="1" s="1"/>
  <c r="R5201" i="1"/>
  <c r="R5202" i="1"/>
  <c r="S5202" i="1" s="1"/>
  <c r="R5203" i="1"/>
  <c r="S5203" i="1" s="1"/>
  <c r="R5204" i="1"/>
  <c r="R5205" i="1"/>
  <c r="S5205" i="1" s="1"/>
  <c r="R5206" i="1"/>
  <c r="R5207" i="1"/>
  <c r="S5207" i="1" s="1"/>
  <c r="R5208" i="1"/>
  <c r="S5208" i="1" s="1"/>
  <c r="R5209" i="1"/>
  <c r="R5210" i="1"/>
  <c r="S5210" i="1" s="1"/>
  <c r="R5211" i="1"/>
  <c r="S5211" i="1" s="1"/>
  <c r="R5212" i="1"/>
  <c r="R5213" i="1"/>
  <c r="S5213" i="1" s="1"/>
  <c r="R5214" i="1"/>
  <c r="R5215" i="1"/>
  <c r="S5215" i="1" s="1"/>
  <c r="R5216" i="1"/>
  <c r="S5216" i="1" s="1"/>
  <c r="R5217" i="1"/>
  <c r="R5218" i="1"/>
  <c r="S5218" i="1" s="1"/>
  <c r="R5219" i="1"/>
  <c r="S5219" i="1" s="1"/>
  <c r="R5220" i="1"/>
  <c r="R5221" i="1"/>
  <c r="S5221" i="1" s="1"/>
  <c r="R5222" i="1"/>
  <c r="R5223" i="1"/>
  <c r="S5223" i="1" s="1"/>
  <c r="R5224" i="1"/>
  <c r="S5224" i="1" s="1"/>
  <c r="R5225" i="1"/>
  <c r="R5226" i="1"/>
  <c r="S5226" i="1" s="1"/>
  <c r="R5227" i="1"/>
  <c r="S5227" i="1" s="1"/>
  <c r="R5228" i="1"/>
  <c r="R5229" i="1"/>
  <c r="S5229" i="1" s="1"/>
  <c r="R5230" i="1"/>
  <c r="R5231" i="1"/>
  <c r="S5231" i="1" s="1"/>
  <c r="R5232" i="1"/>
  <c r="S5232" i="1" s="1"/>
  <c r="R5233" i="1"/>
  <c r="R5234" i="1"/>
  <c r="S5234" i="1" s="1"/>
  <c r="R5235" i="1"/>
  <c r="S5235" i="1" s="1"/>
  <c r="R5236" i="1"/>
  <c r="R5237" i="1"/>
  <c r="S5237" i="1" s="1"/>
  <c r="R5238" i="1"/>
  <c r="S5238" i="1" s="1"/>
  <c r="R5239" i="1"/>
  <c r="S5239" i="1" s="1"/>
  <c r="R5240" i="1"/>
  <c r="S5240" i="1" s="1"/>
  <c r="R5241" i="1"/>
  <c r="R5242" i="1"/>
  <c r="S5242" i="1" s="1"/>
  <c r="R5243" i="1"/>
  <c r="S5243" i="1" s="1"/>
  <c r="R5244" i="1"/>
  <c r="R5245" i="1"/>
  <c r="S5245" i="1" s="1"/>
  <c r="R5246" i="1"/>
  <c r="S5246" i="1" s="1"/>
  <c r="R5247" i="1"/>
  <c r="S5247" i="1" s="1"/>
  <c r="R5248" i="1"/>
  <c r="S5248" i="1" s="1"/>
  <c r="R5249" i="1"/>
  <c r="R5250" i="1"/>
  <c r="S5250" i="1" s="1"/>
  <c r="R5251" i="1"/>
  <c r="S5251" i="1" s="1"/>
  <c r="R5252" i="1"/>
  <c r="R5253" i="1"/>
  <c r="S5253" i="1" s="1"/>
  <c r="R5254" i="1"/>
  <c r="R5255" i="1"/>
  <c r="S5255" i="1" s="1"/>
  <c r="R5256" i="1"/>
  <c r="S5256" i="1" s="1"/>
  <c r="R5257" i="1"/>
  <c r="R5258" i="1"/>
  <c r="S5258" i="1" s="1"/>
  <c r="R5259" i="1"/>
  <c r="S5259" i="1" s="1"/>
  <c r="R5260" i="1"/>
  <c r="R5261" i="1"/>
  <c r="S5261" i="1" s="1"/>
  <c r="R5262" i="1"/>
  <c r="R5263" i="1"/>
  <c r="S5263" i="1" s="1"/>
  <c r="R5264" i="1"/>
  <c r="S5264" i="1" s="1"/>
  <c r="R5265" i="1"/>
  <c r="R5266" i="1"/>
  <c r="S5266" i="1" s="1"/>
  <c r="R5267" i="1"/>
  <c r="S5267" i="1" s="1"/>
  <c r="R5268" i="1"/>
  <c r="R5269" i="1"/>
  <c r="S5269" i="1" s="1"/>
  <c r="R5270" i="1"/>
  <c r="S5270" i="1" s="1"/>
  <c r="R5271" i="1"/>
  <c r="S5271" i="1" s="1"/>
  <c r="R5272" i="1"/>
  <c r="S5272" i="1" s="1"/>
  <c r="R5273" i="1"/>
  <c r="R5274" i="1"/>
  <c r="S5274" i="1" s="1"/>
  <c r="R5275" i="1"/>
  <c r="S5275" i="1" s="1"/>
  <c r="R5276" i="1"/>
  <c r="R5277" i="1"/>
  <c r="S5277" i="1" s="1"/>
  <c r="R5278" i="1"/>
  <c r="S5278" i="1" s="1"/>
  <c r="R5279" i="1"/>
  <c r="S5279" i="1" s="1"/>
  <c r="R5280" i="1"/>
  <c r="S5280" i="1" s="1"/>
  <c r="R5281" i="1"/>
  <c r="R5282" i="1"/>
  <c r="S5282" i="1" s="1"/>
  <c r="R5283" i="1"/>
  <c r="S5283" i="1" s="1"/>
  <c r="R5284" i="1"/>
  <c r="R5285" i="1"/>
  <c r="S5285" i="1" s="1"/>
  <c r="R5286" i="1"/>
  <c r="R5287" i="1"/>
  <c r="S5287" i="1" s="1"/>
  <c r="R5288" i="1"/>
  <c r="S5288" i="1" s="1"/>
  <c r="R5289" i="1"/>
  <c r="R5290" i="1"/>
  <c r="S5290" i="1" s="1"/>
  <c r="R5291" i="1"/>
  <c r="S5291" i="1" s="1"/>
  <c r="R5292" i="1"/>
  <c r="R5293" i="1"/>
  <c r="S5293" i="1" s="1"/>
  <c r="R5294" i="1"/>
  <c r="R5295" i="1"/>
  <c r="S5295" i="1" s="1"/>
  <c r="R5296" i="1"/>
  <c r="S5296" i="1" s="1"/>
  <c r="R5297" i="1"/>
  <c r="R5298" i="1"/>
  <c r="S5298" i="1" s="1"/>
  <c r="R5299" i="1"/>
  <c r="S5299" i="1" s="1"/>
  <c r="R5300" i="1"/>
  <c r="R5301" i="1"/>
  <c r="S5301" i="1" s="1"/>
  <c r="R5302" i="1"/>
  <c r="R5303" i="1"/>
  <c r="S5303" i="1" s="1"/>
  <c r="R5304" i="1"/>
  <c r="S5304" i="1" s="1"/>
  <c r="R5305" i="1"/>
  <c r="R5306" i="1"/>
  <c r="S5306" i="1" s="1"/>
  <c r="R5307" i="1"/>
  <c r="S5307" i="1" s="1"/>
  <c r="R5308" i="1"/>
  <c r="R5309" i="1"/>
  <c r="S5309" i="1" s="1"/>
  <c r="R5310" i="1"/>
  <c r="R5311" i="1"/>
  <c r="S5311" i="1" s="1"/>
  <c r="R5312" i="1"/>
  <c r="S5312" i="1" s="1"/>
  <c r="R5313" i="1"/>
  <c r="R5314" i="1"/>
  <c r="S5314" i="1" s="1"/>
  <c r="R5315" i="1"/>
  <c r="S5315" i="1" s="1"/>
  <c r="R5316" i="1"/>
  <c r="R5317" i="1"/>
  <c r="S5317" i="1" s="1"/>
  <c r="R5318" i="1"/>
  <c r="S5318" i="1" s="1"/>
  <c r="R5319" i="1"/>
  <c r="S5319" i="1" s="1"/>
  <c r="R5320" i="1"/>
  <c r="S5320" i="1" s="1"/>
  <c r="R5321" i="1"/>
  <c r="R5322" i="1"/>
  <c r="S5322" i="1" s="1"/>
  <c r="R5323" i="1"/>
  <c r="S5323" i="1" s="1"/>
  <c r="R5324" i="1"/>
  <c r="S5324" i="1" s="1"/>
  <c r="R5325" i="1"/>
  <c r="S5325" i="1" s="1"/>
  <c r="R5326" i="1"/>
  <c r="R5327" i="1"/>
  <c r="S5327" i="1" s="1"/>
  <c r="R5328" i="1"/>
  <c r="S5328" i="1" s="1"/>
  <c r="R5329" i="1"/>
  <c r="R5330" i="1"/>
  <c r="S5330" i="1" s="1"/>
  <c r="R5331" i="1"/>
  <c r="S5331" i="1" s="1"/>
  <c r="R5332" i="1"/>
  <c r="R5333" i="1"/>
  <c r="S5333" i="1" s="1"/>
  <c r="R5334" i="1"/>
  <c r="R5335" i="1"/>
  <c r="S5335" i="1" s="1"/>
  <c r="R5336" i="1"/>
  <c r="S5336" i="1" s="1"/>
  <c r="R5337" i="1"/>
  <c r="R5338" i="1"/>
  <c r="S5338" i="1" s="1"/>
  <c r="R5339" i="1"/>
  <c r="S5339" i="1" s="1"/>
  <c r="R5340" i="1"/>
  <c r="R5341" i="1"/>
  <c r="S5341" i="1" s="1"/>
  <c r="R5342" i="1"/>
  <c r="R5343" i="1"/>
  <c r="S5343" i="1" s="1"/>
  <c r="R5344" i="1"/>
  <c r="S5344" i="1" s="1"/>
  <c r="R5345" i="1"/>
  <c r="R5346" i="1"/>
  <c r="S5346" i="1" s="1"/>
  <c r="R5347" i="1"/>
  <c r="S5347" i="1" s="1"/>
  <c r="R5348" i="1"/>
  <c r="R5349" i="1"/>
  <c r="S5349" i="1" s="1"/>
  <c r="R5350" i="1"/>
  <c r="R5351" i="1"/>
  <c r="S5351" i="1" s="1"/>
  <c r="R5352" i="1"/>
  <c r="S5352" i="1" s="1"/>
  <c r="R5353" i="1"/>
  <c r="R5354" i="1"/>
  <c r="S5354" i="1" s="1"/>
  <c r="R5355" i="1"/>
  <c r="S5355" i="1" s="1"/>
  <c r="R5356" i="1"/>
  <c r="R5357" i="1"/>
  <c r="S5357" i="1" s="1"/>
  <c r="R5358" i="1"/>
  <c r="S5358" i="1" s="1"/>
  <c r="R5359" i="1"/>
  <c r="S5359" i="1" s="1"/>
  <c r="R5360" i="1"/>
  <c r="S5360" i="1" s="1"/>
  <c r="R5361" i="1"/>
  <c r="R5362" i="1"/>
  <c r="S5362" i="1" s="1"/>
  <c r="R5363" i="1"/>
  <c r="S5363" i="1" s="1"/>
  <c r="R5364" i="1"/>
  <c r="R5365" i="1"/>
  <c r="S5365" i="1" s="1"/>
  <c r="R5366" i="1"/>
  <c r="R5367" i="1"/>
  <c r="S5367" i="1" s="1"/>
  <c r="R5368" i="1"/>
  <c r="S5368" i="1" s="1"/>
  <c r="R5369" i="1"/>
  <c r="R5370" i="1"/>
  <c r="S5370" i="1" s="1"/>
  <c r="R5371" i="1"/>
  <c r="S5371" i="1" s="1"/>
  <c r="R5372" i="1"/>
  <c r="R5373" i="1"/>
  <c r="S5373" i="1" s="1"/>
  <c r="R5374" i="1"/>
  <c r="R5375" i="1"/>
  <c r="S5375" i="1" s="1"/>
  <c r="R5376" i="1"/>
  <c r="S5376" i="1" s="1"/>
  <c r="R5377" i="1"/>
  <c r="R5378" i="1"/>
  <c r="S5378" i="1" s="1"/>
  <c r="R5379" i="1"/>
  <c r="S5379" i="1" s="1"/>
  <c r="R5380" i="1"/>
  <c r="R5381" i="1"/>
  <c r="S5381" i="1" s="1"/>
  <c r="R5382" i="1"/>
  <c r="R5383" i="1"/>
  <c r="S5383" i="1" s="1"/>
  <c r="R5384" i="1"/>
  <c r="S5384" i="1" s="1"/>
  <c r="R5385" i="1"/>
  <c r="R5386" i="1"/>
  <c r="S5386" i="1" s="1"/>
  <c r="R5387" i="1"/>
  <c r="S5387" i="1" s="1"/>
  <c r="R5388" i="1"/>
  <c r="R5389" i="1"/>
  <c r="S5389" i="1" s="1"/>
  <c r="R5390" i="1"/>
  <c r="S5390" i="1" s="1"/>
  <c r="R5391" i="1"/>
  <c r="S5391" i="1" s="1"/>
  <c r="R5392" i="1"/>
  <c r="S5392" i="1" s="1"/>
  <c r="R5393" i="1"/>
  <c r="R5394" i="1"/>
  <c r="S5394" i="1" s="1"/>
  <c r="R5395" i="1"/>
  <c r="S5395" i="1" s="1"/>
  <c r="R5396" i="1"/>
  <c r="R5397" i="1"/>
  <c r="S5397" i="1" s="1"/>
  <c r="R5398" i="1"/>
  <c r="R5399" i="1"/>
  <c r="S5399" i="1" s="1"/>
  <c r="R5400" i="1"/>
  <c r="S5400" i="1" s="1"/>
  <c r="R5401" i="1"/>
  <c r="R5402" i="1"/>
  <c r="S5402" i="1" s="1"/>
  <c r="R5403" i="1"/>
  <c r="S5403" i="1" s="1"/>
  <c r="R5404" i="1"/>
  <c r="R5405" i="1"/>
  <c r="S5405" i="1" s="1"/>
  <c r="R5406" i="1"/>
  <c r="R5407" i="1"/>
  <c r="S5407" i="1" s="1"/>
  <c r="R5408" i="1"/>
  <c r="S5408" i="1" s="1"/>
  <c r="R5409" i="1"/>
  <c r="R5410" i="1"/>
  <c r="S5410" i="1" s="1"/>
  <c r="R5411" i="1"/>
  <c r="S5411" i="1" s="1"/>
  <c r="R5412" i="1"/>
  <c r="R5413" i="1"/>
  <c r="S5413" i="1" s="1"/>
  <c r="R5414" i="1"/>
  <c r="R5415" i="1"/>
  <c r="S5415" i="1" s="1"/>
  <c r="R5416" i="1"/>
  <c r="S5416" i="1" s="1"/>
  <c r="R5417" i="1"/>
  <c r="R5418" i="1"/>
  <c r="S5418" i="1" s="1"/>
  <c r="R5419" i="1"/>
  <c r="S5419" i="1" s="1"/>
  <c r="R5420" i="1"/>
  <c r="R5421" i="1"/>
  <c r="S5421" i="1" s="1"/>
  <c r="R5422" i="1"/>
  <c r="R5423" i="1"/>
  <c r="S5423" i="1" s="1"/>
  <c r="R5424" i="1"/>
  <c r="S5424" i="1" s="1"/>
  <c r="R5425" i="1"/>
  <c r="R5426" i="1"/>
  <c r="S5426" i="1" s="1"/>
  <c r="R5427" i="1"/>
  <c r="S5427" i="1" s="1"/>
  <c r="R5428" i="1"/>
  <c r="R5429" i="1"/>
  <c r="S5429" i="1" s="1"/>
  <c r="R5430" i="1"/>
  <c r="R5431" i="1"/>
  <c r="S5431" i="1" s="1"/>
  <c r="R5432" i="1"/>
  <c r="S5432" i="1" s="1"/>
  <c r="R5433" i="1"/>
  <c r="R5434" i="1"/>
  <c r="S5434" i="1" s="1"/>
  <c r="R5435" i="1"/>
  <c r="S5435" i="1" s="1"/>
  <c r="R5436" i="1"/>
  <c r="S5436" i="1" s="1"/>
  <c r="R5437" i="1"/>
  <c r="S5437" i="1" s="1"/>
  <c r="R5438" i="1"/>
  <c r="R5439" i="1"/>
  <c r="S5439" i="1" s="1"/>
  <c r="R5440" i="1"/>
  <c r="S5440" i="1" s="1"/>
  <c r="R5441" i="1"/>
  <c r="R5442" i="1"/>
  <c r="S5442" i="1" s="1"/>
  <c r="R5443" i="1"/>
  <c r="S5443" i="1" s="1"/>
  <c r="R5444" i="1"/>
  <c r="R5445" i="1"/>
  <c r="S5445" i="1" s="1"/>
  <c r="R5446" i="1"/>
  <c r="R5447" i="1"/>
  <c r="S5447" i="1" s="1"/>
  <c r="R5448" i="1"/>
  <c r="S5448" i="1" s="1"/>
  <c r="R5449" i="1"/>
  <c r="R5450" i="1"/>
  <c r="S5450" i="1" s="1"/>
  <c r="R5451" i="1"/>
  <c r="S5451" i="1" s="1"/>
  <c r="R5452" i="1"/>
  <c r="R5453" i="1"/>
  <c r="S5453" i="1" s="1"/>
  <c r="R5454" i="1"/>
  <c r="S5454" i="1" s="1"/>
  <c r="R5455" i="1"/>
  <c r="S5455" i="1" s="1"/>
  <c r="R5456" i="1"/>
  <c r="S5456" i="1" s="1"/>
  <c r="R5457" i="1"/>
  <c r="R5458" i="1"/>
  <c r="S5458" i="1" s="1"/>
  <c r="R5459" i="1"/>
  <c r="S5459" i="1" s="1"/>
  <c r="R5460" i="1"/>
  <c r="R5461" i="1"/>
  <c r="S5461" i="1" s="1"/>
  <c r="R5462" i="1"/>
  <c r="S5462" i="1" s="1"/>
  <c r="R5463" i="1"/>
  <c r="S5463" i="1" s="1"/>
  <c r="R5464" i="1"/>
  <c r="S5464" i="1" s="1"/>
  <c r="R5465" i="1"/>
  <c r="R5466" i="1"/>
  <c r="S5466" i="1" s="1"/>
  <c r="R5467" i="1"/>
  <c r="S5467" i="1" s="1"/>
  <c r="R5468" i="1"/>
  <c r="R5469" i="1"/>
  <c r="S5469" i="1" s="1"/>
  <c r="R5470" i="1"/>
  <c r="R5471" i="1"/>
  <c r="S5471" i="1" s="1"/>
  <c r="R5472" i="1"/>
  <c r="S5472" i="1" s="1"/>
  <c r="R5473" i="1"/>
  <c r="R5474" i="1"/>
  <c r="S5474" i="1" s="1"/>
  <c r="R5475" i="1"/>
  <c r="S5475" i="1" s="1"/>
  <c r="R5476" i="1"/>
  <c r="R5477" i="1"/>
  <c r="S5477" i="1" s="1"/>
  <c r="R5478" i="1"/>
  <c r="R5479" i="1"/>
  <c r="S5479" i="1" s="1"/>
  <c r="R5480" i="1"/>
  <c r="S5480" i="1" s="1"/>
  <c r="R5481" i="1"/>
  <c r="R5482" i="1"/>
  <c r="S5482" i="1" s="1"/>
  <c r="R5483" i="1"/>
  <c r="S5483" i="1" s="1"/>
  <c r="R5484" i="1"/>
  <c r="R5485" i="1"/>
  <c r="S5485" i="1" s="1"/>
  <c r="R5486" i="1"/>
  <c r="R5487" i="1"/>
  <c r="S5487" i="1" s="1"/>
  <c r="R5488" i="1"/>
  <c r="S5488" i="1" s="1"/>
  <c r="R5489" i="1"/>
  <c r="R5490" i="1"/>
  <c r="S5490" i="1" s="1"/>
  <c r="R5491" i="1"/>
  <c r="S5491" i="1" s="1"/>
  <c r="R5492" i="1"/>
  <c r="R5493" i="1"/>
  <c r="S5493" i="1" s="1"/>
  <c r="R5494" i="1"/>
  <c r="R5495" i="1"/>
  <c r="S5495" i="1" s="1"/>
  <c r="R5496" i="1"/>
  <c r="S5496" i="1" s="1"/>
  <c r="R5497" i="1"/>
  <c r="R5498" i="1"/>
  <c r="S5498" i="1" s="1"/>
  <c r="R5499" i="1"/>
  <c r="S5499" i="1" s="1"/>
  <c r="R5500" i="1"/>
  <c r="S5500" i="1" s="1"/>
  <c r="R5501" i="1"/>
  <c r="S5501" i="1" s="1"/>
  <c r="R5502" i="1"/>
  <c r="R5503" i="1"/>
  <c r="S5503" i="1" s="1"/>
  <c r="R5504" i="1"/>
  <c r="S5504" i="1" s="1"/>
  <c r="R5505" i="1"/>
  <c r="R5506" i="1"/>
  <c r="S5506" i="1" s="1"/>
  <c r="R5507" i="1"/>
  <c r="S5507" i="1" s="1"/>
  <c r="R5508" i="1"/>
  <c r="R5509" i="1"/>
  <c r="S5509" i="1" s="1"/>
  <c r="R5510" i="1"/>
  <c r="S5510" i="1" s="1"/>
  <c r="R5511" i="1"/>
  <c r="S5511" i="1" s="1"/>
  <c r="R5512" i="1"/>
  <c r="S5512" i="1" s="1"/>
  <c r="R5513" i="1"/>
  <c r="R5514" i="1"/>
  <c r="S5514" i="1" s="1"/>
  <c r="R5515" i="1"/>
  <c r="S5515" i="1" s="1"/>
  <c r="R5516" i="1"/>
  <c r="R5517" i="1"/>
  <c r="S5517" i="1" s="1"/>
  <c r="R5518" i="1"/>
  <c r="R5519" i="1"/>
  <c r="S5519" i="1" s="1"/>
  <c r="R5520" i="1"/>
  <c r="S5520" i="1" s="1"/>
  <c r="R5521" i="1"/>
  <c r="R5522" i="1"/>
  <c r="S5522" i="1" s="1"/>
  <c r="R5523" i="1"/>
  <c r="S5523" i="1" s="1"/>
  <c r="R5524" i="1"/>
  <c r="R5525" i="1"/>
  <c r="S5525" i="1" s="1"/>
  <c r="R5526" i="1"/>
  <c r="R5527" i="1"/>
  <c r="S5527" i="1" s="1"/>
  <c r="R5528" i="1"/>
  <c r="S5528" i="1" s="1"/>
  <c r="R5529" i="1"/>
  <c r="R5530" i="1"/>
  <c r="S5530" i="1" s="1"/>
  <c r="R5531" i="1"/>
  <c r="S5531" i="1" s="1"/>
  <c r="R5532" i="1"/>
  <c r="R5533" i="1"/>
  <c r="S5533" i="1" s="1"/>
  <c r="R5534" i="1"/>
  <c r="S5534" i="1" s="1"/>
  <c r="R5535" i="1"/>
  <c r="S5535" i="1" s="1"/>
  <c r="R5536" i="1"/>
  <c r="S5536" i="1" s="1"/>
  <c r="R5537" i="1"/>
  <c r="R5538" i="1"/>
  <c r="S5538" i="1" s="1"/>
  <c r="R5539" i="1"/>
  <c r="S5539" i="1" s="1"/>
  <c r="R5540" i="1"/>
  <c r="R5541" i="1"/>
  <c r="S5541" i="1" s="1"/>
  <c r="R5542" i="1"/>
  <c r="R5543" i="1"/>
  <c r="S5543" i="1" s="1"/>
  <c r="R5544" i="1"/>
  <c r="S5544" i="1" s="1"/>
  <c r="R5545" i="1"/>
  <c r="R5546" i="1"/>
  <c r="S5546" i="1" s="1"/>
  <c r="R5547" i="1"/>
  <c r="S5547" i="1" s="1"/>
  <c r="R5548" i="1"/>
  <c r="R5549" i="1"/>
  <c r="S5549" i="1" s="1"/>
  <c r="R5550" i="1"/>
  <c r="R5551" i="1"/>
  <c r="S5551" i="1" s="1"/>
  <c r="R5552" i="1"/>
  <c r="S5552" i="1" s="1"/>
  <c r="R5553" i="1"/>
  <c r="R5554" i="1"/>
  <c r="S5554" i="1" s="1"/>
  <c r="R5555" i="1"/>
  <c r="S5555" i="1" s="1"/>
  <c r="R5556" i="1"/>
  <c r="R5557" i="1"/>
  <c r="S5557" i="1" s="1"/>
  <c r="R5558" i="1"/>
  <c r="R5559" i="1"/>
  <c r="S5559" i="1" s="1"/>
  <c r="R5560" i="1"/>
  <c r="S5560" i="1" s="1"/>
  <c r="R5561" i="1"/>
  <c r="R5562" i="1"/>
  <c r="S5562" i="1" s="1"/>
  <c r="R5563" i="1"/>
  <c r="S5563" i="1" s="1"/>
  <c r="R5564" i="1"/>
  <c r="R5565" i="1"/>
  <c r="S5565" i="1" s="1"/>
  <c r="R5566" i="1"/>
  <c r="S5566" i="1" s="1"/>
  <c r="R5567" i="1"/>
  <c r="S5567" i="1" s="1"/>
  <c r="R5568" i="1"/>
  <c r="S5568" i="1" s="1"/>
  <c r="R5569" i="1"/>
  <c r="R5570" i="1"/>
  <c r="S5570" i="1" s="1"/>
  <c r="R5571" i="1"/>
  <c r="S5571" i="1" s="1"/>
  <c r="R5572" i="1"/>
  <c r="R5573" i="1"/>
  <c r="S5573" i="1" s="1"/>
  <c r="R5574" i="1"/>
  <c r="R5575" i="1"/>
  <c r="S5575" i="1" s="1"/>
  <c r="R5576" i="1"/>
  <c r="S5576" i="1" s="1"/>
  <c r="R5577" i="1"/>
  <c r="R5578" i="1"/>
  <c r="S5578" i="1" s="1"/>
  <c r="R5579" i="1"/>
  <c r="S5579" i="1" s="1"/>
  <c r="R5580" i="1"/>
  <c r="S5580" i="1" s="1"/>
  <c r="R5581" i="1"/>
  <c r="S5581" i="1" s="1"/>
  <c r="R5582" i="1"/>
  <c r="R5583" i="1"/>
  <c r="S5583" i="1" s="1"/>
  <c r="R5584" i="1"/>
  <c r="S5584" i="1" s="1"/>
  <c r="R5585" i="1"/>
  <c r="R5586" i="1"/>
  <c r="S5586" i="1" s="1"/>
  <c r="R5587" i="1"/>
  <c r="S5587" i="1" s="1"/>
  <c r="R5588" i="1"/>
  <c r="R5589" i="1"/>
  <c r="S5589" i="1" s="1"/>
  <c r="R5590" i="1"/>
  <c r="R5591" i="1"/>
  <c r="S5591" i="1" s="1"/>
  <c r="R5592" i="1"/>
  <c r="S5592" i="1" s="1"/>
  <c r="R5593" i="1"/>
  <c r="R5594" i="1"/>
  <c r="S5594" i="1" s="1"/>
  <c r="R5595" i="1"/>
  <c r="S5595" i="1" s="1"/>
  <c r="R5596" i="1"/>
  <c r="R5597" i="1"/>
  <c r="S5597" i="1" s="1"/>
  <c r="R5598" i="1"/>
  <c r="S5598" i="1" s="1"/>
  <c r="R5599" i="1"/>
  <c r="S5599" i="1" s="1"/>
  <c r="R5600" i="1"/>
  <c r="S5600" i="1" s="1"/>
  <c r="R5601" i="1"/>
  <c r="R5602" i="1"/>
  <c r="S5602" i="1" s="1"/>
  <c r="R5603" i="1"/>
  <c r="S5603" i="1" s="1"/>
  <c r="R5604" i="1"/>
  <c r="R5605" i="1"/>
  <c r="S5605" i="1" s="1"/>
  <c r="R5606" i="1"/>
  <c r="R5607" i="1"/>
  <c r="S5607" i="1" s="1"/>
  <c r="R5608" i="1"/>
  <c r="S5608" i="1" s="1"/>
  <c r="R5609" i="1"/>
  <c r="R5610" i="1"/>
  <c r="S5610" i="1" s="1"/>
  <c r="R5611" i="1"/>
  <c r="S5611" i="1" s="1"/>
  <c r="R5612" i="1"/>
  <c r="R5613" i="1"/>
  <c r="S5613" i="1" s="1"/>
  <c r="R5614" i="1"/>
  <c r="R5615" i="1"/>
  <c r="S5615" i="1" s="1"/>
  <c r="R5616" i="1"/>
  <c r="S5616" i="1" s="1"/>
  <c r="R5617" i="1"/>
  <c r="R5618" i="1"/>
  <c r="S5618" i="1" s="1"/>
  <c r="R5619" i="1"/>
  <c r="S5619" i="1" s="1"/>
  <c r="R5620" i="1"/>
  <c r="R5621" i="1"/>
  <c r="S5621" i="1" s="1"/>
  <c r="R5622" i="1"/>
  <c r="R5623" i="1"/>
  <c r="S5623" i="1" s="1"/>
  <c r="R5624" i="1"/>
  <c r="S5624" i="1" s="1"/>
  <c r="R5625" i="1"/>
  <c r="R5626" i="1"/>
  <c r="S5626" i="1" s="1"/>
  <c r="R5627" i="1"/>
  <c r="S5627" i="1" s="1"/>
  <c r="R5628" i="1"/>
  <c r="R5629" i="1"/>
  <c r="S5629" i="1" s="1"/>
  <c r="R5630" i="1"/>
  <c r="R5631" i="1"/>
  <c r="S5631" i="1" s="1"/>
  <c r="R5632" i="1"/>
  <c r="S5632" i="1" s="1"/>
  <c r="R5633" i="1"/>
  <c r="R5634" i="1"/>
  <c r="S5634" i="1" s="1"/>
  <c r="R5635" i="1"/>
  <c r="S5635" i="1" s="1"/>
  <c r="R5636" i="1"/>
  <c r="R5637" i="1"/>
  <c r="S5637" i="1" s="1"/>
  <c r="R5638" i="1"/>
  <c r="R5639" i="1"/>
  <c r="S5639" i="1" s="1"/>
  <c r="R5640" i="1"/>
  <c r="S5640" i="1" s="1"/>
  <c r="R5641" i="1"/>
  <c r="R5642" i="1"/>
  <c r="S5642" i="1" s="1"/>
  <c r="R5643" i="1"/>
  <c r="S5643" i="1" s="1"/>
  <c r="R5644" i="1"/>
  <c r="R5645" i="1"/>
  <c r="S5645" i="1" s="1"/>
  <c r="R5646" i="1"/>
  <c r="R5647" i="1"/>
  <c r="S5647" i="1" s="1"/>
  <c r="R5648" i="1"/>
  <c r="S5648" i="1" s="1"/>
  <c r="R5649" i="1"/>
  <c r="R5650" i="1"/>
  <c r="S5650" i="1" s="1"/>
  <c r="R5651" i="1"/>
  <c r="S5651" i="1" s="1"/>
  <c r="R5652" i="1"/>
  <c r="R5653" i="1"/>
  <c r="S5653" i="1" s="1"/>
  <c r="R5654" i="1"/>
  <c r="R5655" i="1"/>
  <c r="S5655" i="1" s="1"/>
  <c r="R5656" i="1"/>
  <c r="S5656" i="1" s="1"/>
  <c r="R5657" i="1"/>
  <c r="R5658" i="1"/>
  <c r="S5658" i="1" s="1"/>
  <c r="R5659" i="1"/>
  <c r="S5659" i="1" s="1"/>
  <c r="R5660" i="1"/>
  <c r="R5661" i="1"/>
  <c r="S5661" i="1" s="1"/>
  <c r="R5662" i="1"/>
  <c r="R5663" i="1"/>
  <c r="S5663" i="1" s="1"/>
  <c r="R5664" i="1"/>
  <c r="S5664" i="1" s="1"/>
  <c r="R5665" i="1"/>
  <c r="R5666" i="1"/>
  <c r="S5666" i="1" s="1"/>
  <c r="R5667" i="1"/>
  <c r="S5667" i="1" s="1"/>
  <c r="R5668" i="1"/>
  <c r="R5669" i="1"/>
  <c r="S5669" i="1" s="1"/>
  <c r="R5670" i="1"/>
  <c r="R5671" i="1"/>
  <c r="S5671" i="1" s="1"/>
  <c r="R5672" i="1"/>
  <c r="S5672" i="1" s="1"/>
  <c r="R5673" i="1"/>
  <c r="R5674" i="1"/>
  <c r="S5674" i="1" s="1"/>
  <c r="R5675" i="1"/>
  <c r="S5675" i="1" s="1"/>
  <c r="R5676" i="1"/>
  <c r="R5677" i="1"/>
  <c r="S5677" i="1" s="1"/>
  <c r="R5678" i="1"/>
  <c r="R5679" i="1"/>
  <c r="S5679" i="1" s="1"/>
  <c r="R5680" i="1"/>
  <c r="S5680" i="1" s="1"/>
  <c r="R5681" i="1"/>
  <c r="R5682" i="1"/>
  <c r="S5682" i="1" s="1"/>
  <c r="R5683" i="1"/>
  <c r="S5683" i="1" s="1"/>
  <c r="R5684" i="1"/>
  <c r="R5685" i="1"/>
  <c r="S5685" i="1" s="1"/>
  <c r="R5686" i="1"/>
  <c r="S5686" i="1" s="1"/>
  <c r="R5687" i="1"/>
  <c r="S5687" i="1" s="1"/>
  <c r="R5688" i="1"/>
  <c r="S5688" i="1" s="1"/>
  <c r="R5689" i="1"/>
  <c r="R5690" i="1"/>
  <c r="S5690" i="1" s="1"/>
  <c r="R5691" i="1"/>
  <c r="S5691" i="1" s="1"/>
  <c r="R5692" i="1"/>
  <c r="R5693" i="1"/>
  <c r="S5693" i="1" s="1"/>
  <c r="R5694" i="1"/>
  <c r="R5695" i="1"/>
  <c r="S5695" i="1" s="1"/>
  <c r="R5696" i="1"/>
  <c r="S5696" i="1" s="1"/>
  <c r="R5697" i="1"/>
  <c r="R5698" i="1"/>
  <c r="S5698" i="1" s="1"/>
  <c r="R5699" i="1"/>
  <c r="S5699" i="1" s="1"/>
  <c r="R5700" i="1"/>
  <c r="R5701" i="1"/>
  <c r="S5701" i="1" s="1"/>
  <c r="R5702" i="1"/>
  <c r="R5703" i="1"/>
  <c r="S5703" i="1" s="1"/>
  <c r="R5704" i="1"/>
  <c r="S5704" i="1" s="1"/>
  <c r="R5705" i="1"/>
  <c r="R5706" i="1"/>
  <c r="S5706" i="1" s="1"/>
  <c r="R5707" i="1"/>
  <c r="S5707" i="1" s="1"/>
  <c r="R5708" i="1"/>
  <c r="S5708" i="1" s="1"/>
  <c r="R5709" i="1"/>
  <c r="S5709" i="1" s="1"/>
  <c r="R5710" i="1"/>
  <c r="R5711" i="1"/>
  <c r="S5711" i="1" s="1"/>
  <c r="R5712" i="1"/>
  <c r="S5712" i="1" s="1"/>
  <c r="R5713" i="1"/>
  <c r="R5714" i="1"/>
  <c r="S5714" i="1" s="1"/>
  <c r="R5715" i="1"/>
  <c r="S5715" i="1" s="1"/>
  <c r="R5716" i="1"/>
  <c r="R5717" i="1"/>
  <c r="S5717" i="1" s="1"/>
  <c r="R5718" i="1"/>
  <c r="S5718" i="1" s="1"/>
  <c r="R5719" i="1"/>
  <c r="S5719" i="1" s="1"/>
  <c r="R5720" i="1"/>
  <c r="S5720" i="1" s="1"/>
  <c r="R5721" i="1"/>
  <c r="R5722" i="1"/>
  <c r="S5722" i="1" s="1"/>
  <c r="R5723" i="1"/>
  <c r="S5723" i="1" s="1"/>
  <c r="R5724" i="1"/>
  <c r="R5725" i="1"/>
  <c r="S5725" i="1" s="1"/>
  <c r="R5726" i="1"/>
  <c r="R5727" i="1"/>
  <c r="S5727" i="1" s="1"/>
  <c r="R5728" i="1"/>
  <c r="S5728" i="1" s="1"/>
  <c r="R5729" i="1"/>
  <c r="R5730" i="1"/>
  <c r="S5730" i="1" s="1"/>
  <c r="R5731" i="1"/>
  <c r="S5731" i="1" s="1"/>
  <c r="R5732" i="1"/>
  <c r="R5733" i="1"/>
  <c r="S5733" i="1" s="1"/>
  <c r="R5734" i="1"/>
  <c r="R5735" i="1"/>
  <c r="S5735" i="1" s="1"/>
  <c r="R5736" i="1"/>
  <c r="S5736" i="1" s="1"/>
  <c r="R5737" i="1"/>
  <c r="R5738" i="1"/>
  <c r="S5738" i="1" s="1"/>
  <c r="R5739" i="1"/>
  <c r="S5739" i="1" s="1"/>
  <c r="R5740" i="1"/>
  <c r="R5741" i="1"/>
  <c r="S5741" i="1" s="1"/>
  <c r="R5742" i="1"/>
  <c r="R5743" i="1"/>
  <c r="S5743" i="1" s="1"/>
  <c r="R5744" i="1"/>
  <c r="S5744" i="1" s="1"/>
  <c r="R5745" i="1"/>
  <c r="R5746" i="1"/>
  <c r="S5746" i="1" s="1"/>
  <c r="R5747" i="1"/>
  <c r="S5747" i="1" s="1"/>
  <c r="R5748" i="1"/>
  <c r="R5749" i="1"/>
  <c r="S5749" i="1" s="1"/>
  <c r="R5750" i="1"/>
  <c r="S5750" i="1" s="1"/>
  <c r="R5751" i="1"/>
  <c r="S5751" i="1" s="1"/>
  <c r="R5752" i="1"/>
  <c r="S5752" i="1" s="1"/>
  <c r="R5753" i="1"/>
  <c r="R5754" i="1"/>
  <c r="S5754" i="1" s="1"/>
  <c r="R5755" i="1"/>
  <c r="S5755" i="1" s="1"/>
  <c r="R5756" i="1"/>
  <c r="R5757" i="1"/>
  <c r="S5757" i="1" s="1"/>
  <c r="R5758" i="1"/>
  <c r="R5759" i="1"/>
  <c r="S5759" i="1" s="1"/>
  <c r="R5760" i="1"/>
  <c r="S5760" i="1" s="1"/>
  <c r="R5761" i="1"/>
  <c r="R5762" i="1"/>
  <c r="S5762" i="1" s="1"/>
  <c r="R5763" i="1"/>
  <c r="S5763" i="1" s="1"/>
  <c r="R5764" i="1"/>
  <c r="R5765" i="1"/>
  <c r="S5765" i="1" s="1"/>
  <c r="R5766" i="1"/>
  <c r="R5767" i="1"/>
  <c r="S5767" i="1" s="1"/>
  <c r="R5768" i="1"/>
  <c r="S5768" i="1" s="1"/>
  <c r="R5769" i="1"/>
  <c r="R5770" i="1"/>
  <c r="S5770" i="1" s="1"/>
  <c r="R5771" i="1"/>
  <c r="S5771" i="1" s="1"/>
  <c r="R5772" i="1"/>
  <c r="R5773" i="1"/>
  <c r="S5773" i="1" s="1"/>
  <c r="R5774" i="1"/>
  <c r="R5775" i="1"/>
  <c r="S5775" i="1" s="1"/>
  <c r="R5776" i="1"/>
  <c r="S5776" i="1" s="1"/>
  <c r="R5777" i="1"/>
  <c r="R5778" i="1"/>
  <c r="S5778" i="1" s="1"/>
  <c r="R5779" i="1"/>
  <c r="S5779" i="1" s="1"/>
  <c r="R5780" i="1"/>
  <c r="R5781" i="1"/>
  <c r="S5781" i="1" s="1"/>
  <c r="R5782" i="1"/>
  <c r="R5783" i="1"/>
  <c r="S5783" i="1" s="1"/>
  <c r="R5784" i="1"/>
  <c r="S5784" i="1" s="1"/>
  <c r="R5785" i="1"/>
  <c r="R5786" i="1"/>
  <c r="S5786" i="1" s="1"/>
  <c r="R5787" i="1"/>
  <c r="S5787" i="1" s="1"/>
  <c r="R5788" i="1"/>
  <c r="R5789" i="1"/>
  <c r="S5789" i="1" s="1"/>
  <c r="R5790" i="1"/>
  <c r="R5791" i="1"/>
  <c r="S5791" i="1" s="1"/>
  <c r="R5792" i="1"/>
  <c r="S5792" i="1" s="1"/>
  <c r="R5793" i="1"/>
  <c r="R5794" i="1"/>
  <c r="S5794" i="1" s="1"/>
  <c r="R5795" i="1"/>
  <c r="S5795" i="1" s="1"/>
  <c r="R5796" i="1"/>
  <c r="S5796" i="1" s="1"/>
  <c r="R5797" i="1"/>
  <c r="S5797" i="1" s="1"/>
  <c r="R5798" i="1"/>
  <c r="S5798" i="1" s="1"/>
  <c r="R5799" i="1"/>
  <c r="S5799" i="1" s="1"/>
  <c r="R5800" i="1"/>
  <c r="S5800" i="1" s="1"/>
  <c r="R5801" i="1"/>
  <c r="R5802" i="1"/>
  <c r="S5802" i="1" s="1"/>
  <c r="R5803" i="1"/>
  <c r="S5803" i="1" s="1"/>
  <c r="R5804" i="1"/>
  <c r="R5805" i="1"/>
  <c r="S5805" i="1" s="1"/>
  <c r="R5806" i="1"/>
  <c r="S5806" i="1" s="1"/>
  <c r="R5807" i="1"/>
  <c r="S5807" i="1" s="1"/>
  <c r="R5808" i="1"/>
  <c r="S5808" i="1" s="1"/>
  <c r="R5809" i="1"/>
  <c r="R5810" i="1"/>
  <c r="S5810" i="1" s="1"/>
  <c r="R5811" i="1"/>
  <c r="S5811" i="1" s="1"/>
  <c r="R5812" i="1"/>
  <c r="R5813" i="1"/>
  <c r="S5813" i="1" s="1"/>
  <c r="R5814" i="1"/>
  <c r="R5815" i="1"/>
  <c r="S5815" i="1" s="1"/>
  <c r="R5816" i="1"/>
  <c r="S5816" i="1" s="1"/>
  <c r="R5817" i="1"/>
  <c r="R5818" i="1"/>
  <c r="S5818" i="1" s="1"/>
  <c r="R5819" i="1"/>
  <c r="S5819" i="1" s="1"/>
  <c r="R5820" i="1"/>
  <c r="R5821" i="1"/>
  <c r="S5821" i="1" s="1"/>
  <c r="R5822" i="1"/>
  <c r="R5823" i="1"/>
  <c r="S5823" i="1" s="1"/>
  <c r="R5824" i="1"/>
  <c r="S5824" i="1" s="1"/>
  <c r="R5825" i="1"/>
  <c r="R5826" i="1"/>
  <c r="S5826" i="1" s="1"/>
  <c r="R5827" i="1"/>
  <c r="S5827" i="1" s="1"/>
  <c r="R5828" i="1"/>
  <c r="S5828" i="1" s="1"/>
  <c r="R5829" i="1"/>
  <c r="S5829" i="1" s="1"/>
  <c r="R5830" i="1"/>
  <c r="R5831" i="1"/>
  <c r="S5831" i="1" s="1"/>
  <c r="R5832" i="1"/>
  <c r="S5832" i="1" s="1"/>
  <c r="R5833" i="1"/>
  <c r="R5834" i="1"/>
  <c r="S5834" i="1" s="1"/>
  <c r="R5835" i="1"/>
  <c r="S5835" i="1" s="1"/>
  <c r="R5836" i="1"/>
  <c r="R5837" i="1"/>
  <c r="S5837" i="1" s="1"/>
  <c r="R5838" i="1"/>
  <c r="R5839" i="1"/>
  <c r="S5839" i="1" s="1"/>
  <c r="R5840" i="1"/>
  <c r="S5840" i="1" s="1"/>
  <c r="R5841" i="1"/>
  <c r="R5842" i="1"/>
  <c r="S5842" i="1" s="1"/>
  <c r="R5843" i="1"/>
  <c r="S5843" i="1" s="1"/>
  <c r="R5844" i="1"/>
  <c r="R5845" i="1"/>
  <c r="S5845" i="1" s="1"/>
  <c r="R5846" i="1"/>
  <c r="S5846" i="1" s="1"/>
  <c r="R5847" i="1"/>
  <c r="S5847" i="1" s="1"/>
  <c r="R5848" i="1"/>
  <c r="S5848" i="1" s="1"/>
  <c r="R5849" i="1"/>
  <c r="R5850" i="1"/>
  <c r="S5850" i="1" s="1"/>
  <c r="R5851" i="1"/>
  <c r="S5851" i="1" s="1"/>
  <c r="R5852" i="1"/>
  <c r="R5853" i="1"/>
  <c r="S5853" i="1" s="1"/>
  <c r="R5854" i="1"/>
  <c r="R5855" i="1"/>
  <c r="S5855" i="1" s="1"/>
  <c r="R5856" i="1"/>
  <c r="S5856" i="1" s="1"/>
  <c r="R5857" i="1"/>
  <c r="R5858" i="1"/>
  <c r="S5858" i="1" s="1"/>
  <c r="R5859" i="1"/>
  <c r="S5859" i="1" s="1"/>
  <c r="R5860" i="1"/>
  <c r="R5861" i="1"/>
  <c r="S5861" i="1" s="1"/>
  <c r="R5862" i="1"/>
  <c r="R5863" i="1"/>
  <c r="S5863" i="1" s="1"/>
  <c r="R5864" i="1"/>
  <c r="S5864" i="1" s="1"/>
  <c r="R5865" i="1"/>
  <c r="R5866" i="1"/>
  <c r="S5866" i="1" s="1"/>
  <c r="R5867" i="1"/>
  <c r="S5867" i="1" s="1"/>
  <c r="R5868" i="1"/>
  <c r="R5869" i="1"/>
  <c r="S5869" i="1" s="1"/>
  <c r="R5870" i="1"/>
  <c r="R5871" i="1"/>
  <c r="S5871" i="1" s="1"/>
  <c r="R5872" i="1"/>
  <c r="S5872" i="1" s="1"/>
  <c r="R5873" i="1"/>
  <c r="R5874" i="1"/>
  <c r="S5874" i="1" s="1"/>
  <c r="R5875" i="1"/>
  <c r="S5875" i="1" s="1"/>
  <c r="R5876" i="1"/>
  <c r="R5877" i="1"/>
  <c r="S5877" i="1" s="1"/>
  <c r="R5878" i="1"/>
  <c r="S5878" i="1" s="1"/>
  <c r="R5879" i="1"/>
  <c r="S5879" i="1" s="1"/>
  <c r="R5880" i="1"/>
  <c r="S5880" i="1" s="1"/>
  <c r="R5881" i="1"/>
  <c r="R5882" i="1"/>
  <c r="S5882" i="1" s="1"/>
  <c r="R5883" i="1"/>
  <c r="S5883" i="1" s="1"/>
  <c r="R5884" i="1"/>
  <c r="R5885" i="1"/>
  <c r="S5885" i="1" s="1"/>
  <c r="R5886" i="1"/>
  <c r="R5887" i="1"/>
  <c r="S5887" i="1" s="1"/>
  <c r="R5888" i="1"/>
  <c r="S5888" i="1" s="1"/>
  <c r="R5889" i="1"/>
  <c r="R5890" i="1"/>
  <c r="S5890" i="1" s="1"/>
  <c r="R5891" i="1"/>
  <c r="S5891" i="1" s="1"/>
  <c r="R5892" i="1"/>
  <c r="R5893" i="1"/>
  <c r="S5893" i="1" s="1"/>
  <c r="R5894" i="1"/>
  <c r="R5895" i="1"/>
  <c r="S5895" i="1" s="1"/>
  <c r="R5896" i="1"/>
  <c r="S5896" i="1" s="1"/>
  <c r="R5897" i="1"/>
  <c r="R5898" i="1"/>
  <c r="S5898" i="1" s="1"/>
  <c r="R5899" i="1"/>
  <c r="S5899" i="1" s="1"/>
  <c r="R5900" i="1"/>
  <c r="S5900" i="1" s="1"/>
  <c r="R5901" i="1"/>
  <c r="S5901" i="1" s="1"/>
  <c r="R5902" i="1"/>
  <c r="R5903" i="1"/>
  <c r="S5903" i="1" s="1"/>
  <c r="R5904" i="1"/>
  <c r="S5904" i="1" s="1"/>
  <c r="R5905" i="1"/>
  <c r="R5906" i="1"/>
  <c r="S5906" i="1" s="1"/>
  <c r="R5907" i="1"/>
  <c r="S5907" i="1" s="1"/>
  <c r="R5908" i="1"/>
  <c r="R5909" i="1"/>
  <c r="S5909" i="1" s="1"/>
  <c r="R5910" i="1"/>
  <c r="R5911" i="1"/>
  <c r="S5911" i="1" s="1"/>
  <c r="R5912" i="1"/>
  <c r="S5912" i="1" s="1"/>
  <c r="R5913" i="1"/>
  <c r="R5914" i="1"/>
  <c r="S5914" i="1" s="1"/>
  <c r="R5915" i="1"/>
  <c r="S5915" i="1" s="1"/>
  <c r="R5916" i="1"/>
  <c r="R5917" i="1"/>
  <c r="S5917" i="1" s="1"/>
  <c r="R5918" i="1"/>
  <c r="R5919" i="1"/>
  <c r="S5919" i="1" s="1"/>
  <c r="R5920" i="1"/>
  <c r="S5920" i="1" s="1"/>
  <c r="R5921" i="1"/>
  <c r="R5922" i="1"/>
  <c r="S5922" i="1" s="1"/>
  <c r="R5923" i="1"/>
  <c r="S5923" i="1" s="1"/>
  <c r="R5924" i="1"/>
  <c r="R5925" i="1"/>
  <c r="S5925" i="1" s="1"/>
  <c r="R5926" i="1"/>
  <c r="S5926" i="1" s="1"/>
  <c r="R5927" i="1"/>
  <c r="S5927" i="1" s="1"/>
  <c r="R5928" i="1"/>
  <c r="S5928" i="1" s="1"/>
  <c r="R5929" i="1"/>
  <c r="R5930" i="1"/>
  <c r="S5930" i="1" s="1"/>
  <c r="R5931" i="1"/>
  <c r="S5931" i="1" s="1"/>
  <c r="R5932" i="1"/>
  <c r="R5933" i="1"/>
  <c r="S5933" i="1" s="1"/>
  <c r="R5934" i="1"/>
  <c r="S5934" i="1" s="1"/>
  <c r="R5935" i="1"/>
  <c r="S5935" i="1" s="1"/>
  <c r="R5936" i="1"/>
  <c r="S5936" i="1" s="1"/>
  <c r="R5937" i="1"/>
  <c r="R5938" i="1"/>
  <c r="S5938" i="1" s="1"/>
  <c r="R5939" i="1"/>
  <c r="S5939" i="1" s="1"/>
  <c r="R5940" i="1"/>
  <c r="R5941" i="1"/>
  <c r="S5941" i="1" s="1"/>
  <c r="R5942" i="1"/>
  <c r="S5942" i="1" s="1"/>
  <c r="R5943" i="1"/>
  <c r="S5943" i="1" s="1"/>
  <c r="R5944" i="1"/>
  <c r="S5944" i="1" s="1"/>
  <c r="R5945" i="1"/>
  <c r="R5946" i="1"/>
  <c r="S5946" i="1" s="1"/>
  <c r="R5947" i="1"/>
  <c r="S5947" i="1" s="1"/>
  <c r="R5948" i="1"/>
  <c r="R5949" i="1"/>
  <c r="S5949" i="1" s="1"/>
  <c r="R5950" i="1"/>
  <c r="R5951" i="1"/>
  <c r="S5951" i="1" s="1"/>
  <c r="R5952" i="1"/>
  <c r="S5952" i="1" s="1"/>
  <c r="R5953" i="1"/>
  <c r="R5954" i="1"/>
  <c r="S5954" i="1" s="1"/>
  <c r="R5955" i="1"/>
  <c r="S5955" i="1" s="1"/>
  <c r="R5956" i="1"/>
  <c r="R5957" i="1"/>
  <c r="S5957" i="1" s="1"/>
  <c r="R5958" i="1"/>
  <c r="R5959" i="1"/>
  <c r="S5959" i="1" s="1"/>
  <c r="R5960" i="1"/>
  <c r="S5960" i="1" s="1"/>
  <c r="R5961" i="1"/>
  <c r="R5962" i="1"/>
  <c r="S5962" i="1" s="1"/>
  <c r="R5963" i="1"/>
  <c r="S5963" i="1" s="1"/>
  <c r="R5964" i="1"/>
  <c r="S5964" i="1" s="1"/>
  <c r="R5965" i="1"/>
  <c r="S5965" i="1" s="1"/>
  <c r="R5966" i="1"/>
  <c r="R5967" i="1"/>
  <c r="S5967" i="1" s="1"/>
  <c r="R5968" i="1"/>
  <c r="S5968" i="1" s="1"/>
  <c r="R5969" i="1"/>
  <c r="R5970" i="1"/>
  <c r="S5970" i="1" s="1"/>
  <c r="R5971" i="1"/>
  <c r="S5971" i="1" s="1"/>
  <c r="R5972" i="1"/>
  <c r="R5973" i="1"/>
  <c r="S5973" i="1" s="1"/>
  <c r="R5974" i="1"/>
  <c r="R5975" i="1"/>
  <c r="S5975" i="1" s="1"/>
  <c r="R5976" i="1"/>
  <c r="S5976" i="1" s="1"/>
  <c r="R5977" i="1"/>
  <c r="R5978" i="1"/>
  <c r="S5978" i="1" s="1"/>
  <c r="R5979" i="1"/>
  <c r="S5979" i="1" s="1"/>
  <c r="R5980" i="1"/>
  <c r="R5981" i="1"/>
  <c r="S5981" i="1" s="1"/>
  <c r="R5982" i="1"/>
  <c r="R5983" i="1"/>
  <c r="S5983" i="1" s="1"/>
  <c r="R5984" i="1"/>
  <c r="S5984" i="1" s="1"/>
  <c r="R5985" i="1"/>
  <c r="R5986" i="1"/>
  <c r="S5986" i="1" s="1"/>
  <c r="R5987" i="1"/>
  <c r="S5987" i="1" s="1"/>
  <c r="R5988" i="1"/>
  <c r="R5989" i="1"/>
  <c r="S5989" i="1" s="1"/>
  <c r="R5990" i="1"/>
  <c r="S5990" i="1" s="1"/>
  <c r="R5991" i="1"/>
  <c r="S5991" i="1" s="1"/>
  <c r="R5992" i="1"/>
  <c r="S5992" i="1" s="1"/>
  <c r="R5993" i="1"/>
  <c r="R5994" i="1"/>
  <c r="S5994" i="1" s="1"/>
  <c r="R5995" i="1"/>
  <c r="S5995" i="1" s="1"/>
  <c r="R5996" i="1"/>
  <c r="R5997" i="1"/>
  <c r="S5997" i="1" s="1"/>
  <c r="R5998" i="1"/>
  <c r="S5998" i="1" s="1"/>
  <c r="R5999" i="1"/>
  <c r="S5999" i="1" s="1"/>
  <c r="R6000" i="1"/>
  <c r="S6000" i="1" s="1"/>
  <c r="R6001" i="1"/>
  <c r="R6002" i="1"/>
  <c r="S6002" i="1" s="1"/>
  <c r="R6003" i="1"/>
  <c r="S6003" i="1" s="1"/>
  <c r="R6004" i="1"/>
  <c r="R6005" i="1"/>
  <c r="S6005" i="1" s="1"/>
  <c r="R6006" i="1"/>
  <c r="S6006" i="1" s="1"/>
  <c r="R6007" i="1"/>
  <c r="S6007" i="1" s="1"/>
  <c r="R6008" i="1"/>
  <c r="S6008" i="1" s="1"/>
  <c r="R6009" i="1"/>
  <c r="R6010" i="1"/>
  <c r="S6010" i="1" s="1"/>
  <c r="R6011" i="1"/>
  <c r="S6011" i="1" s="1"/>
  <c r="R6012" i="1"/>
  <c r="R6013" i="1"/>
  <c r="S6013" i="1" s="1"/>
  <c r="R6014" i="1"/>
  <c r="R6015" i="1"/>
  <c r="S6015" i="1" s="1"/>
  <c r="R6016" i="1"/>
  <c r="S6016" i="1" s="1"/>
  <c r="R6017" i="1"/>
  <c r="R6018" i="1"/>
  <c r="S6018" i="1" s="1"/>
  <c r="R6019" i="1"/>
  <c r="S6019" i="1" s="1"/>
  <c r="R6020" i="1"/>
  <c r="R6021" i="1"/>
  <c r="S6021" i="1" s="1"/>
  <c r="R6022" i="1"/>
  <c r="R6023" i="1"/>
  <c r="S6023" i="1" s="1"/>
  <c r="R6024" i="1"/>
  <c r="S6024" i="1" s="1"/>
  <c r="R6025" i="1"/>
  <c r="R6026" i="1"/>
  <c r="S6026" i="1" s="1"/>
  <c r="R6027" i="1"/>
  <c r="S6027" i="1" s="1"/>
  <c r="R6028" i="1"/>
  <c r="R6029" i="1"/>
  <c r="S6029" i="1" s="1"/>
  <c r="R6030" i="1"/>
  <c r="R6031" i="1"/>
  <c r="S6031" i="1" s="1"/>
  <c r="R6032" i="1"/>
  <c r="S6032" i="1" s="1"/>
  <c r="R6033" i="1"/>
  <c r="R6034" i="1"/>
  <c r="S6034" i="1" s="1"/>
  <c r="R6035" i="1"/>
  <c r="S6035" i="1" s="1"/>
  <c r="R6036" i="1"/>
  <c r="R6037" i="1"/>
  <c r="S6037" i="1" s="1"/>
  <c r="R6038" i="1"/>
  <c r="R6039" i="1"/>
  <c r="S6039" i="1" s="1"/>
  <c r="R6040" i="1"/>
  <c r="S6040" i="1" s="1"/>
  <c r="R6041" i="1"/>
  <c r="R6042" i="1"/>
  <c r="S6042" i="1" s="1"/>
  <c r="R6043" i="1"/>
  <c r="S6043" i="1" s="1"/>
  <c r="R6044" i="1"/>
  <c r="R6045" i="1"/>
  <c r="S6045" i="1" s="1"/>
  <c r="R6046" i="1"/>
  <c r="R6047" i="1"/>
  <c r="S6047" i="1" s="1"/>
  <c r="R6048" i="1"/>
  <c r="S6048" i="1" s="1"/>
  <c r="R6049" i="1"/>
  <c r="R6050" i="1"/>
  <c r="S6050" i="1" s="1"/>
  <c r="R6051" i="1"/>
  <c r="S6051" i="1" s="1"/>
  <c r="R6052" i="1"/>
  <c r="S6052" i="1" s="1"/>
  <c r="R6053" i="1"/>
  <c r="S6053" i="1" s="1"/>
  <c r="R6054" i="1"/>
  <c r="S6054" i="1" s="1"/>
  <c r="R6055" i="1"/>
  <c r="S6055" i="1" s="1"/>
  <c r="R6056" i="1"/>
  <c r="S6056" i="1" s="1"/>
  <c r="R6057" i="1"/>
  <c r="R6058" i="1"/>
  <c r="S6058" i="1" s="1"/>
  <c r="R6059" i="1"/>
  <c r="S6059" i="1" s="1"/>
  <c r="R6060" i="1"/>
  <c r="R6061" i="1"/>
  <c r="S6061" i="1" s="1"/>
  <c r="R6062" i="1"/>
  <c r="S6062" i="1" s="1"/>
  <c r="R6063" i="1"/>
  <c r="S6063" i="1" s="1"/>
  <c r="R6064" i="1"/>
  <c r="S6064" i="1" s="1"/>
  <c r="R6065" i="1"/>
  <c r="R6066" i="1"/>
  <c r="S6066" i="1" s="1"/>
  <c r="R6067" i="1"/>
  <c r="S6067" i="1" s="1"/>
  <c r="R6068" i="1"/>
  <c r="R6069" i="1"/>
  <c r="S6069" i="1" s="1"/>
  <c r="R6070" i="1"/>
  <c r="S6070" i="1" s="1"/>
  <c r="R6071" i="1"/>
  <c r="S6071" i="1" s="1"/>
  <c r="R6072" i="1"/>
  <c r="S6072" i="1" s="1"/>
  <c r="R6073" i="1"/>
  <c r="R6074" i="1"/>
  <c r="S6074" i="1" s="1"/>
  <c r="R6075" i="1"/>
  <c r="S6075" i="1" s="1"/>
  <c r="R6076" i="1"/>
  <c r="R6077" i="1"/>
  <c r="S6077" i="1" s="1"/>
  <c r="R6078" i="1"/>
  <c r="R6079" i="1"/>
  <c r="S6079" i="1" s="1"/>
  <c r="R6080" i="1"/>
  <c r="S6080" i="1" s="1"/>
  <c r="R6081" i="1"/>
  <c r="R6082" i="1"/>
  <c r="S6082" i="1" s="1"/>
  <c r="R6083" i="1"/>
  <c r="S6083" i="1" s="1"/>
  <c r="R6084" i="1"/>
  <c r="R6085" i="1"/>
  <c r="S6085" i="1" s="1"/>
  <c r="R6086" i="1"/>
  <c r="R6087" i="1"/>
  <c r="S6087" i="1" s="1"/>
  <c r="R6088" i="1"/>
  <c r="S6088" i="1" s="1"/>
  <c r="R6089" i="1"/>
  <c r="R6090" i="1"/>
  <c r="S6090" i="1" s="1"/>
  <c r="R6091" i="1"/>
  <c r="S6091" i="1" s="1"/>
  <c r="R6092" i="1"/>
  <c r="R6093" i="1"/>
  <c r="S6093" i="1" s="1"/>
  <c r="R6094" i="1"/>
  <c r="R6095" i="1"/>
  <c r="S6095" i="1" s="1"/>
  <c r="R6096" i="1"/>
  <c r="S6096" i="1" s="1"/>
  <c r="R6097" i="1"/>
  <c r="R6098" i="1"/>
  <c r="S6098" i="1" s="1"/>
  <c r="R6099" i="1"/>
  <c r="S6099" i="1" s="1"/>
  <c r="R6100" i="1"/>
  <c r="R6101" i="1"/>
  <c r="S6101" i="1" s="1"/>
  <c r="R6102" i="1"/>
  <c r="R6103" i="1"/>
  <c r="S6103" i="1" s="1"/>
  <c r="R6104" i="1"/>
  <c r="S6104" i="1" s="1"/>
  <c r="R6105" i="1"/>
  <c r="R6106" i="1"/>
  <c r="S6106" i="1" s="1"/>
  <c r="R6107" i="1"/>
  <c r="S6107" i="1" s="1"/>
  <c r="R6108" i="1"/>
  <c r="S6108" i="1" s="1"/>
  <c r="R6109" i="1"/>
  <c r="S6109" i="1" s="1"/>
  <c r="R6110" i="1"/>
  <c r="R6111" i="1"/>
  <c r="S6111" i="1" s="1"/>
  <c r="R6112" i="1"/>
  <c r="S6112" i="1" s="1"/>
  <c r="R6113" i="1"/>
  <c r="R6114" i="1"/>
  <c r="S6114" i="1" s="1"/>
  <c r="R6115" i="1"/>
  <c r="S6115" i="1" s="1"/>
  <c r="R6116" i="1"/>
  <c r="R6117" i="1"/>
  <c r="S6117" i="1" s="1"/>
  <c r="R6118" i="1"/>
  <c r="S6118" i="1" s="1"/>
  <c r="R6119" i="1"/>
  <c r="S6119" i="1" s="1"/>
  <c r="R6120" i="1"/>
  <c r="S6120" i="1" s="1"/>
  <c r="R6121" i="1"/>
  <c r="R6122" i="1"/>
  <c r="S6122" i="1" s="1"/>
  <c r="R6123" i="1"/>
  <c r="S6123" i="1" s="1"/>
  <c r="R6124" i="1"/>
  <c r="R6125" i="1"/>
  <c r="S6125" i="1" s="1"/>
  <c r="R6126" i="1"/>
  <c r="S6126" i="1" s="1"/>
  <c r="R6127" i="1"/>
  <c r="S6127" i="1" s="1"/>
  <c r="R6128" i="1"/>
  <c r="S6128" i="1" s="1"/>
  <c r="R6129" i="1"/>
  <c r="R6130" i="1"/>
  <c r="S6130" i="1" s="1"/>
  <c r="R6131" i="1"/>
  <c r="S6131" i="1" s="1"/>
  <c r="R6132" i="1"/>
  <c r="R6133" i="1"/>
  <c r="S6133" i="1" s="1"/>
  <c r="R6134" i="1"/>
  <c r="S6134" i="1" s="1"/>
  <c r="R6135" i="1"/>
  <c r="S6135" i="1" s="1"/>
  <c r="R6136" i="1"/>
  <c r="S6136" i="1" s="1"/>
  <c r="R6137" i="1"/>
  <c r="R6138" i="1"/>
  <c r="S6138" i="1" s="1"/>
  <c r="R6139" i="1"/>
  <c r="S6139" i="1" s="1"/>
  <c r="R6140" i="1"/>
  <c r="R6141" i="1"/>
  <c r="S6141" i="1" s="1"/>
  <c r="R6142" i="1"/>
  <c r="R6143" i="1"/>
  <c r="S6143" i="1" s="1"/>
  <c r="R6144" i="1"/>
  <c r="S6144" i="1" s="1"/>
  <c r="R6145" i="1"/>
  <c r="R6146" i="1"/>
  <c r="S6146" i="1" s="1"/>
  <c r="R6147" i="1"/>
  <c r="S6147" i="1" s="1"/>
  <c r="R6148" i="1"/>
  <c r="R6149" i="1"/>
  <c r="S6149" i="1" s="1"/>
  <c r="R6150" i="1"/>
  <c r="R6151" i="1"/>
  <c r="S6151" i="1" s="1"/>
  <c r="R6152" i="1"/>
  <c r="S6152" i="1" s="1"/>
  <c r="R6153" i="1"/>
  <c r="R6154" i="1"/>
  <c r="S6154" i="1" s="1"/>
  <c r="R6155" i="1"/>
  <c r="S6155" i="1" s="1"/>
  <c r="R6156" i="1"/>
  <c r="S6156" i="1" s="1"/>
  <c r="R6157" i="1"/>
  <c r="S6157" i="1" s="1"/>
  <c r="R6158" i="1"/>
  <c r="R6159" i="1"/>
  <c r="S6159" i="1" s="1"/>
  <c r="R6160" i="1"/>
  <c r="S6160" i="1" s="1"/>
  <c r="R6161" i="1"/>
  <c r="R6162" i="1"/>
  <c r="S6162" i="1" s="1"/>
  <c r="R6163" i="1"/>
  <c r="S6163" i="1" s="1"/>
  <c r="R6164" i="1"/>
  <c r="S6164" i="1" s="1"/>
  <c r="R6165" i="1"/>
  <c r="S6165" i="1" s="1"/>
  <c r="R6166" i="1"/>
  <c r="R6167" i="1"/>
  <c r="S6167" i="1" s="1"/>
  <c r="R6168" i="1"/>
  <c r="S6168" i="1" s="1"/>
  <c r="R6169" i="1"/>
  <c r="R6170" i="1"/>
  <c r="S6170" i="1" s="1"/>
  <c r="R6171" i="1"/>
  <c r="S6171" i="1" s="1"/>
  <c r="R6172" i="1"/>
  <c r="R6173" i="1"/>
  <c r="S6173" i="1" s="1"/>
  <c r="R6174" i="1"/>
  <c r="S6174" i="1" s="1"/>
  <c r="R6175" i="1"/>
  <c r="S6175" i="1" s="1"/>
  <c r="R6176" i="1"/>
  <c r="S6176" i="1" s="1"/>
  <c r="R6177" i="1"/>
  <c r="R6178" i="1"/>
  <c r="S6178" i="1" s="1"/>
  <c r="R6179" i="1"/>
  <c r="S6179" i="1" s="1"/>
  <c r="R6180" i="1"/>
  <c r="R6181" i="1"/>
  <c r="S6181" i="1" s="1"/>
  <c r="R6182" i="1"/>
  <c r="S6182" i="1" s="1"/>
  <c r="R6183" i="1"/>
  <c r="S6183" i="1" s="1"/>
  <c r="R6184" i="1"/>
  <c r="S6184" i="1" s="1"/>
  <c r="R6185" i="1"/>
  <c r="R6186" i="1"/>
  <c r="S6186" i="1" s="1"/>
  <c r="R6187" i="1"/>
  <c r="S6187" i="1" s="1"/>
  <c r="R6188" i="1"/>
  <c r="R6189" i="1"/>
  <c r="S6189" i="1" s="1"/>
  <c r="R6190" i="1"/>
  <c r="S6190" i="1" s="1"/>
  <c r="R6191" i="1"/>
  <c r="S6191" i="1" s="1"/>
  <c r="R6192" i="1"/>
  <c r="S6192" i="1" s="1"/>
  <c r="R6193" i="1"/>
  <c r="R6194" i="1"/>
  <c r="S6194" i="1" s="1"/>
  <c r="R6195" i="1"/>
  <c r="S6195" i="1" s="1"/>
  <c r="R6196" i="1"/>
  <c r="R6197" i="1"/>
  <c r="S6197" i="1" s="1"/>
  <c r="R6198" i="1"/>
  <c r="S6198" i="1" s="1"/>
  <c r="R6199" i="1"/>
  <c r="S6199" i="1" s="1"/>
  <c r="R6200" i="1"/>
  <c r="S6200" i="1" s="1"/>
  <c r="R6201" i="1"/>
  <c r="R6202" i="1"/>
  <c r="S6202" i="1" s="1"/>
  <c r="R6203" i="1"/>
  <c r="S6203" i="1" s="1"/>
  <c r="R6204" i="1"/>
  <c r="R6205" i="1"/>
  <c r="S6205" i="1" s="1"/>
  <c r="R6206" i="1"/>
  <c r="R6207" i="1"/>
  <c r="S6207" i="1" s="1"/>
  <c r="R6208" i="1"/>
  <c r="S6208" i="1" s="1"/>
  <c r="R6209" i="1"/>
  <c r="R6210" i="1"/>
  <c r="S6210" i="1" s="1"/>
  <c r="R6211" i="1"/>
  <c r="S6211" i="1" s="1"/>
  <c r="R6212" i="1"/>
  <c r="R6213" i="1"/>
  <c r="S6213" i="1" s="1"/>
  <c r="R6214" i="1"/>
  <c r="R6215" i="1"/>
  <c r="S6215" i="1" s="1"/>
  <c r="R6216" i="1"/>
  <c r="S6216" i="1" s="1"/>
  <c r="R6217" i="1"/>
  <c r="R6218" i="1"/>
  <c r="S6218" i="1" s="1"/>
  <c r="R6219" i="1"/>
  <c r="S6219" i="1" s="1"/>
  <c r="R6220" i="1"/>
  <c r="S6220" i="1" s="1"/>
  <c r="R6221" i="1"/>
  <c r="S6221" i="1" s="1"/>
  <c r="R6222" i="1"/>
  <c r="R6223" i="1"/>
  <c r="S6223" i="1" s="1"/>
  <c r="R6224" i="1"/>
  <c r="S6224" i="1" s="1"/>
  <c r="R6225" i="1"/>
  <c r="R6226" i="1"/>
  <c r="S6226" i="1" s="1"/>
  <c r="R6227" i="1"/>
  <c r="S6227" i="1" s="1"/>
  <c r="R6228" i="1"/>
  <c r="S6228" i="1" s="1"/>
  <c r="R6229" i="1"/>
  <c r="S6229" i="1" s="1"/>
  <c r="R6230" i="1"/>
  <c r="R6231" i="1"/>
  <c r="S6231" i="1" s="1"/>
  <c r="R6232" i="1"/>
  <c r="S6232" i="1" s="1"/>
  <c r="R6233" i="1"/>
  <c r="R6234" i="1"/>
  <c r="S6234" i="1" s="1"/>
  <c r="R6235" i="1"/>
  <c r="S6235" i="1" s="1"/>
  <c r="R6236" i="1"/>
  <c r="R6237" i="1"/>
  <c r="S6237" i="1" s="1"/>
  <c r="R6238" i="1"/>
  <c r="S6238" i="1" s="1"/>
  <c r="R6239" i="1"/>
  <c r="S6239" i="1" s="1"/>
  <c r="R6240" i="1"/>
  <c r="S6240" i="1" s="1"/>
  <c r="R6241" i="1"/>
  <c r="R6242" i="1"/>
  <c r="S6242" i="1" s="1"/>
  <c r="R6243" i="1"/>
  <c r="S6243" i="1" s="1"/>
  <c r="R6244" i="1"/>
  <c r="R6245" i="1"/>
  <c r="S6245" i="1" s="1"/>
  <c r="R6246" i="1"/>
  <c r="S6246" i="1" s="1"/>
  <c r="R6247" i="1"/>
  <c r="S6247" i="1" s="1"/>
  <c r="R6248" i="1"/>
  <c r="S6248" i="1" s="1"/>
  <c r="R6249" i="1"/>
  <c r="R6250" i="1"/>
  <c r="S6250" i="1" s="1"/>
  <c r="R6251" i="1"/>
  <c r="S6251" i="1" s="1"/>
  <c r="R6252" i="1"/>
  <c r="R6253" i="1"/>
  <c r="S6253" i="1" s="1"/>
  <c r="R6254" i="1"/>
  <c r="S6254" i="1" s="1"/>
  <c r="R6255" i="1"/>
  <c r="S6255" i="1" s="1"/>
  <c r="R6256" i="1"/>
  <c r="S6256" i="1" s="1"/>
  <c r="R6257" i="1"/>
  <c r="R6258" i="1"/>
  <c r="S6258" i="1" s="1"/>
  <c r="R6259" i="1"/>
  <c r="S6259" i="1" s="1"/>
  <c r="R6260" i="1"/>
  <c r="R6261" i="1"/>
  <c r="S6261" i="1" s="1"/>
  <c r="R6262" i="1"/>
  <c r="S6262" i="1" s="1"/>
  <c r="R6263" i="1"/>
  <c r="S6263" i="1" s="1"/>
  <c r="R6264" i="1"/>
  <c r="S6264" i="1" s="1"/>
  <c r="R6265" i="1"/>
  <c r="R6266" i="1"/>
  <c r="S6266" i="1" s="1"/>
  <c r="R6267" i="1"/>
  <c r="S6267" i="1" s="1"/>
  <c r="R6268" i="1"/>
  <c r="R6269" i="1"/>
  <c r="S6269" i="1" s="1"/>
  <c r="R6270" i="1"/>
  <c r="R6271" i="1"/>
  <c r="S6271" i="1" s="1"/>
  <c r="R6272" i="1"/>
  <c r="S6272" i="1" s="1"/>
  <c r="R6273" i="1"/>
  <c r="R6274" i="1"/>
  <c r="S6274" i="1" s="1"/>
  <c r="R6275" i="1"/>
  <c r="S6275" i="1" s="1"/>
  <c r="R6276" i="1"/>
  <c r="R6277" i="1"/>
  <c r="S6277" i="1" s="1"/>
  <c r="R6278" i="1"/>
  <c r="R6279" i="1"/>
  <c r="S6279" i="1" s="1"/>
  <c r="R6280" i="1"/>
  <c r="S6280" i="1" s="1"/>
  <c r="R6281" i="1"/>
  <c r="R6282" i="1"/>
  <c r="S6282" i="1" s="1"/>
  <c r="R6283" i="1"/>
  <c r="S6283" i="1" s="1"/>
  <c r="R6284" i="1"/>
  <c r="S6284" i="1" s="1"/>
  <c r="R6285" i="1"/>
  <c r="S6285" i="1" s="1"/>
  <c r="R6286" i="1"/>
  <c r="R6287" i="1"/>
  <c r="S6287" i="1" s="1"/>
  <c r="R6288" i="1"/>
  <c r="S6288" i="1" s="1"/>
  <c r="R6289" i="1"/>
  <c r="R6290" i="1"/>
  <c r="S6290" i="1" s="1"/>
  <c r="R6291" i="1"/>
  <c r="S6291" i="1" s="1"/>
  <c r="R6292" i="1"/>
  <c r="S6292" i="1" s="1"/>
  <c r="R6293" i="1"/>
  <c r="S6293" i="1" s="1"/>
  <c r="R6294" i="1"/>
  <c r="R6295" i="1"/>
  <c r="S6295" i="1" s="1"/>
  <c r="R6296" i="1"/>
  <c r="S6296" i="1" s="1"/>
  <c r="R6297" i="1"/>
  <c r="R6298" i="1"/>
  <c r="S6298" i="1" s="1"/>
  <c r="R6299" i="1"/>
  <c r="S6299" i="1" s="1"/>
  <c r="R6300" i="1"/>
  <c r="R6301" i="1"/>
  <c r="S6301" i="1" s="1"/>
  <c r="R6302" i="1"/>
  <c r="S6302" i="1" s="1"/>
  <c r="R6303" i="1"/>
  <c r="S6303" i="1" s="1"/>
  <c r="R6304" i="1"/>
  <c r="S6304" i="1" s="1"/>
  <c r="R6305" i="1"/>
  <c r="R6306" i="1"/>
  <c r="S6306" i="1" s="1"/>
  <c r="R6307" i="1"/>
  <c r="S6307" i="1" s="1"/>
  <c r="R6308" i="1"/>
  <c r="R6309" i="1"/>
  <c r="S6309" i="1" s="1"/>
  <c r="R6310" i="1"/>
  <c r="S6310" i="1" s="1"/>
  <c r="R6311" i="1"/>
  <c r="S6311" i="1" s="1"/>
  <c r="R6312" i="1"/>
  <c r="S6312" i="1" s="1"/>
  <c r="R6313" i="1"/>
  <c r="R6314" i="1"/>
  <c r="S6314" i="1" s="1"/>
  <c r="R6315" i="1"/>
  <c r="S6315" i="1" s="1"/>
  <c r="R6316" i="1"/>
  <c r="R6317" i="1"/>
  <c r="S6317" i="1" s="1"/>
  <c r="R6318" i="1"/>
  <c r="S6318" i="1" s="1"/>
  <c r="R6319" i="1"/>
  <c r="S6319" i="1" s="1"/>
  <c r="R6320" i="1"/>
  <c r="S6320" i="1" s="1"/>
  <c r="R6321" i="1"/>
  <c r="R6322" i="1"/>
  <c r="S6322" i="1" s="1"/>
  <c r="R6323" i="1"/>
  <c r="S6323" i="1" s="1"/>
  <c r="R6324" i="1"/>
  <c r="R6325" i="1"/>
  <c r="S6325" i="1" s="1"/>
  <c r="R6326" i="1"/>
  <c r="S6326" i="1" s="1"/>
  <c r="R6327" i="1"/>
  <c r="S6327" i="1" s="1"/>
  <c r="R6328" i="1"/>
  <c r="S6328" i="1" s="1"/>
  <c r="R6329" i="1"/>
  <c r="R6330" i="1"/>
  <c r="S6330" i="1" s="1"/>
  <c r="R6331" i="1"/>
  <c r="S6331" i="1" s="1"/>
  <c r="R6332" i="1"/>
  <c r="R6333" i="1"/>
  <c r="S6333" i="1" s="1"/>
  <c r="R6334" i="1"/>
  <c r="R6335" i="1"/>
  <c r="S6335" i="1" s="1"/>
  <c r="R6336" i="1"/>
  <c r="S6336" i="1" s="1"/>
  <c r="R6337" i="1"/>
  <c r="R6338" i="1"/>
  <c r="S6338" i="1" s="1"/>
  <c r="R6339" i="1"/>
  <c r="S6339" i="1" s="1"/>
  <c r="R6340" i="1"/>
  <c r="R6341" i="1"/>
  <c r="S6341" i="1" s="1"/>
  <c r="R6342" i="1"/>
  <c r="R6343" i="1"/>
  <c r="S6343" i="1" s="1"/>
  <c r="R6344" i="1"/>
  <c r="S6344" i="1" s="1"/>
  <c r="R6345" i="1"/>
  <c r="R6346" i="1"/>
  <c r="S6346" i="1" s="1"/>
  <c r="R6347" i="1"/>
  <c r="S6347" i="1" s="1"/>
  <c r="R6348" i="1"/>
  <c r="S6348" i="1" s="1"/>
  <c r="R6349" i="1"/>
  <c r="S6349" i="1" s="1"/>
  <c r="R6350" i="1"/>
  <c r="R6351" i="1"/>
  <c r="S6351" i="1" s="1"/>
  <c r="R6352" i="1"/>
  <c r="S6352" i="1" s="1"/>
  <c r="R6353" i="1"/>
  <c r="R6354" i="1"/>
  <c r="S6354" i="1" s="1"/>
  <c r="R6355" i="1"/>
  <c r="S6355" i="1" s="1"/>
  <c r="R6356" i="1"/>
  <c r="S6356" i="1" s="1"/>
  <c r="R6357" i="1"/>
  <c r="S6357" i="1" s="1"/>
  <c r="R6358" i="1"/>
  <c r="R6359" i="1"/>
  <c r="S6359" i="1" s="1"/>
  <c r="R6360" i="1"/>
  <c r="S6360" i="1" s="1"/>
  <c r="R6361" i="1"/>
  <c r="R6362" i="1"/>
  <c r="S6362" i="1" s="1"/>
  <c r="R6363" i="1"/>
  <c r="S6363" i="1" s="1"/>
  <c r="R6364" i="1"/>
  <c r="R6365" i="1"/>
  <c r="S6365" i="1" s="1"/>
  <c r="R6366" i="1"/>
  <c r="S6366" i="1" s="1"/>
  <c r="R6367" i="1"/>
  <c r="S6367" i="1" s="1"/>
  <c r="R6368" i="1"/>
  <c r="S6368" i="1" s="1"/>
  <c r="R6369" i="1"/>
  <c r="R6370" i="1"/>
  <c r="S6370" i="1" s="1"/>
  <c r="R6371" i="1"/>
  <c r="S6371" i="1" s="1"/>
  <c r="R6372" i="1"/>
  <c r="R6373" i="1"/>
  <c r="S6373" i="1" s="1"/>
  <c r="R6374" i="1"/>
  <c r="S6374" i="1" s="1"/>
  <c r="R6375" i="1"/>
  <c r="S6375" i="1" s="1"/>
  <c r="R6376" i="1"/>
  <c r="S6376" i="1" s="1"/>
  <c r="R6377" i="1"/>
  <c r="R6378" i="1"/>
  <c r="S6378" i="1" s="1"/>
  <c r="R6379" i="1"/>
  <c r="S6379" i="1" s="1"/>
  <c r="R6380" i="1"/>
  <c r="R6381" i="1"/>
  <c r="S6381" i="1" s="1"/>
  <c r="R6382" i="1"/>
  <c r="S6382" i="1" s="1"/>
  <c r="R6383" i="1"/>
  <c r="S6383" i="1" s="1"/>
  <c r="R6384" i="1"/>
  <c r="S6384" i="1" s="1"/>
  <c r="R6385" i="1"/>
  <c r="R6386" i="1"/>
  <c r="S6386" i="1" s="1"/>
  <c r="R6387" i="1"/>
  <c r="S6387" i="1" s="1"/>
  <c r="R6388" i="1"/>
  <c r="R6389" i="1"/>
  <c r="S6389" i="1" s="1"/>
  <c r="R6390" i="1"/>
  <c r="S6390" i="1" s="1"/>
  <c r="R6391" i="1"/>
  <c r="S6391" i="1" s="1"/>
  <c r="R6392" i="1"/>
  <c r="S6392" i="1" s="1"/>
  <c r="R6393" i="1"/>
  <c r="R6394" i="1"/>
  <c r="S6394" i="1" s="1"/>
  <c r="R6395" i="1"/>
  <c r="S6395" i="1" s="1"/>
  <c r="R6396" i="1"/>
  <c r="R6397" i="1"/>
  <c r="S6397" i="1" s="1"/>
  <c r="R6398" i="1"/>
  <c r="R6399" i="1"/>
  <c r="S6399" i="1" s="1"/>
  <c r="R6400" i="1"/>
  <c r="S6400" i="1" s="1"/>
  <c r="R6401" i="1"/>
  <c r="R6402" i="1"/>
  <c r="S6402" i="1" s="1"/>
  <c r="R6403" i="1"/>
  <c r="S6403" i="1" s="1"/>
  <c r="R6404" i="1"/>
  <c r="R6405" i="1"/>
  <c r="S6405" i="1" s="1"/>
  <c r="R6406" i="1"/>
  <c r="R6407" i="1"/>
  <c r="S6407" i="1" s="1"/>
  <c r="R6408" i="1"/>
  <c r="S6408" i="1" s="1"/>
  <c r="R6409" i="1"/>
  <c r="R6410" i="1"/>
  <c r="S6410" i="1" s="1"/>
  <c r="R6411" i="1"/>
  <c r="S6411" i="1" s="1"/>
  <c r="R6412" i="1"/>
  <c r="S6412" i="1" s="1"/>
  <c r="R6413" i="1"/>
  <c r="S6413" i="1" s="1"/>
  <c r="R6414" i="1"/>
  <c r="R6415" i="1"/>
  <c r="S6415" i="1" s="1"/>
  <c r="R6416" i="1"/>
  <c r="S6416" i="1" s="1"/>
  <c r="R6417" i="1"/>
  <c r="S6417" i="1" s="1"/>
  <c r="R6418" i="1"/>
  <c r="S6418" i="1" s="1"/>
  <c r="R6419" i="1"/>
  <c r="S6419" i="1" s="1"/>
  <c r="R6420" i="1"/>
  <c r="R6421" i="1"/>
  <c r="S6421" i="1" s="1"/>
  <c r="R6422" i="1"/>
  <c r="R6423" i="1"/>
  <c r="S6423" i="1" s="1"/>
  <c r="R6424" i="1"/>
  <c r="S6424" i="1" s="1"/>
  <c r="R6425" i="1"/>
  <c r="S6425" i="1" s="1"/>
  <c r="R6426" i="1"/>
  <c r="S6426" i="1" s="1"/>
  <c r="R6427" i="1"/>
  <c r="S6427" i="1" s="1"/>
  <c r="R6428" i="1"/>
  <c r="S6428" i="1" s="1"/>
  <c r="R6429" i="1"/>
  <c r="S6429" i="1" s="1"/>
  <c r="R6430" i="1"/>
  <c r="R6431" i="1"/>
  <c r="S6431" i="1" s="1"/>
  <c r="R6432" i="1"/>
  <c r="S6432" i="1" s="1"/>
  <c r="R6433" i="1"/>
  <c r="S6433" i="1" s="1"/>
  <c r="R6434" i="1"/>
  <c r="S6434" i="1" s="1"/>
  <c r="R6435" i="1"/>
  <c r="S6435" i="1" s="1"/>
  <c r="R6436" i="1"/>
  <c r="S6436" i="1" s="1"/>
  <c r="R6437" i="1"/>
  <c r="S6437" i="1" s="1"/>
  <c r="R6438" i="1"/>
  <c r="R6439" i="1"/>
  <c r="S6439" i="1" s="1"/>
  <c r="R6440" i="1"/>
  <c r="S6440" i="1" s="1"/>
  <c r="R6441" i="1"/>
  <c r="S6441" i="1" s="1"/>
  <c r="R6442" i="1"/>
  <c r="S6442" i="1" s="1"/>
  <c r="R6443" i="1"/>
  <c r="S6443" i="1" s="1"/>
  <c r="R6444" i="1"/>
  <c r="R6445" i="1"/>
  <c r="S6445" i="1" s="1"/>
  <c r="R6446" i="1"/>
  <c r="R6447" i="1"/>
  <c r="S6447" i="1" s="1"/>
  <c r="R6448" i="1"/>
  <c r="S6448" i="1" s="1"/>
  <c r="R6449" i="1"/>
  <c r="S6449" i="1" s="1"/>
  <c r="R6450" i="1"/>
  <c r="S6450" i="1" s="1"/>
  <c r="R6451" i="1"/>
  <c r="S6451" i="1" s="1"/>
  <c r="R6452" i="1"/>
  <c r="R6453" i="1"/>
  <c r="S6453" i="1" s="1"/>
  <c r="R6454" i="1"/>
  <c r="R6455" i="1"/>
  <c r="S6455" i="1" s="1"/>
  <c r="R6456" i="1"/>
  <c r="S6456" i="1" s="1"/>
  <c r="R6457" i="1"/>
  <c r="S6457" i="1" s="1"/>
  <c r="R6458" i="1"/>
  <c r="S6458" i="1" s="1"/>
  <c r="R6459" i="1"/>
  <c r="S6459" i="1" s="1"/>
  <c r="R6460" i="1"/>
  <c r="R6461" i="1"/>
  <c r="S6461" i="1" s="1"/>
  <c r="R6462" i="1"/>
  <c r="R6463" i="1"/>
  <c r="S6463" i="1" s="1"/>
  <c r="R6464" i="1"/>
  <c r="S6464" i="1" s="1"/>
  <c r="R6465" i="1"/>
  <c r="S6465" i="1" s="1"/>
  <c r="R6466" i="1"/>
  <c r="S6466" i="1" s="1"/>
  <c r="R6467" i="1"/>
  <c r="S6467" i="1" s="1"/>
  <c r="R6468" i="1"/>
  <c r="R6469" i="1"/>
  <c r="S6469" i="1" s="1"/>
  <c r="R6470" i="1"/>
  <c r="R6471" i="1"/>
  <c r="S6471" i="1" s="1"/>
  <c r="R6472" i="1"/>
  <c r="S6472" i="1" s="1"/>
  <c r="R6473" i="1"/>
  <c r="S6473" i="1" s="1"/>
  <c r="R6474" i="1"/>
  <c r="S6474" i="1" s="1"/>
  <c r="R6475" i="1"/>
  <c r="S6475" i="1" s="1"/>
  <c r="R6476" i="1"/>
  <c r="S6476" i="1" s="1"/>
  <c r="R6477" i="1"/>
  <c r="S6477" i="1" s="1"/>
  <c r="R6478" i="1"/>
  <c r="R6479" i="1"/>
  <c r="S6479" i="1" s="1"/>
  <c r="R6480" i="1"/>
  <c r="S6480" i="1" s="1"/>
  <c r="R6481" i="1"/>
  <c r="S6481" i="1" s="1"/>
  <c r="R6482" i="1"/>
  <c r="S6482" i="1" s="1"/>
  <c r="R6483" i="1"/>
  <c r="S6483" i="1" s="1"/>
  <c r="R6484" i="1"/>
  <c r="R6485" i="1"/>
  <c r="S6485" i="1" s="1"/>
  <c r="R6486" i="1"/>
  <c r="R6487" i="1"/>
  <c r="S6487" i="1" s="1"/>
  <c r="R6488" i="1"/>
  <c r="S6488" i="1" s="1"/>
  <c r="R6489" i="1"/>
  <c r="S6489" i="1" s="1"/>
  <c r="R6490" i="1"/>
  <c r="S6490" i="1" s="1"/>
  <c r="R6491" i="1"/>
  <c r="S6491" i="1" s="1"/>
  <c r="R6492" i="1"/>
  <c r="S6492" i="1" s="1"/>
  <c r="R6493" i="1"/>
  <c r="S6493" i="1" s="1"/>
  <c r="R6494" i="1"/>
  <c r="R6495" i="1"/>
  <c r="S6495" i="1" s="1"/>
  <c r="R6496" i="1"/>
  <c r="S6496" i="1" s="1"/>
  <c r="R6497" i="1"/>
  <c r="S6497" i="1" s="1"/>
  <c r="R6498" i="1"/>
  <c r="S6498" i="1" s="1"/>
  <c r="R6499" i="1"/>
  <c r="S6499" i="1" s="1"/>
  <c r="R6500" i="1"/>
  <c r="S6500" i="1" s="1"/>
  <c r="R6501" i="1"/>
  <c r="S6501" i="1" s="1"/>
  <c r="R6502" i="1"/>
  <c r="R6503" i="1"/>
  <c r="S6503" i="1" s="1"/>
  <c r="R6504" i="1"/>
  <c r="S6504" i="1" s="1"/>
  <c r="R6505" i="1"/>
  <c r="S6505" i="1" s="1"/>
  <c r="R6506" i="1"/>
  <c r="S6506" i="1" s="1"/>
  <c r="R6507" i="1"/>
  <c r="S6507" i="1" s="1"/>
  <c r="R6508" i="1"/>
  <c r="R6509" i="1"/>
  <c r="S6509" i="1" s="1"/>
  <c r="R6510" i="1"/>
  <c r="R6511" i="1"/>
  <c r="S6511" i="1" s="1"/>
  <c r="R6512" i="1"/>
  <c r="S6512" i="1" s="1"/>
  <c r="R6513" i="1"/>
  <c r="S6513" i="1" s="1"/>
  <c r="R6514" i="1"/>
  <c r="S6514" i="1" s="1"/>
  <c r="R6515" i="1"/>
  <c r="S6515" i="1" s="1"/>
  <c r="R6516" i="1"/>
  <c r="R6517" i="1"/>
  <c r="S6517" i="1" s="1"/>
  <c r="R6518" i="1"/>
  <c r="R6519" i="1"/>
  <c r="S6519" i="1" s="1"/>
  <c r="R6520" i="1"/>
  <c r="S6520" i="1" s="1"/>
  <c r="R6521" i="1"/>
  <c r="S6521" i="1" s="1"/>
  <c r="R6522" i="1"/>
  <c r="S6522" i="1" s="1"/>
  <c r="R6523" i="1"/>
  <c r="S6523" i="1" s="1"/>
  <c r="R6524" i="1"/>
  <c r="R6525" i="1"/>
  <c r="S6525" i="1" s="1"/>
  <c r="R6526" i="1"/>
  <c r="R6527" i="1"/>
  <c r="S6527" i="1" s="1"/>
  <c r="R6528" i="1"/>
  <c r="S6528" i="1" s="1"/>
  <c r="R6529" i="1"/>
  <c r="S6529" i="1" s="1"/>
  <c r="R6530" i="1"/>
  <c r="S6530" i="1" s="1"/>
  <c r="R6531" i="1"/>
  <c r="S6531" i="1" s="1"/>
  <c r="R6532" i="1"/>
  <c r="R6533" i="1"/>
  <c r="S6533" i="1" s="1"/>
  <c r="R6534" i="1"/>
  <c r="R6535" i="1"/>
  <c r="S6535" i="1" s="1"/>
  <c r="R6536" i="1"/>
  <c r="S6536" i="1" s="1"/>
  <c r="R6537" i="1"/>
  <c r="S6537" i="1" s="1"/>
  <c r="R6538" i="1"/>
  <c r="S6538" i="1" s="1"/>
  <c r="R6539" i="1"/>
  <c r="S6539" i="1" s="1"/>
  <c r="R6540" i="1"/>
  <c r="S6540" i="1" s="1"/>
  <c r="R6541" i="1"/>
  <c r="S6541" i="1" s="1"/>
  <c r="R6542" i="1"/>
  <c r="R6543" i="1"/>
  <c r="S6543" i="1" s="1"/>
  <c r="R6544" i="1"/>
  <c r="S6544" i="1" s="1"/>
  <c r="R6545" i="1"/>
  <c r="S6545" i="1" s="1"/>
  <c r="R6546" i="1"/>
  <c r="S6546" i="1" s="1"/>
  <c r="R6547" i="1"/>
  <c r="S6547" i="1" s="1"/>
  <c r="R6548" i="1"/>
  <c r="R6549" i="1"/>
  <c r="S6549" i="1" s="1"/>
  <c r="R6550" i="1"/>
  <c r="R6551" i="1"/>
  <c r="S6551" i="1" s="1"/>
  <c r="R6552" i="1"/>
  <c r="S6552" i="1" s="1"/>
  <c r="R6553" i="1"/>
  <c r="S6553" i="1" s="1"/>
  <c r="R6554" i="1"/>
  <c r="S6554" i="1" s="1"/>
  <c r="R6555" i="1"/>
  <c r="S6555" i="1" s="1"/>
  <c r="R6556" i="1"/>
  <c r="S6556" i="1" s="1"/>
  <c r="R6557" i="1"/>
  <c r="S6557" i="1" s="1"/>
  <c r="R6558" i="1"/>
  <c r="R6559" i="1"/>
  <c r="S6559" i="1" s="1"/>
  <c r="R6560" i="1"/>
  <c r="S6560" i="1" s="1"/>
  <c r="R6561" i="1"/>
  <c r="S6561" i="1" s="1"/>
  <c r="R6562" i="1"/>
  <c r="S6562" i="1" s="1"/>
  <c r="R6563" i="1"/>
  <c r="S6563" i="1" s="1"/>
  <c r="R6564" i="1"/>
  <c r="S6564" i="1" s="1"/>
  <c r="R6565" i="1"/>
  <c r="S6565" i="1" s="1"/>
  <c r="R6566" i="1"/>
  <c r="R6567" i="1"/>
  <c r="S6567" i="1" s="1"/>
  <c r="R6568" i="1"/>
  <c r="S6568" i="1" s="1"/>
  <c r="R6569" i="1"/>
  <c r="S6569" i="1" s="1"/>
  <c r="R6570" i="1"/>
  <c r="S6570" i="1" s="1"/>
  <c r="R6571" i="1"/>
  <c r="S6571" i="1" s="1"/>
  <c r="R6572" i="1"/>
  <c r="R6573" i="1"/>
  <c r="S6573" i="1" s="1"/>
  <c r="R6574" i="1"/>
  <c r="R6575" i="1"/>
  <c r="S6575" i="1" s="1"/>
  <c r="R6576" i="1"/>
  <c r="S6576" i="1" s="1"/>
  <c r="R6577" i="1"/>
  <c r="S6577" i="1" s="1"/>
  <c r="R6578" i="1"/>
  <c r="S6578" i="1" s="1"/>
  <c r="R6579" i="1"/>
  <c r="S6579" i="1" s="1"/>
  <c r="R6580" i="1"/>
  <c r="R6581" i="1"/>
  <c r="S6581" i="1" s="1"/>
  <c r="R6582" i="1"/>
  <c r="R6583" i="1"/>
  <c r="S6583" i="1" s="1"/>
  <c r="R6584" i="1"/>
  <c r="S6584" i="1" s="1"/>
  <c r="R6585" i="1"/>
  <c r="S6585" i="1" s="1"/>
  <c r="R6586" i="1"/>
  <c r="S6586" i="1" s="1"/>
  <c r="R6587" i="1"/>
  <c r="S6587" i="1" s="1"/>
  <c r="R6588" i="1"/>
  <c r="R6589" i="1"/>
  <c r="S6589" i="1" s="1"/>
  <c r="R6590" i="1"/>
  <c r="R6591" i="1"/>
  <c r="S6591" i="1" s="1"/>
  <c r="R6592" i="1"/>
  <c r="S6592" i="1" s="1"/>
  <c r="R6593" i="1"/>
  <c r="S6593" i="1" s="1"/>
  <c r="R6594" i="1"/>
  <c r="S6594" i="1" s="1"/>
  <c r="R6595" i="1"/>
  <c r="S6595" i="1" s="1"/>
  <c r="R6596" i="1"/>
  <c r="R6597" i="1"/>
  <c r="S6597" i="1" s="1"/>
  <c r="R6598" i="1"/>
  <c r="R6599" i="1"/>
  <c r="S6599" i="1" s="1"/>
  <c r="R6600" i="1"/>
  <c r="S6600" i="1" s="1"/>
  <c r="R6601" i="1"/>
  <c r="S6601" i="1" s="1"/>
  <c r="R6602" i="1"/>
  <c r="S6602" i="1" s="1"/>
  <c r="R6603" i="1"/>
  <c r="S6603" i="1" s="1"/>
  <c r="R6604" i="1"/>
  <c r="S6604" i="1" s="1"/>
  <c r="R6605" i="1"/>
  <c r="S6605" i="1" s="1"/>
  <c r="R6606" i="1"/>
  <c r="R6607" i="1"/>
  <c r="S6607" i="1" s="1"/>
  <c r="R6608" i="1"/>
  <c r="S6608" i="1" s="1"/>
  <c r="R6609" i="1"/>
  <c r="S6609" i="1" s="1"/>
  <c r="R6610" i="1"/>
  <c r="S6610" i="1" s="1"/>
  <c r="R6611" i="1"/>
  <c r="S6611" i="1" s="1"/>
  <c r="R6612" i="1"/>
  <c r="R6613" i="1"/>
  <c r="S6613" i="1" s="1"/>
  <c r="R6614" i="1"/>
  <c r="R6615" i="1"/>
  <c r="S6615" i="1" s="1"/>
  <c r="R6616" i="1"/>
  <c r="S6616" i="1" s="1"/>
  <c r="R6617" i="1"/>
  <c r="S6617" i="1" s="1"/>
  <c r="R6618" i="1"/>
  <c r="S6618" i="1" s="1"/>
  <c r="R6619" i="1"/>
  <c r="S6619" i="1" s="1"/>
  <c r="R6620" i="1"/>
  <c r="S6620" i="1" s="1"/>
  <c r="R6621" i="1"/>
  <c r="S6621" i="1" s="1"/>
  <c r="R6622" i="1"/>
  <c r="R6623" i="1"/>
  <c r="S6623" i="1" s="1"/>
  <c r="R6624" i="1"/>
  <c r="S6624" i="1" s="1"/>
  <c r="R6625" i="1"/>
  <c r="S6625" i="1" s="1"/>
  <c r="R6626" i="1"/>
  <c r="S6626" i="1" s="1"/>
  <c r="R6627" i="1"/>
  <c r="S6627" i="1" s="1"/>
  <c r="R6628" i="1"/>
  <c r="S6628" i="1" s="1"/>
  <c r="R6629" i="1"/>
  <c r="S6629" i="1" s="1"/>
  <c r="R6630" i="1"/>
  <c r="R6631" i="1"/>
  <c r="S6631" i="1" s="1"/>
  <c r="R6632" i="1"/>
  <c r="S6632" i="1" s="1"/>
  <c r="R6633" i="1"/>
  <c r="S6633" i="1" s="1"/>
  <c r="R6634" i="1"/>
  <c r="S6634" i="1" s="1"/>
  <c r="R6635" i="1"/>
  <c r="S6635" i="1" s="1"/>
  <c r="R6636" i="1"/>
  <c r="R6637" i="1"/>
  <c r="S6637" i="1" s="1"/>
  <c r="R6638" i="1"/>
  <c r="R6639" i="1"/>
  <c r="S6639" i="1" s="1"/>
  <c r="R6640" i="1"/>
  <c r="S6640" i="1" s="1"/>
  <c r="R6641" i="1"/>
  <c r="S6641" i="1" s="1"/>
  <c r="R6642" i="1"/>
  <c r="S6642" i="1" s="1"/>
  <c r="R6643" i="1"/>
  <c r="S6643" i="1" s="1"/>
  <c r="R6644" i="1"/>
  <c r="R6645" i="1"/>
  <c r="S6645" i="1" s="1"/>
  <c r="R6646" i="1"/>
  <c r="R6647" i="1"/>
  <c r="S6647" i="1" s="1"/>
  <c r="R6648" i="1"/>
  <c r="S6648" i="1" s="1"/>
  <c r="R6649" i="1"/>
  <c r="S6649" i="1" s="1"/>
  <c r="R6650" i="1"/>
  <c r="S6650" i="1" s="1"/>
  <c r="R6651" i="1"/>
  <c r="S6651" i="1" s="1"/>
  <c r="R6652" i="1"/>
  <c r="R6653" i="1"/>
  <c r="S6653" i="1" s="1"/>
  <c r="R6654" i="1"/>
  <c r="R6655" i="1"/>
  <c r="S6655" i="1" s="1"/>
  <c r="R6656" i="1"/>
  <c r="S6656" i="1" s="1"/>
  <c r="R6657" i="1"/>
  <c r="S6657" i="1" s="1"/>
  <c r="R6658" i="1"/>
  <c r="S6658" i="1" s="1"/>
  <c r="R6659" i="1"/>
  <c r="S6659" i="1" s="1"/>
  <c r="R6660" i="1"/>
  <c r="R6661" i="1"/>
  <c r="S6661" i="1" s="1"/>
  <c r="R6662" i="1"/>
  <c r="R6663" i="1"/>
  <c r="S6663" i="1" s="1"/>
  <c r="R6664" i="1"/>
  <c r="S6664" i="1" s="1"/>
  <c r="R6665" i="1"/>
  <c r="S6665" i="1" s="1"/>
  <c r="R6666" i="1"/>
  <c r="S6666" i="1" s="1"/>
  <c r="R6667" i="1"/>
  <c r="S6667" i="1" s="1"/>
  <c r="R6668" i="1"/>
  <c r="S6668" i="1" s="1"/>
  <c r="R6669" i="1"/>
  <c r="S6669" i="1" s="1"/>
  <c r="R6670" i="1"/>
  <c r="R6671" i="1"/>
  <c r="S6671" i="1" s="1"/>
  <c r="R6672" i="1"/>
  <c r="S6672" i="1" s="1"/>
  <c r="R6673" i="1"/>
  <c r="S6673" i="1" s="1"/>
  <c r="R6674" i="1"/>
  <c r="S6674" i="1" s="1"/>
  <c r="R6675" i="1"/>
  <c r="S6675" i="1" s="1"/>
  <c r="R6676" i="1"/>
  <c r="R6677" i="1"/>
  <c r="S6677" i="1" s="1"/>
  <c r="R6678" i="1"/>
  <c r="R6679" i="1"/>
  <c r="S6679" i="1" s="1"/>
  <c r="R6680" i="1"/>
  <c r="S6680" i="1" s="1"/>
  <c r="R6681" i="1"/>
  <c r="S6681" i="1" s="1"/>
  <c r="R6682" i="1"/>
  <c r="S6682" i="1" s="1"/>
  <c r="R6683" i="1"/>
  <c r="S6683" i="1" s="1"/>
  <c r="R6684" i="1"/>
  <c r="S6684" i="1" s="1"/>
  <c r="R6685" i="1"/>
  <c r="S6685" i="1" s="1"/>
  <c r="R6686" i="1"/>
  <c r="R6687" i="1"/>
  <c r="S6687" i="1" s="1"/>
  <c r="R6688" i="1"/>
  <c r="S6688" i="1" s="1"/>
  <c r="R6689" i="1"/>
  <c r="S6689" i="1" s="1"/>
  <c r="R6690" i="1"/>
  <c r="S6690" i="1" s="1"/>
  <c r="R6691" i="1"/>
  <c r="S6691" i="1" s="1"/>
  <c r="R6692" i="1"/>
  <c r="S6692" i="1" s="1"/>
  <c r="R6693" i="1"/>
  <c r="S6693" i="1" s="1"/>
  <c r="R6694" i="1"/>
  <c r="R6695" i="1"/>
  <c r="S6695" i="1" s="1"/>
  <c r="R6696" i="1"/>
  <c r="S6696" i="1" s="1"/>
  <c r="R6697" i="1"/>
  <c r="S6697" i="1" s="1"/>
  <c r="R6698" i="1"/>
  <c r="S6698" i="1" s="1"/>
  <c r="R6699" i="1"/>
  <c r="S6699" i="1" s="1"/>
  <c r="R6700" i="1"/>
  <c r="R6701" i="1"/>
  <c r="S6701" i="1" s="1"/>
  <c r="R6702" i="1"/>
  <c r="R6703" i="1"/>
  <c r="S6703" i="1" s="1"/>
  <c r="R6704" i="1"/>
  <c r="S6704" i="1" s="1"/>
  <c r="R6705" i="1"/>
  <c r="S6705" i="1" s="1"/>
  <c r="R6706" i="1"/>
  <c r="S6706" i="1" s="1"/>
  <c r="R6707" i="1"/>
  <c r="S6707" i="1" s="1"/>
  <c r="R6708" i="1"/>
  <c r="R6709" i="1"/>
  <c r="S6709" i="1" s="1"/>
  <c r="R6710" i="1"/>
  <c r="R6711" i="1"/>
  <c r="S6711" i="1" s="1"/>
  <c r="R6712" i="1"/>
  <c r="S6712" i="1" s="1"/>
  <c r="R6713" i="1"/>
  <c r="S6713" i="1" s="1"/>
  <c r="R6714" i="1"/>
  <c r="S6714" i="1" s="1"/>
  <c r="R6715" i="1"/>
  <c r="S6715" i="1" s="1"/>
  <c r="R6716" i="1"/>
  <c r="R6717" i="1"/>
  <c r="S6717" i="1" s="1"/>
  <c r="R6718" i="1"/>
  <c r="R6719" i="1"/>
  <c r="S6719" i="1" s="1"/>
  <c r="R6720" i="1"/>
  <c r="S6720" i="1" s="1"/>
  <c r="R6721" i="1"/>
  <c r="S6721" i="1" s="1"/>
  <c r="R6722" i="1"/>
  <c r="S6722" i="1" s="1"/>
  <c r="R6723" i="1"/>
  <c r="S6723" i="1" s="1"/>
  <c r="R6724" i="1"/>
  <c r="R6725" i="1"/>
  <c r="S6725" i="1" s="1"/>
  <c r="R6726" i="1"/>
  <c r="R6727" i="1"/>
  <c r="S6727" i="1" s="1"/>
  <c r="R6728" i="1"/>
  <c r="S6728" i="1" s="1"/>
  <c r="R6729" i="1"/>
  <c r="S6729" i="1" s="1"/>
  <c r="R6730" i="1"/>
  <c r="S6730" i="1" s="1"/>
  <c r="R6731" i="1"/>
  <c r="S6731" i="1" s="1"/>
  <c r="R6732" i="1"/>
  <c r="S6732" i="1" s="1"/>
  <c r="R6733" i="1"/>
  <c r="S6733" i="1" s="1"/>
  <c r="R6734" i="1"/>
  <c r="R6735" i="1"/>
  <c r="S6735" i="1" s="1"/>
  <c r="R6736" i="1"/>
  <c r="S6736" i="1" s="1"/>
  <c r="R6737" i="1"/>
  <c r="S6737" i="1" s="1"/>
  <c r="R6738" i="1"/>
  <c r="S6738" i="1" s="1"/>
  <c r="R6739" i="1"/>
  <c r="S6739" i="1" s="1"/>
  <c r="R6740" i="1"/>
  <c r="R6741" i="1"/>
  <c r="S6741" i="1" s="1"/>
  <c r="R6742" i="1"/>
  <c r="R6743" i="1"/>
  <c r="S6743" i="1" s="1"/>
  <c r="R6744" i="1"/>
  <c r="S6744" i="1" s="1"/>
  <c r="R6745" i="1"/>
  <c r="S6745" i="1" s="1"/>
  <c r="R6746" i="1"/>
  <c r="S6746" i="1" s="1"/>
  <c r="R6747" i="1"/>
  <c r="S6747" i="1" s="1"/>
  <c r="R6748" i="1"/>
  <c r="S6748" i="1" s="1"/>
  <c r="R6749" i="1"/>
  <c r="S6749" i="1" s="1"/>
  <c r="R6750" i="1"/>
  <c r="R6751" i="1"/>
  <c r="S6751" i="1" s="1"/>
  <c r="R6752" i="1"/>
  <c r="S6752" i="1" s="1"/>
  <c r="R6753" i="1"/>
  <c r="S6753" i="1" s="1"/>
  <c r="R6754" i="1"/>
  <c r="S6754" i="1" s="1"/>
  <c r="R6755" i="1"/>
  <c r="S6755" i="1" s="1"/>
  <c r="R6756" i="1"/>
  <c r="S6756" i="1" s="1"/>
  <c r="R6757" i="1"/>
  <c r="S6757" i="1" s="1"/>
  <c r="R6758" i="1"/>
  <c r="R6759" i="1"/>
  <c r="S6759" i="1" s="1"/>
  <c r="R6760" i="1"/>
  <c r="S6760" i="1" s="1"/>
  <c r="R6761" i="1"/>
  <c r="S6761" i="1" s="1"/>
  <c r="R6762" i="1"/>
  <c r="S6762" i="1" s="1"/>
  <c r="R6763" i="1"/>
  <c r="S6763" i="1" s="1"/>
  <c r="R6764" i="1"/>
  <c r="R6765" i="1"/>
  <c r="S6765" i="1" s="1"/>
  <c r="R6766" i="1"/>
  <c r="R6767" i="1"/>
  <c r="S6767" i="1" s="1"/>
  <c r="R6768" i="1"/>
  <c r="S6768" i="1" s="1"/>
  <c r="R6769" i="1"/>
  <c r="S6769" i="1" s="1"/>
  <c r="R6770" i="1"/>
  <c r="S6770" i="1" s="1"/>
  <c r="R6771" i="1"/>
  <c r="S6771" i="1" s="1"/>
  <c r="R6772" i="1"/>
  <c r="R6773" i="1"/>
  <c r="S6773" i="1" s="1"/>
  <c r="R6774" i="1"/>
  <c r="R6775" i="1"/>
  <c r="S6775" i="1" s="1"/>
  <c r="R6776" i="1"/>
  <c r="S6776" i="1" s="1"/>
  <c r="R6777" i="1"/>
  <c r="S6777" i="1" s="1"/>
  <c r="R6778" i="1"/>
  <c r="S6778" i="1" s="1"/>
  <c r="R6779" i="1"/>
  <c r="S6779" i="1" s="1"/>
  <c r="R6780" i="1"/>
  <c r="R6781" i="1"/>
  <c r="S6781" i="1" s="1"/>
  <c r="R6782" i="1"/>
  <c r="R6783" i="1"/>
  <c r="S6783" i="1" s="1"/>
  <c r="R6784" i="1"/>
  <c r="S6784" i="1" s="1"/>
  <c r="R6785" i="1"/>
  <c r="S6785" i="1" s="1"/>
  <c r="R6786" i="1"/>
  <c r="S6786" i="1" s="1"/>
  <c r="R6787" i="1"/>
  <c r="S6787" i="1" s="1"/>
  <c r="R6788" i="1"/>
  <c r="R6789" i="1"/>
  <c r="S6789" i="1" s="1"/>
  <c r="R6790" i="1"/>
  <c r="R6791" i="1"/>
  <c r="S6791" i="1" s="1"/>
  <c r="R6792" i="1"/>
  <c r="S6792" i="1" s="1"/>
  <c r="R6793" i="1"/>
  <c r="S6793" i="1" s="1"/>
  <c r="R6794" i="1"/>
  <c r="S6794" i="1" s="1"/>
  <c r="R6795" i="1"/>
  <c r="S6795" i="1" s="1"/>
  <c r="R6796" i="1"/>
  <c r="S6796" i="1" s="1"/>
  <c r="R6797" i="1"/>
  <c r="S6797" i="1" s="1"/>
  <c r="R6798" i="1"/>
  <c r="R6799" i="1"/>
  <c r="S6799" i="1" s="1"/>
  <c r="R6800" i="1"/>
  <c r="S6800" i="1" s="1"/>
  <c r="R6801" i="1"/>
  <c r="S6801" i="1" s="1"/>
  <c r="R6802" i="1"/>
  <c r="S6802" i="1" s="1"/>
  <c r="R6803" i="1"/>
  <c r="S6803" i="1" s="1"/>
  <c r="R6804" i="1"/>
  <c r="R6805" i="1"/>
  <c r="S6805" i="1" s="1"/>
  <c r="R6806" i="1"/>
  <c r="R6807" i="1"/>
  <c r="S6807" i="1" s="1"/>
  <c r="R6808" i="1"/>
  <c r="S6808" i="1" s="1"/>
  <c r="R6809" i="1"/>
  <c r="S6809" i="1" s="1"/>
  <c r="R6810" i="1"/>
  <c r="S6810" i="1" s="1"/>
  <c r="R6811" i="1"/>
  <c r="S6811" i="1" s="1"/>
  <c r="R6812" i="1"/>
  <c r="S6812" i="1" s="1"/>
  <c r="R6813" i="1"/>
  <c r="S6813" i="1" s="1"/>
  <c r="R6814" i="1"/>
  <c r="R6815" i="1"/>
  <c r="S6815" i="1" s="1"/>
  <c r="R6816" i="1"/>
  <c r="S6816" i="1" s="1"/>
  <c r="R6817" i="1"/>
  <c r="S6817" i="1" s="1"/>
  <c r="R6818" i="1"/>
  <c r="S6818" i="1" s="1"/>
  <c r="R6819" i="1"/>
  <c r="S6819" i="1" s="1"/>
  <c r="R6820" i="1"/>
  <c r="S6820" i="1" s="1"/>
  <c r="R6821" i="1"/>
  <c r="S6821" i="1" s="1"/>
  <c r="R6822" i="1"/>
  <c r="R6823" i="1"/>
  <c r="S6823" i="1" s="1"/>
  <c r="R6824" i="1"/>
  <c r="S6824" i="1" s="1"/>
  <c r="R6825" i="1"/>
  <c r="S6825" i="1" s="1"/>
  <c r="R6826" i="1"/>
  <c r="S6826" i="1" s="1"/>
  <c r="R6827" i="1"/>
  <c r="S6827" i="1" s="1"/>
  <c r="R6828" i="1"/>
  <c r="R6829" i="1"/>
  <c r="S6829" i="1" s="1"/>
  <c r="R6830" i="1"/>
  <c r="R6831" i="1"/>
  <c r="S6831" i="1" s="1"/>
  <c r="R6832" i="1"/>
  <c r="S6832" i="1" s="1"/>
  <c r="R6833" i="1"/>
  <c r="S6833" i="1" s="1"/>
  <c r="R6834" i="1"/>
  <c r="S6834" i="1" s="1"/>
  <c r="R6835" i="1"/>
  <c r="S6835" i="1" s="1"/>
  <c r="R6836" i="1"/>
  <c r="R6837" i="1"/>
  <c r="S6837" i="1" s="1"/>
  <c r="R6838" i="1"/>
  <c r="R6839" i="1"/>
  <c r="S6839" i="1" s="1"/>
  <c r="R6840" i="1"/>
  <c r="S6840" i="1" s="1"/>
  <c r="R6841" i="1"/>
  <c r="S6841" i="1" s="1"/>
  <c r="R6842" i="1"/>
  <c r="S6842" i="1" s="1"/>
  <c r="R6843" i="1"/>
  <c r="S6843" i="1" s="1"/>
  <c r="R6844" i="1"/>
  <c r="R6845" i="1"/>
  <c r="S6845" i="1" s="1"/>
  <c r="R6846" i="1"/>
  <c r="R6847" i="1"/>
  <c r="S6847" i="1" s="1"/>
  <c r="R6848" i="1"/>
  <c r="S6848" i="1" s="1"/>
  <c r="R6849" i="1"/>
  <c r="S6849" i="1" s="1"/>
  <c r="R6850" i="1"/>
  <c r="S6850" i="1" s="1"/>
  <c r="R6851" i="1"/>
  <c r="S6851" i="1" s="1"/>
  <c r="R6852" i="1"/>
  <c r="R6853" i="1"/>
  <c r="S6853" i="1" s="1"/>
  <c r="R6854" i="1"/>
  <c r="R6855" i="1"/>
  <c r="S6855" i="1" s="1"/>
  <c r="R6856" i="1"/>
  <c r="S6856" i="1" s="1"/>
  <c r="R6857" i="1"/>
  <c r="S6857" i="1" s="1"/>
  <c r="R6858" i="1"/>
  <c r="S6858" i="1" s="1"/>
  <c r="R6859" i="1"/>
  <c r="S6859" i="1" s="1"/>
  <c r="R6860" i="1"/>
  <c r="S6860" i="1" s="1"/>
  <c r="R6861" i="1"/>
  <c r="S6861" i="1" s="1"/>
  <c r="R6862" i="1"/>
  <c r="R6863" i="1"/>
  <c r="S6863" i="1" s="1"/>
  <c r="R6864" i="1"/>
  <c r="S6864" i="1" s="1"/>
  <c r="R6865" i="1"/>
  <c r="S6865" i="1" s="1"/>
  <c r="R6866" i="1"/>
  <c r="S6866" i="1" s="1"/>
  <c r="R6867" i="1"/>
  <c r="S6867" i="1" s="1"/>
  <c r="R6868" i="1"/>
  <c r="R6869" i="1"/>
  <c r="S6869" i="1" s="1"/>
  <c r="R6870" i="1"/>
  <c r="R6871" i="1"/>
  <c r="S6871" i="1" s="1"/>
  <c r="R6872" i="1"/>
  <c r="S6872" i="1" s="1"/>
  <c r="R6873" i="1"/>
  <c r="S6873" i="1" s="1"/>
  <c r="R6874" i="1"/>
  <c r="S6874" i="1" s="1"/>
  <c r="R6875" i="1"/>
  <c r="S6875" i="1" s="1"/>
  <c r="R6876" i="1"/>
  <c r="S6876" i="1" s="1"/>
  <c r="R6877" i="1"/>
  <c r="S6877" i="1" s="1"/>
  <c r="R6878" i="1"/>
  <c r="R6879" i="1"/>
  <c r="S6879" i="1" s="1"/>
  <c r="R6880" i="1"/>
  <c r="S6880" i="1" s="1"/>
  <c r="R6881" i="1"/>
  <c r="S6881" i="1" s="1"/>
  <c r="R6882" i="1"/>
  <c r="S6882" i="1" s="1"/>
  <c r="R6883" i="1"/>
  <c r="S6883" i="1" s="1"/>
  <c r="R6884" i="1"/>
  <c r="S6884" i="1" s="1"/>
  <c r="R6885" i="1"/>
  <c r="S6885" i="1" s="1"/>
  <c r="R6886" i="1"/>
  <c r="R6887" i="1"/>
  <c r="S6887" i="1" s="1"/>
  <c r="R6888" i="1"/>
  <c r="S6888" i="1" s="1"/>
  <c r="R6889" i="1"/>
  <c r="S6889" i="1" s="1"/>
  <c r="R6890" i="1"/>
  <c r="S6890" i="1" s="1"/>
  <c r="R6891" i="1"/>
  <c r="S6891" i="1" s="1"/>
  <c r="R6892" i="1"/>
  <c r="R6893" i="1"/>
  <c r="S6893" i="1" s="1"/>
  <c r="R6894" i="1"/>
  <c r="R6895" i="1"/>
  <c r="S6895" i="1" s="1"/>
  <c r="R6896" i="1"/>
  <c r="S6896" i="1" s="1"/>
  <c r="R6897" i="1"/>
  <c r="S6897" i="1" s="1"/>
  <c r="R6898" i="1"/>
  <c r="S6898" i="1" s="1"/>
  <c r="R6899" i="1"/>
  <c r="S6899" i="1" s="1"/>
  <c r="R6900" i="1"/>
  <c r="R6901" i="1"/>
  <c r="S6901" i="1" s="1"/>
  <c r="R6902" i="1"/>
  <c r="R6903" i="1"/>
  <c r="S6903" i="1" s="1"/>
  <c r="R6904" i="1"/>
  <c r="S6904" i="1" s="1"/>
  <c r="R6905" i="1"/>
  <c r="S6905" i="1" s="1"/>
  <c r="R6906" i="1"/>
  <c r="S6906" i="1" s="1"/>
  <c r="R6907" i="1"/>
  <c r="S6907" i="1" s="1"/>
  <c r="R6908" i="1"/>
  <c r="R6909" i="1"/>
  <c r="S6909" i="1" s="1"/>
  <c r="R6910" i="1"/>
  <c r="R6911" i="1"/>
  <c r="S6911" i="1" s="1"/>
  <c r="R6912" i="1"/>
  <c r="S6912" i="1" s="1"/>
  <c r="R6913" i="1"/>
  <c r="S6913" i="1" s="1"/>
  <c r="R6914" i="1"/>
  <c r="S6914" i="1" s="1"/>
  <c r="R6915" i="1"/>
  <c r="S6915" i="1" s="1"/>
  <c r="R6916" i="1"/>
  <c r="R6917" i="1"/>
  <c r="S6917" i="1" s="1"/>
  <c r="R6918" i="1"/>
  <c r="R6919" i="1"/>
  <c r="S6919" i="1" s="1"/>
  <c r="R6920" i="1"/>
  <c r="S6920" i="1" s="1"/>
  <c r="R6921" i="1"/>
  <c r="S6921" i="1" s="1"/>
  <c r="R6922" i="1"/>
  <c r="S6922" i="1" s="1"/>
  <c r="R6923" i="1"/>
  <c r="S6923" i="1" s="1"/>
  <c r="R6924" i="1"/>
  <c r="S6924" i="1" s="1"/>
  <c r="R6925" i="1"/>
  <c r="S6925" i="1" s="1"/>
  <c r="R6926" i="1"/>
  <c r="R6927" i="1"/>
  <c r="S6927" i="1" s="1"/>
  <c r="R6928" i="1"/>
  <c r="S6928" i="1" s="1"/>
  <c r="R6929" i="1"/>
  <c r="S6929" i="1" s="1"/>
  <c r="R6930" i="1"/>
  <c r="S6930" i="1" s="1"/>
  <c r="R6931" i="1"/>
  <c r="S6931" i="1" s="1"/>
  <c r="R6932" i="1"/>
  <c r="R6933" i="1"/>
  <c r="S6933" i="1" s="1"/>
  <c r="R6934" i="1"/>
  <c r="R6935" i="1"/>
  <c r="S6935" i="1" s="1"/>
  <c r="R6936" i="1"/>
  <c r="S6936" i="1" s="1"/>
  <c r="R6937" i="1"/>
  <c r="S6937" i="1" s="1"/>
  <c r="R6938" i="1"/>
  <c r="S6938" i="1" s="1"/>
  <c r="R6939" i="1"/>
  <c r="S6939" i="1" s="1"/>
  <c r="R6940" i="1"/>
  <c r="S6940" i="1" s="1"/>
  <c r="R6941" i="1"/>
  <c r="S6941" i="1" s="1"/>
  <c r="R6942" i="1"/>
  <c r="R6943" i="1"/>
  <c r="S6943" i="1" s="1"/>
  <c r="R6944" i="1"/>
  <c r="S6944" i="1" s="1"/>
  <c r="R6945" i="1"/>
  <c r="S6945" i="1" s="1"/>
  <c r="R6946" i="1"/>
  <c r="S6946" i="1" s="1"/>
  <c r="R6947" i="1"/>
  <c r="S6947" i="1" s="1"/>
  <c r="R6948" i="1"/>
  <c r="S6948" i="1" s="1"/>
  <c r="R6949" i="1"/>
  <c r="S6949" i="1" s="1"/>
  <c r="R6950" i="1"/>
  <c r="R6951" i="1"/>
  <c r="S6951" i="1" s="1"/>
  <c r="R6952" i="1"/>
  <c r="S6952" i="1" s="1"/>
  <c r="R6953" i="1"/>
  <c r="S6953" i="1" s="1"/>
  <c r="R6954" i="1"/>
  <c r="S6954" i="1" s="1"/>
  <c r="R6955" i="1"/>
  <c r="S6955" i="1" s="1"/>
  <c r="R6956" i="1"/>
  <c r="R6957" i="1"/>
  <c r="S6957" i="1" s="1"/>
  <c r="R6958" i="1"/>
  <c r="R6959" i="1"/>
  <c r="S6959" i="1" s="1"/>
  <c r="R6960" i="1"/>
  <c r="S6960" i="1" s="1"/>
  <c r="R6961" i="1"/>
  <c r="S6961" i="1" s="1"/>
  <c r="R6962" i="1"/>
  <c r="S6962" i="1" s="1"/>
  <c r="R6963" i="1"/>
  <c r="S6963" i="1" s="1"/>
  <c r="R6964" i="1"/>
  <c r="R6965" i="1"/>
  <c r="S6965" i="1" s="1"/>
  <c r="R6966" i="1"/>
  <c r="R6967" i="1"/>
  <c r="S6967" i="1" s="1"/>
  <c r="R6968" i="1"/>
  <c r="S6968" i="1" s="1"/>
  <c r="R6969" i="1"/>
  <c r="S6969" i="1" s="1"/>
  <c r="R6970" i="1"/>
  <c r="S6970" i="1" s="1"/>
  <c r="R6971" i="1"/>
  <c r="S6971" i="1" s="1"/>
  <c r="R6972" i="1"/>
  <c r="R6973" i="1"/>
  <c r="S6973" i="1" s="1"/>
  <c r="R6974" i="1"/>
  <c r="R6975" i="1"/>
  <c r="S6975" i="1" s="1"/>
  <c r="R6976" i="1"/>
  <c r="S6976" i="1" s="1"/>
  <c r="R6977" i="1"/>
  <c r="S6977" i="1" s="1"/>
  <c r="R6978" i="1"/>
  <c r="S6978" i="1" s="1"/>
  <c r="R6979" i="1"/>
  <c r="S6979" i="1" s="1"/>
  <c r="R6980" i="1"/>
  <c r="R6981" i="1"/>
  <c r="S6981" i="1" s="1"/>
  <c r="R6982" i="1"/>
  <c r="R6983" i="1"/>
  <c r="S6983" i="1" s="1"/>
  <c r="R6984" i="1"/>
  <c r="S6984" i="1" s="1"/>
  <c r="R6985" i="1"/>
  <c r="S6985" i="1" s="1"/>
  <c r="R6986" i="1"/>
  <c r="S6986" i="1" s="1"/>
  <c r="R6987" i="1"/>
  <c r="S6987" i="1" s="1"/>
  <c r="R6988" i="1"/>
  <c r="S6988" i="1" s="1"/>
  <c r="R6989" i="1"/>
  <c r="S6989" i="1" s="1"/>
  <c r="R6990" i="1"/>
  <c r="R6991" i="1"/>
  <c r="S6991" i="1" s="1"/>
  <c r="R6992" i="1"/>
  <c r="S6992" i="1" s="1"/>
  <c r="R6993" i="1"/>
  <c r="S6993" i="1" s="1"/>
  <c r="R6994" i="1"/>
  <c r="S6994" i="1" s="1"/>
  <c r="R6995" i="1"/>
  <c r="S6995" i="1" s="1"/>
  <c r="R6996" i="1"/>
  <c r="R6997" i="1"/>
  <c r="S6997" i="1" s="1"/>
  <c r="R6998" i="1"/>
  <c r="R6999" i="1"/>
  <c r="S6999" i="1" s="1"/>
  <c r="R7000" i="1"/>
  <c r="S7000" i="1" s="1"/>
  <c r="R7001" i="1"/>
  <c r="S7001" i="1" s="1"/>
  <c r="R7002" i="1"/>
  <c r="S7002" i="1" s="1"/>
  <c r="R7003" i="1"/>
  <c r="S7003" i="1" s="1"/>
  <c r="R7004" i="1"/>
  <c r="S7004" i="1" s="1"/>
  <c r="R7005" i="1"/>
  <c r="S7005" i="1" s="1"/>
  <c r="R7006" i="1"/>
  <c r="R7007" i="1"/>
  <c r="S7007" i="1" s="1"/>
  <c r="R7008" i="1"/>
  <c r="S7008" i="1" s="1"/>
  <c r="R7009" i="1"/>
  <c r="S7009" i="1" s="1"/>
  <c r="R7010" i="1"/>
  <c r="S7010" i="1" s="1"/>
  <c r="R7011" i="1"/>
  <c r="S7011" i="1" s="1"/>
  <c r="R7012" i="1"/>
  <c r="S7012" i="1" s="1"/>
  <c r="R7013" i="1"/>
  <c r="S7013" i="1" s="1"/>
  <c r="R7014" i="1"/>
  <c r="R7015" i="1"/>
  <c r="S7015" i="1" s="1"/>
  <c r="R7016" i="1"/>
  <c r="S7016" i="1" s="1"/>
  <c r="R7017" i="1"/>
  <c r="S7017" i="1" s="1"/>
  <c r="R7018" i="1"/>
  <c r="S7018" i="1" s="1"/>
  <c r="R7019" i="1"/>
  <c r="S7019" i="1" s="1"/>
  <c r="R7020" i="1"/>
  <c r="R7021" i="1"/>
  <c r="S7021" i="1" s="1"/>
  <c r="R7022" i="1"/>
  <c r="R7023" i="1"/>
  <c r="S7023" i="1" s="1"/>
  <c r="R7024" i="1"/>
  <c r="S7024" i="1" s="1"/>
  <c r="R7025" i="1"/>
  <c r="S7025" i="1" s="1"/>
  <c r="R7026" i="1"/>
  <c r="S7026" i="1" s="1"/>
  <c r="R7027" i="1"/>
  <c r="S7027" i="1" s="1"/>
  <c r="R7028" i="1"/>
  <c r="R7029" i="1"/>
  <c r="S7029" i="1" s="1"/>
  <c r="R7030" i="1"/>
  <c r="R7031" i="1"/>
  <c r="S7031" i="1" s="1"/>
  <c r="R7032" i="1"/>
  <c r="S7032" i="1" s="1"/>
  <c r="R7033" i="1"/>
  <c r="S7033" i="1" s="1"/>
  <c r="R7034" i="1"/>
  <c r="S7034" i="1" s="1"/>
  <c r="R7035" i="1"/>
  <c r="S7035" i="1" s="1"/>
  <c r="R7036" i="1"/>
  <c r="R7037" i="1"/>
  <c r="S7037" i="1" s="1"/>
  <c r="R7038" i="1"/>
  <c r="R7039" i="1"/>
  <c r="S7039" i="1" s="1"/>
  <c r="R7040" i="1"/>
  <c r="S7040" i="1" s="1"/>
  <c r="R7041" i="1"/>
  <c r="S7041" i="1" s="1"/>
  <c r="R7042" i="1"/>
  <c r="S7042" i="1" s="1"/>
  <c r="R7043" i="1"/>
  <c r="S7043" i="1" s="1"/>
  <c r="R7044" i="1"/>
  <c r="R7045" i="1"/>
  <c r="S7045" i="1" s="1"/>
  <c r="R7046" i="1"/>
  <c r="R7047" i="1"/>
  <c r="S7047" i="1" s="1"/>
  <c r="R7048" i="1"/>
  <c r="S7048" i="1" s="1"/>
  <c r="R7049" i="1"/>
  <c r="S7049" i="1" s="1"/>
  <c r="R7050" i="1"/>
  <c r="S7050" i="1" s="1"/>
  <c r="R7051" i="1"/>
  <c r="S7051" i="1" s="1"/>
  <c r="R7052" i="1"/>
  <c r="S7052" i="1" s="1"/>
  <c r="R7053" i="1"/>
  <c r="S7053" i="1" s="1"/>
  <c r="R7054" i="1"/>
  <c r="R7055" i="1"/>
  <c r="S7055" i="1" s="1"/>
  <c r="R7056" i="1"/>
  <c r="S7056" i="1" s="1"/>
  <c r="R7057" i="1"/>
  <c r="S7057" i="1" s="1"/>
  <c r="R7058" i="1"/>
  <c r="S7058" i="1" s="1"/>
  <c r="R7059" i="1"/>
  <c r="S7059" i="1" s="1"/>
  <c r="R7060" i="1"/>
  <c r="R7061" i="1"/>
  <c r="S7061" i="1" s="1"/>
  <c r="R7062" i="1"/>
  <c r="R7063" i="1"/>
  <c r="S7063" i="1" s="1"/>
  <c r="R7064" i="1"/>
  <c r="S7064" i="1" s="1"/>
  <c r="R7065" i="1"/>
  <c r="S7065" i="1" s="1"/>
  <c r="R7066" i="1"/>
  <c r="S7066" i="1" s="1"/>
  <c r="R7067" i="1"/>
  <c r="S7067" i="1" s="1"/>
  <c r="R7068" i="1"/>
  <c r="S7068" i="1" s="1"/>
  <c r="R7069" i="1"/>
  <c r="S7069" i="1" s="1"/>
  <c r="R7070" i="1"/>
  <c r="R7071" i="1"/>
  <c r="S7071" i="1" s="1"/>
  <c r="R7072" i="1"/>
  <c r="S7072" i="1" s="1"/>
  <c r="R7073" i="1"/>
  <c r="S7073" i="1" s="1"/>
  <c r="R7074" i="1"/>
  <c r="S7074" i="1" s="1"/>
  <c r="R7075" i="1"/>
  <c r="S7075" i="1" s="1"/>
  <c r="R7076" i="1"/>
  <c r="S7076" i="1" s="1"/>
  <c r="R7077" i="1"/>
  <c r="S7077" i="1" s="1"/>
  <c r="R7078" i="1"/>
  <c r="R7079" i="1"/>
  <c r="S7079" i="1" s="1"/>
  <c r="R7080" i="1"/>
  <c r="S7080" i="1" s="1"/>
  <c r="R7081" i="1"/>
  <c r="S7081" i="1" s="1"/>
  <c r="R7082" i="1"/>
  <c r="S7082" i="1" s="1"/>
  <c r="R7083" i="1"/>
  <c r="S7083" i="1" s="1"/>
  <c r="R7084" i="1"/>
  <c r="R7085" i="1"/>
  <c r="S7085" i="1" s="1"/>
  <c r="R7086" i="1"/>
  <c r="R7087" i="1"/>
  <c r="S7087" i="1" s="1"/>
  <c r="R7088" i="1"/>
  <c r="S7088" i="1" s="1"/>
  <c r="R7089" i="1"/>
  <c r="S7089" i="1" s="1"/>
  <c r="R7090" i="1"/>
  <c r="S7090" i="1" s="1"/>
  <c r="R7091" i="1"/>
  <c r="S7091" i="1" s="1"/>
  <c r="R7092" i="1"/>
  <c r="R7093" i="1"/>
  <c r="S7093" i="1" s="1"/>
  <c r="R7094" i="1"/>
  <c r="R7095" i="1"/>
  <c r="S7095" i="1" s="1"/>
  <c r="R7096" i="1"/>
  <c r="S7096" i="1" s="1"/>
  <c r="R7097" i="1"/>
  <c r="S7097" i="1" s="1"/>
  <c r="R7098" i="1"/>
  <c r="S7098" i="1" s="1"/>
  <c r="R7099" i="1"/>
  <c r="S7099" i="1" s="1"/>
  <c r="R7100" i="1"/>
  <c r="R7101" i="1"/>
  <c r="S7101" i="1" s="1"/>
  <c r="R7102" i="1"/>
  <c r="R7103" i="1"/>
  <c r="S7103" i="1" s="1"/>
  <c r="R7104" i="1"/>
  <c r="S7104" i="1" s="1"/>
  <c r="R7105" i="1"/>
  <c r="S7105" i="1" s="1"/>
  <c r="R7106" i="1"/>
  <c r="S7106" i="1" s="1"/>
  <c r="R7107" i="1"/>
  <c r="S7107" i="1" s="1"/>
  <c r="R7108" i="1"/>
  <c r="R7109" i="1"/>
  <c r="S7109" i="1" s="1"/>
  <c r="R7110" i="1"/>
  <c r="R7111" i="1"/>
  <c r="S7111" i="1" s="1"/>
  <c r="R7112" i="1"/>
  <c r="S7112" i="1" s="1"/>
  <c r="R7113" i="1"/>
  <c r="S7113" i="1" s="1"/>
  <c r="R7114" i="1"/>
  <c r="S7114" i="1" s="1"/>
  <c r="R7115" i="1"/>
  <c r="S7115" i="1" s="1"/>
  <c r="R7116" i="1"/>
  <c r="S7116" i="1" s="1"/>
  <c r="R7117" i="1"/>
  <c r="S7117" i="1" s="1"/>
  <c r="R7118" i="1"/>
  <c r="R7119" i="1"/>
  <c r="S7119" i="1" s="1"/>
  <c r="R7120" i="1"/>
  <c r="S7120" i="1" s="1"/>
  <c r="R7121" i="1"/>
  <c r="S7121" i="1" s="1"/>
  <c r="R7122" i="1"/>
  <c r="S7122" i="1" s="1"/>
  <c r="R7123" i="1"/>
  <c r="S7123" i="1" s="1"/>
  <c r="R7124" i="1"/>
  <c r="R7125" i="1"/>
  <c r="S7125" i="1" s="1"/>
  <c r="R7126" i="1"/>
  <c r="R7127" i="1"/>
  <c r="S7127" i="1" s="1"/>
  <c r="R7128" i="1"/>
  <c r="S7128" i="1" s="1"/>
  <c r="R7129" i="1"/>
  <c r="S7129" i="1" s="1"/>
  <c r="R7130" i="1"/>
  <c r="S7130" i="1" s="1"/>
  <c r="R7131" i="1"/>
  <c r="S7131" i="1" s="1"/>
  <c r="R7132" i="1"/>
  <c r="S7132" i="1" s="1"/>
  <c r="R7133" i="1"/>
  <c r="S7133" i="1" s="1"/>
  <c r="R7134" i="1"/>
  <c r="R7135" i="1"/>
  <c r="S7135" i="1" s="1"/>
  <c r="R7136" i="1"/>
  <c r="S7136" i="1" s="1"/>
  <c r="R7137" i="1"/>
  <c r="S7137" i="1" s="1"/>
  <c r="R7138" i="1"/>
  <c r="S7138" i="1" s="1"/>
  <c r="R7139" i="1"/>
  <c r="S7139" i="1" s="1"/>
  <c r="R7140" i="1"/>
  <c r="S7140" i="1" s="1"/>
  <c r="R7141" i="1"/>
  <c r="S7141" i="1" s="1"/>
  <c r="R7142" i="1"/>
  <c r="R7143" i="1"/>
  <c r="S7143" i="1" s="1"/>
  <c r="R7144" i="1"/>
  <c r="S7144" i="1" s="1"/>
  <c r="R7145" i="1"/>
  <c r="S7145" i="1" s="1"/>
  <c r="R7146" i="1"/>
  <c r="S7146" i="1" s="1"/>
  <c r="R7147" i="1"/>
  <c r="S7147" i="1" s="1"/>
  <c r="R7148" i="1"/>
  <c r="R7149" i="1"/>
  <c r="S7149" i="1" s="1"/>
  <c r="R7150" i="1"/>
  <c r="R7151" i="1"/>
  <c r="S7151" i="1" s="1"/>
  <c r="R7152" i="1"/>
  <c r="S7152" i="1" s="1"/>
  <c r="R7153" i="1"/>
  <c r="S7153" i="1" s="1"/>
  <c r="R7154" i="1"/>
  <c r="S7154" i="1" s="1"/>
  <c r="R7155" i="1"/>
  <c r="S7155" i="1" s="1"/>
  <c r="R7156" i="1"/>
  <c r="R7157" i="1"/>
  <c r="S7157" i="1" s="1"/>
  <c r="R7158" i="1"/>
  <c r="R7159" i="1"/>
  <c r="S7159" i="1" s="1"/>
  <c r="R7160" i="1"/>
  <c r="S7160" i="1" s="1"/>
  <c r="R7161" i="1"/>
  <c r="S7161" i="1" s="1"/>
  <c r="R7162" i="1"/>
  <c r="S7162" i="1" s="1"/>
  <c r="R7163" i="1"/>
  <c r="S7163" i="1" s="1"/>
  <c r="R7164" i="1"/>
  <c r="R7165" i="1"/>
  <c r="S7165" i="1" s="1"/>
  <c r="R7166" i="1"/>
  <c r="R7167" i="1"/>
  <c r="S7167" i="1" s="1"/>
  <c r="R7168" i="1"/>
  <c r="S7168" i="1" s="1"/>
  <c r="R7169" i="1"/>
  <c r="S7169" i="1" s="1"/>
  <c r="R7170" i="1"/>
  <c r="S7170" i="1" s="1"/>
  <c r="R7171" i="1"/>
  <c r="S7171" i="1" s="1"/>
  <c r="R7172" i="1"/>
  <c r="R7173" i="1"/>
  <c r="S7173" i="1" s="1"/>
  <c r="R7174" i="1"/>
  <c r="R7175" i="1"/>
  <c r="S7175" i="1" s="1"/>
  <c r="R7176" i="1"/>
  <c r="S7176" i="1" s="1"/>
  <c r="R7177" i="1"/>
  <c r="S7177" i="1" s="1"/>
  <c r="R7178" i="1"/>
  <c r="S7178" i="1" s="1"/>
  <c r="R7179" i="1"/>
  <c r="S7179" i="1" s="1"/>
  <c r="R7180" i="1"/>
  <c r="S7180" i="1" s="1"/>
  <c r="R7181" i="1"/>
  <c r="S7181" i="1" s="1"/>
  <c r="R7182" i="1"/>
  <c r="R7183" i="1"/>
  <c r="S7183" i="1" s="1"/>
  <c r="R7184" i="1"/>
  <c r="S7184" i="1" s="1"/>
  <c r="R7185" i="1"/>
  <c r="S7185" i="1" s="1"/>
  <c r="R7186" i="1"/>
  <c r="S7186" i="1" s="1"/>
  <c r="R7187" i="1"/>
  <c r="S7187" i="1" s="1"/>
  <c r="R7188" i="1"/>
  <c r="R7189" i="1"/>
  <c r="S7189" i="1" s="1"/>
  <c r="R7190" i="1"/>
  <c r="R7191" i="1"/>
  <c r="S7191" i="1" s="1"/>
  <c r="R7192" i="1"/>
  <c r="S7192" i="1" s="1"/>
  <c r="R7193" i="1"/>
  <c r="S7193" i="1" s="1"/>
  <c r="R7194" i="1"/>
  <c r="S7194" i="1" s="1"/>
  <c r="R7195" i="1"/>
  <c r="S7195" i="1" s="1"/>
  <c r="R7196" i="1"/>
  <c r="S7196" i="1" s="1"/>
  <c r="R7197" i="1"/>
  <c r="S7197" i="1" s="1"/>
  <c r="R7198" i="1"/>
  <c r="R7199" i="1"/>
  <c r="S7199" i="1" s="1"/>
  <c r="R7200" i="1"/>
  <c r="S7200" i="1" s="1"/>
  <c r="R7201" i="1"/>
  <c r="S7201" i="1" s="1"/>
  <c r="R7202" i="1"/>
  <c r="S7202" i="1" s="1"/>
  <c r="R7203" i="1"/>
  <c r="S7203" i="1" s="1"/>
  <c r="R7204" i="1"/>
  <c r="S7204" i="1" s="1"/>
  <c r="R7205" i="1"/>
  <c r="S7205" i="1" s="1"/>
  <c r="R7206" i="1"/>
  <c r="R7207" i="1"/>
  <c r="S7207" i="1" s="1"/>
  <c r="R7208" i="1"/>
  <c r="S7208" i="1" s="1"/>
  <c r="R7209" i="1"/>
  <c r="S7209" i="1" s="1"/>
  <c r="R7210" i="1"/>
  <c r="S7210" i="1" s="1"/>
  <c r="R7211" i="1"/>
  <c r="S7211" i="1" s="1"/>
  <c r="R7212" i="1"/>
  <c r="R7213" i="1"/>
  <c r="S7213" i="1" s="1"/>
  <c r="R7214" i="1"/>
  <c r="R7215" i="1"/>
  <c r="S7215" i="1" s="1"/>
  <c r="R7216" i="1"/>
  <c r="S7216" i="1" s="1"/>
  <c r="R7217" i="1"/>
  <c r="S7217" i="1" s="1"/>
  <c r="R7218" i="1"/>
  <c r="S7218" i="1" s="1"/>
  <c r="R7219" i="1"/>
  <c r="S7219" i="1" s="1"/>
  <c r="R7220" i="1"/>
  <c r="R7221" i="1"/>
  <c r="S7221" i="1" s="1"/>
  <c r="R7222" i="1"/>
  <c r="R7223" i="1"/>
  <c r="S7223" i="1" s="1"/>
  <c r="R7224" i="1"/>
  <c r="S7224" i="1" s="1"/>
  <c r="R7225" i="1"/>
  <c r="S7225" i="1" s="1"/>
  <c r="R7226" i="1"/>
  <c r="S7226" i="1" s="1"/>
  <c r="R7227" i="1"/>
  <c r="S7227" i="1" s="1"/>
  <c r="R7228" i="1"/>
  <c r="R7229" i="1"/>
  <c r="S7229" i="1" s="1"/>
  <c r="R7230" i="1"/>
  <c r="R7231" i="1"/>
  <c r="S7231" i="1" s="1"/>
  <c r="R7232" i="1"/>
  <c r="S7232" i="1" s="1"/>
  <c r="R7233" i="1"/>
  <c r="S7233" i="1" s="1"/>
  <c r="R7234" i="1"/>
  <c r="S7234" i="1" s="1"/>
  <c r="R7235" i="1"/>
  <c r="S7235" i="1" s="1"/>
  <c r="R7236" i="1"/>
  <c r="R7237" i="1"/>
  <c r="S7237" i="1" s="1"/>
  <c r="R7238" i="1"/>
  <c r="S7238" i="1" s="1"/>
  <c r="R7239" i="1"/>
  <c r="S7239" i="1" s="1"/>
  <c r="R7240" i="1"/>
  <c r="S7240" i="1" s="1"/>
  <c r="R7241" i="1"/>
  <c r="S7241" i="1" s="1"/>
  <c r="R7242" i="1"/>
  <c r="S7242" i="1" s="1"/>
  <c r="R7243" i="1"/>
  <c r="S7243" i="1" s="1"/>
  <c r="R7244" i="1"/>
  <c r="R7245" i="1"/>
  <c r="S7245" i="1" s="1"/>
  <c r="R7246" i="1"/>
  <c r="S7246" i="1" s="1"/>
  <c r="R7247" i="1"/>
  <c r="S7247" i="1" s="1"/>
  <c r="R7248" i="1"/>
  <c r="S7248" i="1" s="1"/>
  <c r="R7249" i="1"/>
  <c r="S7249" i="1" s="1"/>
  <c r="R7250" i="1"/>
  <c r="S7250" i="1" s="1"/>
  <c r="R7251" i="1"/>
  <c r="S7251" i="1" s="1"/>
  <c r="R7252" i="1"/>
  <c r="R7253" i="1"/>
  <c r="S7253" i="1" s="1"/>
  <c r="R7254" i="1"/>
  <c r="S7254" i="1" s="1"/>
  <c r="R7255" i="1"/>
  <c r="S7255" i="1" s="1"/>
  <c r="R7256" i="1"/>
  <c r="S7256" i="1" s="1"/>
  <c r="R7257" i="1"/>
  <c r="S7257" i="1" s="1"/>
  <c r="R7258" i="1"/>
  <c r="S7258" i="1" s="1"/>
  <c r="R7259" i="1"/>
  <c r="S7259" i="1" s="1"/>
  <c r="R7260" i="1"/>
  <c r="R7261" i="1"/>
  <c r="S7261" i="1" s="1"/>
  <c r="R7262" i="1"/>
  <c r="S7262" i="1" s="1"/>
  <c r="R7263" i="1"/>
  <c r="S7263" i="1" s="1"/>
  <c r="R7264" i="1"/>
  <c r="S7264" i="1" s="1"/>
  <c r="R7265" i="1"/>
  <c r="S7265" i="1" s="1"/>
  <c r="R7266" i="1"/>
  <c r="S7266" i="1" s="1"/>
  <c r="R7267" i="1"/>
  <c r="S7267" i="1" s="1"/>
  <c r="R7268" i="1"/>
  <c r="R7269" i="1"/>
  <c r="S7269" i="1" s="1"/>
  <c r="R7270" i="1"/>
  <c r="S7270" i="1" s="1"/>
  <c r="R7271" i="1"/>
  <c r="S7271" i="1" s="1"/>
  <c r="R7272" i="1"/>
  <c r="S7272" i="1" s="1"/>
  <c r="R7273" i="1"/>
  <c r="S7273" i="1" s="1"/>
  <c r="R7274" i="1"/>
  <c r="S7274" i="1" s="1"/>
  <c r="R7275" i="1"/>
  <c r="S7275" i="1" s="1"/>
  <c r="R7276" i="1"/>
  <c r="R7277" i="1"/>
  <c r="S7277" i="1" s="1"/>
  <c r="R7278" i="1"/>
  <c r="S7278" i="1" s="1"/>
  <c r="R7279" i="1"/>
  <c r="S7279" i="1" s="1"/>
  <c r="R7280" i="1"/>
  <c r="S7280" i="1" s="1"/>
  <c r="R7281" i="1"/>
  <c r="S7281" i="1" s="1"/>
  <c r="R7282" i="1"/>
  <c r="S7282" i="1" s="1"/>
  <c r="R7283" i="1"/>
  <c r="S7283" i="1" s="1"/>
  <c r="R7284" i="1"/>
  <c r="R7285" i="1"/>
  <c r="S7285" i="1" s="1"/>
  <c r="R7286" i="1"/>
  <c r="S7286" i="1" s="1"/>
  <c r="R7287" i="1"/>
  <c r="S7287" i="1" s="1"/>
  <c r="R7288" i="1"/>
  <c r="S7288" i="1" s="1"/>
  <c r="R7289" i="1"/>
  <c r="S7289" i="1" s="1"/>
  <c r="R7290" i="1"/>
  <c r="S7290" i="1" s="1"/>
  <c r="R7291" i="1"/>
  <c r="S7291" i="1" s="1"/>
  <c r="R7292" i="1"/>
  <c r="R7293" i="1"/>
  <c r="S7293" i="1" s="1"/>
  <c r="R7294" i="1"/>
  <c r="S7294" i="1" s="1"/>
  <c r="R7295" i="1"/>
  <c r="S7295" i="1" s="1"/>
  <c r="R7296" i="1"/>
  <c r="S7296" i="1" s="1"/>
  <c r="R7297" i="1"/>
  <c r="S7297" i="1" s="1"/>
  <c r="R7298" i="1"/>
  <c r="S7298" i="1" s="1"/>
  <c r="R7299" i="1"/>
  <c r="S7299" i="1" s="1"/>
  <c r="R7300" i="1"/>
  <c r="R7301" i="1"/>
  <c r="S7301" i="1" s="1"/>
  <c r="R7302" i="1"/>
  <c r="S7302" i="1" s="1"/>
  <c r="R7303" i="1"/>
  <c r="S7303" i="1" s="1"/>
  <c r="R7304" i="1"/>
  <c r="S7304" i="1" s="1"/>
  <c r="R7305" i="1"/>
  <c r="S7305" i="1" s="1"/>
  <c r="R7306" i="1"/>
  <c r="S7306" i="1" s="1"/>
  <c r="R7307" i="1"/>
  <c r="S7307" i="1" s="1"/>
  <c r="R7308" i="1"/>
  <c r="R7309" i="1"/>
  <c r="S7309" i="1" s="1"/>
  <c r="R7310" i="1"/>
  <c r="S7310" i="1" s="1"/>
  <c r="R7311" i="1"/>
  <c r="S7311" i="1" s="1"/>
  <c r="R7312" i="1"/>
  <c r="S7312" i="1" s="1"/>
  <c r="R7313" i="1"/>
  <c r="S7313" i="1" s="1"/>
  <c r="R7314" i="1"/>
  <c r="S7314" i="1" s="1"/>
  <c r="R7315" i="1"/>
  <c r="S7315" i="1" s="1"/>
  <c r="R7316" i="1"/>
  <c r="R7317" i="1"/>
  <c r="S7317" i="1" s="1"/>
  <c r="R7318" i="1"/>
  <c r="S7318" i="1" s="1"/>
  <c r="R7319" i="1"/>
  <c r="S7319" i="1" s="1"/>
  <c r="R7320" i="1"/>
  <c r="S7320" i="1" s="1"/>
  <c r="R7321" i="1"/>
  <c r="S7321" i="1" s="1"/>
  <c r="R7322" i="1"/>
  <c r="S7322" i="1" s="1"/>
  <c r="R7323" i="1"/>
  <c r="S7323" i="1" s="1"/>
  <c r="R7324" i="1"/>
  <c r="R7325" i="1"/>
  <c r="S7325" i="1" s="1"/>
  <c r="R7326" i="1"/>
  <c r="S7326" i="1" s="1"/>
  <c r="R7327" i="1"/>
  <c r="S7327" i="1" s="1"/>
  <c r="R7328" i="1"/>
  <c r="S7328" i="1" s="1"/>
  <c r="R7329" i="1"/>
  <c r="S7329" i="1" s="1"/>
  <c r="R7330" i="1"/>
  <c r="S7330" i="1" s="1"/>
  <c r="R7331" i="1"/>
  <c r="S7331" i="1" s="1"/>
  <c r="R7332" i="1"/>
  <c r="R7333" i="1"/>
  <c r="S7333" i="1" s="1"/>
  <c r="R7334" i="1"/>
  <c r="S7334" i="1" s="1"/>
  <c r="R7335" i="1"/>
  <c r="S7335" i="1" s="1"/>
  <c r="R7336" i="1"/>
  <c r="S7336" i="1" s="1"/>
  <c r="R7337" i="1"/>
  <c r="S7337" i="1" s="1"/>
  <c r="R7338" i="1"/>
  <c r="S7338" i="1" s="1"/>
  <c r="R7339" i="1"/>
  <c r="S7339" i="1" s="1"/>
  <c r="R7340" i="1"/>
  <c r="R7341" i="1"/>
  <c r="S7341" i="1" s="1"/>
  <c r="R7342" i="1"/>
  <c r="S7342" i="1" s="1"/>
  <c r="R7343" i="1"/>
  <c r="S7343" i="1" s="1"/>
  <c r="R7344" i="1"/>
  <c r="S7344" i="1" s="1"/>
  <c r="R7345" i="1"/>
  <c r="S7345" i="1" s="1"/>
  <c r="R7346" i="1"/>
  <c r="S7346" i="1" s="1"/>
  <c r="R7347" i="1"/>
  <c r="S7347" i="1" s="1"/>
  <c r="R7348" i="1"/>
  <c r="R7349" i="1"/>
  <c r="S7349" i="1" s="1"/>
  <c r="R7350" i="1"/>
  <c r="S7350" i="1" s="1"/>
  <c r="R7351" i="1"/>
  <c r="S7351" i="1" s="1"/>
  <c r="R7352" i="1"/>
  <c r="S7352" i="1" s="1"/>
  <c r="R7353" i="1"/>
  <c r="S7353" i="1" s="1"/>
  <c r="R7354" i="1"/>
  <c r="S7354" i="1" s="1"/>
  <c r="R7355" i="1"/>
  <c r="S7355" i="1" s="1"/>
  <c r="R7356" i="1"/>
  <c r="R7357" i="1"/>
  <c r="S7357" i="1" s="1"/>
  <c r="R7358" i="1"/>
  <c r="S7358" i="1" s="1"/>
  <c r="R7359" i="1"/>
  <c r="S7359" i="1" s="1"/>
  <c r="R7360" i="1"/>
  <c r="S7360" i="1" s="1"/>
  <c r="R7361" i="1"/>
  <c r="S7361" i="1" s="1"/>
  <c r="R7362" i="1"/>
  <c r="S7362" i="1" s="1"/>
  <c r="R7363" i="1"/>
  <c r="S7363" i="1" s="1"/>
  <c r="R7364" i="1"/>
  <c r="R7365" i="1"/>
  <c r="S7365" i="1" s="1"/>
  <c r="R7366" i="1"/>
  <c r="S7366" i="1" s="1"/>
  <c r="R7367" i="1"/>
  <c r="S7367" i="1" s="1"/>
  <c r="R7368" i="1"/>
  <c r="S7368" i="1" s="1"/>
  <c r="R7369" i="1"/>
  <c r="S7369" i="1" s="1"/>
  <c r="R7370" i="1"/>
  <c r="S7370" i="1" s="1"/>
  <c r="R7371" i="1"/>
  <c r="S7371" i="1" s="1"/>
  <c r="R7372" i="1"/>
  <c r="R7373" i="1"/>
  <c r="S7373" i="1" s="1"/>
  <c r="R7374" i="1"/>
  <c r="S7374" i="1" s="1"/>
  <c r="R7375" i="1"/>
  <c r="S7375" i="1" s="1"/>
  <c r="R7376" i="1"/>
  <c r="S7376" i="1" s="1"/>
  <c r="R7377" i="1"/>
  <c r="S7377" i="1" s="1"/>
  <c r="R7378" i="1"/>
  <c r="S7378" i="1" s="1"/>
  <c r="R7379" i="1"/>
  <c r="S7379" i="1" s="1"/>
  <c r="R7380" i="1"/>
  <c r="R7381" i="1"/>
  <c r="S7381" i="1" s="1"/>
  <c r="R7382" i="1"/>
  <c r="S7382" i="1" s="1"/>
  <c r="R7383" i="1"/>
  <c r="S7383" i="1" s="1"/>
  <c r="R7384" i="1"/>
  <c r="S7384" i="1" s="1"/>
  <c r="R7385" i="1"/>
  <c r="S7385" i="1" s="1"/>
  <c r="R7386" i="1"/>
  <c r="S7386" i="1" s="1"/>
  <c r="R7387" i="1"/>
  <c r="S7387" i="1" s="1"/>
  <c r="R7388" i="1"/>
  <c r="R7389" i="1"/>
  <c r="S7389" i="1" s="1"/>
  <c r="R7390" i="1"/>
  <c r="S7390" i="1" s="1"/>
  <c r="R7391" i="1"/>
  <c r="S7391" i="1" s="1"/>
  <c r="R7392" i="1"/>
  <c r="S7392" i="1" s="1"/>
  <c r="R7393" i="1"/>
  <c r="S7393" i="1" s="1"/>
  <c r="R7394" i="1"/>
  <c r="S7394" i="1" s="1"/>
  <c r="R7395" i="1"/>
  <c r="S7395" i="1" s="1"/>
  <c r="R7396" i="1"/>
  <c r="R7397" i="1"/>
  <c r="S7397" i="1" s="1"/>
  <c r="R7398" i="1"/>
  <c r="S7398" i="1" s="1"/>
  <c r="R7399" i="1"/>
  <c r="S7399" i="1" s="1"/>
  <c r="R7400" i="1"/>
  <c r="S7400" i="1" s="1"/>
  <c r="R7401" i="1"/>
  <c r="S7401" i="1" s="1"/>
  <c r="R7402" i="1"/>
  <c r="S7402" i="1" s="1"/>
  <c r="R7403" i="1"/>
  <c r="S7403" i="1" s="1"/>
  <c r="R7404" i="1"/>
  <c r="R7405" i="1"/>
  <c r="S7405" i="1" s="1"/>
  <c r="R7406" i="1"/>
  <c r="S7406" i="1" s="1"/>
  <c r="R7407" i="1"/>
  <c r="S7407" i="1" s="1"/>
  <c r="R7408" i="1"/>
  <c r="S7408" i="1" s="1"/>
  <c r="R7409" i="1"/>
  <c r="S7409" i="1" s="1"/>
  <c r="R7410" i="1"/>
  <c r="S7410" i="1" s="1"/>
  <c r="R7411" i="1"/>
  <c r="S7411" i="1" s="1"/>
  <c r="R7412" i="1"/>
  <c r="R7413" i="1"/>
  <c r="S7413" i="1" s="1"/>
  <c r="R7414" i="1"/>
  <c r="S7414" i="1" s="1"/>
  <c r="R7415" i="1"/>
  <c r="S7415" i="1" s="1"/>
  <c r="R7416" i="1"/>
  <c r="S7416" i="1" s="1"/>
  <c r="R7417" i="1"/>
  <c r="S7417" i="1" s="1"/>
  <c r="R7418" i="1"/>
  <c r="S7418" i="1" s="1"/>
  <c r="R7419" i="1"/>
  <c r="S7419" i="1" s="1"/>
  <c r="R7420" i="1"/>
  <c r="R7421" i="1"/>
  <c r="S7421" i="1" s="1"/>
  <c r="R7422" i="1"/>
  <c r="S7422" i="1" s="1"/>
  <c r="R7423" i="1"/>
  <c r="S7423" i="1" s="1"/>
  <c r="R7424" i="1"/>
  <c r="S7424" i="1" s="1"/>
  <c r="R7425" i="1"/>
  <c r="S7425" i="1" s="1"/>
  <c r="R7426" i="1"/>
  <c r="S7426" i="1" s="1"/>
  <c r="R7427" i="1"/>
  <c r="S7427" i="1" s="1"/>
  <c r="R7428" i="1"/>
  <c r="R7429" i="1"/>
  <c r="S7429" i="1" s="1"/>
  <c r="R7430" i="1"/>
  <c r="S7430" i="1" s="1"/>
  <c r="R7431" i="1"/>
  <c r="S7431" i="1" s="1"/>
  <c r="R7432" i="1"/>
  <c r="S7432" i="1" s="1"/>
  <c r="R7433" i="1"/>
  <c r="S7433" i="1" s="1"/>
  <c r="R7434" i="1"/>
  <c r="S7434" i="1" s="1"/>
  <c r="R7435" i="1"/>
  <c r="S7435" i="1" s="1"/>
  <c r="R7436" i="1"/>
  <c r="R7437" i="1"/>
  <c r="S7437" i="1" s="1"/>
  <c r="R7438" i="1"/>
  <c r="S7438" i="1" s="1"/>
  <c r="R7439" i="1"/>
  <c r="S7439" i="1" s="1"/>
  <c r="R7440" i="1"/>
  <c r="S7440" i="1" s="1"/>
  <c r="R7441" i="1"/>
  <c r="S7441" i="1" s="1"/>
  <c r="R7442" i="1"/>
  <c r="S7442" i="1" s="1"/>
  <c r="R7443" i="1"/>
  <c r="S7443" i="1" s="1"/>
  <c r="R7444" i="1"/>
  <c r="R7445" i="1"/>
  <c r="S7445" i="1" s="1"/>
  <c r="R7446" i="1"/>
  <c r="S7446" i="1" s="1"/>
  <c r="R7447" i="1"/>
  <c r="S7447" i="1" s="1"/>
  <c r="R7448" i="1"/>
  <c r="S7448" i="1" s="1"/>
  <c r="R7449" i="1"/>
  <c r="S7449" i="1" s="1"/>
  <c r="R7450" i="1"/>
  <c r="S7450" i="1" s="1"/>
  <c r="R7451" i="1"/>
  <c r="S7451" i="1" s="1"/>
  <c r="R7452" i="1"/>
  <c r="R7453" i="1"/>
  <c r="S7453" i="1" s="1"/>
  <c r="R7454" i="1"/>
  <c r="S7454" i="1" s="1"/>
  <c r="R7455" i="1"/>
  <c r="S7455" i="1" s="1"/>
  <c r="R7456" i="1"/>
  <c r="S7456" i="1" s="1"/>
  <c r="R7457" i="1"/>
  <c r="S7457" i="1" s="1"/>
  <c r="R7458" i="1"/>
  <c r="S7458" i="1" s="1"/>
  <c r="R7459" i="1"/>
  <c r="S7459" i="1" s="1"/>
  <c r="R7460" i="1"/>
  <c r="R7461" i="1"/>
  <c r="S7461" i="1" s="1"/>
  <c r="R7462" i="1"/>
  <c r="S7462" i="1" s="1"/>
  <c r="R7463" i="1"/>
  <c r="S7463" i="1" s="1"/>
  <c r="R7464" i="1"/>
  <c r="S7464" i="1" s="1"/>
  <c r="R7465" i="1"/>
  <c r="S7465" i="1" s="1"/>
  <c r="R7466" i="1"/>
  <c r="S7466" i="1" s="1"/>
  <c r="R7467" i="1"/>
  <c r="S7467" i="1" s="1"/>
  <c r="R7468" i="1"/>
  <c r="R7469" i="1"/>
  <c r="S7469" i="1" s="1"/>
  <c r="R7470" i="1"/>
  <c r="S7470" i="1" s="1"/>
  <c r="R7471" i="1"/>
  <c r="S7471" i="1" s="1"/>
  <c r="R7472" i="1"/>
  <c r="S7472" i="1" s="1"/>
  <c r="R7473" i="1"/>
  <c r="S7473" i="1" s="1"/>
  <c r="R7474" i="1"/>
  <c r="S7474" i="1" s="1"/>
  <c r="R7475" i="1"/>
  <c r="S7475" i="1" s="1"/>
  <c r="R7476" i="1"/>
  <c r="R7477" i="1"/>
  <c r="S7477" i="1" s="1"/>
  <c r="R7478" i="1"/>
  <c r="S7478" i="1" s="1"/>
  <c r="R7479" i="1"/>
  <c r="S7479" i="1" s="1"/>
  <c r="R7480" i="1"/>
  <c r="S7480" i="1" s="1"/>
  <c r="R7481" i="1"/>
  <c r="S7481" i="1" s="1"/>
  <c r="R7482" i="1"/>
  <c r="S7482" i="1" s="1"/>
  <c r="R7483" i="1"/>
  <c r="S7483" i="1" s="1"/>
  <c r="R7484" i="1"/>
  <c r="R7485" i="1"/>
  <c r="S7485" i="1" s="1"/>
  <c r="R7486" i="1"/>
  <c r="S7486" i="1" s="1"/>
  <c r="R7487" i="1"/>
  <c r="S7487" i="1" s="1"/>
  <c r="R7488" i="1"/>
  <c r="S7488" i="1" s="1"/>
  <c r="R7489" i="1"/>
  <c r="S7489" i="1" s="1"/>
  <c r="R7490" i="1"/>
  <c r="S7490" i="1" s="1"/>
  <c r="R7491" i="1"/>
  <c r="S7491" i="1" s="1"/>
  <c r="R7492" i="1"/>
  <c r="R7493" i="1"/>
  <c r="S7493" i="1" s="1"/>
  <c r="R7494" i="1"/>
  <c r="S7494" i="1" s="1"/>
  <c r="R7495" i="1"/>
  <c r="S7495" i="1" s="1"/>
  <c r="R7496" i="1"/>
  <c r="S7496" i="1" s="1"/>
  <c r="R7497" i="1"/>
  <c r="S7497" i="1" s="1"/>
  <c r="R7498" i="1"/>
  <c r="S7498" i="1" s="1"/>
  <c r="R7499" i="1"/>
  <c r="S7499" i="1" s="1"/>
  <c r="R7500" i="1"/>
  <c r="R7501" i="1"/>
  <c r="S7501" i="1" s="1"/>
  <c r="R7502" i="1"/>
  <c r="S7502" i="1" s="1"/>
  <c r="R7503" i="1"/>
  <c r="S7503" i="1" s="1"/>
  <c r="R7504" i="1"/>
  <c r="S7504" i="1" s="1"/>
  <c r="R7505" i="1"/>
  <c r="S7505" i="1" s="1"/>
  <c r="R7506" i="1"/>
  <c r="S7506" i="1" s="1"/>
  <c r="R7507" i="1"/>
  <c r="S7507" i="1" s="1"/>
  <c r="R7508" i="1"/>
  <c r="R7509" i="1"/>
  <c r="S7509" i="1" s="1"/>
  <c r="R7510" i="1"/>
  <c r="S7510" i="1" s="1"/>
  <c r="R7511" i="1"/>
  <c r="S7511" i="1" s="1"/>
  <c r="R7512" i="1"/>
  <c r="S7512" i="1" s="1"/>
  <c r="R7513" i="1"/>
  <c r="S7513" i="1" s="1"/>
  <c r="R7514" i="1"/>
  <c r="S7514" i="1" s="1"/>
  <c r="R7515" i="1"/>
  <c r="S7515" i="1" s="1"/>
  <c r="R7516" i="1"/>
  <c r="R7517" i="1"/>
  <c r="S7517" i="1" s="1"/>
  <c r="R7518" i="1"/>
  <c r="S7518" i="1" s="1"/>
  <c r="R7519" i="1"/>
  <c r="S7519" i="1" s="1"/>
  <c r="R7520" i="1"/>
  <c r="S7520" i="1" s="1"/>
  <c r="R7521" i="1"/>
  <c r="S7521" i="1" s="1"/>
  <c r="R7522" i="1"/>
  <c r="S7522" i="1" s="1"/>
  <c r="R7523" i="1"/>
  <c r="S7523" i="1" s="1"/>
  <c r="R7524" i="1"/>
  <c r="R7525" i="1"/>
  <c r="S7525" i="1" s="1"/>
  <c r="R7526" i="1"/>
  <c r="S7526" i="1" s="1"/>
  <c r="R7527" i="1"/>
  <c r="S7527" i="1" s="1"/>
  <c r="R7528" i="1"/>
  <c r="S7528" i="1" s="1"/>
  <c r="R7529" i="1"/>
  <c r="S7529" i="1" s="1"/>
  <c r="R7530" i="1"/>
  <c r="S7530" i="1" s="1"/>
  <c r="R7531" i="1"/>
  <c r="S7531" i="1" s="1"/>
  <c r="R7532" i="1"/>
  <c r="R7533" i="1"/>
  <c r="S7533" i="1" s="1"/>
  <c r="R7534" i="1"/>
  <c r="S7534" i="1" s="1"/>
  <c r="R7535" i="1"/>
  <c r="S7535" i="1" s="1"/>
  <c r="R7536" i="1"/>
  <c r="S7536" i="1" s="1"/>
  <c r="R7537" i="1"/>
  <c r="S7537" i="1" s="1"/>
  <c r="R7538" i="1"/>
  <c r="S7538" i="1" s="1"/>
  <c r="R7539" i="1"/>
  <c r="S7539" i="1" s="1"/>
  <c r="R7540" i="1"/>
  <c r="R7541" i="1"/>
  <c r="S7541" i="1" s="1"/>
  <c r="R7542" i="1"/>
  <c r="S7542" i="1" s="1"/>
  <c r="R7543" i="1"/>
  <c r="S7543" i="1" s="1"/>
  <c r="R7544" i="1"/>
  <c r="S7544" i="1" s="1"/>
  <c r="R7545" i="1"/>
  <c r="S7545" i="1" s="1"/>
  <c r="R7546" i="1"/>
  <c r="S7546" i="1" s="1"/>
  <c r="R7547" i="1"/>
  <c r="S7547" i="1" s="1"/>
  <c r="R7548" i="1"/>
  <c r="R7549" i="1"/>
  <c r="S7549" i="1" s="1"/>
  <c r="R7550" i="1"/>
  <c r="S7550" i="1" s="1"/>
  <c r="R7551" i="1"/>
  <c r="S7551" i="1" s="1"/>
  <c r="R7552" i="1"/>
  <c r="S7552" i="1" s="1"/>
  <c r="R7553" i="1"/>
  <c r="S7553" i="1" s="1"/>
  <c r="R7554" i="1"/>
  <c r="S7554" i="1" s="1"/>
  <c r="R7555" i="1"/>
  <c r="S7555" i="1" s="1"/>
  <c r="R7556" i="1"/>
  <c r="R7557" i="1"/>
  <c r="S7557" i="1" s="1"/>
  <c r="R7558" i="1"/>
  <c r="S7558" i="1" s="1"/>
  <c r="R7559" i="1"/>
  <c r="S7559" i="1" s="1"/>
  <c r="R7560" i="1"/>
  <c r="S7560" i="1" s="1"/>
  <c r="R7561" i="1"/>
  <c r="S7561" i="1" s="1"/>
  <c r="R7562" i="1"/>
  <c r="S7562" i="1" s="1"/>
  <c r="R7563" i="1"/>
  <c r="S7563" i="1" s="1"/>
  <c r="R7564" i="1"/>
  <c r="R7565" i="1"/>
  <c r="S7565" i="1" s="1"/>
  <c r="R7566" i="1"/>
  <c r="S7566" i="1" s="1"/>
  <c r="R7567" i="1"/>
  <c r="S7567" i="1" s="1"/>
  <c r="R7568" i="1"/>
  <c r="S7568" i="1" s="1"/>
  <c r="R7569" i="1"/>
  <c r="S7569" i="1" s="1"/>
  <c r="R7570" i="1"/>
  <c r="S7570" i="1" s="1"/>
  <c r="R7571" i="1"/>
  <c r="S7571" i="1" s="1"/>
  <c r="R7572" i="1"/>
  <c r="R7573" i="1"/>
  <c r="S7573" i="1" s="1"/>
  <c r="R7574" i="1"/>
  <c r="S7574" i="1" s="1"/>
  <c r="R7575" i="1"/>
  <c r="S7575" i="1" s="1"/>
  <c r="R7576" i="1"/>
  <c r="S7576" i="1" s="1"/>
  <c r="R7577" i="1"/>
  <c r="S7577" i="1" s="1"/>
  <c r="R7578" i="1"/>
  <c r="S7578" i="1" s="1"/>
  <c r="R7579" i="1"/>
  <c r="S7579" i="1" s="1"/>
  <c r="R7580" i="1"/>
  <c r="R7581" i="1"/>
  <c r="S7581" i="1" s="1"/>
  <c r="R7582" i="1"/>
  <c r="S7582" i="1" s="1"/>
  <c r="R7583" i="1"/>
  <c r="S7583" i="1" s="1"/>
  <c r="R7584" i="1"/>
  <c r="S7584" i="1" s="1"/>
  <c r="R7585" i="1"/>
  <c r="S7585" i="1" s="1"/>
  <c r="R7586" i="1"/>
  <c r="S7586" i="1" s="1"/>
  <c r="R7587" i="1"/>
  <c r="S7587" i="1" s="1"/>
  <c r="R7588" i="1"/>
  <c r="R7589" i="1"/>
  <c r="S7589" i="1" s="1"/>
  <c r="R7590" i="1"/>
  <c r="S7590" i="1" s="1"/>
  <c r="R7591" i="1"/>
  <c r="S7591" i="1" s="1"/>
  <c r="R7592" i="1"/>
  <c r="S7592" i="1" s="1"/>
  <c r="R7593" i="1"/>
  <c r="S7593" i="1" s="1"/>
  <c r="R7594" i="1"/>
  <c r="S7594" i="1" s="1"/>
  <c r="R7595" i="1"/>
  <c r="S7595" i="1" s="1"/>
  <c r="R7596" i="1"/>
  <c r="R7597" i="1"/>
  <c r="S7597" i="1" s="1"/>
  <c r="R7598" i="1"/>
  <c r="S7598" i="1" s="1"/>
  <c r="R7599" i="1"/>
  <c r="S7599" i="1" s="1"/>
  <c r="R7600" i="1"/>
  <c r="S7600" i="1" s="1"/>
  <c r="R7601" i="1"/>
  <c r="S7601" i="1" s="1"/>
  <c r="R7602" i="1"/>
  <c r="S7602" i="1" s="1"/>
  <c r="R7603" i="1"/>
  <c r="S7603" i="1" s="1"/>
  <c r="R7604" i="1"/>
  <c r="R7605" i="1"/>
  <c r="S7605" i="1" s="1"/>
  <c r="R7606" i="1"/>
  <c r="S7606" i="1" s="1"/>
  <c r="R7607" i="1"/>
  <c r="S7607" i="1" s="1"/>
  <c r="R7608" i="1"/>
  <c r="S7608" i="1" s="1"/>
  <c r="R7609" i="1"/>
  <c r="S7609" i="1" s="1"/>
  <c r="R7610" i="1"/>
  <c r="S7610" i="1" s="1"/>
  <c r="R7611" i="1"/>
  <c r="S7611" i="1" s="1"/>
  <c r="R7612" i="1"/>
  <c r="R7613" i="1"/>
  <c r="S7613" i="1" s="1"/>
  <c r="R7614" i="1"/>
  <c r="S7614" i="1" s="1"/>
  <c r="R7615" i="1"/>
  <c r="S7615" i="1" s="1"/>
  <c r="R7616" i="1"/>
  <c r="S7616" i="1" s="1"/>
  <c r="R7617" i="1"/>
  <c r="S7617" i="1" s="1"/>
  <c r="R7618" i="1"/>
  <c r="S7618" i="1" s="1"/>
  <c r="R7619" i="1"/>
  <c r="S7619" i="1" s="1"/>
  <c r="R7620" i="1"/>
  <c r="R7621" i="1"/>
  <c r="S7621" i="1" s="1"/>
  <c r="R7622" i="1"/>
  <c r="S7622" i="1" s="1"/>
  <c r="R7623" i="1"/>
  <c r="S7623" i="1" s="1"/>
  <c r="R7624" i="1"/>
  <c r="S7624" i="1" s="1"/>
  <c r="R7625" i="1"/>
  <c r="S7625" i="1" s="1"/>
  <c r="R7626" i="1"/>
  <c r="S7626" i="1" s="1"/>
  <c r="R7627" i="1"/>
  <c r="S7627" i="1" s="1"/>
  <c r="R7628" i="1"/>
  <c r="R7629" i="1"/>
  <c r="S7629" i="1" s="1"/>
  <c r="R7630" i="1"/>
  <c r="S7630" i="1" s="1"/>
  <c r="R7631" i="1"/>
  <c r="S7631" i="1" s="1"/>
  <c r="R7632" i="1"/>
  <c r="S7632" i="1" s="1"/>
  <c r="R7633" i="1"/>
  <c r="S7633" i="1" s="1"/>
  <c r="R7634" i="1"/>
  <c r="S7634" i="1" s="1"/>
  <c r="R7635" i="1"/>
  <c r="S7635" i="1" s="1"/>
  <c r="R7636" i="1"/>
  <c r="R7637" i="1"/>
  <c r="S7637" i="1" s="1"/>
  <c r="R7638" i="1"/>
  <c r="S7638" i="1" s="1"/>
  <c r="R7639" i="1"/>
  <c r="S7639" i="1" s="1"/>
  <c r="R7640" i="1"/>
  <c r="S7640" i="1" s="1"/>
  <c r="R7641" i="1"/>
  <c r="S7641" i="1" s="1"/>
  <c r="R7642" i="1"/>
  <c r="S7642" i="1" s="1"/>
  <c r="R7643" i="1"/>
  <c r="S7643" i="1" s="1"/>
  <c r="R7644" i="1"/>
  <c r="R7645" i="1"/>
  <c r="S7645" i="1" s="1"/>
  <c r="R7646" i="1"/>
  <c r="S7646" i="1" s="1"/>
  <c r="R7647" i="1"/>
  <c r="S7647" i="1" s="1"/>
  <c r="R7648" i="1"/>
  <c r="S7648" i="1" s="1"/>
  <c r="R7649" i="1"/>
  <c r="S7649" i="1" s="1"/>
  <c r="R7650" i="1"/>
  <c r="S7650" i="1" s="1"/>
  <c r="R7651" i="1"/>
  <c r="S7651" i="1" s="1"/>
  <c r="R7652" i="1"/>
  <c r="R7653" i="1"/>
  <c r="S7653" i="1" s="1"/>
  <c r="R7654" i="1"/>
  <c r="S7654" i="1" s="1"/>
  <c r="R7655" i="1"/>
  <c r="S7655" i="1" s="1"/>
  <c r="R7656" i="1"/>
  <c r="S7656" i="1" s="1"/>
  <c r="R7657" i="1"/>
  <c r="S7657" i="1" s="1"/>
  <c r="R7658" i="1"/>
  <c r="S7658" i="1" s="1"/>
  <c r="R7659" i="1"/>
  <c r="S7659" i="1" s="1"/>
  <c r="R7660" i="1"/>
  <c r="R7661" i="1"/>
  <c r="S7661" i="1" s="1"/>
  <c r="R7662" i="1"/>
  <c r="S7662" i="1" s="1"/>
  <c r="R7663" i="1"/>
  <c r="S7663" i="1" s="1"/>
  <c r="R7664" i="1"/>
  <c r="S7664" i="1" s="1"/>
  <c r="R7665" i="1"/>
  <c r="S7665" i="1" s="1"/>
  <c r="R7666" i="1"/>
  <c r="S7666" i="1" s="1"/>
  <c r="R7667" i="1"/>
  <c r="S7667" i="1" s="1"/>
  <c r="R7668" i="1"/>
  <c r="R7669" i="1"/>
  <c r="S7669" i="1" s="1"/>
  <c r="R7670" i="1"/>
  <c r="S7670" i="1" s="1"/>
  <c r="R7671" i="1"/>
  <c r="S7671" i="1" s="1"/>
  <c r="R7672" i="1"/>
  <c r="S7672" i="1" s="1"/>
  <c r="R7673" i="1"/>
  <c r="S7673" i="1" s="1"/>
  <c r="R7674" i="1"/>
  <c r="S7674" i="1" s="1"/>
  <c r="R7675" i="1"/>
  <c r="S7675" i="1" s="1"/>
  <c r="R7676" i="1"/>
  <c r="R7677" i="1"/>
  <c r="S7677" i="1" s="1"/>
  <c r="R7678" i="1"/>
  <c r="S7678" i="1" s="1"/>
  <c r="R7679" i="1"/>
  <c r="S7679" i="1" s="1"/>
  <c r="R7680" i="1"/>
  <c r="S7680" i="1" s="1"/>
  <c r="R7681" i="1"/>
  <c r="S7681" i="1" s="1"/>
  <c r="R7682" i="1"/>
  <c r="S7682" i="1" s="1"/>
  <c r="R7683" i="1"/>
  <c r="S7683" i="1" s="1"/>
  <c r="R7684" i="1"/>
  <c r="R7685" i="1"/>
  <c r="S7685" i="1" s="1"/>
  <c r="R7686" i="1"/>
  <c r="S7686" i="1" s="1"/>
  <c r="R7687" i="1"/>
  <c r="S7687" i="1" s="1"/>
  <c r="R7688" i="1"/>
  <c r="S7688" i="1" s="1"/>
  <c r="R7689" i="1"/>
  <c r="S7689" i="1" s="1"/>
  <c r="R7690" i="1"/>
  <c r="S7690" i="1" s="1"/>
  <c r="R7691" i="1"/>
  <c r="S7691" i="1" s="1"/>
  <c r="R7692" i="1"/>
  <c r="R7693" i="1"/>
  <c r="S7693" i="1" s="1"/>
  <c r="R7694" i="1"/>
  <c r="S7694" i="1" s="1"/>
  <c r="R7695" i="1"/>
  <c r="S7695" i="1" s="1"/>
  <c r="R7696" i="1"/>
  <c r="S7696" i="1" s="1"/>
  <c r="R7697" i="1"/>
  <c r="S7697" i="1" s="1"/>
  <c r="R7698" i="1"/>
  <c r="S7698" i="1" s="1"/>
  <c r="R7699" i="1"/>
  <c r="S7699" i="1" s="1"/>
  <c r="R7700" i="1"/>
  <c r="R7701" i="1"/>
  <c r="S7701" i="1" s="1"/>
  <c r="R7702" i="1"/>
  <c r="S7702" i="1" s="1"/>
  <c r="R7703" i="1"/>
  <c r="S7703" i="1" s="1"/>
  <c r="R7704" i="1"/>
  <c r="S7704" i="1" s="1"/>
  <c r="R7705" i="1"/>
  <c r="S7705" i="1" s="1"/>
  <c r="R7706" i="1"/>
  <c r="S7706" i="1" s="1"/>
  <c r="R7707" i="1"/>
  <c r="S7707" i="1" s="1"/>
  <c r="R7708" i="1"/>
  <c r="R7709" i="1"/>
  <c r="S7709" i="1" s="1"/>
  <c r="R7710" i="1"/>
  <c r="S7710" i="1" s="1"/>
  <c r="R7711" i="1"/>
  <c r="S7711" i="1" s="1"/>
  <c r="R7712" i="1"/>
  <c r="S7712" i="1" s="1"/>
  <c r="R7713" i="1"/>
  <c r="S7713" i="1" s="1"/>
  <c r="R7714" i="1"/>
  <c r="S7714" i="1" s="1"/>
  <c r="R7715" i="1"/>
  <c r="S7715" i="1" s="1"/>
  <c r="R7716" i="1"/>
  <c r="R7717" i="1"/>
  <c r="S7717" i="1" s="1"/>
  <c r="R7718" i="1"/>
  <c r="S7718" i="1" s="1"/>
  <c r="R7719" i="1"/>
  <c r="S7719" i="1" s="1"/>
  <c r="R7720" i="1"/>
  <c r="S7720" i="1" s="1"/>
  <c r="R7721" i="1"/>
  <c r="S7721" i="1" s="1"/>
  <c r="R7722" i="1"/>
  <c r="S7722" i="1" s="1"/>
  <c r="R7723" i="1"/>
  <c r="S7723" i="1" s="1"/>
  <c r="R7724" i="1"/>
  <c r="R7725" i="1"/>
  <c r="S7725" i="1" s="1"/>
  <c r="R7726" i="1"/>
  <c r="S7726" i="1" s="1"/>
  <c r="R7727" i="1"/>
  <c r="S7727" i="1" s="1"/>
  <c r="R7728" i="1"/>
  <c r="S7728" i="1" s="1"/>
  <c r="R7729" i="1"/>
  <c r="S7729" i="1" s="1"/>
  <c r="R7730" i="1"/>
  <c r="S7730" i="1" s="1"/>
  <c r="R7731" i="1"/>
  <c r="S7731" i="1" s="1"/>
  <c r="R7732" i="1"/>
  <c r="R7733" i="1"/>
  <c r="S7733" i="1" s="1"/>
  <c r="R7734" i="1"/>
  <c r="S7734" i="1" s="1"/>
  <c r="R7735" i="1"/>
  <c r="S7735" i="1" s="1"/>
  <c r="R7736" i="1"/>
  <c r="S7736" i="1" s="1"/>
  <c r="R7737" i="1"/>
  <c r="S7737" i="1" s="1"/>
  <c r="R7738" i="1"/>
  <c r="S7738" i="1" s="1"/>
  <c r="R7739" i="1"/>
  <c r="S7739" i="1" s="1"/>
  <c r="R7740" i="1"/>
  <c r="R7741" i="1"/>
  <c r="S7741" i="1" s="1"/>
  <c r="R7742" i="1"/>
  <c r="S7742" i="1" s="1"/>
  <c r="R7743" i="1"/>
  <c r="S7743" i="1" s="1"/>
  <c r="R7744" i="1"/>
  <c r="S7744" i="1" s="1"/>
  <c r="R7745" i="1"/>
  <c r="S7745" i="1" s="1"/>
  <c r="R7746" i="1"/>
  <c r="S7746" i="1" s="1"/>
  <c r="R7747" i="1"/>
  <c r="S7747" i="1" s="1"/>
  <c r="R7748" i="1"/>
  <c r="R7749" i="1"/>
  <c r="S7749" i="1" s="1"/>
  <c r="R7750" i="1"/>
  <c r="S7750" i="1" s="1"/>
  <c r="R7751" i="1"/>
  <c r="S7751" i="1" s="1"/>
  <c r="R7752" i="1"/>
  <c r="S7752" i="1" s="1"/>
  <c r="R7753" i="1"/>
  <c r="S7753" i="1" s="1"/>
  <c r="R7754" i="1"/>
  <c r="S7754" i="1" s="1"/>
  <c r="R7755" i="1"/>
  <c r="S7755" i="1" s="1"/>
  <c r="R7756" i="1"/>
  <c r="R7757" i="1"/>
  <c r="S7757" i="1" s="1"/>
  <c r="R7758" i="1"/>
  <c r="S7758" i="1" s="1"/>
  <c r="R7759" i="1"/>
  <c r="S7759" i="1" s="1"/>
  <c r="R7760" i="1"/>
  <c r="S7760" i="1" s="1"/>
  <c r="R7761" i="1"/>
  <c r="S7761" i="1" s="1"/>
  <c r="R7762" i="1"/>
  <c r="S7762" i="1" s="1"/>
  <c r="R7763" i="1"/>
  <c r="S7763" i="1" s="1"/>
  <c r="R7764" i="1"/>
  <c r="R7765" i="1"/>
  <c r="S7765" i="1" s="1"/>
  <c r="R7766" i="1"/>
  <c r="S7766" i="1" s="1"/>
  <c r="R7767" i="1"/>
  <c r="S7767" i="1" s="1"/>
  <c r="R7768" i="1"/>
  <c r="S7768" i="1" s="1"/>
  <c r="R7769" i="1"/>
  <c r="S7769" i="1" s="1"/>
  <c r="R7770" i="1"/>
  <c r="S7770" i="1" s="1"/>
  <c r="R7771" i="1"/>
  <c r="S7771" i="1" s="1"/>
  <c r="R7772" i="1"/>
  <c r="R7773" i="1"/>
  <c r="S7773" i="1" s="1"/>
  <c r="R7774" i="1"/>
  <c r="S7774" i="1" s="1"/>
  <c r="R7775" i="1"/>
  <c r="S7775" i="1" s="1"/>
  <c r="R7776" i="1"/>
  <c r="S7776" i="1" s="1"/>
  <c r="R7777" i="1"/>
  <c r="S7777" i="1" s="1"/>
  <c r="R7778" i="1"/>
  <c r="S7778" i="1" s="1"/>
  <c r="R7779" i="1"/>
  <c r="S7779" i="1" s="1"/>
  <c r="R7780" i="1"/>
  <c r="R7781" i="1"/>
  <c r="S7781" i="1" s="1"/>
  <c r="R7782" i="1"/>
  <c r="S7782" i="1" s="1"/>
  <c r="R7783" i="1"/>
  <c r="S7783" i="1" s="1"/>
  <c r="R7784" i="1"/>
  <c r="S7784" i="1" s="1"/>
  <c r="R7785" i="1"/>
  <c r="S7785" i="1" s="1"/>
  <c r="R7786" i="1"/>
  <c r="S7786" i="1" s="1"/>
  <c r="R7787" i="1"/>
  <c r="S7787" i="1" s="1"/>
  <c r="R7788" i="1"/>
  <c r="R7789" i="1"/>
  <c r="S7789" i="1" s="1"/>
  <c r="R7790" i="1"/>
  <c r="S7790" i="1" s="1"/>
  <c r="R7791" i="1"/>
  <c r="S7791" i="1" s="1"/>
  <c r="R7792" i="1"/>
  <c r="S7792" i="1" s="1"/>
  <c r="R7793" i="1"/>
  <c r="S7793" i="1" s="1"/>
  <c r="R7794" i="1"/>
  <c r="S7794" i="1" s="1"/>
  <c r="R7795" i="1"/>
  <c r="S7795" i="1" s="1"/>
  <c r="R7796" i="1"/>
  <c r="R7797" i="1"/>
  <c r="S7797" i="1" s="1"/>
  <c r="R7798" i="1"/>
  <c r="S7798" i="1" s="1"/>
  <c r="R7799" i="1"/>
  <c r="S7799" i="1" s="1"/>
  <c r="R7800" i="1"/>
  <c r="S7800" i="1" s="1"/>
  <c r="R7801" i="1"/>
  <c r="S7801" i="1" s="1"/>
  <c r="R7802" i="1"/>
  <c r="S7802" i="1" s="1"/>
  <c r="R7803" i="1"/>
  <c r="S7803" i="1" s="1"/>
  <c r="R7804" i="1"/>
  <c r="R7805" i="1"/>
  <c r="S7805" i="1" s="1"/>
  <c r="R7806" i="1"/>
  <c r="S7806" i="1" s="1"/>
  <c r="R7807" i="1"/>
  <c r="S7807" i="1" s="1"/>
  <c r="R7808" i="1"/>
  <c r="S7808" i="1" s="1"/>
  <c r="R7809" i="1"/>
  <c r="S7809" i="1" s="1"/>
  <c r="R7810" i="1"/>
  <c r="S7810" i="1" s="1"/>
  <c r="R7811" i="1"/>
  <c r="S7811" i="1" s="1"/>
  <c r="R7812" i="1"/>
  <c r="R7813" i="1"/>
  <c r="S7813" i="1" s="1"/>
  <c r="R7814" i="1"/>
  <c r="S7814" i="1" s="1"/>
  <c r="R7815" i="1"/>
  <c r="S7815" i="1" s="1"/>
  <c r="R7816" i="1"/>
  <c r="S7816" i="1" s="1"/>
  <c r="R7817" i="1"/>
  <c r="S7817" i="1" s="1"/>
  <c r="R7818" i="1"/>
  <c r="S7818" i="1" s="1"/>
  <c r="R7819" i="1"/>
  <c r="S7819" i="1" s="1"/>
  <c r="R7820" i="1"/>
  <c r="R7821" i="1"/>
  <c r="S7821" i="1" s="1"/>
  <c r="R7822" i="1"/>
  <c r="S7822" i="1" s="1"/>
  <c r="R7823" i="1"/>
  <c r="S7823" i="1" s="1"/>
  <c r="R7824" i="1"/>
  <c r="S7824" i="1" s="1"/>
  <c r="R7825" i="1"/>
  <c r="S7825" i="1" s="1"/>
  <c r="R7826" i="1"/>
  <c r="S7826" i="1" s="1"/>
  <c r="R7827" i="1"/>
  <c r="S7827" i="1" s="1"/>
  <c r="R7828" i="1"/>
  <c r="R7829" i="1"/>
  <c r="S7829" i="1" s="1"/>
  <c r="R7830" i="1"/>
  <c r="S7830" i="1" s="1"/>
  <c r="R7831" i="1"/>
  <c r="S7831" i="1" s="1"/>
  <c r="R7832" i="1"/>
  <c r="S7832" i="1" s="1"/>
  <c r="R7833" i="1"/>
  <c r="S7833" i="1" s="1"/>
  <c r="R7834" i="1"/>
  <c r="S7834" i="1" s="1"/>
  <c r="R7835" i="1"/>
  <c r="S7835" i="1" s="1"/>
  <c r="R7836" i="1"/>
  <c r="R7837" i="1"/>
  <c r="S7837" i="1" s="1"/>
  <c r="R7838" i="1"/>
  <c r="S7838" i="1" s="1"/>
  <c r="R7839" i="1"/>
  <c r="S7839" i="1" s="1"/>
  <c r="R7840" i="1"/>
  <c r="S7840" i="1" s="1"/>
  <c r="R7841" i="1"/>
  <c r="S7841" i="1" s="1"/>
  <c r="R7842" i="1"/>
  <c r="S7842" i="1" s="1"/>
  <c r="R7843" i="1"/>
  <c r="S7843" i="1" s="1"/>
  <c r="R7844" i="1"/>
  <c r="R7845" i="1"/>
  <c r="S7845" i="1" s="1"/>
  <c r="R7846" i="1"/>
  <c r="S7846" i="1" s="1"/>
  <c r="R7847" i="1"/>
  <c r="S7847" i="1" s="1"/>
  <c r="R7848" i="1"/>
  <c r="S7848" i="1" s="1"/>
  <c r="R7849" i="1"/>
  <c r="S7849" i="1" s="1"/>
  <c r="R7850" i="1"/>
  <c r="S7850" i="1" s="1"/>
  <c r="R7851" i="1"/>
  <c r="S7851" i="1" s="1"/>
  <c r="R7852" i="1"/>
  <c r="R7853" i="1"/>
  <c r="S7853" i="1" s="1"/>
  <c r="R7854" i="1"/>
  <c r="S7854" i="1" s="1"/>
  <c r="R7855" i="1"/>
  <c r="S7855" i="1" s="1"/>
  <c r="R7856" i="1"/>
  <c r="S7856" i="1" s="1"/>
  <c r="R7857" i="1"/>
  <c r="S7857" i="1" s="1"/>
  <c r="R7858" i="1"/>
  <c r="S7858" i="1" s="1"/>
  <c r="R7859" i="1"/>
  <c r="S7859" i="1" s="1"/>
  <c r="R7860" i="1"/>
  <c r="R7861" i="1"/>
  <c r="S7861" i="1" s="1"/>
  <c r="R7862" i="1"/>
  <c r="S7862" i="1" s="1"/>
  <c r="R7863" i="1"/>
  <c r="S7863" i="1" s="1"/>
  <c r="R7864" i="1"/>
  <c r="S7864" i="1" s="1"/>
  <c r="R7865" i="1"/>
  <c r="S7865" i="1" s="1"/>
  <c r="R7866" i="1"/>
  <c r="S7866" i="1" s="1"/>
  <c r="R7867" i="1"/>
  <c r="S7867" i="1" s="1"/>
  <c r="R7868" i="1"/>
  <c r="R7869" i="1"/>
  <c r="S7869" i="1" s="1"/>
  <c r="R7870" i="1"/>
  <c r="S7870" i="1" s="1"/>
  <c r="R7871" i="1"/>
  <c r="S7871" i="1" s="1"/>
  <c r="R7872" i="1"/>
  <c r="S7872" i="1" s="1"/>
  <c r="R7873" i="1"/>
  <c r="S7873" i="1" s="1"/>
  <c r="R7874" i="1"/>
  <c r="S7874" i="1" s="1"/>
  <c r="R7875" i="1"/>
  <c r="S7875" i="1" s="1"/>
  <c r="R7876" i="1"/>
  <c r="R7877" i="1"/>
  <c r="S7877" i="1" s="1"/>
  <c r="R7878" i="1"/>
  <c r="S7878" i="1" s="1"/>
  <c r="R7879" i="1"/>
  <c r="S7879" i="1" s="1"/>
  <c r="R7880" i="1"/>
  <c r="S7880" i="1" s="1"/>
  <c r="R7881" i="1"/>
  <c r="S7881" i="1" s="1"/>
  <c r="R7882" i="1"/>
  <c r="S7882" i="1" s="1"/>
  <c r="R7883" i="1"/>
  <c r="S7883" i="1" s="1"/>
  <c r="R7884" i="1"/>
  <c r="R7885" i="1"/>
  <c r="S7885" i="1" s="1"/>
  <c r="R7886" i="1"/>
  <c r="S7886" i="1" s="1"/>
  <c r="R7887" i="1"/>
  <c r="S7887" i="1" s="1"/>
  <c r="R7888" i="1"/>
  <c r="S7888" i="1" s="1"/>
  <c r="R7889" i="1"/>
  <c r="S7889" i="1" s="1"/>
  <c r="R7890" i="1"/>
  <c r="S7890" i="1" s="1"/>
  <c r="R7891" i="1"/>
  <c r="S7891" i="1" s="1"/>
  <c r="R7892" i="1"/>
  <c r="R7893" i="1"/>
  <c r="S7893" i="1" s="1"/>
  <c r="R7894" i="1"/>
  <c r="S7894" i="1" s="1"/>
  <c r="R7895" i="1"/>
  <c r="S7895" i="1" s="1"/>
  <c r="R7896" i="1"/>
  <c r="S7896" i="1" s="1"/>
  <c r="R7897" i="1"/>
  <c r="S7897" i="1" s="1"/>
  <c r="R7898" i="1"/>
  <c r="S7898" i="1" s="1"/>
  <c r="R7899" i="1"/>
  <c r="S7899" i="1" s="1"/>
  <c r="R7900" i="1"/>
  <c r="R7901" i="1"/>
  <c r="S7901" i="1" s="1"/>
  <c r="R7902" i="1"/>
  <c r="S7902" i="1" s="1"/>
  <c r="R7903" i="1"/>
  <c r="S7903" i="1" s="1"/>
  <c r="R7904" i="1"/>
  <c r="S7904" i="1" s="1"/>
  <c r="R7905" i="1"/>
  <c r="S7905" i="1" s="1"/>
  <c r="R7906" i="1"/>
  <c r="S7906" i="1" s="1"/>
  <c r="R7907" i="1"/>
  <c r="S7907" i="1" s="1"/>
  <c r="R7908" i="1"/>
  <c r="R7909" i="1"/>
  <c r="S7909" i="1" s="1"/>
  <c r="R7910" i="1"/>
  <c r="S7910" i="1" s="1"/>
  <c r="R7911" i="1"/>
  <c r="S7911" i="1" s="1"/>
  <c r="R7912" i="1"/>
  <c r="S7912" i="1" s="1"/>
  <c r="R7913" i="1"/>
  <c r="S7913" i="1" s="1"/>
  <c r="R7914" i="1"/>
  <c r="S7914" i="1" s="1"/>
  <c r="R7915" i="1"/>
  <c r="S7915" i="1" s="1"/>
  <c r="R7916" i="1"/>
  <c r="R7917" i="1"/>
  <c r="S7917" i="1" s="1"/>
  <c r="R7918" i="1"/>
  <c r="S7918" i="1" s="1"/>
  <c r="R7919" i="1"/>
  <c r="S7919" i="1" s="1"/>
  <c r="R7920" i="1"/>
  <c r="S7920" i="1" s="1"/>
  <c r="R7921" i="1"/>
  <c r="S7921" i="1" s="1"/>
  <c r="R7922" i="1"/>
  <c r="S7922" i="1" s="1"/>
  <c r="R7923" i="1"/>
  <c r="S7923" i="1" s="1"/>
  <c r="R7924" i="1"/>
  <c r="R7925" i="1"/>
  <c r="S7925" i="1" s="1"/>
  <c r="R7926" i="1"/>
  <c r="S7926" i="1" s="1"/>
  <c r="R7927" i="1"/>
  <c r="S7927" i="1" s="1"/>
  <c r="R7928" i="1"/>
  <c r="S7928" i="1" s="1"/>
  <c r="R7929" i="1"/>
  <c r="S7929" i="1" s="1"/>
  <c r="R7930" i="1"/>
  <c r="S7930" i="1" s="1"/>
  <c r="R7931" i="1"/>
  <c r="S7931" i="1" s="1"/>
  <c r="R7932" i="1"/>
  <c r="R7933" i="1"/>
  <c r="S7933" i="1" s="1"/>
  <c r="R7934" i="1"/>
  <c r="S7934" i="1" s="1"/>
  <c r="R7935" i="1"/>
  <c r="S7935" i="1" s="1"/>
  <c r="R7936" i="1"/>
  <c r="S7936" i="1" s="1"/>
  <c r="R7937" i="1"/>
  <c r="S7937" i="1" s="1"/>
  <c r="R7938" i="1"/>
  <c r="S7938" i="1" s="1"/>
  <c r="R7939" i="1"/>
  <c r="S7939" i="1" s="1"/>
  <c r="R7940" i="1"/>
  <c r="R7941" i="1"/>
  <c r="S7941" i="1" s="1"/>
  <c r="R7942" i="1"/>
  <c r="S7942" i="1" s="1"/>
  <c r="R7943" i="1"/>
  <c r="S7943" i="1" s="1"/>
  <c r="R7944" i="1"/>
  <c r="S7944" i="1" s="1"/>
  <c r="R7945" i="1"/>
  <c r="S7945" i="1" s="1"/>
  <c r="R7946" i="1"/>
  <c r="S7946" i="1" s="1"/>
  <c r="R7947" i="1"/>
  <c r="S7947" i="1" s="1"/>
  <c r="R7948" i="1"/>
  <c r="R7949" i="1"/>
  <c r="S7949" i="1" s="1"/>
  <c r="R7950" i="1"/>
  <c r="S7950" i="1" s="1"/>
  <c r="R7951" i="1"/>
  <c r="S7951" i="1" s="1"/>
  <c r="R7952" i="1"/>
  <c r="S7952" i="1" s="1"/>
  <c r="R7953" i="1"/>
  <c r="S7953" i="1" s="1"/>
  <c r="R7954" i="1"/>
  <c r="S7954" i="1" s="1"/>
  <c r="R7955" i="1"/>
  <c r="S7955" i="1" s="1"/>
  <c r="R7956" i="1"/>
  <c r="R7957" i="1"/>
  <c r="S7957" i="1" s="1"/>
  <c r="R7958" i="1"/>
  <c r="S7958" i="1" s="1"/>
  <c r="R7959" i="1"/>
  <c r="S7959" i="1" s="1"/>
  <c r="R7960" i="1"/>
  <c r="S7960" i="1" s="1"/>
  <c r="R7961" i="1"/>
  <c r="S7961" i="1" s="1"/>
  <c r="R7962" i="1"/>
  <c r="S7962" i="1" s="1"/>
  <c r="R7963" i="1"/>
  <c r="S7963" i="1" s="1"/>
  <c r="R7964" i="1"/>
  <c r="R7965" i="1"/>
  <c r="S7965" i="1" s="1"/>
  <c r="R7966" i="1"/>
  <c r="S7966" i="1" s="1"/>
  <c r="R7967" i="1"/>
  <c r="S7967" i="1" s="1"/>
  <c r="R7968" i="1"/>
  <c r="S7968" i="1" s="1"/>
  <c r="R7969" i="1"/>
  <c r="S7969" i="1" s="1"/>
  <c r="R7970" i="1"/>
  <c r="S7970" i="1" s="1"/>
  <c r="R7971" i="1"/>
  <c r="S7971" i="1" s="1"/>
  <c r="R7972" i="1"/>
  <c r="R7973" i="1"/>
  <c r="S7973" i="1" s="1"/>
  <c r="R7974" i="1"/>
  <c r="S7974" i="1" s="1"/>
  <c r="R7975" i="1"/>
  <c r="S7975" i="1" s="1"/>
  <c r="R7976" i="1"/>
  <c r="S7976" i="1" s="1"/>
  <c r="R7977" i="1"/>
  <c r="S7977" i="1" s="1"/>
  <c r="R7978" i="1"/>
  <c r="S7978" i="1" s="1"/>
  <c r="R7979" i="1"/>
  <c r="S7979" i="1" s="1"/>
  <c r="R7980" i="1"/>
  <c r="R7981" i="1"/>
  <c r="S7981" i="1" s="1"/>
  <c r="R7982" i="1"/>
  <c r="S7982" i="1" s="1"/>
  <c r="R7983" i="1"/>
  <c r="S7983" i="1" s="1"/>
  <c r="R7984" i="1"/>
  <c r="S7984" i="1" s="1"/>
  <c r="R7985" i="1"/>
  <c r="S7985" i="1" s="1"/>
  <c r="R7986" i="1"/>
  <c r="S7986" i="1" s="1"/>
  <c r="R7987" i="1"/>
  <c r="S7987" i="1" s="1"/>
  <c r="R7988" i="1"/>
  <c r="R7989" i="1"/>
  <c r="S7989" i="1" s="1"/>
  <c r="R7990" i="1"/>
  <c r="S7990" i="1" s="1"/>
  <c r="R7991" i="1"/>
  <c r="S7991" i="1" s="1"/>
  <c r="R7992" i="1"/>
  <c r="S7992" i="1" s="1"/>
  <c r="R7993" i="1"/>
  <c r="S7993" i="1" s="1"/>
  <c r="R7994" i="1"/>
  <c r="S7994" i="1" s="1"/>
  <c r="R7995" i="1"/>
  <c r="S7995" i="1" s="1"/>
  <c r="R7996" i="1"/>
  <c r="R7997" i="1"/>
  <c r="S7997" i="1" s="1"/>
  <c r="R7998" i="1"/>
  <c r="S7998" i="1" s="1"/>
  <c r="R7999" i="1"/>
  <c r="S7999" i="1" s="1"/>
  <c r="R8000" i="1"/>
  <c r="S8000" i="1" s="1"/>
  <c r="R8001" i="1"/>
  <c r="S8001" i="1" s="1"/>
  <c r="R8002" i="1"/>
  <c r="S8002" i="1" s="1"/>
  <c r="R8003" i="1"/>
  <c r="S8003" i="1" s="1"/>
  <c r="R8004" i="1"/>
  <c r="R8005" i="1"/>
  <c r="S8005" i="1" s="1"/>
  <c r="R8006" i="1"/>
  <c r="S8006" i="1" s="1"/>
  <c r="R8007" i="1"/>
  <c r="S8007" i="1" s="1"/>
  <c r="R8008" i="1"/>
  <c r="S8008" i="1" s="1"/>
  <c r="R8009" i="1"/>
  <c r="S8009" i="1" s="1"/>
  <c r="R8010" i="1"/>
  <c r="S8010" i="1" s="1"/>
  <c r="R8011" i="1"/>
  <c r="S8011" i="1" s="1"/>
  <c r="R8012" i="1"/>
  <c r="R8013" i="1"/>
  <c r="S8013" i="1" s="1"/>
  <c r="R8014" i="1"/>
  <c r="S8014" i="1" s="1"/>
  <c r="R8015" i="1"/>
  <c r="S8015" i="1" s="1"/>
  <c r="R8016" i="1"/>
  <c r="S8016" i="1" s="1"/>
  <c r="R8017" i="1"/>
  <c r="S8017" i="1" s="1"/>
  <c r="R8018" i="1"/>
  <c r="S8018" i="1" s="1"/>
  <c r="R8019" i="1"/>
  <c r="S8019" i="1" s="1"/>
  <c r="R8020" i="1"/>
  <c r="R8021" i="1"/>
  <c r="S8021" i="1" s="1"/>
  <c r="R8022" i="1"/>
  <c r="S8022" i="1" s="1"/>
  <c r="R8023" i="1"/>
  <c r="S8023" i="1" s="1"/>
  <c r="R8024" i="1"/>
  <c r="S8024" i="1" s="1"/>
  <c r="R8025" i="1"/>
  <c r="S8025" i="1" s="1"/>
  <c r="R8026" i="1"/>
  <c r="S8026" i="1" s="1"/>
  <c r="R8027" i="1"/>
  <c r="S8027" i="1" s="1"/>
  <c r="R8028" i="1"/>
  <c r="R8029" i="1"/>
  <c r="S8029" i="1" s="1"/>
  <c r="R8030" i="1"/>
  <c r="S8030" i="1" s="1"/>
  <c r="R8031" i="1"/>
  <c r="S8031" i="1" s="1"/>
  <c r="R8032" i="1"/>
  <c r="S8032" i="1" s="1"/>
  <c r="R8033" i="1"/>
  <c r="S8033" i="1" s="1"/>
  <c r="R8034" i="1"/>
  <c r="S8034" i="1" s="1"/>
  <c r="R8035" i="1"/>
  <c r="S8035" i="1" s="1"/>
  <c r="R8036" i="1"/>
  <c r="R8037" i="1"/>
  <c r="S8037" i="1" s="1"/>
  <c r="R8038" i="1"/>
  <c r="S8038" i="1" s="1"/>
  <c r="R8039" i="1"/>
  <c r="S8039" i="1" s="1"/>
  <c r="R8040" i="1"/>
  <c r="S8040" i="1" s="1"/>
  <c r="R8041" i="1"/>
  <c r="S8041" i="1" s="1"/>
  <c r="R8042" i="1"/>
  <c r="S8042" i="1" s="1"/>
  <c r="R8043" i="1"/>
  <c r="S8043" i="1" s="1"/>
  <c r="R8044" i="1"/>
  <c r="R8045" i="1"/>
  <c r="S8045" i="1" s="1"/>
  <c r="R8046" i="1"/>
  <c r="S8046" i="1" s="1"/>
  <c r="R8047" i="1"/>
  <c r="S8047" i="1" s="1"/>
  <c r="R8048" i="1"/>
  <c r="S8048" i="1" s="1"/>
  <c r="R8049" i="1"/>
  <c r="S8049" i="1" s="1"/>
  <c r="R8050" i="1"/>
  <c r="S8050" i="1" s="1"/>
  <c r="R8051" i="1"/>
  <c r="S8051" i="1" s="1"/>
  <c r="R8052" i="1"/>
  <c r="R8053" i="1"/>
  <c r="S8053" i="1" s="1"/>
  <c r="R8054" i="1"/>
  <c r="S8054" i="1" s="1"/>
  <c r="R8055" i="1"/>
  <c r="S8055" i="1" s="1"/>
  <c r="R8056" i="1"/>
  <c r="S8056" i="1" s="1"/>
  <c r="R8057" i="1"/>
  <c r="S8057" i="1" s="1"/>
  <c r="R8058" i="1"/>
  <c r="S8058" i="1" s="1"/>
  <c r="R8059" i="1"/>
  <c r="S8059" i="1" s="1"/>
  <c r="R8060" i="1"/>
  <c r="R8061" i="1"/>
  <c r="S8061" i="1" s="1"/>
  <c r="R8062" i="1"/>
  <c r="S8062" i="1" s="1"/>
  <c r="R8063" i="1"/>
  <c r="S8063" i="1" s="1"/>
  <c r="R8064" i="1"/>
  <c r="S8064" i="1" s="1"/>
  <c r="R8065" i="1"/>
  <c r="S8065" i="1" s="1"/>
  <c r="R8066" i="1"/>
  <c r="S8066" i="1" s="1"/>
  <c r="R8067" i="1"/>
  <c r="S8067" i="1" s="1"/>
  <c r="R8068" i="1"/>
  <c r="R8069" i="1"/>
  <c r="S8069" i="1" s="1"/>
  <c r="R8070" i="1"/>
  <c r="S8070" i="1" s="1"/>
  <c r="R8071" i="1"/>
  <c r="S8071" i="1" s="1"/>
  <c r="R8072" i="1"/>
  <c r="S8072" i="1" s="1"/>
  <c r="R8073" i="1"/>
  <c r="S8073" i="1" s="1"/>
  <c r="R8074" i="1"/>
  <c r="S8074" i="1" s="1"/>
  <c r="R8075" i="1"/>
  <c r="S8075" i="1" s="1"/>
  <c r="R8076" i="1"/>
  <c r="R8077" i="1"/>
  <c r="S8077" i="1" s="1"/>
  <c r="R8078" i="1"/>
  <c r="S8078" i="1" s="1"/>
  <c r="R8079" i="1"/>
  <c r="S8079" i="1" s="1"/>
  <c r="R8080" i="1"/>
  <c r="S8080" i="1" s="1"/>
  <c r="R8081" i="1"/>
  <c r="S8081" i="1" s="1"/>
  <c r="R8082" i="1"/>
  <c r="S8082" i="1" s="1"/>
  <c r="R8083" i="1"/>
  <c r="S8083" i="1" s="1"/>
  <c r="R8084" i="1"/>
  <c r="R8085" i="1"/>
  <c r="S8085" i="1" s="1"/>
  <c r="R8086" i="1"/>
  <c r="S8086" i="1" s="1"/>
  <c r="R8087" i="1"/>
  <c r="S8087" i="1" s="1"/>
  <c r="R8088" i="1"/>
  <c r="S8088" i="1" s="1"/>
  <c r="R8089" i="1"/>
  <c r="S8089" i="1" s="1"/>
  <c r="R8090" i="1"/>
  <c r="S8090" i="1" s="1"/>
  <c r="R8091" i="1"/>
  <c r="S8091" i="1" s="1"/>
  <c r="R8092" i="1"/>
  <c r="R8093" i="1"/>
  <c r="S8093" i="1" s="1"/>
  <c r="R8094" i="1"/>
  <c r="S8094" i="1" s="1"/>
  <c r="R8095" i="1"/>
  <c r="S8095" i="1" s="1"/>
  <c r="R8096" i="1"/>
  <c r="S8096" i="1" s="1"/>
  <c r="R8097" i="1"/>
  <c r="S8097" i="1" s="1"/>
  <c r="R8098" i="1"/>
  <c r="S8098" i="1" s="1"/>
  <c r="R8099" i="1"/>
  <c r="S8099" i="1" s="1"/>
  <c r="R8100" i="1"/>
  <c r="R8101" i="1"/>
  <c r="S8101" i="1" s="1"/>
  <c r="R8102" i="1"/>
  <c r="S8102" i="1" s="1"/>
  <c r="R8103" i="1"/>
  <c r="S8103" i="1" s="1"/>
  <c r="R8104" i="1"/>
  <c r="S8104" i="1" s="1"/>
  <c r="R8105" i="1"/>
  <c r="S8105" i="1" s="1"/>
  <c r="R8106" i="1"/>
  <c r="S8106" i="1" s="1"/>
  <c r="R8107" i="1"/>
  <c r="S8107" i="1" s="1"/>
  <c r="R8108" i="1"/>
  <c r="R8109" i="1"/>
  <c r="S8109" i="1" s="1"/>
  <c r="R8110" i="1"/>
  <c r="S8110" i="1" s="1"/>
  <c r="R8111" i="1"/>
  <c r="S8111" i="1" s="1"/>
  <c r="R8112" i="1"/>
  <c r="S8112" i="1" s="1"/>
  <c r="R8113" i="1"/>
  <c r="S8113" i="1" s="1"/>
  <c r="R8114" i="1"/>
  <c r="S8114" i="1" s="1"/>
  <c r="R8115" i="1"/>
  <c r="S8115" i="1" s="1"/>
  <c r="R8116" i="1"/>
  <c r="R8117" i="1"/>
  <c r="S8117" i="1" s="1"/>
  <c r="R8118" i="1"/>
  <c r="S8118" i="1" s="1"/>
  <c r="R8119" i="1"/>
  <c r="S8119" i="1" s="1"/>
  <c r="R8120" i="1"/>
  <c r="S8120" i="1" s="1"/>
  <c r="R8121" i="1"/>
  <c r="S8121" i="1" s="1"/>
  <c r="R8122" i="1"/>
  <c r="S8122" i="1" s="1"/>
  <c r="R8123" i="1"/>
  <c r="S8123" i="1" s="1"/>
  <c r="R8124" i="1"/>
  <c r="R8125" i="1"/>
  <c r="S8125" i="1" s="1"/>
  <c r="R8126" i="1"/>
  <c r="S8126" i="1" s="1"/>
  <c r="R8127" i="1"/>
  <c r="S8127" i="1" s="1"/>
  <c r="R8128" i="1"/>
  <c r="S8128" i="1" s="1"/>
  <c r="R8129" i="1"/>
  <c r="S8129" i="1" s="1"/>
  <c r="R8130" i="1"/>
  <c r="S8130" i="1" s="1"/>
  <c r="R8131" i="1"/>
  <c r="S8131" i="1" s="1"/>
  <c r="R8132" i="1"/>
  <c r="R8133" i="1"/>
  <c r="S8133" i="1" s="1"/>
  <c r="R8134" i="1"/>
  <c r="S8134" i="1" s="1"/>
  <c r="R8135" i="1"/>
  <c r="S8135" i="1" s="1"/>
  <c r="R8136" i="1"/>
  <c r="S8136" i="1" s="1"/>
  <c r="R8137" i="1"/>
  <c r="S8137" i="1" s="1"/>
  <c r="R8138" i="1"/>
  <c r="S8138" i="1" s="1"/>
  <c r="R8139" i="1"/>
  <c r="S8139" i="1" s="1"/>
  <c r="R8140" i="1"/>
  <c r="R8141" i="1"/>
  <c r="S8141" i="1" s="1"/>
  <c r="R8142" i="1"/>
  <c r="S8142" i="1" s="1"/>
  <c r="R8143" i="1"/>
  <c r="S8143" i="1" s="1"/>
  <c r="R8144" i="1"/>
  <c r="S8144" i="1" s="1"/>
  <c r="R8145" i="1"/>
  <c r="S8145" i="1" s="1"/>
  <c r="R8146" i="1"/>
  <c r="S8146" i="1" s="1"/>
  <c r="R8147" i="1"/>
  <c r="S8147" i="1" s="1"/>
  <c r="R8148" i="1"/>
  <c r="R8149" i="1"/>
  <c r="S8149" i="1" s="1"/>
  <c r="R8150" i="1"/>
  <c r="S8150" i="1" s="1"/>
  <c r="R8151" i="1"/>
  <c r="S8151" i="1" s="1"/>
  <c r="R8152" i="1"/>
  <c r="S8152" i="1" s="1"/>
  <c r="R8153" i="1"/>
  <c r="S8153" i="1" s="1"/>
  <c r="R8154" i="1"/>
  <c r="S8154" i="1" s="1"/>
  <c r="R8155" i="1"/>
  <c r="S8155" i="1" s="1"/>
  <c r="R8156" i="1"/>
  <c r="R8157" i="1"/>
  <c r="S8157" i="1" s="1"/>
  <c r="R8158" i="1"/>
  <c r="S8158" i="1" s="1"/>
  <c r="R8159" i="1"/>
  <c r="S8159" i="1" s="1"/>
  <c r="R8160" i="1"/>
  <c r="S8160" i="1" s="1"/>
  <c r="R8161" i="1"/>
  <c r="S8161" i="1" s="1"/>
  <c r="R8162" i="1"/>
  <c r="S8162" i="1" s="1"/>
  <c r="R8163" i="1"/>
  <c r="S8163" i="1" s="1"/>
  <c r="R8164" i="1"/>
  <c r="R8165" i="1"/>
  <c r="S8165" i="1" s="1"/>
  <c r="R8166" i="1"/>
  <c r="S8166" i="1" s="1"/>
  <c r="R8167" i="1"/>
  <c r="S8167" i="1" s="1"/>
  <c r="R8168" i="1"/>
  <c r="S8168" i="1" s="1"/>
  <c r="R8169" i="1"/>
  <c r="S8169" i="1" s="1"/>
  <c r="R8170" i="1"/>
  <c r="S8170" i="1" s="1"/>
  <c r="R8171" i="1"/>
  <c r="S8171" i="1" s="1"/>
  <c r="R8172" i="1"/>
  <c r="R8173" i="1"/>
  <c r="S8173" i="1" s="1"/>
  <c r="R8174" i="1"/>
  <c r="S8174" i="1" s="1"/>
  <c r="R8175" i="1"/>
  <c r="S8175" i="1" s="1"/>
  <c r="R8176" i="1"/>
  <c r="S8176" i="1" s="1"/>
  <c r="R8177" i="1"/>
  <c r="S8177" i="1" s="1"/>
  <c r="R8178" i="1"/>
  <c r="S8178" i="1" s="1"/>
  <c r="R8179" i="1"/>
  <c r="S8179" i="1" s="1"/>
  <c r="R8180" i="1"/>
  <c r="R8181" i="1"/>
  <c r="S8181" i="1" s="1"/>
  <c r="R8182" i="1"/>
  <c r="S8182" i="1" s="1"/>
  <c r="R8183" i="1"/>
  <c r="S8183" i="1" s="1"/>
  <c r="R8184" i="1"/>
  <c r="S8184" i="1" s="1"/>
  <c r="R8185" i="1"/>
  <c r="S8185" i="1" s="1"/>
  <c r="R8186" i="1"/>
  <c r="S8186" i="1" s="1"/>
  <c r="R8187" i="1"/>
  <c r="S8187" i="1" s="1"/>
  <c r="R8188" i="1"/>
  <c r="R8189" i="1"/>
  <c r="S8189" i="1" s="1"/>
  <c r="R8190" i="1"/>
  <c r="S8190" i="1" s="1"/>
  <c r="R8191" i="1"/>
  <c r="S8191" i="1" s="1"/>
  <c r="R8192" i="1"/>
  <c r="S8192" i="1" s="1"/>
  <c r="R8193" i="1"/>
  <c r="S8193" i="1" s="1"/>
  <c r="R8194" i="1"/>
  <c r="S8194" i="1" s="1"/>
  <c r="R8195" i="1"/>
  <c r="S8195" i="1" s="1"/>
  <c r="R8196" i="1"/>
  <c r="R8197" i="1"/>
  <c r="S8197" i="1" s="1"/>
  <c r="R8198" i="1"/>
  <c r="S8198" i="1" s="1"/>
  <c r="R8199" i="1"/>
  <c r="S8199" i="1" s="1"/>
  <c r="R8200" i="1"/>
  <c r="S8200" i="1" s="1"/>
  <c r="R8201" i="1"/>
  <c r="S8201" i="1" s="1"/>
  <c r="R8202" i="1"/>
  <c r="S8202" i="1" s="1"/>
  <c r="R8203" i="1"/>
  <c r="S8203" i="1" s="1"/>
  <c r="R8204" i="1"/>
  <c r="R8205" i="1"/>
  <c r="S8205" i="1" s="1"/>
  <c r="R8206" i="1"/>
  <c r="S8206" i="1" s="1"/>
  <c r="R8207" i="1"/>
  <c r="S8207" i="1" s="1"/>
  <c r="R8208" i="1"/>
  <c r="S8208" i="1" s="1"/>
  <c r="R8209" i="1"/>
  <c r="S8209" i="1" s="1"/>
  <c r="R8210" i="1"/>
  <c r="S8210" i="1" s="1"/>
  <c r="R8211" i="1"/>
  <c r="S8211" i="1" s="1"/>
  <c r="R8212" i="1"/>
  <c r="R8213" i="1"/>
  <c r="S8213" i="1" s="1"/>
  <c r="R8214" i="1"/>
  <c r="S8214" i="1" s="1"/>
  <c r="R8215" i="1"/>
  <c r="S8215" i="1" s="1"/>
  <c r="R8216" i="1"/>
  <c r="S8216" i="1" s="1"/>
  <c r="R8217" i="1"/>
  <c r="S8217" i="1" s="1"/>
  <c r="R8218" i="1"/>
  <c r="S8218" i="1" s="1"/>
  <c r="R8219" i="1"/>
  <c r="S8219" i="1" s="1"/>
  <c r="R8220" i="1"/>
  <c r="R8221" i="1"/>
  <c r="S8221" i="1" s="1"/>
  <c r="R8222" i="1"/>
  <c r="S8222" i="1" s="1"/>
  <c r="R8223" i="1"/>
  <c r="S8223" i="1" s="1"/>
  <c r="R8224" i="1"/>
  <c r="S8224" i="1" s="1"/>
  <c r="R8225" i="1"/>
  <c r="S8225" i="1" s="1"/>
  <c r="R8226" i="1"/>
  <c r="S8226" i="1" s="1"/>
  <c r="R8227" i="1"/>
  <c r="S8227" i="1" s="1"/>
  <c r="R8228" i="1"/>
  <c r="R8229" i="1"/>
  <c r="S8229" i="1" s="1"/>
  <c r="R8230" i="1"/>
  <c r="S8230" i="1" s="1"/>
  <c r="R8231" i="1"/>
  <c r="S8231" i="1" s="1"/>
  <c r="R8232" i="1"/>
  <c r="S8232" i="1" s="1"/>
  <c r="R8233" i="1"/>
  <c r="S8233" i="1" s="1"/>
  <c r="R8234" i="1"/>
  <c r="S8234" i="1" s="1"/>
  <c r="R8235" i="1"/>
  <c r="S8235" i="1" s="1"/>
  <c r="R8236" i="1"/>
  <c r="R8237" i="1"/>
  <c r="S8237" i="1" s="1"/>
  <c r="R8238" i="1"/>
  <c r="S8238" i="1" s="1"/>
  <c r="R8239" i="1"/>
  <c r="S8239" i="1" s="1"/>
  <c r="R8240" i="1"/>
  <c r="S8240" i="1" s="1"/>
  <c r="R8241" i="1"/>
  <c r="S8241" i="1" s="1"/>
  <c r="R8242" i="1"/>
  <c r="S8242" i="1" s="1"/>
  <c r="R8243" i="1"/>
  <c r="S8243" i="1" s="1"/>
  <c r="R8244" i="1"/>
  <c r="R8245" i="1"/>
  <c r="S8245" i="1" s="1"/>
  <c r="R8246" i="1"/>
  <c r="S8246" i="1" s="1"/>
  <c r="R8247" i="1"/>
  <c r="S8247" i="1" s="1"/>
  <c r="R8248" i="1"/>
  <c r="S8248" i="1" s="1"/>
  <c r="R8249" i="1"/>
  <c r="S8249" i="1" s="1"/>
  <c r="R8250" i="1"/>
  <c r="S8250" i="1" s="1"/>
  <c r="R8251" i="1"/>
  <c r="S8251" i="1" s="1"/>
  <c r="R8252" i="1"/>
  <c r="R8253" i="1"/>
  <c r="S8253" i="1" s="1"/>
  <c r="R8254" i="1"/>
  <c r="S8254" i="1" s="1"/>
  <c r="R8255" i="1"/>
  <c r="S8255" i="1" s="1"/>
  <c r="R8256" i="1"/>
  <c r="S8256" i="1" s="1"/>
  <c r="R8257" i="1"/>
  <c r="S8257" i="1" s="1"/>
  <c r="R8258" i="1"/>
  <c r="S8258" i="1" s="1"/>
  <c r="R8259" i="1"/>
  <c r="S8259" i="1" s="1"/>
  <c r="R8260" i="1"/>
  <c r="R8261" i="1"/>
  <c r="S8261" i="1" s="1"/>
  <c r="R8262" i="1"/>
  <c r="S8262" i="1" s="1"/>
  <c r="R8263" i="1"/>
  <c r="S8263" i="1" s="1"/>
  <c r="R8264" i="1"/>
  <c r="S8264" i="1" s="1"/>
  <c r="R8265" i="1"/>
  <c r="S8265" i="1" s="1"/>
  <c r="R8266" i="1"/>
  <c r="S8266" i="1" s="1"/>
  <c r="R8267" i="1"/>
  <c r="S8267" i="1" s="1"/>
  <c r="R8268" i="1"/>
  <c r="R8269" i="1"/>
  <c r="S8269" i="1" s="1"/>
  <c r="R8270" i="1"/>
  <c r="S8270" i="1" s="1"/>
  <c r="R8271" i="1"/>
  <c r="S8271" i="1" s="1"/>
  <c r="R8272" i="1"/>
  <c r="S8272" i="1" s="1"/>
  <c r="R8273" i="1"/>
  <c r="S8273" i="1" s="1"/>
  <c r="R8274" i="1"/>
  <c r="S8274" i="1" s="1"/>
  <c r="R8275" i="1"/>
  <c r="S8275" i="1" s="1"/>
  <c r="R8276" i="1"/>
  <c r="R8277" i="1"/>
  <c r="S8277" i="1" s="1"/>
  <c r="R8278" i="1"/>
  <c r="S8278" i="1" s="1"/>
  <c r="R8279" i="1"/>
  <c r="S8279" i="1" s="1"/>
  <c r="R8280" i="1"/>
  <c r="S8280" i="1" s="1"/>
  <c r="R8281" i="1"/>
  <c r="S8281" i="1" s="1"/>
  <c r="R8282" i="1"/>
  <c r="S8282" i="1" s="1"/>
  <c r="R8283" i="1"/>
  <c r="S8283" i="1" s="1"/>
  <c r="R8284" i="1"/>
  <c r="R8285" i="1"/>
  <c r="S8285" i="1" s="1"/>
  <c r="R8286" i="1"/>
  <c r="S8286" i="1" s="1"/>
  <c r="R8287" i="1"/>
  <c r="S8287" i="1" s="1"/>
  <c r="R8288" i="1"/>
  <c r="S8288" i="1" s="1"/>
  <c r="R8289" i="1"/>
  <c r="S8289" i="1" s="1"/>
  <c r="R8290" i="1"/>
  <c r="S8290" i="1" s="1"/>
  <c r="R8291" i="1"/>
  <c r="S8291" i="1" s="1"/>
  <c r="R8292" i="1"/>
  <c r="R8293" i="1"/>
  <c r="S8293" i="1" s="1"/>
  <c r="R8294" i="1"/>
  <c r="S8294" i="1" s="1"/>
  <c r="R8295" i="1"/>
  <c r="S8295" i="1" s="1"/>
  <c r="R8296" i="1"/>
  <c r="S8296" i="1" s="1"/>
  <c r="R8297" i="1"/>
  <c r="S8297" i="1" s="1"/>
  <c r="R8298" i="1"/>
  <c r="S8298" i="1" s="1"/>
  <c r="R8299" i="1"/>
  <c r="S8299" i="1" s="1"/>
  <c r="R8300" i="1"/>
  <c r="R8301" i="1"/>
  <c r="S8301" i="1" s="1"/>
  <c r="R8302" i="1"/>
  <c r="S8302" i="1" s="1"/>
  <c r="R8303" i="1"/>
  <c r="S8303" i="1" s="1"/>
  <c r="R8304" i="1"/>
  <c r="S8304" i="1" s="1"/>
  <c r="R8305" i="1"/>
  <c r="S8305" i="1" s="1"/>
  <c r="R8306" i="1"/>
  <c r="S8306" i="1" s="1"/>
  <c r="R8307" i="1"/>
  <c r="S8307" i="1" s="1"/>
  <c r="R8308" i="1"/>
  <c r="R8309" i="1"/>
  <c r="S8309" i="1" s="1"/>
  <c r="R8310" i="1"/>
  <c r="S8310" i="1" s="1"/>
  <c r="R8311" i="1"/>
  <c r="S8311" i="1" s="1"/>
  <c r="R8312" i="1"/>
  <c r="S8312" i="1" s="1"/>
  <c r="R8313" i="1"/>
  <c r="S8313" i="1" s="1"/>
  <c r="R8314" i="1"/>
  <c r="S8314" i="1" s="1"/>
  <c r="R8315" i="1"/>
  <c r="S8315" i="1" s="1"/>
  <c r="R8316" i="1"/>
  <c r="R8317" i="1"/>
  <c r="S8317" i="1" s="1"/>
  <c r="R8318" i="1"/>
  <c r="S8318" i="1" s="1"/>
  <c r="R8319" i="1"/>
  <c r="S8319" i="1" s="1"/>
  <c r="R8320" i="1"/>
  <c r="S8320" i="1" s="1"/>
  <c r="R8321" i="1"/>
  <c r="S8321" i="1" s="1"/>
  <c r="R8322" i="1"/>
  <c r="S8322" i="1" s="1"/>
  <c r="R8323" i="1"/>
  <c r="S8323" i="1" s="1"/>
  <c r="R8324" i="1"/>
  <c r="R8325" i="1"/>
  <c r="S8325" i="1" s="1"/>
  <c r="R8326" i="1"/>
  <c r="S8326" i="1" s="1"/>
  <c r="R8327" i="1"/>
  <c r="S8327" i="1" s="1"/>
  <c r="R8328" i="1"/>
  <c r="S8328" i="1" s="1"/>
  <c r="R8329" i="1"/>
  <c r="S8329" i="1" s="1"/>
  <c r="R8330" i="1"/>
  <c r="S8330" i="1" s="1"/>
  <c r="R8331" i="1"/>
  <c r="S8331" i="1" s="1"/>
  <c r="R8332" i="1"/>
  <c r="R8333" i="1"/>
  <c r="S8333" i="1" s="1"/>
  <c r="R8334" i="1"/>
  <c r="S8334" i="1" s="1"/>
  <c r="R8335" i="1"/>
  <c r="S8335" i="1" s="1"/>
  <c r="R8336" i="1"/>
  <c r="S8336" i="1" s="1"/>
  <c r="R8337" i="1"/>
  <c r="S8337" i="1" s="1"/>
  <c r="R8338" i="1"/>
  <c r="S8338" i="1" s="1"/>
  <c r="R8339" i="1"/>
  <c r="S8339" i="1" s="1"/>
  <c r="R8340" i="1"/>
  <c r="R8341" i="1"/>
  <c r="S8341" i="1" s="1"/>
  <c r="R8342" i="1"/>
  <c r="S8342" i="1" s="1"/>
  <c r="R8343" i="1"/>
  <c r="S8343" i="1" s="1"/>
  <c r="R8344" i="1"/>
  <c r="S8344" i="1" s="1"/>
  <c r="R8345" i="1"/>
  <c r="S8345" i="1" s="1"/>
  <c r="R8346" i="1"/>
  <c r="S8346" i="1" s="1"/>
  <c r="R8347" i="1"/>
  <c r="S8347" i="1" s="1"/>
  <c r="R8348" i="1"/>
  <c r="R8349" i="1"/>
  <c r="S8349" i="1" s="1"/>
  <c r="R8350" i="1"/>
  <c r="S8350" i="1" s="1"/>
  <c r="R8351" i="1"/>
  <c r="S8351" i="1" s="1"/>
  <c r="R8352" i="1"/>
  <c r="S8352" i="1" s="1"/>
  <c r="R8353" i="1"/>
  <c r="S8353" i="1" s="1"/>
  <c r="R8354" i="1"/>
  <c r="S8354" i="1" s="1"/>
  <c r="R8355" i="1"/>
  <c r="S8355" i="1" s="1"/>
  <c r="R8356" i="1"/>
  <c r="R8357" i="1"/>
  <c r="S8357" i="1" s="1"/>
  <c r="R8358" i="1"/>
  <c r="S8358" i="1" s="1"/>
  <c r="R8359" i="1"/>
  <c r="S8359" i="1" s="1"/>
  <c r="R8360" i="1"/>
  <c r="S8360" i="1" s="1"/>
  <c r="R8361" i="1"/>
  <c r="S8361" i="1" s="1"/>
  <c r="R8362" i="1"/>
  <c r="S8362" i="1" s="1"/>
  <c r="R8363" i="1"/>
  <c r="S8363" i="1" s="1"/>
  <c r="R8364" i="1"/>
  <c r="R8365" i="1"/>
  <c r="S8365" i="1" s="1"/>
  <c r="R8366" i="1"/>
  <c r="S8366" i="1" s="1"/>
  <c r="R8367" i="1"/>
  <c r="S8367" i="1" s="1"/>
  <c r="R8368" i="1"/>
  <c r="S8368" i="1" s="1"/>
  <c r="R8369" i="1"/>
  <c r="S8369" i="1" s="1"/>
  <c r="R8370" i="1"/>
  <c r="S8370" i="1" s="1"/>
  <c r="R8371" i="1"/>
  <c r="S8371" i="1" s="1"/>
  <c r="R8372" i="1"/>
  <c r="R8373" i="1"/>
  <c r="S8373" i="1" s="1"/>
  <c r="R8374" i="1"/>
  <c r="S8374" i="1" s="1"/>
  <c r="R8375" i="1"/>
  <c r="S8375" i="1" s="1"/>
  <c r="R8376" i="1"/>
  <c r="S8376" i="1" s="1"/>
  <c r="R8377" i="1"/>
  <c r="S8377" i="1" s="1"/>
  <c r="R8378" i="1"/>
  <c r="S8378" i="1" s="1"/>
  <c r="R8379" i="1"/>
  <c r="S8379" i="1" s="1"/>
  <c r="R8380" i="1"/>
  <c r="R8381" i="1"/>
  <c r="S8381" i="1" s="1"/>
  <c r="R8382" i="1"/>
  <c r="S8382" i="1" s="1"/>
  <c r="R8383" i="1"/>
  <c r="S8383" i="1" s="1"/>
  <c r="R8384" i="1"/>
  <c r="S8384" i="1" s="1"/>
  <c r="R8385" i="1"/>
  <c r="S8385" i="1" s="1"/>
  <c r="R8386" i="1"/>
  <c r="S8386" i="1" s="1"/>
  <c r="R8387" i="1"/>
  <c r="S8387" i="1" s="1"/>
  <c r="R8388" i="1"/>
  <c r="R8389" i="1"/>
  <c r="S8389" i="1" s="1"/>
  <c r="R8390" i="1"/>
  <c r="S8390" i="1" s="1"/>
  <c r="R8391" i="1"/>
  <c r="S8391" i="1" s="1"/>
  <c r="R8392" i="1"/>
  <c r="S8392" i="1" s="1"/>
  <c r="R8393" i="1"/>
  <c r="S8393" i="1" s="1"/>
  <c r="R8394" i="1"/>
  <c r="S8394" i="1" s="1"/>
  <c r="R8395" i="1"/>
  <c r="S8395" i="1" s="1"/>
  <c r="R8396" i="1"/>
  <c r="R8397" i="1"/>
  <c r="S8397" i="1" s="1"/>
  <c r="R8398" i="1"/>
  <c r="S8398" i="1" s="1"/>
  <c r="R8399" i="1"/>
  <c r="S8399" i="1" s="1"/>
  <c r="R8400" i="1"/>
  <c r="S8400" i="1" s="1"/>
  <c r="R8401" i="1"/>
  <c r="S8401" i="1" s="1"/>
  <c r="R8402" i="1"/>
  <c r="S8402" i="1" s="1"/>
  <c r="R8403" i="1"/>
  <c r="S8403" i="1" s="1"/>
  <c r="R8404" i="1"/>
  <c r="R8405" i="1"/>
  <c r="S8405" i="1" s="1"/>
  <c r="R8406" i="1"/>
  <c r="S8406" i="1" s="1"/>
  <c r="R8407" i="1"/>
  <c r="S8407" i="1" s="1"/>
  <c r="R8408" i="1"/>
  <c r="S8408" i="1" s="1"/>
  <c r="R8409" i="1"/>
  <c r="S8409" i="1" s="1"/>
  <c r="R8410" i="1"/>
  <c r="S8410" i="1" s="1"/>
  <c r="R8411" i="1"/>
  <c r="S8411" i="1" s="1"/>
  <c r="R8412" i="1"/>
  <c r="R8413" i="1"/>
  <c r="S8413" i="1" s="1"/>
  <c r="R8414" i="1"/>
  <c r="S8414" i="1" s="1"/>
  <c r="R8415" i="1"/>
  <c r="S8415" i="1" s="1"/>
  <c r="R8416" i="1"/>
  <c r="S8416" i="1" s="1"/>
  <c r="R8417" i="1"/>
  <c r="S8417" i="1" s="1"/>
  <c r="R8418" i="1"/>
  <c r="S8418" i="1" s="1"/>
  <c r="R8419" i="1"/>
  <c r="S8419" i="1" s="1"/>
  <c r="R8420" i="1"/>
  <c r="R8421" i="1"/>
  <c r="S8421" i="1" s="1"/>
  <c r="R8422" i="1"/>
  <c r="S8422" i="1" s="1"/>
  <c r="R8423" i="1"/>
  <c r="S8423" i="1" s="1"/>
  <c r="R8424" i="1"/>
  <c r="S8424" i="1" s="1"/>
  <c r="R8425" i="1"/>
  <c r="S8425" i="1" s="1"/>
  <c r="R8426" i="1"/>
  <c r="S8426" i="1" s="1"/>
  <c r="R8427" i="1"/>
  <c r="S8427" i="1" s="1"/>
  <c r="R8428" i="1"/>
  <c r="R8429" i="1"/>
  <c r="S8429" i="1" s="1"/>
  <c r="R8430" i="1"/>
  <c r="S8430" i="1" s="1"/>
  <c r="R8431" i="1"/>
  <c r="S8431" i="1" s="1"/>
  <c r="R8432" i="1"/>
  <c r="S8432" i="1" s="1"/>
  <c r="R8433" i="1"/>
  <c r="S8433" i="1" s="1"/>
  <c r="R8434" i="1"/>
  <c r="S8434" i="1" s="1"/>
  <c r="R8435" i="1"/>
  <c r="S8435" i="1" s="1"/>
  <c r="R8436" i="1"/>
  <c r="R8437" i="1"/>
  <c r="S8437" i="1" s="1"/>
  <c r="R8438" i="1"/>
  <c r="S8438" i="1" s="1"/>
  <c r="R8439" i="1"/>
  <c r="S8439" i="1" s="1"/>
  <c r="R8440" i="1"/>
  <c r="S8440" i="1" s="1"/>
  <c r="R8441" i="1"/>
  <c r="S8441" i="1" s="1"/>
  <c r="R8442" i="1"/>
  <c r="S8442" i="1" s="1"/>
  <c r="R8443" i="1"/>
  <c r="S8443" i="1" s="1"/>
  <c r="R8444" i="1"/>
  <c r="R8445" i="1"/>
  <c r="S8445" i="1" s="1"/>
  <c r="R8446" i="1"/>
  <c r="S8446" i="1" s="1"/>
  <c r="R8447" i="1"/>
  <c r="S8447" i="1" s="1"/>
  <c r="R8448" i="1"/>
  <c r="S8448" i="1" s="1"/>
  <c r="R8449" i="1"/>
  <c r="S8449" i="1" s="1"/>
  <c r="R8450" i="1"/>
  <c r="S8450" i="1" s="1"/>
  <c r="R8451" i="1"/>
  <c r="S8451" i="1" s="1"/>
  <c r="R8452" i="1"/>
  <c r="R8453" i="1"/>
  <c r="S8453" i="1" s="1"/>
  <c r="R8454" i="1"/>
  <c r="S8454" i="1" s="1"/>
  <c r="R8455" i="1"/>
  <c r="S8455" i="1" s="1"/>
  <c r="R8456" i="1"/>
  <c r="S8456" i="1" s="1"/>
  <c r="R8457" i="1"/>
  <c r="S8457" i="1" s="1"/>
  <c r="R8458" i="1"/>
  <c r="S8458" i="1" s="1"/>
  <c r="R8459" i="1"/>
  <c r="S8459" i="1" s="1"/>
  <c r="R8460" i="1"/>
  <c r="R8461" i="1"/>
  <c r="S8461" i="1" s="1"/>
  <c r="R8462" i="1"/>
  <c r="S8462" i="1" s="1"/>
  <c r="R8463" i="1"/>
  <c r="S8463" i="1" s="1"/>
  <c r="R8464" i="1"/>
  <c r="S8464" i="1" s="1"/>
  <c r="R8465" i="1"/>
  <c r="S8465" i="1" s="1"/>
  <c r="R8466" i="1"/>
  <c r="S8466" i="1" s="1"/>
  <c r="R8467" i="1"/>
  <c r="S8467" i="1" s="1"/>
  <c r="R8468" i="1"/>
  <c r="R8469" i="1"/>
  <c r="S8469" i="1" s="1"/>
  <c r="R8470" i="1"/>
  <c r="S8470" i="1" s="1"/>
  <c r="R8471" i="1"/>
  <c r="S8471" i="1" s="1"/>
  <c r="R8472" i="1"/>
  <c r="S8472" i="1" s="1"/>
  <c r="R8473" i="1"/>
  <c r="S8473" i="1" s="1"/>
  <c r="R8474" i="1"/>
  <c r="S8474" i="1" s="1"/>
  <c r="R8475" i="1"/>
  <c r="S8475" i="1" s="1"/>
  <c r="R8476" i="1"/>
  <c r="R8477" i="1"/>
  <c r="S8477" i="1" s="1"/>
  <c r="R8478" i="1"/>
  <c r="S8478" i="1" s="1"/>
  <c r="R8479" i="1"/>
  <c r="S8479" i="1" s="1"/>
  <c r="R8480" i="1"/>
  <c r="S8480" i="1" s="1"/>
  <c r="R8481" i="1"/>
  <c r="S8481" i="1" s="1"/>
  <c r="R8482" i="1"/>
  <c r="S8482" i="1" s="1"/>
  <c r="R8483" i="1"/>
  <c r="S8483" i="1" s="1"/>
  <c r="R8484" i="1"/>
  <c r="R8485" i="1"/>
  <c r="S8485" i="1" s="1"/>
  <c r="R8486" i="1"/>
  <c r="S8486" i="1" s="1"/>
  <c r="R8487" i="1"/>
  <c r="S8487" i="1" s="1"/>
  <c r="R8488" i="1"/>
  <c r="S8488" i="1" s="1"/>
  <c r="R8489" i="1"/>
  <c r="S8489" i="1" s="1"/>
  <c r="R8490" i="1"/>
  <c r="S8490" i="1" s="1"/>
  <c r="R8491" i="1"/>
  <c r="S8491" i="1" s="1"/>
  <c r="R8492" i="1"/>
  <c r="R8493" i="1"/>
  <c r="S8493" i="1" s="1"/>
  <c r="R8494" i="1"/>
  <c r="S8494" i="1" s="1"/>
  <c r="R8495" i="1"/>
  <c r="S8495" i="1" s="1"/>
  <c r="R8496" i="1"/>
  <c r="S8496" i="1" s="1"/>
  <c r="R8497" i="1"/>
  <c r="S8497" i="1" s="1"/>
  <c r="R8498" i="1"/>
  <c r="S8498" i="1" s="1"/>
  <c r="R8499" i="1"/>
  <c r="S8499" i="1" s="1"/>
  <c r="R8500" i="1"/>
  <c r="R8501" i="1"/>
  <c r="S8501" i="1" s="1"/>
  <c r="R8502" i="1"/>
  <c r="S8502" i="1" s="1"/>
  <c r="R8503" i="1"/>
  <c r="S8503" i="1" s="1"/>
  <c r="R8504" i="1"/>
  <c r="S8504" i="1" s="1"/>
  <c r="R8505" i="1"/>
  <c r="S8505" i="1" s="1"/>
  <c r="R8506" i="1"/>
  <c r="S8506" i="1" s="1"/>
  <c r="R8507" i="1"/>
  <c r="S8507" i="1" s="1"/>
  <c r="R8508" i="1"/>
  <c r="R8509" i="1"/>
  <c r="S8509" i="1" s="1"/>
  <c r="R8510" i="1"/>
  <c r="S8510" i="1" s="1"/>
  <c r="R8511" i="1"/>
  <c r="S8511" i="1" s="1"/>
  <c r="R8512" i="1"/>
  <c r="S8512" i="1" s="1"/>
  <c r="R8513" i="1"/>
  <c r="S8513" i="1" s="1"/>
  <c r="R8514" i="1"/>
  <c r="S8514" i="1" s="1"/>
  <c r="R8515" i="1"/>
  <c r="S8515" i="1" s="1"/>
  <c r="R8516" i="1"/>
  <c r="R8517" i="1"/>
  <c r="S8517" i="1" s="1"/>
  <c r="R8518" i="1"/>
  <c r="S8518" i="1" s="1"/>
  <c r="R8519" i="1"/>
  <c r="S8519" i="1" s="1"/>
  <c r="R8520" i="1"/>
  <c r="S8520" i="1" s="1"/>
  <c r="R8521" i="1"/>
  <c r="S8521" i="1" s="1"/>
  <c r="R8522" i="1"/>
  <c r="S8522" i="1" s="1"/>
  <c r="R8523" i="1"/>
  <c r="S8523" i="1" s="1"/>
  <c r="R8524" i="1"/>
  <c r="R8525" i="1"/>
  <c r="S8525" i="1" s="1"/>
  <c r="R8526" i="1"/>
  <c r="S8526" i="1" s="1"/>
  <c r="R8527" i="1"/>
  <c r="S8527" i="1" s="1"/>
  <c r="R8528" i="1"/>
  <c r="S8528" i="1" s="1"/>
  <c r="R8529" i="1"/>
  <c r="S8529" i="1" s="1"/>
  <c r="R8530" i="1"/>
  <c r="S8530" i="1" s="1"/>
  <c r="R8531" i="1"/>
  <c r="S8531" i="1" s="1"/>
  <c r="R8532" i="1"/>
  <c r="R8533" i="1"/>
  <c r="S8533" i="1" s="1"/>
  <c r="R8534" i="1"/>
  <c r="S8534" i="1" s="1"/>
  <c r="R8535" i="1"/>
  <c r="S8535" i="1" s="1"/>
  <c r="R8536" i="1"/>
  <c r="S8536" i="1" s="1"/>
  <c r="R8537" i="1"/>
  <c r="S8537" i="1" s="1"/>
  <c r="R8538" i="1"/>
  <c r="S8538" i="1" s="1"/>
  <c r="R8539" i="1"/>
  <c r="S8539" i="1" s="1"/>
  <c r="R8540" i="1"/>
  <c r="R8541" i="1"/>
  <c r="S8541" i="1" s="1"/>
  <c r="R8542" i="1"/>
  <c r="S8542" i="1" s="1"/>
  <c r="R8543" i="1"/>
  <c r="S8543" i="1" s="1"/>
  <c r="R8544" i="1"/>
  <c r="S8544" i="1" s="1"/>
  <c r="R8545" i="1"/>
  <c r="S8545" i="1" s="1"/>
  <c r="R8546" i="1"/>
  <c r="S8546" i="1" s="1"/>
  <c r="R8547" i="1"/>
  <c r="S8547" i="1" s="1"/>
  <c r="R8548" i="1"/>
  <c r="R8549" i="1"/>
  <c r="S8549" i="1" s="1"/>
  <c r="R8550" i="1"/>
  <c r="S8550" i="1" s="1"/>
  <c r="R8551" i="1"/>
  <c r="S8551" i="1" s="1"/>
  <c r="R8552" i="1"/>
  <c r="S8552" i="1" s="1"/>
  <c r="R8553" i="1"/>
  <c r="S8553" i="1" s="1"/>
  <c r="R8554" i="1"/>
  <c r="S8554" i="1" s="1"/>
  <c r="R8555" i="1"/>
  <c r="S8555" i="1" s="1"/>
  <c r="R8556" i="1"/>
  <c r="R8557" i="1"/>
  <c r="S8557" i="1" s="1"/>
  <c r="R8558" i="1"/>
  <c r="S8558" i="1" s="1"/>
  <c r="R8559" i="1"/>
  <c r="S8559" i="1" s="1"/>
  <c r="R8560" i="1"/>
  <c r="S8560" i="1" s="1"/>
  <c r="R8561" i="1"/>
  <c r="S8561" i="1" s="1"/>
  <c r="R8562" i="1"/>
  <c r="S8562" i="1" s="1"/>
  <c r="R8563" i="1"/>
  <c r="S8563" i="1" s="1"/>
  <c r="R8564" i="1"/>
  <c r="R8565" i="1"/>
  <c r="S8565" i="1" s="1"/>
  <c r="R8566" i="1"/>
  <c r="S8566" i="1" s="1"/>
  <c r="R8567" i="1"/>
  <c r="S8567" i="1" s="1"/>
  <c r="R8568" i="1"/>
  <c r="S8568" i="1" s="1"/>
  <c r="R8569" i="1"/>
  <c r="S8569" i="1" s="1"/>
  <c r="R8570" i="1"/>
  <c r="S8570" i="1" s="1"/>
  <c r="R8571" i="1"/>
  <c r="S8571" i="1" s="1"/>
  <c r="R8572" i="1"/>
  <c r="R8573" i="1"/>
  <c r="S8573" i="1" s="1"/>
  <c r="R8574" i="1"/>
  <c r="S8574" i="1" s="1"/>
  <c r="R8575" i="1"/>
  <c r="S8575" i="1" s="1"/>
  <c r="R8576" i="1"/>
  <c r="S8576" i="1" s="1"/>
  <c r="R8577" i="1"/>
  <c r="S8577" i="1" s="1"/>
  <c r="R8578" i="1"/>
  <c r="S8578" i="1" s="1"/>
  <c r="R8579" i="1"/>
  <c r="S8579" i="1" s="1"/>
  <c r="R8580" i="1"/>
  <c r="R8581" i="1"/>
  <c r="S8581" i="1" s="1"/>
  <c r="R8582" i="1"/>
  <c r="S8582" i="1" s="1"/>
  <c r="R8583" i="1"/>
  <c r="S8583" i="1" s="1"/>
  <c r="R8584" i="1"/>
  <c r="S8584" i="1" s="1"/>
  <c r="R8585" i="1"/>
  <c r="S8585" i="1" s="1"/>
  <c r="R8586" i="1"/>
  <c r="S8586" i="1" s="1"/>
  <c r="R8587" i="1"/>
  <c r="S8587" i="1" s="1"/>
  <c r="R8588" i="1"/>
  <c r="R8589" i="1"/>
  <c r="S8589" i="1" s="1"/>
  <c r="R8590" i="1"/>
  <c r="S8590" i="1" s="1"/>
  <c r="R8591" i="1"/>
  <c r="S8591" i="1" s="1"/>
  <c r="R8592" i="1"/>
  <c r="S8592" i="1" s="1"/>
  <c r="R8593" i="1"/>
  <c r="S8593" i="1" s="1"/>
  <c r="R8594" i="1"/>
  <c r="S8594" i="1" s="1"/>
  <c r="R8595" i="1"/>
  <c r="S8595" i="1" s="1"/>
  <c r="R8596" i="1"/>
  <c r="R8597" i="1"/>
  <c r="S8597" i="1" s="1"/>
  <c r="R8598" i="1"/>
  <c r="S8598" i="1" s="1"/>
  <c r="R8599" i="1"/>
  <c r="S8599" i="1" s="1"/>
  <c r="R8600" i="1"/>
  <c r="S8600" i="1" s="1"/>
  <c r="R8601" i="1"/>
  <c r="S8601" i="1" s="1"/>
  <c r="R8602" i="1"/>
  <c r="S8602" i="1" s="1"/>
  <c r="R8603" i="1"/>
  <c r="S8603" i="1" s="1"/>
  <c r="R8604" i="1"/>
  <c r="R8605" i="1"/>
  <c r="S8605" i="1" s="1"/>
  <c r="R8606" i="1"/>
  <c r="S8606" i="1" s="1"/>
  <c r="R8607" i="1"/>
  <c r="S8607" i="1" s="1"/>
  <c r="R8608" i="1"/>
  <c r="S8608" i="1" s="1"/>
  <c r="R8609" i="1"/>
  <c r="S8609" i="1" s="1"/>
  <c r="R8610" i="1"/>
  <c r="S8610" i="1" s="1"/>
  <c r="R8611" i="1"/>
  <c r="S8611" i="1" s="1"/>
  <c r="R8612" i="1"/>
  <c r="R8613" i="1"/>
  <c r="S8613" i="1" s="1"/>
  <c r="R8614" i="1"/>
  <c r="S8614" i="1" s="1"/>
  <c r="R8615" i="1"/>
  <c r="S8615" i="1" s="1"/>
  <c r="R8616" i="1"/>
  <c r="S8616" i="1" s="1"/>
  <c r="R8617" i="1"/>
  <c r="S8617" i="1" s="1"/>
  <c r="R8618" i="1"/>
  <c r="S8618" i="1" s="1"/>
  <c r="R8619" i="1"/>
  <c r="S8619" i="1" s="1"/>
  <c r="R8620" i="1"/>
  <c r="R8621" i="1"/>
  <c r="S8621" i="1" s="1"/>
  <c r="R8622" i="1"/>
  <c r="S8622" i="1" s="1"/>
  <c r="R8623" i="1"/>
  <c r="S8623" i="1" s="1"/>
  <c r="R8624" i="1"/>
  <c r="S8624" i="1" s="1"/>
  <c r="R8625" i="1"/>
  <c r="S8625" i="1" s="1"/>
  <c r="R8626" i="1"/>
  <c r="S8626" i="1" s="1"/>
  <c r="R8627" i="1"/>
  <c r="S8627" i="1" s="1"/>
  <c r="R8628" i="1"/>
  <c r="R8629" i="1"/>
  <c r="S8629" i="1" s="1"/>
  <c r="R8630" i="1"/>
  <c r="S8630" i="1" s="1"/>
  <c r="R8631" i="1"/>
  <c r="S8631" i="1" s="1"/>
  <c r="R8632" i="1"/>
  <c r="S8632" i="1" s="1"/>
  <c r="R8633" i="1"/>
  <c r="S8633" i="1" s="1"/>
  <c r="R8634" i="1"/>
  <c r="S8634" i="1" s="1"/>
  <c r="R8635" i="1"/>
  <c r="S8635" i="1" s="1"/>
  <c r="R8636" i="1"/>
  <c r="R8637" i="1"/>
  <c r="S8637" i="1" s="1"/>
  <c r="R8638" i="1"/>
  <c r="S8638" i="1" s="1"/>
  <c r="R8639" i="1"/>
  <c r="S8639" i="1" s="1"/>
  <c r="R8640" i="1"/>
  <c r="S8640" i="1" s="1"/>
  <c r="R8641" i="1"/>
  <c r="S8641" i="1" s="1"/>
  <c r="R8642" i="1"/>
  <c r="S8642" i="1" s="1"/>
  <c r="R8643" i="1"/>
  <c r="S8643" i="1" s="1"/>
  <c r="R8644" i="1"/>
  <c r="R8645" i="1"/>
  <c r="S8645" i="1" s="1"/>
  <c r="R8646" i="1"/>
  <c r="S8646" i="1" s="1"/>
  <c r="R8647" i="1"/>
  <c r="S8647" i="1" s="1"/>
  <c r="R8648" i="1"/>
  <c r="S8648" i="1" s="1"/>
  <c r="R8649" i="1"/>
  <c r="S8649" i="1" s="1"/>
  <c r="R8650" i="1"/>
  <c r="S8650" i="1" s="1"/>
  <c r="R8651" i="1"/>
  <c r="S8651" i="1" s="1"/>
  <c r="R8652" i="1"/>
  <c r="R8653" i="1"/>
  <c r="S8653" i="1" s="1"/>
  <c r="R8654" i="1"/>
  <c r="S8654" i="1" s="1"/>
  <c r="R8655" i="1"/>
  <c r="S8655" i="1" s="1"/>
  <c r="R8656" i="1"/>
  <c r="S8656" i="1" s="1"/>
  <c r="R8657" i="1"/>
  <c r="S8657" i="1" s="1"/>
  <c r="R8658" i="1"/>
  <c r="S8658" i="1" s="1"/>
  <c r="R8659" i="1"/>
  <c r="S8659" i="1" s="1"/>
  <c r="R8660" i="1"/>
  <c r="R8661" i="1"/>
  <c r="S8661" i="1" s="1"/>
  <c r="R8662" i="1"/>
  <c r="S8662" i="1" s="1"/>
  <c r="R8663" i="1"/>
  <c r="S8663" i="1" s="1"/>
  <c r="R8664" i="1"/>
  <c r="S8664" i="1" s="1"/>
  <c r="R8665" i="1"/>
  <c r="S8665" i="1" s="1"/>
  <c r="R8666" i="1"/>
  <c r="S8666" i="1" s="1"/>
  <c r="R8667" i="1"/>
  <c r="S8667" i="1" s="1"/>
  <c r="R8668" i="1"/>
  <c r="R8669" i="1"/>
  <c r="S8669" i="1" s="1"/>
  <c r="R8670" i="1"/>
  <c r="S8670" i="1" s="1"/>
  <c r="R8671" i="1"/>
  <c r="S8671" i="1" s="1"/>
  <c r="R8672" i="1"/>
  <c r="S8672" i="1" s="1"/>
  <c r="R8673" i="1"/>
  <c r="S8673" i="1" s="1"/>
  <c r="R8674" i="1"/>
  <c r="S8674" i="1" s="1"/>
  <c r="R8675" i="1"/>
  <c r="S8675" i="1" s="1"/>
  <c r="R8676" i="1"/>
  <c r="R8677" i="1"/>
  <c r="S8677" i="1" s="1"/>
  <c r="R8678" i="1"/>
  <c r="S8678" i="1" s="1"/>
  <c r="R8679" i="1"/>
  <c r="S8679" i="1" s="1"/>
  <c r="R8680" i="1"/>
  <c r="S8680" i="1" s="1"/>
  <c r="R8681" i="1"/>
  <c r="S8681" i="1" s="1"/>
  <c r="R8682" i="1"/>
  <c r="S8682" i="1" s="1"/>
  <c r="R8683" i="1"/>
  <c r="S8683" i="1" s="1"/>
  <c r="R8684" i="1"/>
  <c r="R8685" i="1"/>
  <c r="S8685" i="1" s="1"/>
  <c r="R8686" i="1"/>
  <c r="S8686" i="1" s="1"/>
  <c r="R8687" i="1"/>
  <c r="S8687" i="1" s="1"/>
  <c r="R8688" i="1"/>
  <c r="S8688" i="1" s="1"/>
  <c r="R8689" i="1"/>
  <c r="S8689" i="1" s="1"/>
  <c r="R8690" i="1"/>
  <c r="S8690" i="1" s="1"/>
  <c r="R8691" i="1"/>
  <c r="S8691" i="1" s="1"/>
  <c r="R8692" i="1"/>
  <c r="R8693" i="1"/>
  <c r="S8693" i="1" s="1"/>
  <c r="R8694" i="1"/>
  <c r="S8694" i="1" s="1"/>
  <c r="R8695" i="1"/>
  <c r="S8695" i="1" s="1"/>
  <c r="R8696" i="1"/>
  <c r="S8696" i="1" s="1"/>
  <c r="R8697" i="1"/>
  <c r="S8697" i="1" s="1"/>
  <c r="R8698" i="1"/>
  <c r="S8698" i="1" s="1"/>
  <c r="R8699" i="1"/>
  <c r="S8699" i="1" s="1"/>
  <c r="R8700" i="1"/>
  <c r="R8701" i="1"/>
  <c r="S8701" i="1" s="1"/>
  <c r="R8702" i="1"/>
  <c r="S8702" i="1" s="1"/>
  <c r="R8703" i="1"/>
  <c r="S8703" i="1" s="1"/>
  <c r="R8704" i="1"/>
  <c r="S8704" i="1" s="1"/>
  <c r="R8705" i="1"/>
  <c r="S8705" i="1" s="1"/>
  <c r="R8706" i="1"/>
  <c r="S8706" i="1" s="1"/>
  <c r="R8707" i="1"/>
  <c r="S8707" i="1" s="1"/>
  <c r="R8708" i="1"/>
  <c r="R8709" i="1"/>
  <c r="S8709" i="1" s="1"/>
  <c r="R8710" i="1"/>
  <c r="S8710" i="1" s="1"/>
  <c r="R8711" i="1"/>
  <c r="S8711" i="1" s="1"/>
  <c r="R8712" i="1"/>
  <c r="S8712" i="1" s="1"/>
  <c r="R8713" i="1"/>
  <c r="S8713" i="1" s="1"/>
  <c r="R8714" i="1"/>
  <c r="S8714" i="1" s="1"/>
  <c r="R8715" i="1"/>
  <c r="S8715" i="1" s="1"/>
  <c r="R8716" i="1"/>
  <c r="R8717" i="1"/>
  <c r="S8717" i="1" s="1"/>
  <c r="R8718" i="1"/>
  <c r="S8718" i="1" s="1"/>
  <c r="R8719" i="1"/>
  <c r="S8719" i="1" s="1"/>
  <c r="R8720" i="1"/>
  <c r="S8720" i="1" s="1"/>
  <c r="R8721" i="1"/>
  <c r="S8721" i="1" s="1"/>
  <c r="R8722" i="1"/>
  <c r="S8722" i="1" s="1"/>
  <c r="R8723" i="1"/>
  <c r="S8723" i="1" s="1"/>
  <c r="R8724" i="1"/>
  <c r="R8725" i="1"/>
  <c r="S8725" i="1" s="1"/>
  <c r="R8726" i="1"/>
  <c r="S8726" i="1" s="1"/>
  <c r="R8727" i="1"/>
  <c r="S8727" i="1" s="1"/>
  <c r="R8728" i="1"/>
  <c r="S8728" i="1" s="1"/>
  <c r="R8729" i="1"/>
  <c r="S8729" i="1" s="1"/>
  <c r="R8730" i="1"/>
  <c r="S8730" i="1" s="1"/>
  <c r="R8731" i="1"/>
  <c r="S8731" i="1" s="1"/>
  <c r="R8732" i="1"/>
  <c r="R8733" i="1"/>
  <c r="S8733" i="1" s="1"/>
  <c r="R8734" i="1"/>
  <c r="S8734" i="1" s="1"/>
  <c r="R8735" i="1"/>
  <c r="S8735" i="1" s="1"/>
  <c r="R8736" i="1"/>
  <c r="S8736" i="1" s="1"/>
  <c r="R8737" i="1"/>
  <c r="S8737" i="1" s="1"/>
  <c r="R8738" i="1"/>
  <c r="S8738" i="1" s="1"/>
  <c r="R8739" i="1"/>
  <c r="S8739" i="1" s="1"/>
  <c r="R8740" i="1"/>
  <c r="R8741" i="1"/>
  <c r="S8741" i="1" s="1"/>
  <c r="R8742" i="1"/>
  <c r="S8742" i="1" s="1"/>
  <c r="R8743" i="1"/>
  <c r="S8743" i="1" s="1"/>
  <c r="R8744" i="1"/>
  <c r="S8744" i="1" s="1"/>
  <c r="R8745" i="1"/>
  <c r="S8745" i="1" s="1"/>
  <c r="R8746" i="1"/>
  <c r="S8746" i="1" s="1"/>
  <c r="R8747" i="1"/>
  <c r="S8747" i="1" s="1"/>
  <c r="R8748" i="1"/>
  <c r="R8749" i="1"/>
  <c r="S8749" i="1" s="1"/>
  <c r="R8750" i="1"/>
  <c r="S8750" i="1" s="1"/>
  <c r="R8751" i="1"/>
  <c r="S8751" i="1" s="1"/>
  <c r="R8752" i="1"/>
  <c r="S8752" i="1" s="1"/>
  <c r="R8753" i="1"/>
  <c r="S8753" i="1" s="1"/>
  <c r="R8754" i="1"/>
  <c r="S8754" i="1" s="1"/>
  <c r="R8755" i="1"/>
  <c r="S8755" i="1" s="1"/>
  <c r="R8756" i="1"/>
  <c r="R8757" i="1"/>
  <c r="S8757" i="1" s="1"/>
  <c r="R8758" i="1"/>
  <c r="S8758" i="1" s="1"/>
  <c r="R8759" i="1"/>
  <c r="S8759" i="1" s="1"/>
  <c r="R8760" i="1"/>
  <c r="S8760" i="1" s="1"/>
  <c r="R8761" i="1"/>
  <c r="S8761" i="1" s="1"/>
  <c r="R8762" i="1"/>
  <c r="S8762" i="1" s="1"/>
  <c r="R8763" i="1"/>
  <c r="S8763" i="1" s="1"/>
  <c r="R8764" i="1"/>
  <c r="R8765" i="1"/>
  <c r="S8765" i="1" s="1"/>
  <c r="R8766" i="1"/>
  <c r="S8766" i="1" s="1"/>
  <c r="R8767" i="1"/>
  <c r="S8767" i="1" s="1"/>
  <c r="R8768" i="1"/>
  <c r="S8768" i="1" s="1"/>
  <c r="R8769" i="1"/>
  <c r="S8769" i="1" s="1"/>
  <c r="R8770" i="1"/>
  <c r="S8770" i="1" s="1"/>
  <c r="R8771" i="1"/>
  <c r="S8771" i="1" s="1"/>
  <c r="R8772" i="1"/>
  <c r="R8773" i="1"/>
  <c r="S8773" i="1" s="1"/>
  <c r="R8774" i="1"/>
  <c r="S8774" i="1" s="1"/>
  <c r="R8775" i="1"/>
  <c r="S8775" i="1" s="1"/>
  <c r="R8776" i="1"/>
  <c r="S8776" i="1" s="1"/>
  <c r="R8777" i="1"/>
  <c r="S8777" i="1" s="1"/>
  <c r="R8778" i="1"/>
  <c r="S8778" i="1" s="1"/>
  <c r="R8779" i="1"/>
  <c r="S8779" i="1" s="1"/>
  <c r="R8780" i="1"/>
  <c r="R8781" i="1"/>
  <c r="S8781" i="1" s="1"/>
  <c r="R8782" i="1"/>
  <c r="S8782" i="1" s="1"/>
  <c r="R8783" i="1"/>
  <c r="S8783" i="1" s="1"/>
  <c r="T48" i="1"/>
  <c r="T49" i="1"/>
  <c r="T50" i="1"/>
  <c r="T51" i="1"/>
  <c r="T52" i="1"/>
  <c r="T53" i="1"/>
  <c r="T54" i="1"/>
  <c r="T58" i="1"/>
  <c r="T59" i="1"/>
  <c r="T61" i="1"/>
  <c r="T67" i="1"/>
  <c r="T69" i="1"/>
  <c r="T74" i="1"/>
  <c r="T75" i="1"/>
  <c r="T77" i="1"/>
  <c r="T82" i="1"/>
  <c r="T83" i="1"/>
  <c r="T88" i="1"/>
  <c r="T90" i="1"/>
  <c r="T98" i="1"/>
  <c r="T99" i="1"/>
  <c r="T104" i="1"/>
  <c r="T106" i="1"/>
  <c r="T107" i="1"/>
  <c r="T114" i="1"/>
  <c r="T115" i="1"/>
  <c r="T117" i="1"/>
  <c r="T122" i="1"/>
  <c r="T123" i="1"/>
  <c r="T128" i="1"/>
  <c r="T131" i="1"/>
  <c r="T138" i="1"/>
  <c r="T139" i="1"/>
  <c r="T146" i="1"/>
  <c r="T147" i="1"/>
  <c r="T154" i="1"/>
  <c r="T162" i="1"/>
  <c r="T163" i="1"/>
  <c r="T170" i="1"/>
  <c r="T171" i="1"/>
  <c r="T176" i="1"/>
  <c r="T178" i="1"/>
  <c r="T179" i="1"/>
  <c r="T181" i="1"/>
  <c r="T186" i="1"/>
  <c r="T187" i="1"/>
  <c r="T195" i="1"/>
  <c r="T200" i="1"/>
  <c r="T202" i="1"/>
  <c r="T203" i="1"/>
  <c r="T210" i="1"/>
  <c r="T211" i="1"/>
  <c r="T216" i="1"/>
  <c r="T218" i="1"/>
  <c r="T226" i="1"/>
  <c r="T227" i="1"/>
  <c r="T234" i="1"/>
  <c r="T235" i="1"/>
  <c r="T236" i="1"/>
  <c r="T242" i="1"/>
  <c r="T243" i="1"/>
  <c r="T245" i="1"/>
  <c r="T250" i="1"/>
  <c r="T251" i="1"/>
  <c r="T259" i="1"/>
  <c r="T266" i="1"/>
  <c r="T267" i="1"/>
  <c r="T274" i="1"/>
  <c r="T275" i="1"/>
  <c r="T282" i="1"/>
  <c r="T288" i="1"/>
  <c r="T290" i="1"/>
  <c r="T291" i="1"/>
  <c r="T294" i="1"/>
  <c r="T298" i="1"/>
  <c r="T299" i="1"/>
  <c r="T304" i="1"/>
  <c r="T306" i="1"/>
  <c r="T307" i="1"/>
  <c r="T309" i="1"/>
  <c r="T312" i="1"/>
  <c r="T314" i="1"/>
  <c r="T315" i="1"/>
  <c r="T323" i="1"/>
  <c r="T326" i="1"/>
  <c r="T328" i="1"/>
  <c r="T330" i="1"/>
  <c r="T331" i="1"/>
  <c r="T338" i="1"/>
  <c r="T339" i="1"/>
  <c r="T346" i="1"/>
  <c r="T354" i="1"/>
  <c r="T355" i="1"/>
  <c r="T358" i="1"/>
  <c r="T362" i="1"/>
  <c r="T363" i="1"/>
  <c r="T370" i="1"/>
  <c r="T371" i="1"/>
  <c r="T373" i="1"/>
  <c r="T378" i="1"/>
  <c r="T379" i="1"/>
  <c r="T387" i="1"/>
  <c r="T394" i="1"/>
  <c r="T395" i="1"/>
  <c r="T402" i="1"/>
  <c r="T403" i="1"/>
  <c r="T410" i="1"/>
  <c r="T416" i="1"/>
  <c r="T418" i="1"/>
  <c r="T419" i="1"/>
  <c r="T426" i="1"/>
  <c r="T427" i="1"/>
  <c r="T434" i="1"/>
  <c r="T435" i="1"/>
  <c r="T437" i="1"/>
  <c r="T440" i="1"/>
  <c r="T442" i="1"/>
  <c r="T443" i="1"/>
  <c r="T451" i="1"/>
  <c r="T458" i="1"/>
  <c r="T459" i="1"/>
  <c r="T466" i="1"/>
  <c r="T467" i="1"/>
  <c r="T474" i="1"/>
  <c r="T482" i="1"/>
  <c r="T483" i="1"/>
  <c r="T486" i="1"/>
  <c r="T488" i="1"/>
  <c r="T490" i="1"/>
  <c r="T491" i="1"/>
  <c r="T498" i="1"/>
  <c r="T499" i="1"/>
  <c r="T501" i="1"/>
  <c r="T506" i="1"/>
  <c r="T507" i="1"/>
  <c r="T512" i="1"/>
  <c r="T515" i="1"/>
  <c r="T522" i="1"/>
  <c r="T523" i="1"/>
  <c r="T528" i="1"/>
  <c r="T530" i="1"/>
  <c r="T531" i="1"/>
  <c r="T538" i="1"/>
  <c r="T546" i="1"/>
  <c r="T547" i="1"/>
  <c r="T554" i="1"/>
  <c r="T555" i="1"/>
  <c r="T558" i="1"/>
  <c r="T562" i="1"/>
  <c r="T563" i="1"/>
  <c r="T565" i="1"/>
  <c r="T570" i="1"/>
  <c r="T571" i="1"/>
  <c r="T579" i="1"/>
  <c r="T586" i="1"/>
  <c r="T587" i="1"/>
  <c r="T594" i="1"/>
  <c r="T595" i="1"/>
  <c r="T600" i="1"/>
  <c r="T602" i="1"/>
  <c r="T610" i="1"/>
  <c r="T611" i="1"/>
  <c r="T616" i="1"/>
  <c r="T618" i="1"/>
  <c r="T619" i="1"/>
  <c r="T626" i="1"/>
  <c r="T627" i="1"/>
  <c r="T629" i="1"/>
  <c r="T634" i="1"/>
  <c r="T635" i="1"/>
  <c r="T640" i="1"/>
  <c r="T643" i="1"/>
  <c r="T650" i="1"/>
  <c r="T651" i="1"/>
  <c r="T658" i="1"/>
  <c r="T659" i="1"/>
  <c r="T666" i="1"/>
  <c r="T674" i="1"/>
  <c r="T675" i="1"/>
  <c r="T682" i="1"/>
  <c r="T683" i="1"/>
  <c r="T688" i="1"/>
  <c r="T690" i="1"/>
  <c r="T691" i="1"/>
  <c r="T693" i="1"/>
  <c r="T698" i="1"/>
  <c r="T699" i="1"/>
  <c r="T706" i="1"/>
  <c r="T707" i="1"/>
  <c r="T712" i="1"/>
  <c r="T714" i="1"/>
  <c r="T715" i="1"/>
  <c r="T722" i="1"/>
  <c r="T723" i="1"/>
  <c r="T730" i="1"/>
  <c r="T731" i="1"/>
  <c r="T738" i="1"/>
  <c r="T741" i="1"/>
  <c r="T746" i="1"/>
  <c r="T747" i="1"/>
  <c r="T754" i="1"/>
  <c r="T755" i="1"/>
  <c r="T762" i="1"/>
  <c r="T770" i="1"/>
  <c r="T771" i="1"/>
  <c r="T778" i="1"/>
  <c r="T779" i="1"/>
  <c r="T784" i="1"/>
  <c r="T787" i="1"/>
  <c r="T790" i="1"/>
  <c r="T794" i="1"/>
  <c r="T795" i="1"/>
  <c r="T800" i="1"/>
  <c r="T802" i="1"/>
  <c r="T803" i="1"/>
  <c r="T810" i="1"/>
  <c r="T811" i="1"/>
  <c r="T814" i="1"/>
  <c r="T816" i="1"/>
  <c r="T818" i="1"/>
  <c r="T819" i="1"/>
  <c r="T821" i="1"/>
  <c r="T824" i="1"/>
  <c r="T826" i="1"/>
  <c r="T827" i="1"/>
  <c r="T834" i="1"/>
  <c r="T835" i="1"/>
  <c r="T840" i="1"/>
  <c r="T842" i="1"/>
  <c r="T843" i="1"/>
  <c r="T850" i="1"/>
  <c r="T851" i="1"/>
  <c r="T856" i="1"/>
  <c r="T858" i="1"/>
  <c r="T859" i="1"/>
  <c r="T861" i="1"/>
  <c r="T866" i="1"/>
  <c r="T867" i="1"/>
  <c r="T874" i="1"/>
  <c r="T875" i="1"/>
  <c r="T878" i="1"/>
  <c r="T882" i="1"/>
  <c r="T883" i="1"/>
  <c r="T890" i="1"/>
  <c r="T891" i="1"/>
  <c r="T898" i="1"/>
  <c r="T899" i="1"/>
  <c r="T906" i="1"/>
  <c r="T907" i="1"/>
  <c r="T912" i="1"/>
  <c r="T914" i="1"/>
  <c r="T915" i="1"/>
  <c r="T922" i="1"/>
  <c r="T923" i="1"/>
  <c r="T928" i="1"/>
  <c r="T930" i="1"/>
  <c r="T931" i="1"/>
  <c r="T938" i="1"/>
  <c r="T939" i="1"/>
  <c r="T944" i="1"/>
  <c r="T946" i="1"/>
  <c r="T947" i="1"/>
  <c r="T954" i="1"/>
  <c r="T955" i="1"/>
  <c r="T962" i="1"/>
  <c r="T963" i="1"/>
  <c r="T970" i="1"/>
  <c r="T971" i="1"/>
  <c r="T978" i="1"/>
  <c r="T979" i="1"/>
  <c r="T981" i="1"/>
  <c r="T984" i="1"/>
  <c r="T986" i="1"/>
  <c r="T987" i="1"/>
  <c r="T994" i="1"/>
  <c r="T995" i="1"/>
  <c r="T998" i="1"/>
  <c r="T1000" i="1"/>
  <c r="T1002" i="1"/>
  <c r="T1003" i="1"/>
  <c r="T1010" i="1"/>
  <c r="T1011" i="1"/>
  <c r="T1018" i="1"/>
  <c r="T1019" i="1"/>
  <c r="T1021" i="1"/>
  <c r="T1026" i="1"/>
  <c r="T1027" i="1"/>
  <c r="T1034" i="1"/>
  <c r="T1035" i="1"/>
  <c r="T1040" i="1"/>
  <c r="T1042" i="1"/>
  <c r="T1043" i="1"/>
  <c r="T1050" i="1"/>
  <c r="T1051" i="1"/>
  <c r="T1056" i="1"/>
  <c r="T1058" i="1"/>
  <c r="T1059" i="1"/>
  <c r="T1066" i="1"/>
  <c r="T1067" i="1"/>
  <c r="T1072" i="1"/>
  <c r="T1074" i="1"/>
  <c r="T1075" i="1"/>
  <c r="T1082" i="1"/>
  <c r="T1083" i="1"/>
  <c r="T1090" i="1"/>
  <c r="T1091" i="1"/>
  <c r="T1098" i="1"/>
  <c r="T1099" i="1"/>
  <c r="T1106" i="1"/>
  <c r="T1107" i="1"/>
  <c r="T1112" i="1"/>
  <c r="T1114" i="1"/>
  <c r="T1115" i="1"/>
  <c r="T1122" i="1"/>
  <c r="T1123" i="1"/>
  <c r="T1128" i="1"/>
  <c r="T1130" i="1"/>
  <c r="T1131" i="1"/>
  <c r="T1133" i="1"/>
  <c r="T1138" i="1"/>
  <c r="T1139" i="1"/>
  <c r="T1142" i="1"/>
  <c r="T1146" i="1"/>
  <c r="T1147" i="1"/>
  <c r="T1154" i="1"/>
  <c r="T1155" i="1"/>
  <c r="T1162" i="1"/>
  <c r="T1163" i="1"/>
  <c r="T1166" i="1"/>
  <c r="T1168" i="1"/>
  <c r="T1170" i="1"/>
  <c r="T1171" i="1"/>
  <c r="T1178" i="1"/>
  <c r="T1179" i="1"/>
  <c r="T1184" i="1"/>
  <c r="T1186" i="1"/>
  <c r="T1187" i="1"/>
  <c r="T1194" i="1"/>
  <c r="T1195" i="1"/>
  <c r="T1200" i="1"/>
  <c r="T1202" i="1"/>
  <c r="T1203" i="1"/>
  <c r="T1210" i="1"/>
  <c r="T1211" i="1"/>
  <c r="T1218" i="1"/>
  <c r="T1219" i="1"/>
  <c r="T1221" i="1"/>
  <c r="T1224" i="1"/>
  <c r="T1226" i="1"/>
  <c r="T1227" i="1"/>
  <c r="T1234" i="1"/>
  <c r="T1235" i="1"/>
  <c r="T1238" i="1"/>
  <c r="T1240" i="1"/>
  <c r="T1242" i="1"/>
  <c r="T1243" i="1"/>
  <c r="T1250" i="1"/>
  <c r="T1251" i="1"/>
  <c r="T1253" i="1"/>
  <c r="T1254" i="1"/>
  <c r="T1258" i="1"/>
  <c r="T1259" i="1"/>
  <c r="T1266" i="1"/>
  <c r="T1267" i="1"/>
  <c r="T1274" i="1"/>
  <c r="T1275" i="1"/>
  <c r="T1282" i="1"/>
  <c r="T1283" i="1"/>
  <c r="T1290" i="1"/>
  <c r="T1291" i="1"/>
  <c r="T1296" i="1"/>
  <c r="T1298" i="1"/>
  <c r="T1299" i="1"/>
  <c r="T1306" i="1"/>
  <c r="T1307" i="1"/>
  <c r="T1312" i="1"/>
  <c r="T1314" i="1"/>
  <c r="T1315" i="1"/>
  <c r="T1322" i="1"/>
  <c r="T1323" i="1"/>
  <c r="T1330" i="1"/>
  <c r="T1331" i="1"/>
  <c r="T1333" i="1"/>
  <c r="T1334" i="1"/>
  <c r="T1336" i="1"/>
  <c r="T1339" i="1"/>
  <c r="T1346" i="1"/>
  <c r="T1347" i="1"/>
  <c r="T1352" i="1"/>
  <c r="T1354" i="1"/>
  <c r="T1355" i="1"/>
  <c r="T1362" i="1"/>
  <c r="T1363" i="1"/>
  <c r="T1368" i="1"/>
  <c r="T1371" i="1"/>
  <c r="T1373" i="1"/>
  <c r="T1378" i="1"/>
  <c r="T1379" i="1"/>
  <c r="T1386" i="1"/>
  <c r="T1387" i="1"/>
  <c r="T1394" i="1"/>
  <c r="T1395" i="1"/>
  <c r="T1403" i="1"/>
  <c r="T1410" i="1"/>
  <c r="T1411" i="1"/>
  <c r="T1418" i="1"/>
  <c r="T1419" i="1"/>
  <c r="T1426" i="1"/>
  <c r="T1427" i="1"/>
  <c r="T1430" i="1"/>
  <c r="T1435" i="1"/>
  <c r="T1440" i="1"/>
  <c r="T1442" i="1"/>
  <c r="T1443" i="1"/>
  <c r="T1450" i="1"/>
  <c r="T1451" i="1"/>
  <c r="T1456" i="1"/>
  <c r="T1458" i="1"/>
  <c r="T1459" i="1"/>
  <c r="T1467" i="1"/>
  <c r="T1475" i="1"/>
  <c r="T1483" i="1"/>
  <c r="T1491" i="1"/>
  <c r="T1493" i="1"/>
  <c r="T1496" i="1"/>
  <c r="T1499" i="1"/>
  <c r="T1507" i="1"/>
  <c r="T1512" i="1"/>
  <c r="T1515" i="1"/>
  <c r="T1523" i="1"/>
  <c r="T1530" i="1"/>
  <c r="T1531" i="1"/>
  <c r="T1533" i="1"/>
  <c r="T1539" i="1"/>
  <c r="T1547" i="1"/>
  <c r="T1552" i="1"/>
  <c r="T1555" i="1"/>
  <c r="T1562" i="1"/>
  <c r="T1563" i="1"/>
  <c r="T1566" i="1"/>
  <c r="T1568" i="1"/>
  <c r="T1571" i="1"/>
  <c r="T1579" i="1"/>
  <c r="T1584" i="1"/>
  <c r="T1587" i="1"/>
  <c r="T1595" i="1"/>
  <c r="T1598" i="1"/>
  <c r="T1603" i="1"/>
  <c r="T1611" i="1"/>
  <c r="T1613" i="1"/>
  <c r="T1619" i="1"/>
  <c r="T1624" i="1"/>
  <c r="T1627" i="1"/>
  <c r="T1635" i="1"/>
  <c r="T1640" i="1"/>
  <c r="T1643" i="1"/>
  <c r="T1645" i="1"/>
  <c r="T1651" i="1"/>
  <c r="T1659" i="1"/>
  <c r="T1667" i="1"/>
  <c r="T1675" i="1"/>
  <c r="T1680" i="1"/>
  <c r="T1683" i="1"/>
  <c r="T1691" i="1"/>
  <c r="T1696" i="1"/>
  <c r="T1699" i="1"/>
  <c r="T1707" i="1"/>
  <c r="T1712" i="1"/>
  <c r="T1714" i="1"/>
  <c r="T1715" i="1"/>
  <c r="T1723" i="1"/>
  <c r="T1730" i="1"/>
  <c r="T1731" i="1"/>
  <c r="T1733" i="1"/>
  <c r="T1736" i="1"/>
  <c r="T1739" i="1"/>
  <c r="T1742" i="1"/>
  <c r="T1747" i="1"/>
  <c r="T1752" i="1"/>
  <c r="T1755" i="1"/>
  <c r="T1762" i="1"/>
  <c r="T1763" i="1"/>
  <c r="T1765" i="1"/>
  <c r="T1771" i="1"/>
  <c r="T1779" i="1"/>
  <c r="T1787" i="1"/>
  <c r="T1795" i="1"/>
  <c r="T1803" i="1"/>
  <c r="T1808" i="1"/>
  <c r="T1811" i="1"/>
  <c r="T1819" i="1"/>
  <c r="T1824" i="1"/>
  <c r="T1827" i="1"/>
  <c r="T1835" i="1"/>
  <c r="T1840" i="1"/>
  <c r="T1843" i="1"/>
  <c r="T1845" i="1"/>
  <c r="T1848" i="1"/>
  <c r="T1851" i="1"/>
  <c r="T1859" i="1"/>
  <c r="T1864" i="1"/>
  <c r="T1867" i="1"/>
  <c r="T1875" i="1"/>
  <c r="T1880" i="1"/>
  <c r="T1883" i="1"/>
  <c r="T1885" i="1"/>
  <c r="T1891" i="1"/>
  <c r="T1899" i="1"/>
  <c r="T1907" i="1"/>
  <c r="T1915" i="1"/>
  <c r="T1923" i="1"/>
  <c r="T1931" i="1"/>
  <c r="T1936" i="1"/>
  <c r="T1939" i="1"/>
  <c r="T1946" i="1"/>
  <c r="T1947" i="1"/>
  <c r="T1952" i="1"/>
  <c r="T1955" i="1"/>
  <c r="T1963" i="1"/>
  <c r="T1968" i="1"/>
  <c r="T1971" i="1"/>
  <c r="T1979" i="1"/>
  <c r="T1987" i="1"/>
  <c r="T1995" i="1"/>
  <c r="T2003" i="1"/>
  <c r="T2005" i="1"/>
  <c r="T2008" i="1"/>
  <c r="T2011" i="1"/>
  <c r="T2019" i="1"/>
  <c r="T2024" i="1"/>
  <c r="T2027" i="1"/>
  <c r="T2035" i="1"/>
  <c r="T2043" i="1"/>
  <c r="T2045" i="1"/>
  <c r="T2046" i="1"/>
  <c r="T2051" i="1"/>
  <c r="T2054" i="1"/>
  <c r="T2059" i="1"/>
  <c r="T2064" i="1"/>
  <c r="T2067" i="1"/>
  <c r="T2075" i="1"/>
  <c r="T2080" i="1"/>
  <c r="T2083" i="1"/>
  <c r="T2091" i="1"/>
  <c r="T2095" i="1"/>
  <c r="T2098" i="1"/>
  <c r="T2099" i="1"/>
  <c r="T2103" i="1"/>
  <c r="T2104" i="1"/>
  <c r="T2107" i="1"/>
  <c r="T2111" i="1"/>
  <c r="T2115" i="1"/>
  <c r="T2119" i="1"/>
  <c r="T2120" i="1"/>
  <c r="T2123" i="1"/>
  <c r="T2127" i="1"/>
  <c r="T2131" i="1"/>
  <c r="T2133" i="1"/>
  <c r="T2135" i="1"/>
  <c r="T2139" i="1"/>
  <c r="T2142" i="1"/>
  <c r="T2143" i="1"/>
  <c r="T2144" i="1"/>
  <c r="T2147" i="1"/>
  <c r="T2151" i="1"/>
  <c r="T2154" i="1"/>
  <c r="T2155" i="1"/>
  <c r="T2158" i="1"/>
  <c r="T2159" i="1"/>
  <c r="T2163" i="1"/>
  <c r="T2167" i="1"/>
  <c r="T2170" i="1"/>
  <c r="T2171" i="1"/>
  <c r="T2175" i="1"/>
  <c r="T2179" i="1"/>
  <c r="T2182" i="1"/>
  <c r="T2183" i="1"/>
  <c r="T2186" i="1"/>
  <c r="T2187" i="1"/>
  <c r="T2191" i="1"/>
  <c r="T2192" i="1"/>
  <c r="T2195" i="1"/>
  <c r="T2197" i="1"/>
  <c r="T2199" i="1"/>
  <c r="T2203" i="1"/>
  <c r="T2207" i="1"/>
  <c r="T2211" i="1"/>
  <c r="T2215" i="1"/>
  <c r="T2216" i="1"/>
  <c r="T2219" i="1"/>
  <c r="T2223" i="1"/>
  <c r="T2227" i="1"/>
  <c r="T2231" i="1"/>
  <c r="T2232" i="1"/>
  <c r="T2235" i="1"/>
  <c r="T2239" i="1"/>
  <c r="T2242" i="1"/>
  <c r="T2243" i="1"/>
  <c r="T2247" i="1"/>
  <c r="T2251" i="1"/>
  <c r="T2255" i="1"/>
  <c r="T2258" i="1"/>
  <c r="T2259" i="1"/>
  <c r="T2261" i="1"/>
  <c r="T2263" i="1"/>
  <c r="T2267" i="1"/>
  <c r="T2271" i="1"/>
  <c r="T2275" i="1"/>
  <c r="T2279" i="1"/>
  <c r="T2283" i="1"/>
  <c r="T2287" i="1"/>
  <c r="T2291" i="1"/>
  <c r="T2295" i="1"/>
  <c r="T2299" i="1"/>
  <c r="T2303" i="1"/>
  <c r="T2304" i="1"/>
  <c r="T2307" i="1"/>
  <c r="T2311" i="1"/>
  <c r="T2315" i="1"/>
  <c r="T2319" i="1"/>
  <c r="T2320" i="1"/>
  <c r="T2323" i="1"/>
  <c r="T2325" i="1"/>
  <c r="T2327" i="1"/>
  <c r="T2328" i="1"/>
  <c r="T2331" i="1"/>
  <c r="T2335" i="1"/>
  <c r="T2339" i="1"/>
  <c r="T2343" i="1"/>
  <c r="T2344" i="1"/>
  <c r="T2347" i="1"/>
  <c r="T2351" i="1"/>
  <c r="T2355" i="1"/>
  <c r="T2359" i="1"/>
  <c r="T2363" i="1"/>
  <c r="T2367" i="1"/>
  <c r="T2371" i="1"/>
  <c r="T2375" i="1"/>
  <c r="T2379" i="1"/>
  <c r="T2383" i="1"/>
  <c r="T2387" i="1"/>
  <c r="T2389" i="1"/>
  <c r="T2391" i="1"/>
  <c r="T2395" i="1"/>
  <c r="T2399" i="1"/>
  <c r="T2403" i="1"/>
  <c r="T2407" i="1"/>
  <c r="T2411" i="1"/>
  <c r="T2415" i="1"/>
  <c r="T2416" i="1"/>
  <c r="T2418" i="1"/>
  <c r="T2419" i="1"/>
  <c r="T2423" i="1"/>
  <c r="T2427" i="1"/>
  <c r="T2431" i="1"/>
  <c r="T2432" i="1"/>
  <c r="T2435" i="1"/>
  <c r="T2439" i="1"/>
  <c r="T2443" i="1"/>
  <c r="T2447" i="1"/>
  <c r="T2451" i="1"/>
  <c r="T2453" i="1"/>
  <c r="T2455" i="1"/>
  <c r="T2456" i="1"/>
  <c r="T2459" i="1"/>
  <c r="T2463" i="1"/>
  <c r="T2467" i="1"/>
  <c r="T2471" i="1"/>
  <c r="T2475" i="1"/>
  <c r="T2479" i="1"/>
  <c r="T2483" i="1"/>
  <c r="T2487" i="1"/>
  <c r="T2491" i="1"/>
  <c r="T2495" i="1"/>
  <c r="T2499" i="1"/>
  <c r="T2503" i="1"/>
  <c r="T2504" i="1"/>
  <c r="T2506" i="1"/>
  <c r="T2507" i="1"/>
  <c r="T2511" i="1"/>
  <c r="T2515" i="1"/>
  <c r="T2517" i="1"/>
  <c r="T2519" i="1"/>
  <c r="T2523" i="1"/>
  <c r="T2527" i="1"/>
  <c r="T2528" i="1"/>
  <c r="T2531" i="1"/>
  <c r="T2535" i="1"/>
  <c r="T2539" i="1"/>
  <c r="T2543" i="1"/>
  <c r="T2544" i="1"/>
  <c r="T2547" i="1"/>
  <c r="T2551" i="1"/>
  <c r="T2555" i="1"/>
  <c r="T2559" i="1"/>
  <c r="T2563" i="1"/>
  <c r="T2567" i="1"/>
  <c r="T2571" i="1"/>
  <c r="T2575" i="1"/>
  <c r="T2579" i="1"/>
  <c r="T2581" i="1"/>
  <c r="T2583" i="1"/>
  <c r="T2587" i="1"/>
  <c r="T2591" i="1"/>
  <c r="T2594" i="1"/>
  <c r="T2595" i="1"/>
  <c r="T2599" i="1"/>
  <c r="T2603" i="1"/>
  <c r="T2607" i="1"/>
  <c r="T2611" i="1"/>
  <c r="T2615" i="1"/>
  <c r="T2616" i="1"/>
  <c r="T2619" i="1"/>
  <c r="T2623" i="1"/>
  <c r="T2624" i="1"/>
  <c r="T2627" i="1"/>
  <c r="T2631" i="1"/>
  <c r="T2635" i="1"/>
  <c r="T2639" i="1"/>
  <c r="T2643" i="1"/>
  <c r="T2647" i="1"/>
  <c r="T2648" i="1"/>
  <c r="T2651" i="1"/>
  <c r="T2655" i="1"/>
  <c r="T2656" i="1"/>
  <c r="T2659" i="1"/>
  <c r="T2663" i="1"/>
  <c r="T2666" i="1"/>
  <c r="T2667" i="1"/>
  <c r="T2671" i="1"/>
  <c r="T2675" i="1"/>
  <c r="T2679" i="1"/>
  <c r="T2680" i="1"/>
  <c r="T2683" i="1"/>
  <c r="T2687" i="1"/>
  <c r="T2688" i="1"/>
  <c r="T2691" i="1"/>
  <c r="T2695" i="1"/>
  <c r="T2699" i="1"/>
  <c r="T2703" i="1"/>
  <c r="T2707" i="1"/>
  <c r="T2711" i="1"/>
  <c r="T2712" i="1"/>
  <c r="T2715" i="1"/>
  <c r="T2719" i="1"/>
  <c r="T2720" i="1"/>
  <c r="T2723" i="1"/>
  <c r="T2727" i="1"/>
  <c r="T2731" i="1"/>
  <c r="T2735" i="1"/>
  <c r="T2739" i="1"/>
  <c r="T2743" i="1"/>
  <c r="T2744" i="1"/>
  <c r="T2747" i="1"/>
  <c r="T2751" i="1"/>
  <c r="T2752" i="1"/>
  <c r="T2755" i="1"/>
  <c r="T2759" i="1"/>
  <c r="T2763" i="1"/>
  <c r="T2767" i="1"/>
  <c r="T2771" i="1"/>
  <c r="T2775" i="1"/>
  <c r="T2776" i="1"/>
  <c r="T2779" i="1"/>
  <c r="T2783" i="1"/>
  <c r="T2784" i="1"/>
  <c r="T2787" i="1"/>
  <c r="T2791" i="1"/>
  <c r="T2794" i="1"/>
  <c r="T2795" i="1"/>
  <c r="T2799" i="1"/>
  <c r="T2803" i="1"/>
  <c r="T2807" i="1"/>
  <c r="T2808" i="1"/>
  <c r="T2811" i="1"/>
  <c r="T2814" i="1"/>
  <c r="T2815" i="1"/>
  <c r="T2816" i="1"/>
  <c r="T2819" i="1"/>
  <c r="T2823" i="1"/>
  <c r="T2827" i="1"/>
  <c r="T2831" i="1"/>
  <c r="T2835" i="1"/>
  <c r="T2839" i="1"/>
  <c r="T2840" i="1"/>
  <c r="T2843" i="1"/>
  <c r="T2847" i="1"/>
  <c r="T2848" i="1"/>
  <c r="T2851" i="1"/>
  <c r="T2855" i="1"/>
  <c r="T2859" i="1"/>
  <c r="T2863" i="1"/>
  <c r="T2867" i="1"/>
  <c r="T2871" i="1"/>
  <c r="T2872" i="1"/>
  <c r="T2875" i="1"/>
  <c r="T2879" i="1"/>
  <c r="T2880" i="1"/>
  <c r="T2883" i="1"/>
  <c r="T2887" i="1"/>
  <c r="T2891" i="1"/>
  <c r="T2895" i="1"/>
  <c r="T2899" i="1"/>
  <c r="T2903" i="1"/>
  <c r="T2904" i="1"/>
  <c r="T2907" i="1"/>
  <c r="T2911" i="1"/>
  <c r="T2912" i="1"/>
  <c r="T2915" i="1"/>
  <c r="T2919" i="1"/>
  <c r="T2922" i="1"/>
  <c r="T2923" i="1"/>
  <c r="T2927" i="1"/>
  <c r="T2931" i="1"/>
  <c r="T2935" i="1"/>
  <c r="T2936" i="1"/>
  <c r="T2939" i="1"/>
  <c r="T2943" i="1"/>
  <c r="T2944" i="1"/>
  <c r="T2947" i="1"/>
  <c r="T2951" i="1"/>
  <c r="T2955" i="1"/>
  <c r="T2959" i="1"/>
  <c r="T2963" i="1"/>
  <c r="T2967" i="1"/>
  <c r="T2968" i="1"/>
  <c r="T2971" i="1"/>
  <c r="T2975" i="1"/>
  <c r="T2976" i="1"/>
  <c r="T2979" i="1"/>
  <c r="T2983" i="1"/>
  <c r="T2987" i="1"/>
  <c r="T2991" i="1"/>
  <c r="T2995" i="1"/>
  <c r="T2999" i="1"/>
  <c r="T3000" i="1"/>
  <c r="T3003" i="1"/>
  <c r="T3007" i="1"/>
  <c r="T3008" i="1"/>
  <c r="T3011" i="1"/>
  <c r="T3015" i="1"/>
  <c r="T3019" i="1"/>
  <c r="T3023" i="1"/>
  <c r="T3027" i="1"/>
  <c r="T3031" i="1"/>
  <c r="T3032" i="1"/>
  <c r="T3035" i="1"/>
  <c r="T3039" i="1"/>
  <c r="T3040" i="1"/>
  <c r="T3043" i="1"/>
  <c r="T3047" i="1"/>
  <c r="T3050" i="1"/>
  <c r="T3051" i="1"/>
  <c r="T3055" i="1"/>
  <c r="T3059" i="1"/>
  <c r="T3063" i="1"/>
  <c r="T3064" i="1"/>
  <c r="T3067" i="1"/>
  <c r="T3071" i="1"/>
  <c r="T3072" i="1"/>
  <c r="T3075" i="1"/>
  <c r="T3079" i="1"/>
  <c r="T3083" i="1"/>
  <c r="T3087" i="1"/>
  <c r="T3091" i="1"/>
  <c r="T3095" i="1"/>
  <c r="T3096" i="1"/>
  <c r="T3099" i="1"/>
  <c r="T3103" i="1"/>
  <c r="T3104" i="1"/>
  <c r="T3107" i="1"/>
  <c r="T3111" i="1"/>
  <c r="T3115" i="1"/>
  <c r="T3119" i="1"/>
  <c r="T3123" i="1"/>
  <c r="T3127" i="1"/>
  <c r="T3128" i="1"/>
  <c r="T3131" i="1"/>
  <c r="T3135" i="1"/>
  <c r="T3136" i="1"/>
  <c r="T3139" i="1"/>
  <c r="T3143" i="1"/>
  <c r="T3144" i="1"/>
  <c r="T3147" i="1"/>
  <c r="T3151" i="1"/>
  <c r="T3152" i="1"/>
  <c r="T3155" i="1"/>
  <c r="T3159" i="1"/>
  <c r="T3160" i="1"/>
  <c r="T3163" i="1"/>
  <c r="T3167" i="1"/>
  <c r="T3168" i="1"/>
  <c r="T3171" i="1"/>
  <c r="T3175" i="1"/>
  <c r="T3176" i="1"/>
  <c r="T3179" i="1"/>
  <c r="T3183" i="1"/>
  <c r="T3184" i="1"/>
  <c r="T3187" i="1"/>
  <c r="T3191" i="1"/>
  <c r="T3192" i="1"/>
  <c r="T3199" i="1"/>
  <c r="T3200" i="1"/>
  <c r="T3203" i="1"/>
  <c r="T3207" i="1"/>
  <c r="T3208" i="1"/>
  <c r="T3215" i="1"/>
  <c r="T3216" i="1"/>
  <c r="T3219" i="1"/>
  <c r="T3223" i="1"/>
  <c r="T3224" i="1"/>
  <c r="T3227" i="1"/>
  <c r="T3231" i="1"/>
  <c r="T3232" i="1"/>
  <c r="T3235" i="1"/>
  <c r="T3239" i="1"/>
  <c r="T3240" i="1"/>
  <c r="T3243" i="1"/>
  <c r="T3247" i="1"/>
  <c r="T3248" i="1"/>
  <c r="T3251" i="1"/>
  <c r="T3255" i="1"/>
  <c r="T3256" i="1"/>
  <c r="T3263" i="1"/>
  <c r="T3264" i="1"/>
  <c r="T3267" i="1"/>
  <c r="T3271" i="1"/>
  <c r="T3272" i="1"/>
  <c r="T3279" i="1"/>
  <c r="T3280" i="1"/>
  <c r="T3283" i="1"/>
  <c r="T3287" i="1"/>
  <c r="T3288" i="1"/>
  <c r="T3291" i="1"/>
  <c r="T3295" i="1"/>
  <c r="T3296" i="1"/>
  <c r="T3299" i="1"/>
  <c r="T3303" i="1"/>
  <c r="T3304" i="1"/>
  <c r="T3307" i="1"/>
  <c r="T3311" i="1"/>
  <c r="T3312" i="1"/>
  <c r="T3315" i="1"/>
  <c r="T3319" i="1"/>
  <c r="T3320" i="1"/>
  <c r="T3327" i="1"/>
  <c r="T3328" i="1"/>
  <c r="T3331" i="1"/>
  <c r="T3335" i="1"/>
  <c r="T3336" i="1"/>
  <c r="T3343" i="1"/>
  <c r="T3344" i="1"/>
  <c r="T3347" i="1"/>
  <c r="T3351" i="1"/>
  <c r="T3352" i="1"/>
  <c r="T3355" i="1"/>
  <c r="T3359" i="1"/>
  <c r="T3360" i="1"/>
  <c r="T3363" i="1"/>
  <c r="T3367" i="1"/>
  <c r="T3368" i="1"/>
  <c r="T3371" i="1"/>
  <c r="T3375" i="1"/>
  <c r="T3376" i="1"/>
  <c r="T3379" i="1"/>
  <c r="T3383" i="1"/>
  <c r="T3384" i="1"/>
  <c r="T3391" i="1"/>
  <c r="T3392" i="1"/>
  <c r="T3395" i="1"/>
  <c r="T3399" i="1"/>
  <c r="T3400" i="1"/>
  <c r="T3407" i="1"/>
  <c r="T3408" i="1"/>
  <c r="T3411" i="1"/>
  <c r="T3415" i="1"/>
  <c r="T3416" i="1"/>
  <c r="T3419" i="1"/>
  <c r="T3423" i="1"/>
  <c r="T3424" i="1"/>
  <c r="T3427" i="1"/>
  <c r="T3431" i="1"/>
  <c r="T3432" i="1"/>
  <c r="T3435" i="1"/>
  <c r="T3439" i="1"/>
  <c r="T3440" i="1"/>
  <c r="T3443" i="1"/>
  <c r="T3447" i="1"/>
  <c r="T3448" i="1"/>
  <c r="T3455" i="1"/>
  <c r="T3456" i="1"/>
  <c r="T3459" i="1"/>
  <c r="T3463" i="1"/>
  <c r="T3464" i="1"/>
  <c r="T3471" i="1"/>
  <c r="T3472" i="1"/>
  <c r="T3475" i="1"/>
  <c r="T3479" i="1"/>
  <c r="T3480" i="1"/>
  <c r="T3483" i="1"/>
  <c r="T3487" i="1"/>
  <c r="T3488" i="1"/>
  <c r="T3491" i="1"/>
  <c r="T3495" i="1"/>
  <c r="T3496" i="1"/>
  <c r="T3499" i="1"/>
  <c r="T3503" i="1"/>
  <c r="T3504" i="1"/>
  <c r="T3507" i="1"/>
  <c r="T3511" i="1"/>
  <c r="T3512" i="1"/>
  <c r="T3516" i="1"/>
  <c r="T3519" i="1"/>
  <c r="T3520" i="1"/>
  <c r="T3523" i="1"/>
  <c r="T3527" i="1"/>
  <c r="T3528" i="1"/>
  <c r="T3533" i="1"/>
  <c r="T3535" i="1"/>
  <c r="T3536" i="1"/>
  <c r="T3539" i="1"/>
  <c r="T3541" i="1"/>
  <c r="T3543" i="1"/>
  <c r="T3544" i="1"/>
  <c r="T3547" i="1"/>
  <c r="T3549" i="1"/>
  <c r="T3551" i="1"/>
  <c r="T3552" i="1"/>
  <c r="T3554" i="1"/>
  <c r="T3555" i="1"/>
  <c r="T3557" i="1"/>
  <c r="T3559" i="1"/>
  <c r="T3560" i="1"/>
  <c r="T3563" i="1"/>
  <c r="T3565" i="1"/>
  <c r="T3567" i="1"/>
  <c r="T3568" i="1"/>
  <c r="T3571" i="1"/>
  <c r="T3573" i="1"/>
  <c r="T3575" i="1"/>
  <c r="T3576" i="1"/>
  <c r="T3579" i="1"/>
  <c r="T3581" i="1"/>
  <c r="T3583" i="1"/>
  <c r="T3584" i="1"/>
  <c r="T3587" i="1"/>
  <c r="T3589" i="1"/>
  <c r="T3591" i="1"/>
  <c r="T3592" i="1"/>
  <c r="T3595" i="1"/>
  <c r="T3599" i="1"/>
  <c r="T3600" i="1"/>
  <c r="T3603" i="1"/>
  <c r="T3605" i="1"/>
  <c r="T3607" i="1"/>
  <c r="T3608" i="1"/>
  <c r="T3611" i="1"/>
  <c r="T3613" i="1"/>
  <c r="T3615" i="1"/>
  <c r="T3616" i="1"/>
  <c r="T3618" i="1"/>
  <c r="T3619" i="1"/>
  <c r="T3621" i="1"/>
  <c r="T3623" i="1"/>
  <c r="T3624" i="1"/>
  <c r="T3627" i="1"/>
  <c r="T3629" i="1"/>
  <c r="T3631" i="1"/>
  <c r="T3632" i="1"/>
  <c r="T3635" i="1"/>
  <c r="T3637" i="1"/>
  <c r="T3639" i="1"/>
  <c r="T3640" i="1"/>
  <c r="T3645" i="1"/>
  <c r="T3647" i="1"/>
  <c r="T3648" i="1"/>
  <c r="T3651" i="1"/>
  <c r="T3653" i="1"/>
  <c r="T3655" i="1"/>
  <c r="T3656" i="1"/>
  <c r="T3659" i="1"/>
  <c r="T3662" i="1"/>
  <c r="T3663" i="1"/>
  <c r="T3664" i="1"/>
  <c r="T3667" i="1"/>
  <c r="T3669" i="1"/>
  <c r="T3671" i="1"/>
  <c r="T3672" i="1"/>
  <c r="T3675" i="1"/>
  <c r="T3679" i="1"/>
  <c r="T3680" i="1"/>
  <c r="T3682" i="1"/>
  <c r="T3683" i="1"/>
  <c r="T3685" i="1"/>
  <c r="T3687" i="1"/>
  <c r="T3688" i="1"/>
  <c r="T3691" i="1"/>
  <c r="T3693" i="1"/>
  <c r="T3695" i="1"/>
  <c r="T3696" i="1"/>
  <c r="T3699" i="1"/>
  <c r="T3701" i="1"/>
  <c r="T3703" i="1"/>
  <c r="T3704" i="1"/>
  <c r="T3709" i="1"/>
  <c r="T3711" i="1"/>
  <c r="T3712" i="1"/>
  <c r="T3715" i="1"/>
  <c r="T3717" i="1"/>
  <c r="T3719" i="1"/>
  <c r="T3720" i="1"/>
  <c r="T3723" i="1"/>
  <c r="T3727" i="1"/>
  <c r="T3728" i="1"/>
  <c r="T3731" i="1"/>
  <c r="T3733" i="1"/>
  <c r="T3735" i="1"/>
  <c r="T3736" i="1"/>
  <c r="T3739" i="1"/>
  <c r="T3741" i="1"/>
  <c r="T3743" i="1"/>
  <c r="T3744" i="1"/>
  <c r="T3746" i="1"/>
  <c r="T3747" i="1"/>
  <c r="T3749" i="1"/>
  <c r="T3751" i="1"/>
  <c r="T3752" i="1"/>
  <c r="T3755" i="1"/>
  <c r="T3757" i="1"/>
  <c r="T3759" i="1"/>
  <c r="T3760" i="1"/>
  <c r="T3763" i="1"/>
  <c r="T3765" i="1"/>
  <c r="T3767" i="1"/>
  <c r="T3768" i="1"/>
  <c r="T3773" i="1"/>
  <c r="T3775" i="1"/>
  <c r="T3776" i="1"/>
  <c r="T3779" i="1"/>
  <c r="T3781" i="1"/>
  <c r="T3783" i="1"/>
  <c r="T3784" i="1"/>
  <c r="T3791" i="1"/>
  <c r="T3792" i="1"/>
  <c r="T3795" i="1"/>
  <c r="T3797" i="1"/>
  <c r="T3799" i="1"/>
  <c r="T3800" i="1"/>
  <c r="T3803" i="1"/>
  <c r="T3805" i="1"/>
  <c r="T3807" i="1"/>
  <c r="T3808" i="1"/>
  <c r="T3810" i="1"/>
  <c r="T3811" i="1"/>
  <c r="T3813" i="1"/>
  <c r="T3815" i="1"/>
  <c r="T3816" i="1"/>
  <c r="T3819" i="1"/>
  <c r="T3821" i="1"/>
  <c r="T3823" i="1"/>
  <c r="T3824" i="1"/>
  <c r="T3827" i="1"/>
  <c r="T3829" i="1"/>
  <c r="T3831" i="1"/>
  <c r="T3832" i="1"/>
  <c r="T3837" i="1"/>
  <c r="T3839" i="1"/>
  <c r="T3840" i="1"/>
  <c r="T3843" i="1"/>
  <c r="T3845" i="1"/>
  <c r="T3847" i="1"/>
  <c r="T3848" i="1"/>
  <c r="T3851" i="1"/>
  <c r="T3853" i="1"/>
  <c r="T3855" i="1"/>
  <c r="T3856" i="1"/>
  <c r="T3859" i="1"/>
  <c r="T3861" i="1"/>
  <c r="T3863" i="1"/>
  <c r="T3864" i="1"/>
  <c r="T3867" i="1"/>
  <c r="T3869" i="1"/>
  <c r="T3871" i="1"/>
  <c r="T3872" i="1"/>
  <c r="T3874" i="1"/>
  <c r="T3875" i="1"/>
  <c r="T3877" i="1"/>
  <c r="T3879" i="1"/>
  <c r="T3880" i="1"/>
  <c r="T3883" i="1"/>
  <c r="T3885" i="1"/>
  <c r="T3887" i="1"/>
  <c r="T3888" i="1"/>
  <c r="T3891" i="1"/>
  <c r="T3893" i="1"/>
  <c r="T3895" i="1"/>
  <c r="T3896" i="1"/>
  <c r="T3899" i="1"/>
  <c r="T3901" i="1"/>
  <c r="T3903" i="1"/>
  <c r="T3904" i="1"/>
  <c r="T3907" i="1"/>
  <c r="T3909" i="1"/>
  <c r="T3911" i="1"/>
  <c r="T3912" i="1"/>
  <c r="T3915" i="1"/>
  <c r="T3917" i="1"/>
  <c r="T3919" i="1"/>
  <c r="T3920" i="1"/>
  <c r="T3923" i="1"/>
  <c r="T3925" i="1"/>
  <c r="T3927" i="1"/>
  <c r="T3928" i="1"/>
  <c r="T3931" i="1"/>
  <c r="T3933" i="1"/>
  <c r="T3935" i="1"/>
  <c r="T3936" i="1"/>
  <c r="T3938" i="1"/>
  <c r="T3939" i="1"/>
  <c r="T3941" i="1"/>
  <c r="T3943" i="1"/>
  <c r="T3944" i="1"/>
  <c r="T3947" i="1"/>
  <c r="T3949" i="1"/>
  <c r="T3951" i="1"/>
  <c r="T3952" i="1"/>
  <c r="T3955" i="1"/>
  <c r="T3957" i="1"/>
  <c r="T3959" i="1"/>
  <c r="T3960" i="1"/>
  <c r="T3963" i="1"/>
  <c r="T3965" i="1"/>
  <c r="T3967" i="1"/>
  <c r="T3968" i="1"/>
  <c r="T3971" i="1"/>
  <c r="T3973" i="1"/>
  <c r="T3975" i="1"/>
  <c r="T3976" i="1"/>
  <c r="T3979" i="1"/>
  <c r="T3981" i="1"/>
  <c r="T3983" i="1"/>
  <c r="T3984" i="1"/>
  <c r="T3987" i="1"/>
  <c r="T3989" i="1"/>
  <c r="T3991" i="1"/>
  <c r="T3992" i="1"/>
  <c r="T3995" i="1"/>
  <c r="T3997" i="1"/>
  <c r="T3999" i="1"/>
  <c r="T4000" i="1"/>
  <c r="T4002" i="1"/>
  <c r="T4003" i="1"/>
  <c r="T4005" i="1"/>
  <c r="T4007" i="1"/>
  <c r="T4008" i="1"/>
  <c r="T4011" i="1"/>
  <c r="T4013" i="1"/>
  <c r="T4015" i="1"/>
  <c r="T4016" i="1"/>
  <c r="T4019" i="1"/>
  <c r="T4021" i="1"/>
  <c r="T4023" i="1"/>
  <c r="T4024" i="1"/>
  <c r="T4027" i="1"/>
  <c r="T4029" i="1"/>
  <c r="T4031" i="1"/>
  <c r="T4032" i="1"/>
  <c r="T4035" i="1"/>
  <c r="T4037" i="1"/>
  <c r="T4039" i="1"/>
  <c r="T4040" i="1"/>
  <c r="T4043" i="1"/>
  <c r="T4045" i="1"/>
  <c r="T4047" i="1"/>
  <c r="T4048" i="1"/>
  <c r="T4051" i="1"/>
  <c r="T4053" i="1"/>
  <c r="T4055" i="1"/>
  <c r="T4056" i="1"/>
  <c r="T4059" i="1"/>
  <c r="T4061" i="1"/>
  <c r="T4063" i="1"/>
  <c r="T4064" i="1"/>
  <c r="T4066" i="1"/>
  <c r="T4067" i="1"/>
  <c r="T4069" i="1"/>
  <c r="T4071" i="1"/>
  <c r="T4072" i="1"/>
  <c r="T4075" i="1"/>
  <c r="T4077" i="1"/>
  <c r="T4079" i="1"/>
  <c r="T4080" i="1"/>
  <c r="T4083" i="1"/>
  <c r="T4085" i="1"/>
  <c r="T4087" i="1"/>
  <c r="T4088" i="1"/>
  <c r="T4091" i="1"/>
  <c r="T4093" i="1"/>
  <c r="T4095" i="1"/>
  <c r="T4096" i="1"/>
  <c r="T4099" i="1"/>
  <c r="T4101" i="1"/>
  <c r="T4103" i="1"/>
  <c r="T4104" i="1"/>
  <c r="T4107" i="1"/>
  <c r="T4108" i="1"/>
  <c r="T4109" i="1"/>
  <c r="T4111" i="1"/>
  <c r="T4112" i="1"/>
  <c r="T4115" i="1"/>
  <c r="T4117" i="1"/>
  <c r="T4119" i="1"/>
  <c r="T4120" i="1"/>
  <c r="T4123" i="1"/>
  <c r="T4125" i="1"/>
  <c r="T4127" i="1"/>
  <c r="T4128" i="1"/>
  <c r="T4130" i="1"/>
  <c r="T4131" i="1"/>
  <c r="T4133" i="1"/>
  <c r="T4135" i="1"/>
  <c r="T4136" i="1"/>
  <c r="T4139" i="1"/>
  <c r="T4141" i="1"/>
  <c r="T4143" i="1"/>
  <c r="T4144" i="1"/>
  <c r="T4147" i="1"/>
  <c r="T4149" i="1"/>
  <c r="T4151" i="1"/>
  <c r="T4152" i="1"/>
  <c r="T4155" i="1"/>
  <c r="T4157" i="1"/>
  <c r="T4159" i="1"/>
  <c r="T4160" i="1"/>
  <c r="T4163" i="1"/>
  <c r="T4164" i="1"/>
  <c r="T4165" i="1"/>
  <c r="T4167" i="1"/>
  <c r="T4168" i="1"/>
  <c r="T4171" i="1"/>
  <c r="T4173" i="1"/>
  <c r="T4175" i="1"/>
  <c r="T4176" i="1"/>
  <c r="T4179" i="1"/>
  <c r="T4181" i="1"/>
  <c r="T4183" i="1"/>
  <c r="T4184" i="1"/>
  <c r="T4187" i="1"/>
  <c r="T4189" i="1"/>
  <c r="T4191" i="1"/>
  <c r="T4192" i="1"/>
  <c r="T4194" i="1"/>
  <c r="T4195" i="1"/>
  <c r="T4197" i="1"/>
  <c r="T4199" i="1"/>
  <c r="T4200" i="1"/>
  <c r="T4203" i="1"/>
  <c r="T4205" i="1"/>
  <c r="T4207" i="1"/>
  <c r="T4208" i="1"/>
  <c r="T4211" i="1"/>
  <c r="T4213" i="1"/>
  <c r="T4215" i="1"/>
  <c r="T4216" i="1"/>
  <c r="T4219" i="1"/>
  <c r="T4221" i="1"/>
  <c r="T4223" i="1"/>
  <c r="T4224" i="1"/>
  <c r="T4227" i="1"/>
  <c r="T4229" i="1"/>
  <c r="T4231" i="1"/>
  <c r="T4232" i="1"/>
  <c r="T4235" i="1"/>
  <c r="T4237" i="1"/>
  <c r="T4239" i="1"/>
  <c r="T4240" i="1"/>
  <c r="T4243" i="1"/>
  <c r="T4245" i="1"/>
  <c r="T4247" i="1"/>
  <c r="T4248" i="1"/>
  <c r="T4251" i="1"/>
  <c r="T4253" i="1"/>
  <c r="T4255" i="1"/>
  <c r="T4256" i="1"/>
  <c r="T4258" i="1"/>
  <c r="T4259" i="1"/>
  <c r="T4261" i="1"/>
  <c r="T4263" i="1"/>
  <c r="T4264" i="1"/>
  <c r="T4267" i="1"/>
  <c r="T4269" i="1"/>
  <c r="T4271" i="1"/>
  <c r="T4272" i="1"/>
  <c r="T4275" i="1"/>
  <c r="T4277" i="1"/>
  <c r="T4279" i="1"/>
  <c r="T4280" i="1"/>
  <c r="T4283" i="1"/>
  <c r="T4285" i="1"/>
  <c r="T4287" i="1"/>
  <c r="T4288" i="1"/>
  <c r="T4291" i="1"/>
  <c r="T4293" i="1"/>
  <c r="T4295" i="1"/>
  <c r="T4296" i="1"/>
  <c r="T4299" i="1"/>
  <c r="T4300" i="1"/>
  <c r="T4301" i="1"/>
  <c r="T4303" i="1"/>
  <c r="T4304" i="1"/>
  <c r="T4307" i="1"/>
  <c r="T4309" i="1"/>
  <c r="T4311" i="1"/>
  <c r="T4312" i="1"/>
  <c r="T4315" i="1"/>
  <c r="T4317" i="1"/>
  <c r="T4319" i="1"/>
  <c r="T4320" i="1"/>
  <c r="T4322" i="1"/>
  <c r="T4323" i="1"/>
  <c r="T4325" i="1"/>
  <c r="T4327" i="1"/>
  <c r="T4328" i="1"/>
  <c r="T4331" i="1"/>
  <c r="T4333" i="1"/>
  <c r="T4335" i="1"/>
  <c r="T4336" i="1"/>
  <c r="T4339" i="1"/>
  <c r="T4341" i="1"/>
  <c r="T4343" i="1"/>
  <c r="T4344" i="1"/>
  <c r="T4347" i="1"/>
  <c r="T4349" i="1"/>
  <c r="T4351" i="1"/>
  <c r="T4352" i="1"/>
  <c r="T4355" i="1"/>
  <c r="T4357" i="1"/>
  <c r="T4359" i="1"/>
  <c r="T4360" i="1"/>
  <c r="T4362" i="1"/>
  <c r="T4365" i="1"/>
  <c r="T4367" i="1"/>
  <c r="T4368" i="1"/>
  <c r="T4370" i="1"/>
  <c r="T4373" i="1"/>
  <c r="T4375" i="1"/>
  <c r="T4376" i="1"/>
  <c r="T4378" i="1"/>
  <c r="T4381" i="1"/>
  <c r="T4383" i="1"/>
  <c r="T4384" i="1"/>
  <c r="T4386" i="1"/>
  <c r="T4389" i="1"/>
  <c r="T4391" i="1"/>
  <c r="T4392" i="1"/>
  <c r="T4394" i="1"/>
  <c r="T4395" i="1"/>
  <c r="T4397" i="1"/>
  <c r="T4399" i="1"/>
  <c r="T4400" i="1"/>
  <c r="T4402" i="1"/>
  <c r="T4405" i="1"/>
  <c r="T4407" i="1"/>
  <c r="T4408" i="1"/>
  <c r="T4410" i="1"/>
  <c r="T4413" i="1"/>
  <c r="T4415" i="1"/>
  <c r="T4416" i="1"/>
  <c r="T4418" i="1"/>
  <c r="T4421" i="1"/>
  <c r="T4423" i="1"/>
  <c r="T4424" i="1"/>
  <c r="T4426" i="1"/>
  <c r="T4429" i="1"/>
  <c r="T4431" i="1"/>
  <c r="T4432" i="1"/>
  <c r="T4434" i="1"/>
  <c r="T4437" i="1"/>
  <c r="T4439" i="1"/>
  <c r="T4440" i="1"/>
  <c r="T4442" i="1"/>
  <c r="T4445" i="1"/>
  <c r="T4447" i="1"/>
  <c r="T4448" i="1"/>
  <c r="T4450" i="1"/>
  <c r="T4453" i="1"/>
  <c r="T4455" i="1"/>
  <c r="T4456" i="1"/>
  <c r="T4458" i="1"/>
  <c r="T4459" i="1"/>
  <c r="T4461" i="1"/>
  <c r="T4463" i="1"/>
  <c r="T4464" i="1"/>
  <c r="T4466" i="1"/>
  <c r="T4469" i="1"/>
  <c r="T4471" i="1"/>
  <c r="T4472" i="1"/>
  <c r="T4474" i="1"/>
  <c r="T4475" i="1"/>
  <c r="T4477" i="1"/>
  <c r="T4479" i="1"/>
  <c r="T4480" i="1"/>
  <c r="T4482" i="1"/>
  <c r="T4485" i="1"/>
  <c r="T4487" i="1"/>
  <c r="T4488" i="1"/>
  <c r="T4490" i="1"/>
  <c r="T4492" i="1"/>
  <c r="T4493" i="1"/>
  <c r="T4495" i="1"/>
  <c r="T4496" i="1"/>
  <c r="T4498" i="1"/>
  <c r="T4501" i="1"/>
  <c r="T4503" i="1"/>
  <c r="T4504" i="1"/>
  <c r="T4506" i="1"/>
  <c r="T4509" i="1"/>
  <c r="T4511" i="1"/>
  <c r="T4512" i="1"/>
  <c r="T4514" i="1"/>
  <c r="T4517" i="1"/>
  <c r="T4519" i="1"/>
  <c r="T4520" i="1"/>
  <c r="T4522" i="1"/>
  <c r="T4523" i="1"/>
  <c r="T4525" i="1"/>
  <c r="T4527" i="1"/>
  <c r="T4528" i="1"/>
  <c r="T4530" i="1"/>
  <c r="T4533" i="1"/>
  <c r="T4535" i="1"/>
  <c r="T4536" i="1"/>
  <c r="T4538" i="1"/>
  <c r="T4539" i="1"/>
  <c r="T4541" i="1"/>
  <c r="T4543" i="1"/>
  <c r="T4544" i="1"/>
  <c r="T4546" i="1"/>
  <c r="T4547" i="1"/>
  <c r="T4549" i="1"/>
  <c r="T4551" i="1"/>
  <c r="T4552" i="1"/>
  <c r="T4554" i="1"/>
  <c r="T4555" i="1"/>
  <c r="T4557" i="1"/>
  <c r="T4559" i="1"/>
  <c r="T4560" i="1"/>
  <c r="T4562" i="1"/>
  <c r="T4563" i="1"/>
  <c r="T4565" i="1"/>
  <c r="T4567" i="1"/>
  <c r="T4568" i="1"/>
  <c r="T4570" i="1"/>
  <c r="T4571" i="1"/>
  <c r="T4573" i="1"/>
  <c r="T4575" i="1"/>
  <c r="T4576" i="1"/>
  <c r="T4578" i="1"/>
  <c r="T4579" i="1"/>
  <c r="T4581" i="1"/>
  <c r="T4583" i="1"/>
  <c r="T4584" i="1"/>
  <c r="T4586" i="1"/>
  <c r="T4587" i="1"/>
  <c r="T4589" i="1"/>
  <c r="T4591" i="1"/>
  <c r="T4592" i="1"/>
  <c r="T4594" i="1"/>
  <c r="T4595" i="1"/>
  <c r="T4597" i="1"/>
  <c r="T4599" i="1"/>
  <c r="T4600" i="1"/>
  <c r="T4602" i="1"/>
  <c r="T4603" i="1"/>
  <c r="T4605" i="1"/>
  <c r="T4607" i="1"/>
  <c r="T4608" i="1"/>
  <c r="T4610" i="1"/>
  <c r="T4611" i="1"/>
  <c r="T4613" i="1"/>
  <c r="T4615" i="1"/>
  <c r="T4616" i="1"/>
  <c r="T4619" i="1"/>
  <c r="T4621" i="1"/>
  <c r="T4623" i="1"/>
  <c r="T4624" i="1"/>
  <c r="T4626" i="1"/>
  <c r="T4627" i="1"/>
  <c r="T4629" i="1"/>
  <c r="T4631" i="1"/>
  <c r="T4632" i="1"/>
  <c r="T4634" i="1"/>
  <c r="T4637" i="1"/>
  <c r="T4639" i="1"/>
  <c r="T4640" i="1"/>
  <c r="T4642" i="1"/>
  <c r="T4643" i="1"/>
  <c r="T4645" i="1"/>
  <c r="T4647" i="1"/>
  <c r="T4648" i="1"/>
  <c r="T4650" i="1"/>
  <c r="T4651" i="1"/>
  <c r="T4654" i="1"/>
  <c r="T4655" i="1"/>
  <c r="T4656" i="1"/>
  <c r="T4658" i="1"/>
  <c r="T4659" i="1"/>
  <c r="T4661" i="1"/>
  <c r="T4663" i="1"/>
  <c r="T4664" i="1"/>
  <c r="T4666" i="1"/>
  <c r="T4667" i="1"/>
  <c r="T4669" i="1"/>
  <c r="T4672" i="1"/>
  <c r="T4674" i="1"/>
  <c r="T4675" i="1"/>
  <c r="T4677" i="1"/>
  <c r="T4679" i="1"/>
  <c r="T4680" i="1"/>
  <c r="T4682" i="1"/>
  <c r="T4683" i="1"/>
  <c r="T4685" i="1"/>
  <c r="T4687" i="1"/>
  <c r="T4688" i="1"/>
  <c r="T4690" i="1"/>
  <c r="T4693" i="1"/>
  <c r="T4695" i="1"/>
  <c r="T4696" i="1"/>
  <c r="T4698" i="1"/>
  <c r="T4699" i="1"/>
  <c r="T4703" i="1"/>
  <c r="T4704" i="1"/>
  <c r="T4707" i="1"/>
  <c r="T4709" i="1"/>
  <c r="T4711" i="1"/>
  <c r="T4712" i="1"/>
  <c r="T4714" i="1"/>
  <c r="T4715" i="1"/>
  <c r="T4717" i="1"/>
  <c r="T4720" i="1"/>
  <c r="T4722" i="1"/>
  <c r="T4723" i="1"/>
  <c r="T4725" i="1"/>
  <c r="T4727" i="1"/>
  <c r="T4728" i="1"/>
  <c r="T4730" i="1"/>
  <c r="T4731" i="1"/>
  <c r="T4733" i="1"/>
  <c r="T4735" i="1"/>
  <c r="T4736" i="1"/>
  <c r="T4739" i="1"/>
  <c r="T4741" i="1"/>
  <c r="T4743" i="1"/>
  <c r="T4744" i="1"/>
  <c r="T4746" i="1"/>
  <c r="T4749" i="1"/>
  <c r="T4751" i="1"/>
  <c r="T4752" i="1"/>
  <c r="T4754" i="1"/>
  <c r="T4755" i="1"/>
  <c r="T4759" i="1"/>
  <c r="T4760" i="1"/>
  <c r="T4762" i="1"/>
  <c r="T4763" i="1"/>
  <c r="T4765" i="1"/>
  <c r="T4767" i="1"/>
  <c r="T4768" i="1"/>
  <c r="T4770" i="1"/>
  <c r="T4771" i="1"/>
  <c r="T4773" i="1"/>
  <c r="T4776" i="1"/>
  <c r="T4778" i="1"/>
  <c r="T4779" i="1"/>
  <c r="T4781" i="1"/>
  <c r="T4783" i="1"/>
  <c r="T4784" i="1"/>
  <c r="T4786" i="1"/>
  <c r="T4787" i="1"/>
  <c r="T4789" i="1"/>
  <c r="T4791" i="1"/>
  <c r="T4792" i="1"/>
  <c r="T4795" i="1"/>
  <c r="T4797" i="1"/>
  <c r="T4799" i="1"/>
  <c r="T4800" i="1"/>
  <c r="T4802" i="1"/>
  <c r="T4804" i="1"/>
  <c r="T4805" i="1"/>
  <c r="T4807" i="1"/>
  <c r="T4808" i="1"/>
  <c r="T4810" i="1"/>
  <c r="T4811" i="1"/>
  <c r="T4813" i="1"/>
  <c r="T4815" i="1"/>
  <c r="T4816" i="1"/>
  <c r="T4818" i="1"/>
  <c r="T4819" i="1"/>
  <c r="T4821" i="1"/>
  <c r="T4823" i="1"/>
  <c r="T4824" i="1"/>
  <c r="T4826" i="1"/>
  <c r="T4827" i="1"/>
  <c r="T4829" i="1"/>
  <c r="T4831" i="1"/>
  <c r="T4832" i="1"/>
  <c r="T4834" i="1"/>
  <c r="T4835" i="1"/>
  <c r="T4837" i="1"/>
  <c r="T4839" i="1"/>
  <c r="T4840" i="1"/>
  <c r="T4842" i="1"/>
  <c r="T4843" i="1"/>
  <c r="T4845" i="1"/>
  <c r="T4847" i="1"/>
  <c r="T4848" i="1"/>
  <c r="T4850" i="1"/>
  <c r="T4851" i="1"/>
  <c r="T4853" i="1"/>
  <c r="T4855" i="1"/>
  <c r="T4856" i="1"/>
  <c r="T4858" i="1"/>
  <c r="T4859" i="1"/>
  <c r="T4861" i="1"/>
  <c r="T4863" i="1"/>
  <c r="T4864" i="1"/>
  <c r="T4866" i="1"/>
  <c r="T4867" i="1"/>
  <c r="T4869" i="1"/>
  <c r="T4871" i="1"/>
  <c r="T4872" i="1"/>
  <c r="T4874" i="1"/>
  <c r="T4875" i="1"/>
  <c r="T4877" i="1"/>
  <c r="T4879" i="1"/>
  <c r="T4880" i="1"/>
  <c r="T4882" i="1"/>
  <c r="T4885" i="1"/>
  <c r="T4888" i="1"/>
  <c r="T4890" i="1"/>
  <c r="T4891" i="1"/>
  <c r="T4893" i="1"/>
  <c r="T4895" i="1"/>
  <c r="T4896" i="1"/>
  <c r="T4898" i="1"/>
  <c r="T4899" i="1"/>
  <c r="T4901" i="1"/>
  <c r="T4903" i="1"/>
  <c r="T4904" i="1"/>
  <c r="T4907" i="1"/>
  <c r="T4909" i="1"/>
  <c r="T4911" i="1"/>
  <c r="T4912" i="1"/>
  <c r="T4914" i="1"/>
  <c r="T4917" i="1"/>
  <c r="T4919" i="1"/>
  <c r="T4920" i="1"/>
  <c r="T4922" i="1"/>
  <c r="T4923" i="1"/>
  <c r="T4925" i="1"/>
  <c r="T4927" i="1"/>
  <c r="T4928" i="1"/>
  <c r="T4930" i="1"/>
  <c r="T4931" i="1"/>
  <c r="T4935" i="1"/>
  <c r="T4936" i="1"/>
  <c r="T4938" i="1"/>
  <c r="T4939" i="1"/>
  <c r="T4941" i="1"/>
  <c r="T4943" i="1"/>
  <c r="T4944" i="1"/>
  <c r="T4946" i="1"/>
  <c r="T4947" i="1"/>
  <c r="T4949" i="1"/>
  <c r="T4951" i="1"/>
  <c r="T4952" i="1"/>
  <c r="T4954" i="1"/>
  <c r="T4955" i="1"/>
  <c r="T4957" i="1"/>
  <c r="T4959" i="1"/>
  <c r="T4960" i="1"/>
  <c r="T4962" i="1"/>
  <c r="T4963" i="1"/>
  <c r="T4965" i="1"/>
  <c r="T4967" i="1"/>
  <c r="T4968" i="1"/>
  <c r="T4970" i="1"/>
  <c r="T4971" i="1"/>
  <c r="T4973" i="1"/>
  <c r="T4975" i="1"/>
  <c r="T4976" i="1"/>
  <c r="T4978" i="1"/>
  <c r="T4979" i="1"/>
  <c r="T4981" i="1"/>
  <c r="T4983" i="1"/>
  <c r="T4984" i="1"/>
  <c r="T4986" i="1"/>
  <c r="T4987" i="1"/>
  <c r="T4989" i="1"/>
  <c r="T4991" i="1"/>
  <c r="T4992" i="1"/>
  <c r="T4995" i="1"/>
  <c r="T4996" i="1"/>
  <c r="T4997" i="1"/>
  <c r="T4999" i="1"/>
  <c r="T5000" i="1"/>
  <c r="T5002" i="1"/>
  <c r="T5003" i="1"/>
  <c r="T5005" i="1"/>
  <c r="T5007" i="1"/>
  <c r="T5008" i="1"/>
  <c r="T5010" i="1"/>
  <c r="T5011" i="1"/>
  <c r="T5013" i="1"/>
  <c r="T5015" i="1"/>
  <c r="T5016" i="1"/>
  <c r="T5019" i="1"/>
  <c r="T5021" i="1"/>
  <c r="T5023" i="1"/>
  <c r="T5024" i="1"/>
  <c r="T5026" i="1"/>
  <c r="T5029" i="1"/>
  <c r="T5031" i="1"/>
  <c r="T5032" i="1"/>
  <c r="T5034" i="1"/>
  <c r="T5035" i="1"/>
  <c r="T5037" i="1"/>
  <c r="T5039" i="1"/>
  <c r="T5040" i="1"/>
  <c r="T5042" i="1"/>
  <c r="T5043" i="1"/>
  <c r="T5047" i="1"/>
  <c r="T5048" i="1"/>
  <c r="T5050" i="1"/>
  <c r="T5051" i="1"/>
  <c r="T5053" i="1"/>
  <c r="T5056" i="1"/>
  <c r="T5058" i="1"/>
  <c r="T5059" i="1"/>
  <c r="T5061" i="1"/>
  <c r="T5064" i="1"/>
  <c r="T5066" i="1"/>
  <c r="T5067" i="1"/>
  <c r="T5069" i="1"/>
  <c r="T5071" i="1"/>
  <c r="T5072" i="1"/>
  <c r="T5079" i="1"/>
  <c r="T5080" i="1"/>
  <c r="T5082" i="1"/>
  <c r="T5085" i="1"/>
  <c r="T5087" i="1"/>
  <c r="T5088" i="1"/>
  <c r="T5090" i="1"/>
  <c r="T5091" i="1"/>
  <c r="T5093" i="1"/>
  <c r="T5095" i="1"/>
  <c r="T5096" i="1"/>
  <c r="T5098" i="1"/>
  <c r="T5099" i="1"/>
  <c r="T5103" i="1"/>
  <c r="T5104" i="1"/>
  <c r="T5107" i="1"/>
  <c r="T5109" i="1"/>
  <c r="T5111" i="1"/>
  <c r="T5112" i="1"/>
  <c r="T5114" i="1"/>
  <c r="T5115" i="1"/>
  <c r="T5117" i="1"/>
  <c r="T5120" i="1"/>
  <c r="T5122" i="1"/>
  <c r="T5123" i="1"/>
  <c r="T5125" i="1"/>
  <c r="T5127" i="1"/>
  <c r="T5128" i="1"/>
  <c r="T5130" i="1"/>
  <c r="T5131" i="1"/>
  <c r="T5133" i="1"/>
  <c r="T5135" i="1"/>
  <c r="T5136" i="1"/>
  <c r="T5138" i="1"/>
  <c r="T5141" i="1"/>
  <c r="T5142" i="1"/>
  <c r="T5143" i="1"/>
  <c r="T5144" i="1"/>
  <c r="T5146" i="1"/>
  <c r="T5147" i="1"/>
  <c r="T5149" i="1"/>
  <c r="T5151" i="1"/>
  <c r="T5152" i="1"/>
  <c r="T5154" i="1"/>
  <c r="T5155" i="1"/>
  <c r="T5159" i="1"/>
  <c r="T5160" i="1"/>
  <c r="T5162" i="1"/>
  <c r="T5163" i="1"/>
  <c r="T5165" i="1"/>
  <c r="T5167" i="1"/>
  <c r="T5168" i="1"/>
  <c r="T5170" i="1"/>
  <c r="T5171" i="1"/>
  <c r="T5173" i="1"/>
  <c r="T5176" i="1"/>
  <c r="T5178" i="1"/>
  <c r="T5179" i="1"/>
  <c r="T5181" i="1"/>
  <c r="T5182" i="1"/>
  <c r="T5183" i="1"/>
  <c r="T5184" i="1"/>
  <c r="T5186" i="1"/>
  <c r="T5187" i="1"/>
  <c r="T5189" i="1"/>
  <c r="T5191" i="1"/>
  <c r="T5192" i="1"/>
  <c r="T5195" i="1"/>
  <c r="T5197" i="1"/>
  <c r="T5199" i="1"/>
  <c r="T5200" i="1"/>
  <c r="T5202" i="1"/>
  <c r="T5203" i="1"/>
  <c r="T5205" i="1"/>
  <c r="T5208" i="1"/>
  <c r="T5210" i="1"/>
  <c r="T5211" i="1"/>
  <c r="T5213" i="1"/>
  <c r="T5215" i="1"/>
  <c r="T5216" i="1"/>
  <c r="T5218" i="1"/>
  <c r="T5219" i="1"/>
  <c r="T5221" i="1"/>
  <c r="T5223" i="1"/>
  <c r="T5224" i="1"/>
  <c r="T5226" i="1"/>
  <c r="T5227" i="1"/>
  <c r="T5229" i="1"/>
  <c r="T5231" i="1"/>
  <c r="T5232" i="1"/>
  <c r="T5234" i="1"/>
  <c r="T5235" i="1"/>
  <c r="T5237" i="1"/>
  <c r="T5239" i="1"/>
  <c r="T5240" i="1"/>
  <c r="T5242" i="1"/>
  <c r="T5243" i="1"/>
  <c r="T5245" i="1"/>
  <c r="T5246" i="1"/>
  <c r="T5247" i="1"/>
  <c r="T5248" i="1"/>
  <c r="T5250" i="1"/>
  <c r="T5251" i="1"/>
  <c r="T5253" i="1"/>
  <c r="T5255" i="1"/>
  <c r="T5256" i="1"/>
  <c r="T5258" i="1"/>
  <c r="T5259" i="1"/>
  <c r="T5261" i="1"/>
  <c r="T5263" i="1"/>
  <c r="T5264" i="1"/>
  <c r="T5266" i="1"/>
  <c r="T5267" i="1"/>
  <c r="T5270" i="1"/>
  <c r="T5271" i="1"/>
  <c r="T5272" i="1"/>
  <c r="T5274" i="1"/>
  <c r="T5275" i="1"/>
  <c r="T5277" i="1"/>
  <c r="T5279" i="1"/>
  <c r="T5280" i="1"/>
  <c r="T5282" i="1"/>
  <c r="T5283" i="1"/>
  <c r="T5285" i="1"/>
  <c r="T5288" i="1"/>
  <c r="T5290" i="1"/>
  <c r="T5291" i="1"/>
  <c r="T5293" i="1"/>
  <c r="T5295" i="1"/>
  <c r="T5296" i="1"/>
  <c r="T5298" i="1"/>
  <c r="T5299" i="1"/>
  <c r="T5301" i="1"/>
  <c r="T5303" i="1"/>
  <c r="T5304" i="1"/>
  <c r="T5307" i="1"/>
  <c r="T5309" i="1"/>
  <c r="T5311" i="1"/>
  <c r="T5312" i="1"/>
  <c r="T5314" i="1"/>
  <c r="T5317" i="1"/>
  <c r="T5319" i="1"/>
  <c r="T5320" i="1"/>
  <c r="T5322" i="1"/>
  <c r="T5323" i="1"/>
  <c r="T5325" i="1"/>
  <c r="T5327" i="1"/>
  <c r="T5328" i="1"/>
  <c r="T5330" i="1"/>
  <c r="T5331" i="1"/>
  <c r="T5333" i="1"/>
  <c r="T5335" i="1"/>
  <c r="T5336" i="1"/>
  <c r="T5338" i="1"/>
  <c r="T5339" i="1"/>
  <c r="T5341" i="1"/>
  <c r="T5343" i="1"/>
  <c r="T5344" i="1"/>
  <c r="T5346" i="1"/>
  <c r="T5347" i="1"/>
  <c r="T5349" i="1"/>
  <c r="T5351" i="1"/>
  <c r="T5352" i="1"/>
  <c r="T5354" i="1"/>
  <c r="T5355" i="1"/>
  <c r="T5357" i="1"/>
  <c r="T5359" i="1"/>
  <c r="T5360" i="1"/>
  <c r="T5362" i="1"/>
  <c r="T5363" i="1"/>
  <c r="T5365" i="1"/>
  <c r="T5367" i="1"/>
  <c r="T5368" i="1"/>
  <c r="T5370" i="1"/>
  <c r="T5371" i="1"/>
  <c r="T5373" i="1"/>
  <c r="T5375" i="1"/>
  <c r="T5376" i="1"/>
  <c r="T5378" i="1"/>
  <c r="T5379" i="1"/>
  <c r="T5381" i="1"/>
  <c r="T5383" i="1"/>
  <c r="T5384" i="1"/>
  <c r="T5386" i="1"/>
  <c r="T5387" i="1"/>
  <c r="T5389" i="1"/>
  <c r="T5391" i="1"/>
  <c r="T5392" i="1"/>
  <c r="T5394" i="1"/>
  <c r="T5395" i="1"/>
  <c r="T5397" i="1"/>
  <c r="T5400" i="1"/>
  <c r="T5402" i="1"/>
  <c r="T5403" i="1"/>
  <c r="T5405" i="1"/>
  <c r="T5407" i="1"/>
  <c r="T5408" i="1"/>
  <c r="T5410" i="1"/>
  <c r="T5411" i="1"/>
  <c r="T5413" i="1"/>
  <c r="T5415" i="1"/>
  <c r="T5416" i="1"/>
  <c r="T5419" i="1"/>
  <c r="T5421" i="1"/>
  <c r="T5423" i="1"/>
  <c r="T5424" i="1"/>
  <c r="T5426" i="1"/>
  <c r="T5429" i="1"/>
  <c r="T5431" i="1"/>
  <c r="T5432" i="1"/>
  <c r="T5434" i="1"/>
  <c r="T5435" i="1"/>
  <c r="T5437" i="1"/>
  <c r="T5439" i="1"/>
  <c r="T5440" i="1"/>
  <c r="T5442" i="1"/>
  <c r="T5443" i="1"/>
  <c r="T5447" i="1"/>
  <c r="T5448" i="1"/>
  <c r="T5450" i="1"/>
  <c r="T5451" i="1"/>
  <c r="T5453" i="1"/>
  <c r="T5455" i="1"/>
  <c r="T5456" i="1"/>
  <c r="T5458" i="1"/>
  <c r="T5459" i="1"/>
  <c r="T5461" i="1"/>
  <c r="T5462" i="1"/>
  <c r="T5463" i="1"/>
  <c r="T5464" i="1"/>
  <c r="T5466" i="1"/>
  <c r="T5467" i="1"/>
  <c r="T5469" i="1"/>
  <c r="T5471" i="1"/>
  <c r="T5472" i="1"/>
  <c r="T5474" i="1"/>
  <c r="T5477" i="1"/>
  <c r="T5479" i="1"/>
  <c r="T5480" i="1"/>
  <c r="T5482" i="1"/>
  <c r="T5483" i="1"/>
  <c r="T5485" i="1"/>
  <c r="T5487" i="1"/>
  <c r="T5488" i="1"/>
  <c r="T5490" i="1"/>
  <c r="T5491" i="1"/>
  <c r="T5495" i="1"/>
  <c r="T5496" i="1"/>
  <c r="T5498" i="1"/>
  <c r="T5499" i="1"/>
  <c r="T5500" i="1"/>
  <c r="T5501" i="1"/>
  <c r="T5503" i="1"/>
  <c r="T5504" i="1"/>
  <c r="T5506" i="1"/>
  <c r="T5507" i="1"/>
  <c r="T5509" i="1"/>
  <c r="T5510" i="1"/>
  <c r="T5511" i="1"/>
  <c r="T5512" i="1"/>
  <c r="T5514" i="1"/>
  <c r="T5515" i="1"/>
  <c r="T5517" i="1"/>
  <c r="T5519" i="1"/>
  <c r="T5520" i="1"/>
  <c r="T5522" i="1"/>
  <c r="T5523" i="1"/>
  <c r="T5525" i="1"/>
  <c r="T5527" i="1"/>
  <c r="T5528" i="1"/>
  <c r="T5530" i="1"/>
  <c r="T5531" i="1"/>
  <c r="T5533" i="1"/>
  <c r="T5535" i="1"/>
  <c r="T5536" i="1"/>
  <c r="T5538" i="1"/>
  <c r="T5539" i="1"/>
  <c r="T5541" i="1"/>
  <c r="T5544" i="1"/>
  <c r="T5546" i="1"/>
  <c r="T5547" i="1"/>
  <c r="T5549" i="1"/>
  <c r="T5551" i="1"/>
  <c r="T5552" i="1"/>
  <c r="T5554" i="1"/>
  <c r="T5555" i="1"/>
  <c r="T5557" i="1"/>
  <c r="T5559" i="1"/>
  <c r="T5560" i="1"/>
  <c r="T5563" i="1"/>
  <c r="T5566" i="1"/>
  <c r="T5567" i="1"/>
  <c r="T5568" i="1"/>
  <c r="T5570" i="1"/>
  <c r="T5573" i="1"/>
  <c r="T5575" i="1"/>
  <c r="T5576" i="1"/>
  <c r="T5578" i="1"/>
  <c r="T5579" i="1"/>
  <c r="T5581" i="1"/>
  <c r="T5583" i="1"/>
  <c r="T5584" i="1"/>
  <c r="T5586" i="1"/>
  <c r="T5587" i="1"/>
  <c r="T5591" i="1"/>
  <c r="T5592" i="1"/>
  <c r="T5594" i="1"/>
  <c r="T5595" i="1"/>
  <c r="T5597" i="1"/>
  <c r="T5599" i="1"/>
  <c r="T5600" i="1"/>
  <c r="T5602" i="1"/>
  <c r="T5603" i="1"/>
  <c r="T5605" i="1"/>
  <c r="T5608" i="1"/>
  <c r="T5610" i="1"/>
  <c r="T5611" i="1"/>
  <c r="T5613" i="1"/>
  <c r="T5615" i="1"/>
  <c r="T5616" i="1"/>
  <c r="T5618" i="1"/>
  <c r="T5619" i="1"/>
  <c r="T5621" i="1"/>
  <c r="T5623" i="1"/>
  <c r="T5624" i="1"/>
  <c r="T5626" i="1"/>
  <c r="T5627" i="1"/>
  <c r="T5629" i="1"/>
  <c r="T5631" i="1"/>
  <c r="T5632" i="1"/>
  <c r="T5634" i="1"/>
  <c r="T5635" i="1"/>
  <c r="T5637" i="1"/>
  <c r="T5639" i="1"/>
  <c r="T5640" i="1"/>
  <c r="T5642" i="1"/>
  <c r="T5643" i="1"/>
  <c r="T5645" i="1"/>
  <c r="T5647" i="1"/>
  <c r="T5648" i="1"/>
  <c r="T5650" i="1"/>
  <c r="T5651" i="1"/>
  <c r="T5653" i="1"/>
  <c r="T5655" i="1"/>
  <c r="T5656" i="1"/>
  <c r="T5658" i="1"/>
  <c r="T5659" i="1"/>
  <c r="T5661" i="1"/>
  <c r="T5663" i="1"/>
  <c r="T5664" i="1"/>
  <c r="T5666" i="1"/>
  <c r="T5667" i="1"/>
  <c r="T5669" i="1"/>
  <c r="T5671" i="1"/>
  <c r="T5672" i="1"/>
  <c r="T5674" i="1"/>
  <c r="T5675" i="1"/>
  <c r="T5677" i="1"/>
  <c r="T5679" i="1"/>
  <c r="T5680" i="1"/>
  <c r="T5682" i="1"/>
  <c r="T5683" i="1"/>
  <c r="T5685" i="1"/>
  <c r="T5687" i="1"/>
  <c r="T5688" i="1"/>
  <c r="T5691" i="1"/>
  <c r="T5693" i="1"/>
  <c r="T5695" i="1"/>
  <c r="T5696" i="1"/>
  <c r="T5698" i="1"/>
  <c r="T5701" i="1"/>
  <c r="T5703" i="1"/>
  <c r="T5704" i="1"/>
  <c r="T5706" i="1"/>
  <c r="T5707" i="1"/>
  <c r="T5709" i="1"/>
  <c r="T5711" i="1"/>
  <c r="T5712" i="1"/>
  <c r="T5714" i="1"/>
  <c r="T5715" i="1"/>
  <c r="T5719" i="1"/>
  <c r="T5720" i="1"/>
  <c r="T5722" i="1"/>
  <c r="T5723" i="1"/>
  <c r="T5725" i="1"/>
  <c r="T5727" i="1"/>
  <c r="T5728" i="1"/>
  <c r="T5730" i="1"/>
  <c r="T5731" i="1"/>
  <c r="T5733" i="1"/>
  <c r="T5735" i="1"/>
  <c r="T5736" i="1"/>
  <c r="T5738" i="1"/>
  <c r="T5739" i="1"/>
  <c r="T5741" i="1"/>
  <c r="T5743" i="1"/>
  <c r="T5744" i="1"/>
  <c r="T5746" i="1"/>
  <c r="T5747" i="1"/>
  <c r="T5749" i="1"/>
  <c r="T5750" i="1"/>
  <c r="T5751" i="1"/>
  <c r="T5752" i="1"/>
  <c r="T5754" i="1"/>
  <c r="T5755" i="1"/>
  <c r="T5757" i="1"/>
  <c r="T5759" i="1"/>
  <c r="T5760" i="1"/>
  <c r="T5762" i="1"/>
  <c r="T5763" i="1"/>
  <c r="T5765" i="1"/>
  <c r="T5767" i="1"/>
  <c r="T5768" i="1"/>
  <c r="T5770" i="1"/>
  <c r="T5771" i="1"/>
  <c r="T5773" i="1"/>
  <c r="T5775" i="1"/>
  <c r="T5776" i="1"/>
  <c r="T5778" i="1"/>
  <c r="T5779" i="1"/>
  <c r="T5781" i="1"/>
  <c r="T5783" i="1"/>
  <c r="T5784" i="1"/>
  <c r="T5786" i="1"/>
  <c r="T5787" i="1"/>
  <c r="T5789" i="1"/>
  <c r="T5791" i="1"/>
  <c r="T5792" i="1"/>
  <c r="T5794" i="1"/>
  <c r="T5795" i="1"/>
  <c r="T5796" i="1"/>
  <c r="T5797" i="1"/>
  <c r="T5799" i="1"/>
  <c r="T5800" i="1"/>
  <c r="T5802" i="1"/>
  <c r="T5803" i="1"/>
  <c r="T5805" i="1"/>
  <c r="T5806" i="1"/>
  <c r="T5807" i="1"/>
  <c r="T5808" i="1"/>
  <c r="T5810" i="1"/>
  <c r="T5811" i="1"/>
  <c r="T5813" i="1"/>
  <c r="T5815" i="1"/>
  <c r="T5816" i="1"/>
  <c r="T5818" i="1"/>
  <c r="T5819" i="1"/>
  <c r="T5821" i="1"/>
  <c r="T5823" i="1"/>
  <c r="T5824" i="1"/>
  <c r="T5826" i="1"/>
  <c r="T5827" i="1"/>
  <c r="T5828" i="1"/>
  <c r="T5829" i="1"/>
  <c r="T5831" i="1"/>
  <c r="T5832" i="1"/>
  <c r="T5834" i="1"/>
  <c r="T5835" i="1"/>
  <c r="T5837" i="1"/>
  <c r="T5839" i="1"/>
  <c r="T5840" i="1"/>
  <c r="T5842" i="1"/>
  <c r="T5843" i="1"/>
  <c r="T5845" i="1"/>
  <c r="T5847" i="1"/>
  <c r="T5848" i="1"/>
  <c r="T5850" i="1"/>
  <c r="T5851" i="1"/>
  <c r="T5853" i="1"/>
  <c r="T5855" i="1"/>
  <c r="T5856" i="1"/>
  <c r="T5858" i="1"/>
  <c r="T5859" i="1"/>
  <c r="T5861" i="1"/>
  <c r="T5863" i="1"/>
  <c r="T5864" i="1"/>
  <c r="T5866" i="1"/>
  <c r="T5867" i="1"/>
  <c r="T5869" i="1"/>
  <c r="T5871" i="1"/>
  <c r="T5872" i="1"/>
  <c r="T5874" i="1"/>
  <c r="T5875" i="1"/>
  <c r="T5877" i="1"/>
  <c r="T5879" i="1"/>
  <c r="T5880" i="1"/>
  <c r="T5882" i="1"/>
  <c r="T5883" i="1"/>
  <c r="T5885" i="1"/>
  <c r="T5887" i="1"/>
  <c r="T5888" i="1"/>
  <c r="T5890" i="1"/>
  <c r="T5891" i="1"/>
  <c r="T5893" i="1"/>
  <c r="T5895" i="1"/>
  <c r="T5896" i="1"/>
  <c r="T5898" i="1"/>
  <c r="T5899" i="1"/>
  <c r="T5900" i="1"/>
  <c r="T5901" i="1"/>
  <c r="T5903" i="1"/>
  <c r="T5904" i="1"/>
  <c r="T5906" i="1"/>
  <c r="T5907" i="1"/>
  <c r="T5909" i="1"/>
  <c r="T5911" i="1"/>
  <c r="T5912" i="1"/>
  <c r="T5914" i="1"/>
  <c r="T5915" i="1"/>
  <c r="T5917" i="1"/>
  <c r="T5919" i="1"/>
  <c r="T5920" i="1"/>
  <c r="T5922" i="1"/>
  <c r="T5923" i="1"/>
  <c r="T5925" i="1"/>
  <c r="T5927" i="1"/>
  <c r="T5928" i="1"/>
  <c r="T5930" i="1"/>
  <c r="T5931" i="1"/>
  <c r="T5933" i="1"/>
  <c r="T5935" i="1"/>
  <c r="T5936" i="1"/>
  <c r="T5938" i="1"/>
  <c r="T5939" i="1"/>
  <c r="T5941" i="1"/>
  <c r="T5943" i="1"/>
  <c r="T5944" i="1"/>
  <c r="T5946" i="1"/>
  <c r="T5947" i="1"/>
  <c r="T5949" i="1"/>
  <c r="T5951" i="1"/>
  <c r="T5952" i="1"/>
  <c r="T5954" i="1"/>
  <c r="T5955" i="1"/>
  <c r="T5957" i="1"/>
  <c r="T5959" i="1"/>
  <c r="T5960" i="1"/>
  <c r="T5962" i="1"/>
  <c r="T5963" i="1"/>
  <c r="T5964" i="1"/>
  <c r="T5965" i="1"/>
  <c r="T5967" i="1"/>
  <c r="T5968" i="1"/>
  <c r="T5970" i="1"/>
  <c r="T5971" i="1"/>
  <c r="T5973" i="1"/>
  <c r="T5975" i="1"/>
  <c r="T5976" i="1"/>
  <c r="T5978" i="1"/>
  <c r="T5979" i="1"/>
  <c r="T5981" i="1"/>
  <c r="T5983" i="1"/>
  <c r="T5984" i="1"/>
  <c r="T5986" i="1"/>
  <c r="T5987" i="1"/>
  <c r="T5989" i="1"/>
  <c r="T5991" i="1"/>
  <c r="T5992" i="1"/>
  <c r="T5994" i="1"/>
  <c r="T5995" i="1"/>
  <c r="T5997" i="1"/>
  <c r="T5999" i="1"/>
  <c r="T6000" i="1"/>
  <c r="T6002" i="1"/>
  <c r="T6003" i="1"/>
  <c r="T6005" i="1"/>
  <c r="T6006" i="1"/>
  <c r="T6007" i="1"/>
  <c r="T6008" i="1"/>
  <c r="T6010" i="1"/>
  <c r="T6011" i="1"/>
  <c r="T6013" i="1"/>
  <c r="T6015" i="1"/>
  <c r="T6016" i="1"/>
  <c r="T6018" i="1"/>
  <c r="T6019" i="1"/>
  <c r="T6021" i="1"/>
  <c r="T6023" i="1"/>
  <c r="T6024" i="1"/>
  <c r="T6026" i="1"/>
  <c r="T6027" i="1"/>
  <c r="T6029" i="1"/>
  <c r="T6031" i="1"/>
  <c r="T6032" i="1"/>
  <c r="T6034" i="1"/>
  <c r="T6035" i="1"/>
  <c r="T6037" i="1"/>
  <c r="T6039" i="1"/>
  <c r="T6040" i="1"/>
  <c r="T6042" i="1"/>
  <c r="T6043" i="1"/>
  <c r="T6045" i="1"/>
  <c r="T6047" i="1"/>
  <c r="T6048" i="1"/>
  <c r="T6050" i="1"/>
  <c r="T6051" i="1"/>
  <c r="T6052" i="1"/>
  <c r="T6053" i="1"/>
  <c r="T6055" i="1"/>
  <c r="T6056" i="1"/>
  <c r="T6058" i="1"/>
  <c r="T6059" i="1"/>
  <c r="T6061" i="1"/>
  <c r="T6062" i="1"/>
  <c r="T6063" i="1"/>
  <c r="T6064" i="1"/>
  <c r="T6066" i="1"/>
  <c r="T6067" i="1"/>
  <c r="T6069" i="1"/>
  <c r="T6071" i="1"/>
  <c r="T6072" i="1"/>
  <c r="T6074" i="1"/>
  <c r="T6075" i="1"/>
  <c r="T6077" i="1"/>
  <c r="T6079" i="1"/>
  <c r="T6080" i="1"/>
  <c r="T6082" i="1"/>
  <c r="T6083" i="1"/>
  <c r="T6085" i="1"/>
  <c r="T6087" i="1"/>
  <c r="T6088" i="1"/>
  <c r="T6090" i="1"/>
  <c r="T6091" i="1"/>
  <c r="T6093" i="1"/>
  <c r="T6095" i="1"/>
  <c r="T6096" i="1"/>
  <c r="T6098" i="1"/>
  <c r="T6099" i="1"/>
  <c r="T6101" i="1"/>
  <c r="T6103" i="1"/>
  <c r="T6104" i="1"/>
  <c r="T6106" i="1"/>
  <c r="T6107" i="1"/>
  <c r="T6108" i="1"/>
  <c r="T6109" i="1"/>
  <c r="T6111" i="1"/>
  <c r="T6112" i="1"/>
  <c r="T6114" i="1"/>
  <c r="T6115" i="1"/>
  <c r="T6117" i="1"/>
  <c r="T6118" i="1"/>
  <c r="T6119" i="1"/>
  <c r="T6120" i="1"/>
  <c r="T6122" i="1"/>
  <c r="T6123" i="1"/>
  <c r="T6125" i="1"/>
  <c r="T6127" i="1"/>
  <c r="T6128" i="1"/>
  <c r="T6130" i="1"/>
  <c r="T6131" i="1"/>
  <c r="T6133" i="1"/>
  <c r="T6135" i="1"/>
  <c r="T6136" i="1"/>
  <c r="T6138" i="1"/>
  <c r="T6139" i="1"/>
  <c r="T6141" i="1"/>
  <c r="T6143" i="1"/>
  <c r="T6144" i="1"/>
  <c r="T6146" i="1"/>
  <c r="T6147" i="1"/>
  <c r="T6149" i="1"/>
  <c r="T6151" i="1"/>
  <c r="T6152" i="1"/>
  <c r="T6154" i="1"/>
  <c r="T6155" i="1"/>
  <c r="T6156" i="1"/>
  <c r="T6157" i="1"/>
  <c r="T6159" i="1"/>
  <c r="T6160" i="1"/>
  <c r="T6162" i="1"/>
  <c r="T6163" i="1"/>
  <c r="T6164" i="1"/>
  <c r="T6165" i="1"/>
  <c r="T6167" i="1"/>
  <c r="T6168" i="1"/>
  <c r="T6170" i="1"/>
  <c r="T6171" i="1"/>
  <c r="T6173" i="1"/>
  <c r="T6174" i="1"/>
  <c r="T6175" i="1"/>
  <c r="T6176" i="1"/>
  <c r="T6178" i="1"/>
  <c r="T6179" i="1"/>
  <c r="T6181" i="1"/>
  <c r="T6182" i="1"/>
  <c r="T6183" i="1"/>
  <c r="T6184" i="1"/>
  <c r="T6186" i="1"/>
  <c r="T6187" i="1"/>
  <c r="T6189" i="1"/>
  <c r="T6191" i="1"/>
  <c r="T6192" i="1"/>
  <c r="T6194" i="1"/>
  <c r="T6195" i="1"/>
  <c r="T6197" i="1"/>
  <c r="T6199" i="1"/>
  <c r="T6200" i="1"/>
  <c r="T6202" i="1"/>
  <c r="T6203" i="1"/>
  <c r="T6205" i="1"/>
  <c r="T6207" i="1"/>
  <c r="T6208" i="1"/>
  <c r="T6210" i="1"/>
  <c r="T6211" i="1"/>
  <c r="T6213" i="1"/>
  <c r="T6215" i="1"/>
  <c r="T6216" i="1"/>
  <c r="T6218" i="1"/>
  <c r="T6219" i="1"/>
  <c r="T6220" i="1"/>
  <c r="T6221" i="1"/>
  <c r="T6223" i="1"/>
  <c r="T6224" i="1"/>
  <c r="T6226" i="1"/>
  <c r="T6227" i="1"/>
  <c r="T6228" i="1"/>
  <c r="T6229" i="1"/>
  <c r="T6231" i="1"/>
  <c r="T6232" i="1"/>
  <c r="T6234" i="1"/>
  <c r="T6235" i="1"/>
  <c r="T6237" i="1"/>
  <c r="T6238" i="1"/>
  <c r="T6239" i="1"/>
  <c r="T6240" i="1"/>
  <c r="T6242" i="1"/>
  <c r="T6243" i="1"/>
  <c r="T6245" i="1"/>
  <c r="T6246" i="1"/>
  <c r="T6247" i="1"/>
  <c r="T6248" i="1"/>
  <c r="T6250" i="1"/>
  <c r="T6251" i="1"/>
  <c r="T6253" i="1"/>
  <c r="T6255" i="1"/>
  <c r="T6256" i="1"/>
  <c r="T6258" i="1"/>
  <c r="T6259" i="1"/>
  <c r="T6261" i="1"/>
  <c r="T6263" i="1"/>
  <c r="T6264" i="1"/>
  <c r="T6266" i="1"/>
  <c r="T6267" i="1"/>
  <c r="T6269" i="1"/>
  <c r="T6271" i="1"/>
  <c r="T6272" i="1"/>
  <c r="T6274" i="1"/>
  <c r="T6275" i="1"/>
  <c r="T6277" i="1"/>
  <c r="T6279" i="1"/>
  <c r="T6280" i="1"/>
  <c r="T6282" i="1"/>
  <c r="T6283" i="1"/>
  <c r="T6284" i="1"/>
  <c r="T6285" i="1"/>
  <c r="T6287" i="1"/>
  <c r="T6288" i="1"/>
  <c r="T6290" i="1"/>
  <c r="T6291" i="1"/>
  <c r="T6292" i="1"/>
  <c r="T6293" i="1"/>
  <c r="T6295" i="1"/>
  <c r="T6296" i="1"/>
  <c r="T6298" i="1"/>
  <c r="T6299" i="1"/>
  <c r="T6301" i="1"/>
  <c r="T6302" i="1"/>
  <c r="T6303" i="1"/>
  <c r="T6304" i="1"/>
  <c r="T6306" i="1"/>
  <c r="T6307" i="1"/>
  <c r="T6309" i="1"/>
  <c r="T6310" i="1"/>
  <c r="T6311" i="1"/>
  <c r="T6312" i="1"/>
  <c r="T6314" i="1"/>
  <c r="T6315" i="1"/>
  <c r="T6317" i="1"/>
  <c r="T6319" i="1"/>
  <c r="T6320" i="1"/>
  <c r="T6322" i="1"/>
  <c r="T6323" i="1"/>
  <c r="T6325" i="1"/>
  <c r="T6327" i="1"/>
  <c r="T6328" i="1"/>
  <c r="T6330" i="1"/>
  <c r="T6331" i="1"/>
  <c r="T6333" i="1"/>
  <c r="T6335" i="1"/>
  <c r="T6336" i="1"/>
  <c r="T6338" i="1"/>
  <c r="T6339" i="1"/>
  <c r="T6341" i="1"/>
  <c r="T6343" i="1"/>
  <c r="T6344" i="1"/>
  <c r="T6346" i="1"/>
  <c r="T6347" i="1"/>
  <c r="T6348" i="1"/>
  <c r="T6349" i="1"/>
  <c r="T6351" i="1"/>
  <c r="T6352" i="1"/>
  <c r="T6354" i="1"/>
  <c r="T6355" i="1"/>
  <c r="T6356" i="1"/>
  <c r="T6357" i="1"/>
  <c r="T6359" i="1"/>
  <c r="T6360" i="1"/>
  <c r="T6362" i="1"/>
  <c r="T6363" i="1"/>
  <c r="T6365" i="1"/>
  <c r="T6366" i="1"/>
  <c r="T6367" i="1"/>
  <c r="T6368" i="1"/>
  <c r="T6370" i="1"/>
  <c r="T6371" i="1"/>
  <c r="T6373" i="1"/>
  <c r="T6374" i="1"/>
  <c r="T6375" i="1"/>
  <c r="T6376" i="1"/>
  <c r="T6378" i="1"/>
  <c r="T6379" i="1"/>
  <c r="T6381" i="1"/>
  <c r="T6383" i="1"/>
  <c r="T6384" i="1"/>
  <c r="T6386" i="1"/>
  <c r="T6387" i="1"/>
  <c r="T6389" i="1"/>
  <c r="T6391" i="1"/>
  <c r="T6392" i="1"/>
  <c r="T6394" i="1"/>
  <c r="T6395" i="1"/>
  <c r="T6397" i="1"/>
  <c r="T6399" i="1"/>
  <c r="T6400" i="1"/>
  <c r="T6402" i="1"/>
  <c r="T6403" i="1"/>
  <c r="T6405" i="1"/>
  <c r="T6407" i="1"/>
  <c r="T6408" i="1"/>
  <c r="T6410" i="1"/>
  <c r="T6411" i="1"/>
  <c r="T6412" i="1"/>
  <c r="T6413" i="1"/>
  <c r="T6415" i="1"/>
  <c r="T6416" i="1"/>
  <c r="T6417" i="1"/>
  <c r="T6418" i="1"/>
  <c r="T6419" i="1"/>
  <c r="T6421" i="1"/>
  <c r="T6423" i="1"/>
  <c r="T6424" i="1"/>
  <c r="T6425" i="1"/>
  <c r="T6426" i="1"/>
  <c r="T6427" i="1"/>
  <c r="T6428" i="1"/>
  <c r="T6429" i="1"/>
  <c r="T6431" i="1"/>
  <c r="T6432" i="1"/>
  <c r="T6433" i="1"/>
  <c r="T6434" i="1"/>
  <c r="T6435" i="1"/>
  <c r="T6436" i="1"/>
  <c r="T6437" i="1"/>
  <c r="T6439" i="1"/>
  <c r="T6440" i="1"/>
  <c r="T6441" i="1"/>
  <c r="T6442" i="1"/>
  <c r="T6443" i="1"/>
  <c r="T6445" i="1"/>
  <c r="T6447" i="1"/>
  <c r="T6448" i="1"/>
  <c r="T6449" i="1"/>
  <c r="T6450" i="1"/>
  <c r="T6451" i="1"/>
  <c r="T6453" i="1"/>
  <c r="T6455" i="1"/>
  <c r="T6456" i="1"/>
  <c r="T6457" i="1"/>
  <c r="T6458" i="1"/>
  <c r="T6459" i="1"/>
  <c r="T6461" i="1"/>
  <c r="T6463" i="1"/>
  <c r="T6464" i="1"/>
  <c r="T6465" i="1"/>
  <c r="T6466" i="1"/>
  <c r="T6467" i="1"/>
  <c r="T6469" i="1"/>
  <c r="T6471" i="1"/>
  <c r="T6472" i="1"/>
  <c r="T6473" i="1"/>
  <c r="T6474" i="1"/>
  <c r="T6475" i="1"/>
  <c r="T6476" i="1"/>
  <c r="T6477" i="1"/>
  <c r="T6479" i="1"/>
  <c r="T6480" i="1"/>
  <c r="T6481" i="1"/>
  <c r="T6482" i="1"/>
  <c r="T6483" i="1"/>
  <c r="T6485" i="1"/>
  <c r="T6487" i="1"/>
  <c r="T6488" i="1"/>
  <c r="T6489" i="1"/>
  <c r="T6490" i="1"/>
  <c r="T6491" i="1"/>
  <c r="T6492" i="1"/>
  <c r="T6493" i="1"/>
  <c r="T6495" i="1"/>
  <c r="T6496" i="1"/>
  <c r="T6497" i="1"/>
  <c r="T6498" i="1"/>
  <c r="T6499" i="1"/>
  <c r="T6500" i="1"/>
  <c r="T6501" i="1"/>
  <c r="T6503" i="1"/>
  <c r="T6504" i="1"/>
  <c r="T6505" i="1"/>
  <c r="T6506" i="1"/>
  <c r="T6507" i="1"/>
  <c r="T6509" i="1"/>
  <c r="T6511" i="1"/>
  <c r="T6512" i="1"/>
  <c r="T6513" i="1"/>
  <c r="T6514" i="1"/>
  <c r="T6515" i="1"/>
  <c r="T6517" i="1"/>
  <c r="T6519" i="1"/>
  <c r="T6520" i="1"/>
  <c r="T6521" i="1"/>
  <c r="T6522" i="1"/>
  <c r="T6523" i="1"/>
  <c r="T6525" i="1"/>
  <c r="T6527" i="1"/>
  <c r="T6528" i="1"/>
  <c r="T6529" i="1"/>
  <c r="T6530" i="1"/>
  <c r="T6531" i="1"/>
  <c r="T6533" i="1"/>
  <c r="T6535" i="1"/>
  <c r="T6536" i="1"/>
  <c r="T6537" i="1"/>
  <c r="T6538" i="1"/>
  <c r="T6539" i="1"/>
  <c r="T6540" i="1"/>
  <c r="T6541" i="1"/>
  <c r="T6543" i="1"/>
  <c r="T6544" i="1"/>
  <c r="T6545" i="1"/>
  <c r="T6546" i="1"/>
  <c r="T6547" i="1"/>
  <c r="T6549" i="1"/>
  <c r="T6551" i="1"/>
  <c r="T6552" i="1"/>
  <c r="T6553" i="1"/>
  <c r="T6554" i="1"/>
  <c r="T6555" i="1"/>
  <c r="T6556" i="1"/>
  <c r="T6557" i="1"/>
  <c r="T6559" i="1"/>
  <c r="T6560" i="1"/>
  <c r="T6561" i="1"/>
  <c r="T6562" i="1"/>
  <c r="T6563" i="1"/>
  <c r="T6564" i="1"/>
  <c r="T6565" i="1"/>
  <c r="T6567" i="1"/>
  <c r="T6568" i="1"/>
  <c r="T6569" i="1"/>
  <c r="T6570" i="1"/>
  <c r="T6571" i="1"/>
  <c r="T6573" i="1"/>
  <c r="T6575" i="1"/>
  <c r="T6576" i="1"/>
  <c r="T6577" i="1"/>
  <c r="T6578" i="1"/>
  <c r="T6579" i="1"/>
  <c r="T6581" i="1"/>
  <c r="T6583" i="1"/>
  <c r="T6584" i="1"/>
  <c r="T6585" i="1"/>
  <c r="T6586" i="1"/>
  <c r="T6587" i="1"/>
  <c r="T6589" i="1"/>
  <c r="T6591" i="1"/>
  <c r="T6592" i="1"/>
  <c r="T6593" i="1"/>
  <c r="T6594" i="1"/>
  <c r="T6595" i="1"/>
  <c r="T6597" i="1"/>
  <c r="T6599" i="1"/>
  <c r="T6600" i="1"/>
  <c r="T6601" i="1"/>
  <c r="T6602" i="1"/>
  <c r="T6603" i="1"/>
  <c r="T6604" i="1"/>
  <c r="T6605" i="1"/>
  <c r="T6607" i="1"/>
  <c r="T6608" i="1"/>
  <c r="T6609" i="1"/>
  <c r="T6610" i="1"/>
  <c r="T6611" i="1"/>
  <c r="T6613" i="1"/>
  <c r="T6615" i="1"/>
  <c r="T6616" i="1"/>
  <c r="T6617" i="1"/>
  <c r="T6618" i="1"/>
  <c r="T6619" i="1"/>
  <c r="T6620" i="1"/>
  <c r="T6621" i="1"/>
  <c r="T6623" i="1"/>
  <c r="T6624" i="1"/>
  <c r="T6625" i="1"/>
  <c r="T6626" i="1"/>
  <c r="T6627" i="1"/>
  <c r="T6628" i="1"/>
  <c r="T6629" i="1"/>
  <c r="T6631" i="1"/>
  <c r="T6632" i="1"/>
  <c r="T6633" i="1"/>
  <c r="T6634" i="1"/>
  <c r="T6635" i="1"/>
  <c r="T6637" i="1"/>
  <c r="T6639" i="1"/>
  <c r="T6640" i="1"/>
  <c r="T6641" i="1"/>
  <c r="T6642" i="1"/>
  <c r="T6643" i="1"/>
  <c r="T6645" i="1"/>
  <c r="T6647" i="1"/>
  <c r="T6648" i="1"/>
  <c r="T6649" i="1"/>
  <c r="T6650" i="1"/>
  <c r="T6651" i="1"/>
  <c r="T6653" i="1"/>
  <c r="T6655" i="1"/>
  <c r="T6656" i="1"/>
  <c r="T6657" i="1"/>
  <c r="T6658" i="1"/>
  <c r="T6659" i="1"/>
  <c r="T6661" i="1"/>
  <c r="T6663" i="1"/>
  <c r="T6664" i="1"/>
  <c r="T6665" i="1"/>
  <c r="T6666" i="1"/>
  <c r="T6667" i="1"/>
  <c r="T6668" i="1"/>
  <c r="T6669" i="1"/>
  <c r="T6671" i="1"/>
  <c r="T6672" i="1"/>
  <c r="T6673" i="1"/>
  <c r="T6674" i="1"/>
  <c r="T6675" i="1"/>
  <c r="T6677" i="1"/>
  <c r="T6679" i="1"/>
  <c r="T6680" i="1"/>
  <c r="T6681" i="1"/>
  <c r="T6682" i="1"/>
  <c r="T6683" i="1"/>
  <c r="T6684" i="1"/>
  <c r="T6685" i="1"/>
  <c r="T6687" i="1"/>
  <c r="T6688" i="1"/>
  <c r="T6689" i="1"/>
  <c r="T6690" i="1"/>
  <c r="T6691" i="1"/>
  <c r="T6692" i="1"/>
  <c r="T6693" i="1"/>
  <c r="T6695" i="1"/>
  <c r="T6696" i="1"/>
  <c r="T6697" i="1"/>
  <c r="T6698" i="1"/>
  <c r="T6699" i="1"/>
  <c r="T6701" i="1"/>
  <c r="T6703" i="1"/>
  <c r="T6704" i="1"/>
  <c r="T6705" i="1"/>
  <c r="T6706" i="1"/>
  <c r="T6707" i="1"/>
  <c r="T6709" i="1"/>
  <c r="T6711" i="1"/>
  <c r="T6712" i="1"/>
  <c r="T6713" i="1"/>
  <c r="T6714" i="1"/>
  <c r="T6715" i="1"/>
  <c r="T6717" i="1"/>
  <c r="T6719" i="1"/>
  <c r="T6720" i="1"/>
  <c r="T6721" i="1"/>
  <c r="T6722" i="1"/>
  <c r="T6723" i="1"/>
  <c r="T6725" i="1"/>
  <c r="T6727" i="1"/>
  <c r="T6728" i="1"/>
  <c r="T6729" i="1"/>
  <c r="T6730" i="1"/>
  <c r="T6731" i="1"/>
  <c r="T6732" i="1"/>
  <c r="T6733" i="1"/>
  <c r="T6735" i="1"/>
  <c r="T6736" i="1"/>
  <c r="T6737" i="1"/>
  <c r="T6738" i="1"/>
  <c r="T6739" i="1"/>
  <c r="T6741" i="1"/>
  <c r="T6743" i="1"/>
  <c r="T6744" i="1"/>
  <c r="T6745" i="1"/>
  <c r="T6746" i="1"/>
  <c r="T6747" i="1"/>
  <c r="T6748" i="1"/>
  <c r="T6749" i="1"/>
  <c r="T6751" i="1"/>
  <c r="T6752" i="1"/>
  <c r="T6753" i="1"/>
  <c r="T6754" i="1"/>
  <c r="T6755" i="1"/>
  <c r="T6756" i="1"/>
  <c r="T6757" i="1"/>
  <c r="T6759" i="1"/>
  <c r="T6760" i="1"/>
  <c r="T6761" i="1"/>
  <c r="T6762" i="1"/>
  <c r="T6763" i="1"/>
  <c r="T6765" i="1"/>
  <c r="T6767" i="1"/>
  <c r="T6768" i="1"/>
  <c r="T6769" i="1"/>
  <c r="T6770" i="1"/>
  <c r="T6771" i="1"/>
  <c r="T6773" i="1"/>
  <c r="T6775" i="1"/>
  <c r="T6776" i="1"/>
  <c r="T6777" i="1"/>
  <c r="T6778" i="1"/>
  <c r="T6779" i="1"/>
  <c r="T6781" i="1"/>
  <c r="T6783" i="1"/>
  <c r="T6784" i="1"/>
  <c r="T6785" i="1"/>
  <c r="T6786" i="1"/>
  <c r="T6787" i="1"/>
  <c r="T6789" i="1"/>
  <c r="T6791" i="1"/>
  <c r="T6792" i="1"/>
  <c r="T6793" i="1"/>
  <c r="T6794" i="1"/>
  <c r="T6795" i="1"/>
  <c r="T6796" i="1"/>
  <c r="T6797" i="1"/>
  <c r="T6799" i="1"/>
  <c r="T6800" i="1"/>
  <c r="T6801" i="1"/>
  <c r="T6802" i="1"/>
  <c r="T6803" i="1"/>
  <c r="T6805" i="1"/>
  <c r="T6807" i="1"/>
  <c r="T6808" i="1"/>
  <c r="T6809" i="1"/>
  <c r="T6810" i="1"/>
  <c r="T6811" i="1"/>
  <c r="T6812" i="1"/>
  <c r="T6813" i="1"/>
  <c r="T6815" i="1"/>
  <c r="T6816" i="1"/>
  <c r="T6817" i="1"/>
  <c r="T6818" i="1"/>
  <c r="T6819" i="1"/>
  <c r="T6820" i="1"/>
  <c r="T6821" i="1"/>
  <c r="T6823" i="1"/>
  <c r="T6824" i="1"/>
  <c r="T6825" i="1"/>
  <c r="T6826" i="1"/>
  <c r="T6827" i="1"/>
  <c r="T6829" i="1"/>
  <c r="T6831" i="1"/>
  <c r="T6832" i="1"/>
  <c r="T6833" i="1"/>
  <c r="T6834" i="1"/>
  <c r="T6835" i="1"/>
  <c r="T6837" i="1"/>
  <c r="T6839" i="1"/>
  <c r="T6840" i="1"/>
  <c r="T6841" i="1"/>
  <c r="T6842" i="1"/>
  <c r="T6843" i="1"/>
  <c r="T6845" i="1"/>
  <c r="T6847" i="1"/>
  <c r="T6848" i="1"/>
  <c r="T6849" i="1"/>
  <c r="T6850" i="1"/>
  <c r="T6851" i="1"/>
  <c r="T6853" i="1"/>
  <c r="T6855" i="1"/>
  <c r="T6856" i="1"/>
  <c r="T6857" i="1"/>
  <c r="T6858" i="1"/>
  <c r="T6859" i="1"/>
  <c r="T6860" i="1"/>
  <c r="T6861" i="1"/>
  <c r="T6863" i="1"/>
  <c r="T6864" i="1"/>
  <c r="T6865" i="1"/>
  <c r="T6866" i="1"/>
  <c r="T6867" i="1"/>
  <c r="T6869" i="1"/>
  <c r="T6871" i="1"/>
  <c r="T6872" i="1"/>
  <c r="T6873" i="1"/>
  <c r="T6874" i="1"/>
  <c r="T6875" i="1"/>
  <c r="T6876" i="1"/>
  <c r="T6877" i="1"/>
  <c r="T6879" i="1"/>
  <c r="T6880" i="1"/>
  <c r="T6881" i="1"/>
  <c r="T6882" i="1"/>
  <c r="T6883" i="1"/>
  <c r="T6884" i="1"/>
  <c r="T6885" i="1"/>
  <c r="T6887" i="1"/>
  <c r="T6888" i="1"/>
  <c r="T6889" i="1"/>
  <c r="T6890" i="1"/>
  <c r="T6891" i="1"/>
  <c r="T6893" i="1"/>
  <c r="T6895" i="1"/>
  <c r="T6896" i="1"/>
  <c r="T6897" i="1"/>
  <c r="T6898" i="1"/>
  <c r="T6899" i="1"/>
  <c r="T6901" i="1"/>
  <c r="T6903" i="1"/>
  <c r="T6904" i="1"/>
  <c r="T6905" i="1"/>
  <c r="T6906" i="1"/>
  <c r="T6907" i="1"/>
  <c r="T6909" i="1"/>
  <c r="T6911" i="1"/>
  <c r="T6912" i="1"/>
  <c r="T6913" i="1"/>
  <c r="T6914" i="1"/>
  <c r="T6915" i="1"/>
  <c r="T6917" i="1"/>
  <c r="T6919" i="1"/>
  <c r="T6920" i="1"/>
  <c r="T6921" i="1"/>
  <c r="T6922" i="1"/>
  <c r="T6923" i="1"/>
  <c r="T6924" i="1"/>
  <c r="T6925" i="1"/>
  <c r="T6927" i="1"/>
  <c r="T6928" i="1"/>
  <c r="T6929" i="1"/>
  <c r="T6930" i="1"/>
  <c r="T6931" i="1"/>
  <c r="T6933" i="1"/>
  <c r="T6935" i="1"/>
  <c r="T6936" i="1"/>
  <c r="T6937" i="1"/>
  <c r="T6938" i="1"/>
  <c r="T6939" i="1"/>
  <c r="T6940" i="1"/>
  <c r="T6941" i="1"/>
  <c r="T6943" i="1"/>
  <c r="T6944" i="1"/>
  <c r="T6945" i="1"/>
  <c r="T6946" i="1"/>
  <c r="T6947" i="1"/>
  <c r="T6948" i="1"/>
  <c r="T6949" i="1"/>
  <c r="T6951" i="1"/>
  <c r="T6952" i="1"/>
  <c r="T6953" i="1"/>
  <c r="T6954" i="1"/>
  <c r="T6955" i="1"/>
  <c r="T6957" i="1"/>
  <c r="T6959" i="1"/>
  <c r="T6960" i="1"/>
  <c r="T6961" i="1"/>
  <c r="T6962" i="1"/>
  <c r="T6963" i="1"/>
  <c r="T6965" i="1"/>
  <c r="T6967" i="1"/>
  <c r="T6968" i="1"/>
  <c r="T6969" i="1"/>
  <c r="T6970" i="1"/>
  <c r="T6971" i="1"/>
  <c r="T6973" i="1"/>
  <c r="T6975" i="1"/>
  <c r="T6976" i="1"/>
  <c r="T6977" i="1"/>
  <c r="T6978" i="1"/>
  <c r="T6979" i="1"/>
  <c r="T6981" i="1"/>
  <c r="T6983" i="1"/>
  <c r="T6984" i="1"/>
  <c r="T6985" i="1"/>
  <c r="T6986" i="1"/>
  <c r="T6987" i="1"/>
  <c r="T6988" i="1"/>
  <c r="T6989" i="1"/>
  <c r="T6991" i="1"/>
  <c r="T6992" i="1"/>
  <c r="T6993" i="1"/>
  <c r="T6994" i="1"/>
  <c r="T6995" i="1"/>
  <c r="T6997" i="1"/>
  <c r="T6999" i="1"/>
  <c r="T7000" i="1"/>
  <c r="T7001" i="1"/>
  <c r="T7002" i="1"/>
  <c r="T7003" i="1"/>
  <c r="T7004" i="1"/>
  <c r="T7005" i="1"/>
  <c r="T7007" i="1"/>
  <c r="T7008" i="1"/>
  <c r="T7009" i="1"/>
  <c r="T7010" i="1"/>
  <c r="T7011" i="1"/>
  <c r="T7012" i="1"/>
  <c r="T7013" i="1"/>
  <c r="T7015" i="1"/>
  <c r="T7016" i="1"/>
  <c r="T7017" i="1"/>
  <c r="T7018" i="1"/>
  <c r="T7019" i="1"/>
  <c r="T7021" i="1"/>
  <c r="T7023" i="1"/>
  <c r="T7024" i="1"/>
  <c r="T7025" i="1"/>
  <c r="T7026" i="1"/>
  <c r="T7027" i="1"/>
  <c r="T7029" i="1"/>
  <c r="T7031" i="1"/>
  <c r="T7032" i="1"/>
  <c r="T7033" i="1"/>
  <c r="T7034" i="1"/>
  <c r="T7035" i="1"/>
  <c r="T7037" i="1"/>
  <c r="T7039" i="1"/>
  <c r="T7040" i="1"/>
  <c r="T7041" i="1"/>
  <c r="T7042" i="1"/>
  <c r="T7043" i="1"/>
  <c r="T7045" i="1"/>
  <c r="T7047" i="1"/>
  <c r="T7048" i="1"/>
  <c r="T7049" i="1"/>
  <c r="T7050" i="1"/>
  <c r="T7051" i="1"/>
  <c r="T7052" i="1"/>
  <c r="T7053" i="1"/>
  <c r="T7055" i="1"/>
  <c r="T7056" i="1"/>
  <c r="T7057" i="1"/>
  <c r="T7058" i="1"/>
  <c r="T7059" i="1"/>
  <c r="T7061" i="1"/>
  <c r="T7063" i="1"/>
  <c r="T7064" i="1"/>
  <c r="T7065" i="1"/>
  <c r="T7066" i="1"/>
  <c r="T7067" i="1"/>
  <c r="T7068" i="1"/>
  <c r="T7069" i="1"/>
  <c r="T7071" i="1"/>
  <c r="T7072" i="1"/>
  <c r="T7073" i="1"/>
  <c r="T7074" i="1"/>
  <c r="T7075" i="1"/>
  <c r="T7076" i="1"/>
  <c r="T7077" i="1"/>
  <c r="T7079" i="1"/>
  <c r="T7080" i="1"/>
  <c r="T7081" i="1"/>
  <c r="T7082" i="1"/>
  <c r="T7083" i="1"/>
  <c r="T7085" i="1"/>
  <c r="T7087" i="1"/>
  <c r="T7088" i="1"/>
  <c r="T7089" i="1"/>
  <c r="T7090" i="1"/>
  <c r="T7091" i="1"/>
  <c r="T7093" i="1"/>
  <c r="T7095" i="1"/>
  <c r="T7096" i="1"/>
  <c r="T7097" i="1"/>
  <c r="T7098" i="1"/>
  <c r="T7099" i="1"/>
  <c r="T7101" i="1"/>
  <c r="T7103" i="1"/>
  <c r="T7104" i="1"/>
  <c r="T7105" i="1"/>
  <c r="T7106" i="1"/>
  <c r="T7107" i="1"/>
  <c r="T7109" i="1"/>
  <c r="T7111" i="1"/>
  <c r="T7112" i="1"/>
  <c r="T7113" i="1"/>
  <c r="T7114" i="1"/>
  <c r="T7115" i="1"/>
  <c r="T7116" i="1"/>
  <c r="T7117" i="1"/>
  <c r="T7119" i="1"/>
  <c r="T7120" i="1"/>
  <c r="T7121" i="1"/>
  <c r="T7122" i="1"/>
  <c r="T7123" i="1"/>
  <c r="T7125" i="1"/>
  <c r="T7127" i="1"/>
  <c r="T7128" i="1"/>
  <c r="T7129" i="1"/>
  <c r="T7130" i="1"/>
  <c r="T7131" i="1"/>
  <c r="T7132" i="1"/>
  <c r="T7133" i="1"/>
  <c r="T7135" i="1"/>
  <c r="T7136" i="1"/>
  <c r="T7137" i="1"/>
  <c r="T7138" i="1"/>
  <c r="T7139" i="1"/>
  <c r="T7140" i="1"/>
  <c r="T7141" i="1"/>
  <c r="T7143" i="1"/>
  <c r="T7144" i="1"/>
  <c r="T7145" i="1"/>
  <c r="T7146" i="1"/>
  <c r="T7147" i="1"/>
  <c r="T7149" i="1"/>
  <c r="T7151" i="1"/>
  <c r="T7152" i="1"/>
  <c r="T7153" i="1"/>
  <c r="T7154" i="1"/>
  <c r="T7155" i="1"/>
  <c r="T7157" i="1"/>
  <c r="T7159" i="1"/>
  <c r="T7160" i="1"/>
  <c r="T7161" i="1"/>
  <c r="T7162" i="1"/>
  <c r="T7163" i="1"/>
  <c r="T7165" i="1"/>
  <c r="T7167" i="1"/>
  <c r="T7168" i="1"/>
  <c r="T7169" i="1"/>
  <c r="T7170" i="1"/>
  <c r="T7171" i="1"/>
  <c r="T7173" i="1"/>
  <c r="T7175" i="1"/>
  <c r="T7176" i="1"/>
  <c r="T7177" i="1"/>
  <c r="T7178" i="1"/>
  <c r="T7179" i="1"/>
  <c r="T7180" i="1"/>
  <c r="T7181" i="1"/>
  <c r="T7183" i="1"/>
  <c r="T7184" i="1"/>
  <c r="T7185" i="1"/>
  <c r="T7186" i="1"/>
  <c r="T7187" i="1"/>
  <c r="T7189" i="1"/>
  <c r="T7191" i="1"/>
  <c r="T7192" i="1"/>
  <c r="T7193" i="1"/>
  <c r="T7194" i="1"/>
  <c r="T7195" i="1"/>
  <c r="T7196" i="1"/>
  <c r="T7197" i="1"/>
  <c r="T7199" i="1"/>
  <c r="T7200" i="1"/>
  <c r="T7201" i="1"/>
  <c r="T7202" i="1"/>
  <c r="T7203" i="1"/>
  <c r="T7204" i="1"/>
  <c r="T7205" i="1"/>
  <c r="T7207" i="1"/>
  <c r="T7208" i="1"/>
  <c r="T7209" i="1"/>
  <c r="T7210" i="1"/>
  <c r="T7211" i="1"/>
  <c r="T7213" i="1"/>
  <c r="T7215" i="1"/>
  <c r="T7216" i="1"/>
  <c r="T7217" i="1"/>
  <c r="T7218" i="1"/>
  <c r="T7219" i="1"/>
  <c r="T7221" i="1"/>
  <c r="T7223" i="1"/>
  <c r="T7224" i="1"/>
  <c r="T7225" i="1"/>
  <c r="T7226" i="1"/>
  <c r="T7227" i="1"/>
  <c r="T7229" i="1"/>
  <c r="T7231" i="1"/>
  <c r="T7232" i="1"/>
  <c r="T7233" i="1"/>
  <c r="T7234" i="1"/>
  <c r="T7235" i="1"/>
  <c r="T7237" i="1"/>
  <c r="T7239" i="1"/>
  <c r="T7240" i="1"/>
  <c r="T7241" i="1"/>
  <c r="T7242" i="1"/>
  <c r="T7243" i="1"/>
  <c r="T7245" i="1"/>
  <c r="T7247" i="1"/>
  <c r="T7248" i="1"/>
  <c r="T7249" i="1"/>
  <c r="T7250" i="1"/>
  <c r="T7251" i="1"/>
  <c r="T7253" i="1"/>
  <c r="T7255" i="1"/>
  <c r="T7256" i="1"/>
  <c r="T7257" i="1"/>
  <c r="T7258" i="1"/>
  <c r="T7259" i="1"/>
  <c r="T7261" i="1"/>
  <c r="T7263" i="1"/>
  <c r="T7264" i="1"/>
  <c r="T7265" i="1"/>
  <c r="T7266" i="1"/>
  <c r="T7267" i="1"/>
  <c r="T7269" i="1"/>
  <c r="T7271" i="1"/>
  <c r="T7272" i="1"/>
  <c r="T7273" i="1"/>
  <c r="T7274" i="1"/>
  <c r="T7275" i="1"/>
  <c r="T7277" i="1"/>
  <c r="T7279" i="1"/>
  <c r="T7280" i="1"/>
  <c r="T7281" i="1"/>
  <c r="T7282" i="1"/>
  <c r="T7283" i="1"/>
  <c r="T7285" i="1"/>
  <c r="T7287" i="1"/>
  <c r="T7288" i="1"/>
  <c r="T7289" i="1"/>
  <c r="T7290" i="1"/>
  <c r="T7291" i="1"/>
  <c r="T7293" i="1"/>
  <c r="T7295" i="1"/>
  <c r="T7296" i="1"/>
  <c r="T7297" i="1"/>
  <c r="T7298" i="1"/>
  <c r="T7299" i="1"/>
  <c r="T7301" i="1"/>
  <c r="T7303" i="1"/>
  <c r="T7304" i="1"/>
  <c r="T7305" i="1"/>
  <c r="T7306" i="1"/>
  <c r="T7307" i="1"/>
  <c r="T7309" i="1"/>
  <c r="T7311" i="1"/>
  <c r="T7312" i="1"/>
  <c r="T7313" i="1"/>
  <c r="T7314" i="1"/>
  <c r="T7315" i="1"/>
  <c r="T7317" i="1"/>
  <c r="T7319" i="1"/>
  <c r="T7320" i="1"/>
  <c r="T7321" i="1"/>
  <c r="T7322" i="1"/>
  <c r="T7323" i="1"/>
  <c r="T7325" i="1"/>
  <c r="T7327" i="1"/>
  <c r="T7328" i="1"/>
  <c r="T7329" i="1"/>
  <c r="T7330" i="1"/>
  <c r="T7331" i="1"/>
  <c r="T7333" i="1"/>
  <c r="T7335" i="1"/>
  <c r="T7336" i="1"/>
  <c r="T7337" i="1"/>
  <c r="T7338" i="1"/>
  <c r="T7339" i="1"/>
  <c r="T7341" i="1"/>
  <c r="T7343" i="1"/>
  <c r="T7344" i="1"/>
  <c r="T7345" i="1"/>
  <c r="T7346" i="1"/>
  <c r="T7347" i="1"/>
  <c r="T7349" i="1"/>
  <c r="T7351" i="1"/>
  <c r="T7352" i="1"/>
  <c r="T7353" i="1"/>
  <c r="T7354" i="1"/>
  <c r="T7355" i="1"/>
  <c r="T7357" i="1"/>
  <c r="T7359" i="1"/>
  <c r="T7360" i="1"/>
  <c r="T7361" i="1"/>
  <c r="T7362" i="1"/>
  <c r="T7363" i="1"/>
  <c r="T7365" i="1"/>
  <c r="T7367" i="1"/>
  <c r="T7368" i="1"/>
  <c r="T7369" i="1"/>
  <c r="T7370" i="1"/>
  <c r="T7371" i="1"/>
  <c r="T7373" i="1"/>
  <c r="T7375" i="1"/>
  <c r="T7376" i="1"/>
  <c r="T7377" i="1"/>
  <c r="T7378" i="1"/>
  <c r="T7379" i="1"/>
  <c r="T7381" i="1"/>
  <c r="T7383" i="1"/>
  <c r="T7384" i="1"/>
  <c r="T7385" i="1"/>
  <c r="T7386" i="1"/>
  <c r="T7387" i="1"/>
  <c r="T7389" i="1"/>
  <c r="T7391" i="1"/>
  <c r="T7392" i="1"/>
  <c r="T7393" i="1"/>
  <c r="T7394" i="1"/>
  <c r="T7395" i="1"/>
  <c r="T7397" i="1"/>
  <c r="T7399" i="1"/>
  <c r="T7400" i="1"/>
  <c r="T7401" i="1"/>
  <c r="T7402" i="1"/>
  <c r="T7403" i="1"/>
  <c r="T7405" i="1"/>
  <c r="T7407" i="1"/>
  <c r="T7408" i="1"/>
  <c r="T7409" i="1"/>
  <c r="T7410" i="1"/>
  <c r="T7411" i="1"/>
  <c r="T7413" i="1"/>
  <c r="T7415" i="1"/>
  <c r="T7416" i="1"/>
  <c r="T7417" i="1"/>
  <c r="T7418" i="1"/>
  <c r="T7419" i="1"/>
  <c r="T7421" i="1"/>
  <c r="T7423" i="1"/>
  <c r="T7424" i="1"/>
  <c r="T7425" i="1"/>
  <c r="T7426" i="1"/>
  <c r="T7427" i="1"/>
  <c r="T7429" i="1"/>
  <c r="T7431" i="1"/>
  <c r="T7432" i="1"/>
  <c r="T7433" i="1"/>
  <c r="T7434" i="1"/>
  <c r="T7435" i="1"/>
  <c r="T7437" i="1"/>
  <c r="T7439" i="1"/>
  <c r="T7440" i="1"/>
  <c r="T7441" i="1"/>
  <c r="T7442" i="1"/>
  <c r="T7443" i="1"/>
  <c r="T7445" i="1"/>
  <c r="T7447" i="1"/>
  <c r="T7448" i="1"/>
  <c r="T7449" i="1"/>
  <c r="T7450" i="1"/>
  <c r="T7451" i="1"/>
  <c r="T7453" i="1"/>
  <c r="T7455" i="1"/>
  <c r="T7456" i="1"/>
  <c r="T7457" i="1"/>
  <c r="T7458" i="1"/>
  <c r="T7459" i="1"/>
  <c r="T7461" i="1"/>
  <c r="T7463" i="1"/>
  <c r="T7464" i="1"/>
  <c r="T7465" i="1"/>
  <c r="T7466" i="1"/>
  <c r="T7467" i="1"/>
  <c r="T7469" i="1"/>
  <c r="T7471" i="1"/>
  <c r="T7472" i="1"/>
  <c r="T7473" i="1"/>
  <c r="T7474" i="1"/>
  <c r="T7475" i="1"/>
  <c r="T7477" i="1"/>
  <c r="T7479" i="1"/>
  <c r="T7480" i="1"/>
  <c r="T7481" i="1"/>
  <c r="T7482" i="1"/>
  <c r="T7483" i="1"/>
  <c r="T7485" i="1"/>
  <c r="T7487" i="1"/>
  <c r="T7488" i="1"/>
  <c r="T7489" i="1"/>
  <c r="T7490" i="1"/>
  <c r="T7491" i="1"/>
  <c r="T7493" i="1"/>
  <c r="T7495" i="1"/>
  <c r="T7496" i="1"/>
  <c r="T7497" i="1"/>
  <c r="T7498" i="1"/>
  <c r="T7499" i="1"/>
  <c r="T7501" i="1"/>
  <c r="T7503" i="1"/>
  <c r="T7504" i="1"/>
  <c r="T7505" i="1"/>
  <c r="T7506" i="1"/>
  <c r="T7507" i="1"/>
  <c r="T7509" i="1"/>
  <c r="T7511" i="1"/>
  <c r="T7512" i="1"/>
  <c r="T7513" i="1"/>
  <c r="T7514" i="1"/>
  <c r="T7515" i="1"/>
  <c r="T7517" i="1"/>
  <c r="T7519" i="1"/>
  <c r="T7520" i="1"/>
  <c r="T7521" i="1"/>
  <c r="T7522" i="1"/>
  <c r="T7523" i="1"/>
  <c r="T7525" i="1"/>
  <c r="T7527" i="1"/>
  <c r="T7528" i="1"/>
  <c r="T7529" i="1"/>
  <c r="T7530" i="1"/>
  <c r="T7531" i="1"/>
  <c r="T7533" i="1"/>
  <c r="T7535" i="1"/>
  <c r="T7536" i="1"/>
  <c r="T7537" i="1"/>
  <c r="T7538" i="1"/>
  <c r="T7539" i="1"/>
  <c r="T7541" i="1"/>
  <c r="T7543" i="1"/>
  <c r="T7544" i="1"/>
  <c r="T7545" i="1"/>
  <c r="T7546" i="1"/>
  <c r="T7547" i="1"/>
  <c r="T7549" i="1"/>
  <c r="T7551" i="1"/>
  <c r="T7552" i="1"/>
  <c r="T7553" i="1"/>
  <c r="T7554" i="1"/>
  <c r="T7555" i="1"/>
  <c r="T7557" i="1"/>
  <c r="T7559" i="1"/>
  <c r="T7560" i="1"/>
  <c r="T7561" i="1"/>
  <c r="T7562" i="1"/>
  <c r="T7563" i="1"/>
  <c r="T7565" i="1"/>
  <c r="T7567" i="1"/>
  <c r="T7568" i="1"/>
  <c r="T7569" i="1"/>
  <c r="T7570" i="1"/>
  <c r="T7571" i="1"/>
  <c r="T7573" i="1"/>
  <c r="T7575" i="1"/>
  <c r="T7576" i="1"/>
  <c r="T7577" i="1"/>
  <c r="T7578" i="1"/>
  <c r="T7579" i="1"/>
  <c r="T7581" i="1"/>
  <c r="T7583" i="1"/>
  <c r="T7584" i="1"/>
  <c r="T7585" i="1"/>
  <c r="T7586" i="1"/>
  <c r="T7587" i="1"/>
  <c r="T7589" i="1"/>
  <c r="T7591" i="1"/>
  <c r="T7592" i="1"/>
  <c r="T7593" i="1"/>
  <c r="T7594" i="1"/>
  <c r="T7595" i="1"/>
  <c r="T7597" i="1"/>
  <c r="T7599" i="1"/>
  <c r="T7600" i="1"/>
  <c r="T7601" i="1"/>
  <c r="T7602" i="1"/>
  <c r="T7603" i="1"/>
  <c r="T7605" i="1"/>
  <c r="T7607" i="1"/>
  <c r="T7608" i="1"/>
  <c r="T7609" i="1"/>
  <c r="T7610" i="1"/>
  <c r="T7611" i="1"/>
  <c r="T7613" i="1"/>
  <c r="T7615" i="1"/>
  <c r="T7616" i="1"/>
  <c r="T7617" i="1"/>
  <c r="T7618" i="1"/>
  <c r="T7619" i="1"/>
  <c r="T7621" i="1"/>
  <c r="T7623" i="1"/>
  <c r="T7624" i="1"/>
  <c r="T7625" i="1"/>
  <c r="T7626" i="1"/>
  <c r="T7627" i="1"/>
  <c r="T7629" i="1"/>
  <c r="T7631" i="1"/>
  <c r="T7632" i="1"/>
  <c r="T7633" i="1"/>
  <c r="T7634" i="1"/>
  <c r="T7635" i="1"/>
  <c r="T7637" i="1"/>
  <c r="T7639" i="1"/>
  <c r="T7640" i="1"/>
  <c r="T7641" i="1"/>
  <c r="T7642" i="1"/>
  <c r="T7643" i="1"/>
  <c r="T7645" i="1"/>
  <c r="T7647" i="1"/>
  <c r="T7648" i="1"/>
  <c r="T7649" i="1"/>
  <c r="T7650" i="1"/>
  <c r="T7651" i="1"/>
  <c r="T7653" i="1"/>
  <c r="T7655" i="1"/>
  <c r="T7656" i="1"/>
  <c r="T7657" i="1"/>
  <c r="T7658" i="1"/>
  <c r="T7659" i="1"/>
  <c r="T7661" i="1"/>
  <c r="T7663" i="1"/>
  <c r="T7664" i="1"/>
  <c r="T7665" i="1"/>
  <c r="T7666" i="1"/>
  <c r="T7667" i="1"/>
  <c r="T7669" i="1"/>
  <c r="T7671" i="1"/>
  <c r="T7672" i="1"/>
  <c r="T7673" i="1"/>
  <c r="T7674" i="1"/>
  <c r="T7675" i="1"/>
  <c r="T7677" i="1"/>
  <c r="T7679" i="1"/>
  <c r="T7680" i="1"/>
  <c r="T7681" i="1"/>
  <c r="T7682" i="1"/>
  <c r="T7683" i="1"/>
  <c r="T7685" i="1"/>
  <c r="T7687" i="1"/>
  <c r="T7688" i="1"/>
  <c r="T7689" i="1"/>
  <c r="T7690" i="1"/>
  <c r="T7691" i="1"/>
  <c r="T7693" i="1"/>
  <c r="T7695" i="1"/>
  <c r="T7696" i="1"/>
  <c r="T7697" i="1"/>
  <c r="T7698" i="1"/>
  <c r="T7699" i="1"/>
  <c r="T7701" i="1"/>
  <c r="T7703" i="1"/>
  <c r="T7704" i="1"/>
  <c r="T7705" i="1"/>
  <c r="T7706" i="1"/>
  <c r="T7707" i="1"/>
  <c r="T7709" i="1"/>
  <c r="T7711" i="1"/>
  <c r="T7712" i="1"/>
  <c r="T7713" i="1"/>
  <c r="T7714" i="1"/>
  <c r="T7715" i="1"/>
  <c r="T7717" i="1"/>
  <c r="T7719" i="1"/>
  <c r="T7720" i="1"/>
  <c r="T7721" i="1"/>
  <c r="T7722" i="1"/>
  <c r="T7723" i="1"/>
  <c r="T7725" i="1"/>
  <c r="T7727" i="1"/>
  <c r="T7728" i="1"/>
  <c r="T7729" i="1"/>
  <c r="T7730" i="1"/>
  <c r="T7731" i="1"/>
  <c r="T7733" i="1"/>
  <c r="T7735" i="1"/>
  <c r="T7736" i="1"/>
  <c r="T7737" i="1"/>
  <c r="T7738" i="1"/>
  <c r="T7739" i="1"/>
  <c r="T7741" i="1"/>
  <c r="T7743" i="1"/>
  <c r="T7744" i="1"/>
  <c r="T7745" i="1"/>
  <c r="T7746" i="1"/>
  <c r="T7747" i="1"/>
  <c r="T7749" i="1"/>
  <c r="T7751" i="1"/>
  <c r="T7752" i="1"/>
  <c r="T7753" i="1"/>
  <c r="T7754" i="1"/>
  <c r="T7755" i="1"/>
  <c r="T7757" i="1"/>
  <c r="T7759" i="1"/>
  <c r="T7760" i="1"/>
  <c r="T7761" i="1"/>
  <c r="T7762" i="1"/>
  <c r="T7763" i="1"/>
  <c r="T7765" i="1"/>
  <c r="T7767" i="1"/>
  <c r="T7768" i="1"/>
  <c r="T7769" i="1"/>
  <c r="T7770" i="1"/>
  <c r="T7771" i="1"/>
  <c r="T7773" i="1"/>
  <c r="T7775" i="1"/>
  <c r="T7776" i="1"/>
  <c r="T7777" i="1"/>
  <c r="T7778" i="1"/>
  <c r="T7779" i="1"/>
  <c r="T7781" i="1"/>
  <c r="T7783" i="1"/>
  <c r="T7784" i="1"/>
  <c r="T7785" i="1"/>
  <c r="T7786" i="1"/>
  <c r="T7787" i="1"/>
  <c r="T7789" i="1"/>
  <c r="T7791" i="1"/>
  <c r="T7792" i="1"/>
  <c r="T7793" i="1"/>
  <c r="T7794" i="1"/>
  <c r="T7795" i="1"/>
  <c r="T7797" i="1"/>
  <c r="T7799" i="1"/>
  <c r="T7800" i="1"/>
  <c r="T7801" i="1"/>
  <c r="T7802" i="1"/>
  <c r="T7803" i="1"/>
  <c r="T7805" i="1"/>
  <c r="T7807" i="1"/>
  <c r="T7808" i="1"/>
  <c r="T7809" i="1"/>
  <c r="T7810" i="1"/>
  <c r="T7811" i="1"/>
  <c r="T7813" i="1"/>
  <c r="T7815" i="1"/>
  <c r="T7816" i="1"/>
  <c r="T7817" i="1"/>
  <c r="T7818" i="1"/>
  <c r="T7819" i="1"/>
  <c r="T7821" i="1"/>
  <c r="T7823" i="1"/>
  <c r="T7824" i="1"/>
  <c r="T7825" i="1"/>
  <c r="T7826" i="1"/>
  <c r="T7827" i="1"/>
  <c r="T7829" i="1"/>
  <c r="T7831" i="1"/>
  <c r="T7832" i="1"/>
  <c r="T7833" i="1"/>
  <c r="T7834" i="1"/>
  <c r="T7835" i="1"/>
  <c r="T7837" i="1"/>
  <c r="T7839" i="1"/>
  <c r="T7840" i="1"/>
  <c r="T7841" i="1"/>
  <c r="T7842" i="1"/>
  <c r="T7843" i="1"/>
  <c r="T7845" i="1"/>
  <c r="T7847" i="1"/>
  <c r="T7848" i="1"/>
  <c r="T7849" i="1"/>
  <c r="T7850" i="1"/>
  <c r="T7851" i="1"/>
  <c r="T7853" i="1"/>
  <c r="T7855" i="1"/>
  <c r="T7856" i="1"/>
  <c r="T7857" i="1"/>
  <c r="T7858" i="1"/>
  <c r="T7859" i="1"/>
  <c r="T7861" i="1"/>
  <c r="T7863" i="1"/>
  <c r="T7864" i="1"/>
  <c r="T7865" i="1"/>
  <c r="T7866" i="1"/>
  <c r="T7867" i="1"/>
  <c r="T7869" i="1"/>
  <c r="T7871" i="1"/>
  <c r="T7872" i="1"/>
  <c r="T7873" i="1"/>
  <c r="T7874" i="1"/>
  <c r="T7875" i="1"/>
  <c r="T7877" i="1"/>
  <c r="T7879" i="1"/>
  <c r="T7880" i="1"/>
  <c r="T7881" i="1"/>
  <c r="T7882" i="1"/>
  <c r="T7883" i="1"/>
  <c r="T7885" i="1"/>
  <c r="T7887" i="1"/>
  <c r="T7888" i="1"/>
  <c r="T7889" i="1"/>
  <c r="T7890" i="1"/>
  <c r="T7891" i="1"/>
  <c r="T7893" i="1"/>
  <c r="T7895" i="1"/>
  <c r="T7896" i="1"/>
  <c r="T7897" i="1"/>
  <c r="T7898" i="1"/>
  <c r="T7899" i="1"/>
  <c r="T7901" i="1"/>
  <c r="T7903" i="1"/>
  <c r="T7904" i="1"/>
  <c r="T7905" i="1"/>
  <c r="T7906" i="1"/>
  <c r="T7907" i="1"/>
  <c r="T7909" i="1"/>
  <c r="T7911" i="1"/>
  <c r="T7912" i="1"/>
  <c r="T7913" i="1"/>
  <c r="T7914" i="1"/>
  <c r="T7915" i="1"/>
  <c r="T7917" i="1"/>
  <c r="T7919" i="1"/>
  <c r="T7920" i="1"/>
  <c r="T7921" i="1"/>
  <c r="T7922" i="1"/>
  <c r="T7923" i="1"/>
  <c r="T7925" i="1"/>
  <c r="T7927" i="1"/>
  <c r="T7928" i="1"/>
  <c r="T7929" i="1"/>
  <c r="T7930" i="1"/>
  <c r="T7931" i="1"/>
  <c r="T7933" i="1"/>
  <c r="T7935" i="1"/>
  <c r="T7936" i="1"/>
  <c r="T7937" i="1"/>
  <c r="T7938" i="1"/>
  <c r="T7939" i="1"/>
  <c r="T7941" i="1"/>
  <c r="T7943" i="1"/>
  <c r="T7944" i="1"/>
  <c r="T7945" i="1"/>
  <c r="T7946" i="1"/>
  <c r="T7947" i="1"/>
  <c r="T7949" i="1"/>
  <c r="T7951" i="1"/>
  <c r="T7952" i="1"/>
  <c r="T7953" i="1"/>
  <c r="T7954" i="1"/>
  <c r="T7955" i="1"/>
  <c r="T7957" i="1"/>
  <c r="T7959" i="1"/>
  <c r="T7960" i="1"/>
  <c r="T7961" i="1"/>
  <c r="T7962" i="1"/>
  <c r="T7963" i="1"/>
  <c r="T7965" i="1"/>
  <c r="T7967" i="1"/>
  <c r="T7968" i="1"/>
  <c r="T7969" i="1"/>
  <c r="T7970" i="1"/>
  <c r="T7971" i="1"/>
  <c r="T7973" i="1"/>
  <c r="T7975" i="1"/>
  <c r="T7976" i="1"/>
  <c r="T7977" i="1"/>
  <c r="T7978" i="1"/>
  <c r="T7979" i="1"/>
  <c r="T7981" i="1"/>
  <c r="T7983" i="1"/>
  <c r="T7984" i="1"/>
  <c r="T7985" i="1"/>
  <c r="T7986" i="1"/>
  <c r="T7987" i="1"/>
  <c r="T7989" i="1"/>
  <c r="T7991" i="1"/>
  <c r="T7992" i="1"/>
  <c r="T7993" i="1"/>
  <c r="T7994" i="1"/>
  <c r="T7995" i="1"/>
  <c r="T7997" i="1"/>
  <c r="T7999" i="1"/>
  <c r="T8000" i="1"/>
  <c r="T8001" i="1"/>
  <c r="T8002" i="1"/>
  <c r="T8003" i="1"/>
  <c r="T8005" i="1"/>
  <c r="T8007" i="1"/>
  <c r="T8008" i="1"/>
  <c r="T8009" i="1"/>
  <c r="T8010" i="1"/>
  <c r="T8011" i="1"/>
  <c r="T8013" i="1"/>
  <c r="T8015" i="1"/>
  <c r="T8016" i="1"/>
  <c r="T8017" i="1"/>
  <c r="T8018" i="1"/>
  <c r="T8019" i="1"/>
  <c r="T8021" i="1"/>
  <c r="T8023" i="1"/>
  <c r="T8024" i="1"/>
  <c r="T8025" i="1"/>
  <c r="T8026" i="1"/>
  <c r="T8027" i="1"/>
  <c r="T8029" i="1"/>
  <c r="T8031" i="1"/>
  <c r="T8032" i="1"/>
  <c r="T8033" i="1"/>
  <c r="T8034" i="1"/>
  <c r="T8035" i="1"/>
  <c r="T8037" i="1"/>
  <c r="T8039" i="1"/>
  <c r="T8040" i="1"/>
  <c r="T8041" i="1"/>
  <c r="T8042" i="1"/>
  <c r="T8043" i="1"/>
  <c r="T8045" i="1"/>
  <c r="T8047" i="1"/>
  <c r="T8048" i="1"/>
  <c r="T8049" i="1"/>
  <c r="T8050" i="1"/>
  <c r="T8051" i="1"/>
  <c r="T8053" i="1"/>
  <c r="T8055" i="1"/>
  <c r="T8056" i="1"/>
  <c r="T8057" i="1"/>
  <c r="T8058" i="1"/>
  <c r="T8059" i="1"/>
  <c r="T8061" i="1"/>
  <c r="T8063" i="1"/>
  <c r="T8064" i="1"/>
  <c r="T8065" i="1"/>
  <c r="T8066" i="1"/>
  <c r="T8067" i="1"/>
  <c r="T8069" i="1"/>
  <c r="T8071" i="1"/>
  <c r="T8072" i="1"/>
  <c r="T8073" i="1"/>
  <c r="T8074" i="1"/>
  <c r="T8075" i="1"/>
  <c r="T8077" i="1"/>
  <c r="T8079" i="1"/>
  <c r="T8080" i="1"/>
  <c r="T8081" i="1"/>
  <c r="T8082" i="1"/>
  <c r="T8083" i="1"/>
  <c r="T8085" i="1"/>
  <c r="T8087" i="1"/>
  <c r="T8088" i="1"/>
  <c r="T8089" i="1"/>
  <c r="T8090" i="1"/>
  <c r="T8091" i="1"/>
  <c r="T8093" i="1"/>
  <c r="T8095" i="1"/>
  <c r="T8096" i="1"/>
  <c r="T8097" i="1"/>
  <c r="T8098" i="1"/>
  <c r="T8099" i="1"/>
  <c r="T8101" i="1"/>
  <c r="T8103" i="1"/>
  <c r="T8104" i="1"/>
  <c r="T8105" i="1"/>
  <c r="T8106" i="1"/>
  <c r="T8107" i="1"/>
  <c r="T8109" i="1"/>
  <c r="T8111" i="1"/>
  <c r="T8112" i="1"/>
  <c r="T8113" i="1"/>
  <c r="T8114" i="1"/>
  <c r="T8115" i="1"/>
  <c r="T8117" i="1"/>
  <c r="T8119" i="1"/>
  <c r="T8120" i="1"/>
  <c r="T8121" i="1"/>
  <c r="T8122" i="1"/>
  <c r="T8123" i="1"/>
  <c r="T8125" i="1"/>
  <c r="T8127" i="1"/>
  <c r="T8128" i="1"/>
  <c r="T8129" i="1"/>
  <c r="T8130" i="1"/>
  <c r="T8131" i="1"/>
  <c r="T8133" i="1"/>
  <c r="T8135" i="1"/>
  <c r="T8136" i="1"/>
  <c r="T8137" i="1"/>
  <c r="T8138" i="1"/>
  <c r="T8139" i="1"/>
  <c r="T8141" i="1"/>
  <c r="T8143" i="1"/>
  <c r="T8144" i="1"/>
  <c r="T8145" i="1"/>
  <c r="T8146" i="1"/>
  <c r="T8147" i="1"/>
  <c r="T8149" i="1"/>
  <c r="T8151" i="1"/>
  <c r="T8152" i="1"/>
  <c r="T8153" i="1"/>
  <c r="T8154" i="1"/>
  <c r="T8155" i="1"/>
  <c r="T8157" i="1"/>
  <c r="T8159" i="1"/>
  <c r="T8160" i="1"/>
  <c r="T8161" i="1"/>
  <c r="T8162" i="1"/>
  <c r="T8163" i="1"/>
  <c r="T8165" i="1"/>
  <c r="T8167" i="1"/>
  <c r="T8168" i="1"/>
  <c r="T8169" i="1"/>
  <c r="T8170" i="1"/>
  <c r="T8171" i="1"/>
  <c r="T8173" i="1"/>
  <c r="T8175" i="1"/>
  <c r="T8176" i="1"/>
  <c r="T8177" i="1"/>
  <c r="T8178" i="1"/>
  <c r="T8179" i="1"/>
  <c r="T8181" i="1"/>
  <c r="T8183" i="1"/>
  <c r="T8184" i="1"/>
  <c r="T8185" i="1"/>
  <c r="T8186" i="1"/>
  <c r="T8187" i="1"/>
  <c r="T8189" i="1"/>
  <c r="T8191" i="1"/>
  <c r="T8192" i="1"/>
  <c r="T8193" i="1"/>
  <c r="T8194" i="1"/>
  <c r="T8195" i="1"/>
  <c r="T8197" i="1"/>
  <c r="T8199" i="1"/>
  <c r="T8200" i="1"/>
  <c r="T8201" i="1"/>
  <c r="T8202" i="1"/>
  <c r="T8203" i="1"/>
  <c r="T8205" i="1"/>
  <c r="T8207" i="1"/>
  <c r="T8208" i="1"/>
  <c r="T8209" i="1"/>
  <c r="T8210" i="1"/>
  <c r="T8211" i="1"/>
  <c r="T8213" i="1"/>
  <c r="T8215" i="1"/>
  <c r="T8216" i="1"/>
  <c r="T8217" i="1"/>
  <c r="T8218" i="1"/>
  <c r="T8219" i="1"/>
  <c r="T8221" i="1"/>
  <c r="T8223" i="1"/>
  <c r="T8224" i="1"/>
  <c r="T8225" i="1"/>
  <c r="T8226" i="1"/>
  <c r="T8227" i="1"/>
  <c r="T8229" i="1"/>
  <c r="T8231" i="1"/>
  <c r="T8232" i="1"/>
  <c r="T8233" i="1"/>
  <c r="T8234" i="1"/>
  <c r="T8235" i="1"/>
  <c r="T8237" i="1"/>
  <c r="T8239" i="1"/>
  <c r="T8240" i="1"/>
  <c r="T8241" i="1"/>
  <c r="T8242" i="1"/>
  <c r="T8243" i="1"/>
  <c r="T8245" i="1"/>
  <c r="T8247" i="1"/>
  <c r="T8248" i="1"/>
  <c r="T8249" i="1"/>
  <c r="T8250" i="1"/>
  <c r="T8251" i="1"/>
  <c r="T8253" i="1"/>
  <c r="T8255" i="1"/>
  <c r="T8256" i="1"/>
  <c r="T8257" i="1"/>
  <c r="T8258" i="1"/>
  <c r="T8259" i="1"/>
  <c r="T8261" i="1"/>
  <c r="T8263" i="1"/>
  <c r="T8264" i="1"/>
  <c r="T8265" i="1"/>
  <c r="T8266" i="1"/>
  <c r="T8267" i="1"/>
  <c r="T8269" i="1"/>
  <c r="T8271" i="1"/>
  <c r="T8272" i="1"/>
  <c r="T8273" i="1"/>
  <c r="T8274" i="1"/>
  <c r="T8275" i="1"/>
  <c r="T8277" i="1"/>
  <c r="T8279" i="1"/>
  <c r="T8280" i="1"/>
  <c r="T8281" i="1"/>
  <c r="T8282" i="1"/>
  <c r="T8283" i="1"/>
  <c r="T8285" i="1"/>
  <c r="T8287" i="1"/>
  <c r="T8288" i="1"/>
  <c r="T8289" i="1"/>
  <c r="T8290" i="1"/>
  <c r="T8291" i="1"/>
  <c r="T8293" i="1"/>
  <c r="T8295" i="1"/>
  <c r="T8296" i="1"/>
  <c r="T8297" i="1"/>
  <c r="T8298" i="1"/>
  <c r="T8299" i="1"/>
  <c r="T8301" i="1"/>
  <c r="T8303" i="1"/>
  <c r="T8304" i="1"/>
  <c r="T8305" i="1"/>
  <c r="T8306" i="1"/>
  <c r="T8307" i="1"/>
  <c r="T8309" i="1"/>
  <c r="T8311" i="1"/>
  <c r="T8312" i="1"/>
  <c r="T8313" i="1"/>
  <c r="T8314" i="1"/>
  <c r="T8315" i="1"/>
  <c r="T8317" i="1"/>
  <c r="T8319" i="1"/>
  <c r="T8320" i="1"/>
  <c r="T8321" i="1"/>
  <c r="T8322" i="1"/>
  <c r="T8323" i="1"/>
  <c r="T8325" i="1"/>
  <c r="T8327" i="1"/>
  <c r="T8328" i="1"/>
  <c r="T8329" i="1"/>
  <c r="T8330" i="1"/>
  <c r="T8331" i="1"/>
  <c r="T8333" i="1"/>
  <c r="T8335" i="1"/>
  <c r="T8336" i="1"/>
  <c r="T8337" i="1"/>
  <c r="T8338" i="1"/>
  <c r="T8339" i="1"/>
  <c r="T8341" i="1"/>
  <c r="T8343" i="1"/>
  <c r="T8344" i="1"/>
  <c r="T8345" i="1"/>
  <c r="T8346" i="1"/>
  <c r="T8347" i="1"/>
  <c r="T8349" i="1"/>
  <c r="T8351" i="1"/>
  <c r="T8352" i="1"/>
  <c r="T8353" i="1"/>
  <c r="T8354" i="1"/>
  <c r="T8355" i="1"/>
  <c r="T8357" i="1"/>
  <c r="T8359" i="1"/>
  <c r="T8360" i="1"/>
  <c r="T8361" i="1"/>
  <c r="T8362" i="1"/>
  <c r="T8363" i="1"/>
  <c r="T8365" i="1"/>
  <c r="T8367" i="1"/>
  <c r="T8368" i="1"/>
  <c r="T8369" i="1"/>
  <c r="T8370" i="1"/>
  <c r="T8371" i="1"/>
  <c r="T8373" i="1"/>
  <c r="T8375" i="1"/>
  <c r="T8376" i="1"/>
  <c r="T8377" i="1"/>
  <c r="T8378" i="1"/>
  <c r="T8379" i="1"/>
  <c r="T8381" i="1"/>
  <c r="T8383" i="1"/>
  <c r="T8384" i="1"/>
  <c r="T8385" i="1"/>
  <c r="T8386" i="1"/>
  <c r="T8387" i="1"/>
  <c r="T8389" i="1"/>
  <c r="T8391" i="1"/>
  <c r="T8392" i="1"/>
  <c r="T8393" i="1"/>
  <c r="T8394" i="1"/>
  <c r="T8395" i="1"/>
  <c r="T8397" i="1"/>
  <c r="T8399" i="1"/>
  <c r="T8400" i="1"/>
  <c r="T8401" i="1"/>
  <c r="T8402" i="1"/>
  <c r="T8403" i="1"/>
  <c r="T8405" i="1"/>
  <c r="T8407" i="1"/>
  <c r="T8408" i="1"/>
  <c r="T8409" i="1"/>
  <c r="T8410" i="1"/>
  <c r="T8411" i="1"/>
  <c r="T8413" i="1"/>
  <c r="T8415" i="1"/>
  <c r="T8416" i="1"/>
  <c r="T8417" i="1"/>
  <c r="T8418" i="1"/>
  <c r="T8419" i="1"/>
  <c r="T8421" i="1"/>
  <c r="T8423" i="1"/>
  <c r="T8424" i="1"/>
  <c r="T8425" i="1"/>
  <c r="T8426" i="1"/>
  <c r="T8427" i="1"/>
  <c r="T8429" i="1"/>
  <c r="T8431" i="1"/>
  <c r="T8432" i="1"/>
  <c r="T8433" i="1"/>
  <c r="T8434" i="1"/>
  <c r="T8435" i="1"/>
  <c r="T8437" i="1"/>
  <c r="T8439" i="1"/>
  <c r="T8440" i="1"/>
  <c r="T8441" i="1"/>
  <c r="T8442" i="1"/>
  <c r="T8443" i="1"/>
  <c r="T8445" i="1"/>
  <c r="T8447" i="1"/>
  <c r="T8448" i="1"/>
  <c r="T8449" i="1"/>
  <c r="T8450" i="1"/>
  <c r="T8451" i="1"/>
  <c r="T8453" i="1"/>
  <c r="T8455" i="1"/>
  <c r="T8456" i="1"/>
  <c r="T8457" i="1"/>
  <c r="T8458" i="1"/>
  <c r="T8459" i="1"/>
  <c r="T8461" i="1"/>
  <c r="T8463" i="1"/>
  <c r="T8464" i="1"/>
  <c r="T8465" i="1"/>
  <c r="T8466" i="1"/>
  <c r="T8467" i="1"/>
  <c r="T8469" i="1"/>
  <c r="T8471" i="1"/>
  <c r="T8472" i="1"/>
  <c r="T8473" i="1"/>
  <c r="T8474" i="1"/>
  <c r="T8475" i="1"/>
  <c r="T8477" i="1"/>
  <c r="T8479" i="1"/>
  <c r="T8480" i="1"/>
  <c r="T8481" i="1"/>
  <c r="T8482" i="1"/>
  <c r="T8483" i="1"/>
  <c r="T8485" i="1"/>
  <c r="T8487" i="1"/>
  <c r="T8488" i="1"/>
  <c r="T8489" i="1"/>
  <c r="T8490" i="1"/>
  <c r="T8491" i="1"/>
  <c r="T8493" i="1"/>
  <c r="T8495" i="1"/>
  <c r="T8496" i="1"/>
  <c r="T8497" i="1"/>
  <c r="T8498" i="1"/>
  <c r="T8499" i="1"/>
  <c r="T8501" i="1"/>
  <c r="T8503" i="1"/>
  <c r="T8504" i="1"/>
  <c r="T8505" i="1"/>
  <c r="T8506" i="1"/>
  <c r="T8507" i="1"/>
  <c r="T8509" i="1"/>
  <c r="T8511" i="1"/>
  <c r="T8512" i="1"/>
  <c r="T8513" i="1"/>
  <c r="T8514" i="1"/>
  <c r="T8515" i="1"/>
  <c r="T8517" i="1"/>
  <c r="T8519" i="1"/>
  <c r="T8520" i="1"/>
  <c r="T8521" i="1"/>
  <c r="T8522" i="1"/>
  <c r="T8523" i="1"/>
  <c r="T8525" i="1"/>
  <c r="T8527" i="1"/>
  <c r="T8528" i="1"/>
  <c r="T8529" i="1"/>
  <c r="T8530" i="1"/>
  <c r="T8531" i="1"/>
  <c r="T8533" i="1"/>
  <c r="T8535" i="1"/>
  <c r="T8536" i="1"/>
  <c r="T8537" i="1"/>
  <c r="T8538" i="1"/>
  <c r="T8539" i="1"/>
  <c r="T8541" i="1"/>
  <c r="T8543" i="1"/>
  <c r="T8544" i="1"/>
  <c r="T8545" i="1"/>
  <c r="T8546" i="1"/>
  <c r="T8547" i="1"/>
  <c r="T8549" i="1"/>
  <c r="T8551" i="1"/>
  <c r="T8552" i="1"/>
  <c r="T8553" i="1"/>
  <c r="T8554" i="1"/>
  <c r="T8555" i="1"/>
  <c r="T8557" i="1"/>
  <c r="T8559" i="1"/>
  <c r="T8560" i="1"/>
  <c r="T8561" i="1"/>
  <c r="T8562" i="1"/>
  <c r="T8563" i="1"/>
  <c r="T8565" i="1"/>
  <c r="T8567" i="1"/>
  <c r="T8568" i="1"/>
  <c r="T8569" i="1"/>
  <c r="T8570" i="1"/>
  <c r="T8571" i="1"/>
  <c r="T8573" i="1"/>
  <c r="T8575" i="1"/>
  <c r="T8576" i="1"/>
  <c r="T8577" i="1"/>
  <c r="T8578" i="1"/>
  <c r="T8579" i="1"/>
  <c r="T8581" i="1"/>
  <c r="T8583" i="1"/>
  <c r="T8584" i="1"/>
  <c r="T8585" i="1"/>
  <c r="T8586" i="1"/>
  <c r="T8587" i="1"/>
  <c r="T8589" i="1"/>
  <c r="T8591" i="1"/>
  <c r="T8592" i="1"/>
  <c r="T8593" i="1"/>
  <c r="T8594" i="1"/>
  <c r="T8595" i="1"/>
  <c r="T8597" i="1"/>
  <c r="T8599" i="1"/>
  <c r="T8600" i="1"/>
  <c r="T8601" i="1"/>
  <c r="T8602" i="1"/>
  <c r="T8603" i="1"/>
  <c r="T8605" i="1"/>
  <c r="T8607" i="1"/>
  <c r="T8608" i="1"/>
  <c r="T8609" i="1"/>
  <c r="T8610" i="1"/>
  <c r="T8611" i="1"/>
  <c r="T8613" i="1"/>
  <c r="T8615" i="1"/>
  <c r="T8616" i="1"/>
  <c r="T8617" i="1"/>
  <c r="T8618" i="1"/>
  <c r="T8619" i="1"/>
  <c r="T8621" i="1"/>
  <c r="T8623" i="1"/>
  <c r="T8624" i="1"/>
  <c r="T8625" i="1"/>
  <c r="T8626" i="1"/>
  <c r="T8627" i="1"/>
  <c r="T8629" i="1"/>
  <c r="T8631" i="1"/>
  <c r="T8632" i="1"/>
  <c r="T8633" i="1"/>
  <c r="T8634" i="1"/>
  <c r="T8635" i="1"/>
  <c r="T8637" i="1"/>
  <c r="T8639" i="1"/>
  <c r="T8640" i="1"/>
  <c r="T8641" i="1"/>
  <c r="T8642" i="1"/>
  <c r="T8643" i="1"/>
  <c r="T8645" i="1"/>
  <c r="T8647" i="1"/>
  <c r="T8648" i="1"/>
  <c r="T8649" i="1"/>
  <c r="T8650" i="1"/>
  <c r="T8651" i="1"/>
  <c r="T8653" i="1"/>
  <c r="T8655" i="1"/>
  <c r="T8656" i="1"/>
  <c r="T8657" i="1"/>
  <c r="T8658" i="1"/>
  <c r="T8659" i="1"/>
  <c r="T8661" i="1"/>
  <c r="T8663" i="1"/>
  <c r="T8664" i="1"/>
  <c r="T8665" i="1"/>
  <c r="T8666" i="1"/>
  <c r="T8667" i="1"/>
  <c r="T8669" i="1"/>
  <c r="T8671" i="1"/>
  <c r="T8672" i="1"/>
  <c r="T8673" i="1"/>
  <c r="T8674" i="1"/>
  <c r="T8675" i="1"/>
  <c r="T8677" i="1"/>
  <c r="T8679" i="1"/>
  <c r="T8680" i="1"/>
  <c r="T8681" i="1"/>
  <c r="T8682" i="1"/>
  <c r="T8683" i="1"/>
  <c r="T8685" i="1"/>
  <c r="T8687" i="1"/>
  <c r="T8688" i="1"/>
  <c r="T8689" i="1"/>
  <c r="T8690" i="1"/>
  <c r="T8691" i="1"/>
  <c r="T8693" i="1"/>
  <c r="T8695" i="1"/>
  <c r="T8696" i="1"/>
  <c r="T8697" i="1"/>
  <c r="T8698" i="1"/>
  <c r="T8699" i="1"/>
  <c r="T8701" i="1"/>
  <c r="T8703" i="1"/>
  <c r="T8704" i="1"/>
  <c r="T8705" i="1"/>
  <c r="T8706" i="1"/>
  <c r="T8707" i="1"/>
  <c r="T8709" i="1"/>
  <c r="T8711" i="1"/>
  <c r="T8712" i="1"/>
  <c r="T8713" i="1"/>
  <c r="T8714" i="1"/>
  <c r="T8715" i="1"/>
  <c r="T8717" i="1"/>
  <c r="T8719" i="1"/>
  <c r="T8720" i="1"/>
  <c r="T8721" i="1"/>
  <c r="T8722" i="1"/>
  <c r="T8723" i="1"/>
  <c r="T8725" i="1"/>
  <c r="T8727" i="1"/>
  <c r="T8728" i="1"/>
  <c r="T8729" i="1"/>
  <c r="T8730" i="1"/>
  <c r="T8731" i="1"/>
  <c r="T8733" i="1"/>
  <c r="T8735" i="1"/>
  <c r="T8736" i="1"/>
  <c r="T8737" i="1"/>
  <c r="T8738" i="1"/>
  <c r="T8739" i="1"/>
  <c r="T8741" i="1"/>
  <c r="T8743" i="1"/>
  <c r="T8744" i="1"/>
  <c r="T8745" i="1"/>
  <c r="T8746" i="1"/>
  <c r="T8747" i="1"/>
  <c r="T8749" i="1"/>
  <c r="T8751" i="1"/>
  <c r="T8752" i="1"/>
  <c r="T8753" i="1"/>
  <c r="T8754" i="1"/>
  <c r="T8755" i="1"/>
  <c r="T8757" i="1"/>
  <c r="T8759" i="1"/>
  <c r="T8760" i="1"/>
  <c r="T8761" i="1"/>
  <c r="T8762" i="1"/>
  <c r="T8763" i="1"/>
  <c r="T8765" i="1"/>
  <c r="T8767" i="1"/>
  <c r="T8768" i="1"/>
  <c r="T8769" i="1"/>
  <c r="T8770" i="1"/>
  <c r="T8771" i="1"/>
  <c r="T8773" i="1"/>
  <c r="T8775" i="1"/>
  <c r="T8776" i="1"/>
  <c r="T8777" i="1"/>
  <c r="T8778" i="1"/>
  <c r="T8779" i="1"/>
  <c r="T8781" i="1"/>
  <c r="S8780" i="1" l="1"/>
  <c r="T8780" i="1"/>
  <c r="S8772" i="1"/>
  <c r="T8772" i="1"/>
  <c r="S8764" i="1"/>
  <c r="T8764" i="1"/>
  <c r="S8756" i="1"/>
  <c r="T8756" i="1"/>
  <c r="S8748" i="1"/>
  <c r="T8748" i="1"/>
  <c r="S8740" i="1"/>
  <c r="T8740" i="1"/>
  <c r="S8732" i="1"/>
  <c r="T8732" i="1"/>
  <c r="S8724" i="1"/>
  <c r="T8724" i="1"/>
  <c r="S8716" i="1"/>
  <c r="T8716" i="1"/>
  <c r="S8708" i="1"/>
  <c r="T8708" i="1"/>
  <c r="S8700" i="1"/>
  <c r="T8700" i="1"/>
  <c r="S8692" i="1"/>
  <c r="T8692" i="1"/>
  <c r="S8684" i="1"/>
  <c r="T8684" i="1"/>
  <c r="S8676" i="1"/>
  <c r="T8676" i="1"/>
  <c r="S8668" i="1"/>
  <c r="T8668" i="1"/>
  <c r="S8660" i="1"/>
  <c r="T8660" i="1"/>
  <c r="S8652" i="1"/>
  <c r="T8652" i="1"/>
  <c r="S8644" i="1"/>
  <c r="T8644" i="1"/>
  <c r="S8636" i="1"/>
  <c r="T8636" i="1"/>
  <c r="S8628" i="1"/>
  <c r="T8628" i="1"/>
  <c r="S8620" i="1"/>
  <c r="T8620" i="1"/>
  <c r="S8612" i="1"/>
  <c r="T8612" i="1"/>
  <c r="S8604" i="1"/>
  <c r="T8604" i="1"/>
  <c r="S8596" i="1"/>
  <c r="T8596" i="1"/>
  <c r="S8588" i="1"/>
  <c r="T8588" i="1"/>
  <c r="S8580" i="1"/>
  <c r="T8580" i="1"/>
  <c r="S8572" i="1"/>
  <c r="T8572" i="1"/>
  <c r="S8564" i="1"/>
  <c r="T8564" i="1"/>
  <c r="S8556" i="1"/>
  <c r="T8556" i="1"/>
  <c r="S8548" i="1"/>
  <c r="T8548" i="1"/>
  <c r="S8540" i="1"/>
  <c r="T8540" i="1"/>
  <c r="S8532" i="1"/>
  <c r="T8532" i="1"/>
  <c r="S8524" i="1"/>
  <c r="T8524" i="1"/>
  <c r="S8516" i="1"/>
  <c r="T8516" i="1"/>
  <c r="S8508" i="1"/>
  <c r="T8508" i="1"/>
  <c r="S8500" i="1"/>
  <c r="T8500" i="1"/>
  <c r="S8492" i="1"/>
  <c r="T8492" i="1"/>
  <c r="S8484" i="1"/>
  <c r="T8484" i="1"/>
  <c r="S8476" i="1"/>
  <c r="T8476" i="1"/>
  <c r="S8468" i="1"/>
  <c r="T8468" i="1"/>
  <c r="S8460" i="1"/>
  <c r="T8460" i="1"/>
  <c r="S8452" i="1"/>
  <c r="T8452" i="1"/>
  <c r="S8444" i="1"/>
  <c r="T8444" i="1"/>
  <c r="S8436" i="1"/>
  <c r="T8436" i="1"/>
  <c r="S8428" i="1"/>
  <c r="T8428" i="1"/>
  <c r="S8420" i="1"/>
  <c r="T8420" i="1"/>
  <c r="S8412" i="1"/>
  <c r="T8412" i="1"/>
  <c r="S8404" i="1"/>
  <c r="T8404" i="1"/>
  <c r="S8396" i="1"/>
  <c r="T8396" i="1"/>
  <c r="S8388" i="1"/>
  <c r="T8388" i="1"/>
  <c r="S8380" i="1"/>
  <c r="T8380" i="1"/>
  <c r="S8372" i="1"/>
  <c r="T8372" i="1"/>
  <c r="S8364" i="1"/>
  <c r="T8364" i="1"/>
  <c r="S8356" i="1"/>
  <c r="T8356" i="1"/>
  <c r="S8348" i="1"/>
  <c r="T8348" i="1"/>
  <c r="S8340" i="1"/>
  <c r="T8340" i="1"/>
  <c r="S8332" i="1"/>
  <c r="T8332" i="1"/>
  <c r="S8324" i="1"/>
  <c r="T8324" i="1"/>
  <c r="S8316" i="1"/>
  <c r="T8316" i="1"/>
  <c r="S8308" i="1"/>
  <c r="T8308" i="1"/>
  <c r="S8300" i="1"/>
  <c r="T8300" i="1"/>
  <c r="S8292" i="1"/>
  <c r="T8292" i="1"/>
  <c r="S8284" i="1"/>
  <c r="T8284" i="1"/>
  <c r="S8276" i="1"/>
  <c r="T8276" i="1"/>
  <c r="S8268" i="1"/>
  <c r="T8268" i="1"/>
  <c r="S8260" i="1"/>
  <c r="T8260" i="1"/>
  <c r="S8252" i="1"/>
  <c r="T8252" i="1"/>
  <c r="S8244" i="1"/>
  <c r="T8244" i="1"/>
  <c r="S8236" i="1"/>
  <c r="T8236" i="1"/>
  <c r="S8228" i="1"/>
  <c r="T8228" i="1"/>
  <c r="S8220" i="1"/>
  <c r="T8220" i="1"/>
  <c r="S8212" i="1"/>
  <c r="T8212" i="1"/>
  <c r="S8204" i="1"/>
  <c r="T8204" i="1"/>
  <c r="S8196" i="1"/>
  <c r="T8196" i="1"/>
  <c r="S8188" i="1"/>
  <c r="T8188" i="1"/>
  <c r="S8180" i="1"/>
  <c r="T8180" i="1"/>
  <c r="S8172" i="1"/>
  <c r="T8172" i="1"/>
  <c r="S8164" i="1"/>
  <c r="T8164" i="1"/>
  <c r="S8156" i="1"/>
  <c r="T8156" i="1"/>
  <c r="S8148" i="1"/>
  <c r="T8148" i="1"/>
  <c r="S8140" i="1"/>
  <c r="T8140" i="1"/>
  <c r="S8132" i="1"/>
  <c r="T8132" i="1"/>
  <c r="S8124" i="1"/>
  <c r="T8124" i="1"/>
  <c r="S8116" i="1"/>
  <c r="T8116" i="1"/>
  <c r="S8108" i="1"/>
  <c r="T8108" i="1"/>
  <c r="S8100" i="1"/>
  <c r="T8100" i="1"/>
  <c r="S8092" i="1"/>
  <c r="T8092" i="1"/>
  <c r="S8084" i="1"/>
  <c r="T8084" i="1"/>
  <c r="S8076" i="1"/>
  <c r="T8076" i="1"/>
  <c r="S8068" i="1"/>
  <c r="T8068" i="1"/>
  <c r="S8060" i="1"/>
  <c r="T8060" i="1"/>
  <c r="S8052" i="1"/>
  <c r="T8052" i="1"/>
  <c r="S8044" i="1"/>
  <c r="T8044" i="1"/>
  <c r="S8036" i="1"/>
  <c r="T8036" i="1"/>
  <c r="S8028" i="1"/>
  <c r="T8028" i="1"/>
  <c r="S8020" i="1"/>
  <c r="T8020" i="1"/>
  <c r="S8012" i="1"/>
  <c r="T8012" i="1"/>
  <c r="S8004" i="1"/>
  <c r="T8004" i="1"/>
  <c r="S7996" i="1"/>
  <c r="T7996" i="1"/>
  <c r="S7988" i="1"/>
  <c r="T7988" i="1"/>
  <c r="S7980" i="1"/>
  <c r="T7980" i="1"/>
  <c r="S7972" i="1"/>
  <c r="T7972" i="1"/>
  <c r="S7964" i="1"/>
  <c r="T7964" i="1"/>
  <c r="S7956" i="1"/>
  <c r="T7956" i="1"/>
  <c r="S7948" i="1"/>
  <c r="T7948" i="1"/>
  <c r="S7940" i="1"/>
  <c r="T7940" i="1"/>
  <c r="S7932" i="1"/>
  <c r="T7932" i="1"/>
  <c r="S7924" i="1"/>
  <c r="T7924" i="1"/>
  <c r="S7916" i="1"/>
  <c r="T7916" i="1"/>
  <c r="S7908" i="1"/>
  <c r="T7908" i="1"/>
  <c r="S7900" i="1"/>
  <c r="T7900" i="1"/>
  <c r="S7892" i="1"/>
  <c r="T7892" i="1"/>
  <c r="S7884" i="1"/>
  <c r="T7884" i="1"/>
  <c r="S7876" i="1"/>
  <c r="T7876" i="1"/>
  <c r="S7868" i="1"/>
  <c r="T7868" i="1"/>
  <c r="S7860" i="1"/>
  <c r="T7860" i="1"/>
  <c r="S7852" i="1"/>
  <c r="T7852" i="1"/>
  <c r="S7844" i="1"/>
  <c r="T7844" i="1"/>
  <c r="S7836" i="1"/>
  <c r="T7836" i="1"/>
  <c r="S7828" i="1"/>
  <c r="T7828" i="1"/>
  <c r="S7820" i="1"/>
  <c r="T7820" i="1"/>
  <c r="S7812" i="1"/>
  <c r="T7812" i="1"/>
  <c r="S7804" i="1"/>
  <c r="T7804" i="1"/>
  <c r="S7796" i="1"/>
  <c r="T7796" i="1"/>
  <c r="S7788" i="1"/>
  <c r="T7788" i="1"/>
  <c r="S7780" i="1"/>
  <c r="T7780" i="1"/>
  <c r="S7772" i="1"/>
  <c r="T7772" i="1"/>
  <c r="S7764" i="1"/>
  <c r="T7764" i="1"/>
  <c r="S7756" i="1"/>
  <c r="T7756" i="1"/>
  <c r="S7748" i="1"/>
  <c r="T7748" i="1"/>
  <c r="S7740" i="1"/>
  <c r="T7740" i="1"/>
  <c r="S7732" i="1"/>
  <c r="T7732" i="1"/>
  <c r="S7724" i="1"/>
  <c r="T7724" i="1"/>
  <c r="S7716" i="1"/>
  <c r="T7716" i="1"/>
  <c r="S7708" i="1"/>
  <c r="T7708" i="1"/>
  <c r="S7700" i="1"/>
  <c r="T7700" i="1"/>
  <c r="S7692" i="1"/>
  <c r="T7692" i="1"/>
  <c r="S7684" i="1"/>
  <c r="T7684" i="1"/>
  <c r="S7676" i="1"/>
  <c r="T7676" i="1"/>
  <c r="S7668" i="1"/>
  <c r="T7668" i="1"/>
  <c r="S7660" i="1"/>
  <c r="T7660" i="1"/>
  <c r="S7652" i="1"/>
  <c r="T7652" i="1"/>
  <c r="S7644" i="1"/>
  <c r="T7644" i="1"/>
  <c r="S7636" i="1"/>
  <c r="T7636" i="1"/>
  <c r="S7628" i="1"/>
  <c r="T7628" i="1"/>
  <c r="S7620" i="1"/>
  <c r="T7620" i="1"/>
  <c r="S7612" i="1"/>
  <c r="T7612" i="1"/>
  <c r="S7604" i="1"/>
  <c r="T7604" i="1"/>
  <c r="S7596" i="1"/>
  <c r="T7596" i="1"/>
  <c r="S7588" i="1"/>
  <c r="T7588" i="1"/>
  <c r="S7580" i="1"/>
  <c r="T7580" i="1"/>
  <c r="S7572" i="1"/>
  <c r="T7572" i="1"/>
  <c r="S7564" i="1"/>
  <c r="T7564" i="1"/>
  <c r="S7556" i="1"/>
  <c r="T7556" i="1"/>
  <c r="S7548" i="1"/>
  <c r="T7548" i="1"/>
  <c r="S7540" i="1"/>
  <c r="T7540" i="1"/>
  <c r="S7532" i="1"/>
  <c r="T7532" i="1"/>
  <c r="S7524" i="1"/>
  <c r="T7524" i="1"/>
  <c r="S7516" i="1"/>
  <c r="T7516" i="1"/>
  <c r="S7508" i="1"/>
  <c r="T7508" i="1"/>
  <c r="S7500" i="1"/>
  <c r="T7500" i="1"/>
  <c r="S7492" i="1"/>
  <c r="T7492" i="1"/>
  <c r="S7484" i="1"/>
  <c r="T7484" i="1"/>
  <c r="S7476" i="1"/>
  <c r="T7476" i="1"/>
  <c r="S7468" i="1"/>
  <c r="T7468" i="1"/>
  <c r="S7460" i="1"/>
  <c r="T7460" i="1"/>
  <c r="S7452" i="1"/>
  <c r="T7452" i="1"/>
  <c r="S7444" i="1"/>
  <c r="T7444" i="1"/>
  <c r="S7436" i="1"/>
  <c r="T7436" i="1"/>
  <c r="S7428" i="1"/>
  <c r="T7428" i="1"/>
  <c r="S7420" i="1"/>
  <c r="T7420" i="1"/>
  <c r="S7412" i="1"/>
  <c r="T7412" i="1"/>
  <c r="S7404" i="1"/>
  <c r="T7404" i="1"/>
  <c r="S7396" i="1"/>
  <c r="T7396" i="1"/>
  <c r="S7388" i="1"/>
  <c r="T7388" i="1"/>
  <c r="S7380" i="1"/>
  <c r="T7380" i="1"/>
  <c r="S7372" i="1"/>
  <c r="T7372" i="1"/>
  <c r="S7364" i="1"/>
  <c r="T7364" i="1"/>
  <c r="S7356" i="1"/>
  <c r="T7356" i="1"/>
  <c r="S7348" i="1"/>
  <c r="T7348" i="1"/>
  <c r="S7340" i="1"/>
  <c r="T7340" i="1"/>
  <c r="S7332" i="1"/>
  <c r="T7332" i="1"/>
  <c r="S7324" i="1"/>
  <c r="T7324" i="1"/>
  <c r="S7316" i="1"/>
  <c r="T7316" i="1"/>
  <c r="S7308" i="1"/>
  <c r="T7308" i="1"/>
  <c r="S7300" i="1"/>
  <c r="T7300" i="1"/>
  <c r="S7292" i="1"/>
  <c r="T7292" i="1"/>
  <c r="S7284" i="1"/>
  <c r="T7284" i="1"/>
  <c r="S7276" i="1"/>
  <c r="T7276" i="1"/>
  <c r="S7268" i="1"/>
  <c r="T7268" i="1"/>
  <c r="S7260" i="1"/>
  <c r="T7260" i="1"/>
  <c r="S7252" i="1"/>
  <c r="T7252" i="1"/>
  <c r="S7244" i="1"/>
  <c r="T7244" i="1"/>
  <c r="S7236" i="1"/>
  <c r="T7236" i="1"/>
  <c r="S7228" i="1"/>
  <c r="T7228" i="1"/>
  <c r="S7220" i="1"/>
  <c r="T7220" i="1"/>
  <c r="S7212" i="1"/>
  <c r="T7212" i="1"/>
  <c r="S7188" i="1"/>
  <c r="T7188" i="1"/>
  <c r="S7172" i="1"/>
  <c r="T7172" i="1"/>
  <c r="S7164" i="1"/>
  <c r="T7164" i="1"/>
  <c r="S7156" i="1"/>
  <c r="T7156" i="1"/>
  <c r="S7148" i="1"/>
  <c r="T7148" i="1"/>
  <c r="S7124" i="1"/>
  <c r="T7124" i="1"/>
  <c r="S7108" i="1"/>
  <c r="T7108" i="1"/>
  <c r="S7100" i="1"/>
  <c r="T7100" i="1"/>
  <c r="S7092" i="1"/>
  <c r="T7092" i="1"/>
  <c r="S7084" i="1"/>
  <c r="T7084" i="1"/>
  <c r="S7060" i="1"/>
  <c r="T7060" i="1"/>
  <c r="S7044" i="1"/>
  <c r="T7044" i="1"/>
  <c r="S7036" i="1"/>
  <c r="T7036" i="1"/>
  <c r="S7028" i="1"/>
  <c r="T7028" i="1"/>
  <c r="S7020" i="1"/>
  <c r="T7020" i="1"/>
  <c r="S6996" i="1"/>
  <c r="T6996" i="1"/>
  <c r="S6980" i="1"/>
  <c r="T6980" i="1"/>
  <c r="S6972" i="1"/>
  <c r="T6972" i="1"/>
  <c r="S6964" i="1"/>
  <c r="T6964" i="1"/>
  <c r="S6956" i="1"/>
  <c r="T6956" i="1"/>
  <c r="S6932" i="1"/>
  <c r="T6932" i="1"/>
  <c r="S6916" i="1"/>
  <c r="T6916" i="1"/>
  <c r="S6908" i="1"/>
  <c r="T6908" i="1"/>
  <c r="S6900" i="1"/>
  <c r="T6900" i="1"/>
  <c r="S6892" i="1"/>
  <c r="T6892" i="1"/>
  <c r="S6868" i="1"/>
  <c r="T6868" i="1"/>
  <c r="S6852" i="1"/>
  <c r="T6852" i="1"/>
  <c r="S6844" i="1"/>
  <c r="T6844" i="1"/>
  <c r="S6836" i="1"/>
  <c r="T6836" i="1"/>
  <c r="S6828" i="1"/>
  <c r="T6828" i="1"/>
  <c r="S6804" i="1"/>
  <c r="T6804" i="1"/>
  <c r="S6788" i="1"/>
  <c r="T6788" i="1"/>
  <c r="S6780" i="1"/>
  <c r="T6780" i="1"/>
  <c r="S6772" i="1"/>
  <c r="T6772" i="1"/>
  <c r="S6764" i="1"/>
  <c r="T6764" i="1"/>
  <c r="S6740" i="1"/>
  <c r="T6740" i="1"/>
  <c r="S6724" i="1"/>
  <c r="T6724" i="1"/>
  <c r="S6716" i="1"/>
  <c r="T6716" i="1"/>
  <c r="S6708" i="1"/>
  <c r="T6708" i="1"/>
  <c r="S6700" i="1"/>
  <c r="T6700" i="1"/>
  <c r="S6676" i="1"/>
  <c r="T6676" i="1"/>
  <c r="S6660" i="1"/>
  <c r="T6660" i="1"/>
  <c r="S6652" i="1"/>
  <c r="T6652" i="1"/>
  <c r="S6644" i="1"/>
  <c r="T6644" i="1"/>
  <c r="S6636" i="1"/>
  <c r="T6636" i="1"/>
  <c r="S6612" i="1"/>
  <c r="T6612" i="1"/>
  <c r="S6596" i="1"/>
  <c r="T6596" i="1"/>
  <c r="S6588" i="1"/>
  <c r="T6588" i="1"/>
  <c r="S6580" i="1"/>
  <c r="T6580" i="1"/>
  <c r="S6572" i="1"/>
  <c r="T6572" i="1"/>
  <c r="S6548" i="1"/>
  <c r="T6548" i="1"/>
  <c r="S6532" i="1"/>
  <c r="T6532" i="1"/>
  <c r="S6524" i="1"/>
  <c r="T6524" i="1"/>
  <c r="S6516" i="1"/>
  <c r="T6516" i="1"/>
  <c r="S6508" i="1"/>
  <c r="T6508" i="1"/>
  <c r="S6484" i="1"/>
  <c r="T6484" i="1"/>
  <c r="S6468" i="1"/>
  <c r="T6468" i="1"/>
  <c r="S6460" i="1"/>
  <c r="T6460" i="1"/>
  <c r="S6452" i="1"/>
  <c r="T6452" i="1"/>
  <c r="S6444" i="1"/>
  <c r="T6444" i="1"/>
  <c r="S6420" i="1"/>
  <c r="T6420" i="1"/>
  <c r="S6404" i="1"/>
  <c r="T6404" i="1"/>
  <c r="S6396" i="1"/>
  <c r="T6396" i="1"/>
  <c r="S6388" i="1"/>
  <c r="T6388" i="1"/>
  <c r="S6380" i="1"/>
  <c r="T6380" i="1"/>
  <c r="S6372" i="1"/>
  <c r="T6372" i="1"/>
  <c r="S6364" i="1"/>
  <c r="T6364" i="1"/>
  <c r="S6340" i="1"/>
  <c r="T6340" i="1"/>
  <c r="S6332" i="1"/>
  <c r="T6332" i="1"/>
  <c r="S6324" i="1"/>
  <c r="T6324" i="1"/>
  <c r="S6316" i="1"/>
  <c r="T6316" i="1"/>
  <c r="S6308" i="1"/>
  <c r="T6308" i="1"/>
  <c r="S6300" i="1"/>
  <c r="T6300" i="1"/>
  <c r="S6276" i="1"/>
  <c r="T6276" i="1"/>
  <c r="S6268" i="1"/>
  <c r="T6268" i="1"/>
  <c r="S6260" i="1"/>
  <c r="T6260" i="1"/>
  <c r="S6252" i="1"/>
  <c r="T6252" i="1"/>
  <c r="S6244" i="1"/>
  <c r="T6244" i="1"/>
  <c r="S6236" i="1"/>
  <c r="T6236" i="1"/>
  <c r="S6212" i="1"/>
  <c r="T6212" i="1"/>
  <c r="S6204" i="1"/>
  <c r="T6204" i="1"/>
  <c r="S6196" i="1"/>
  <c r="T6196" i="1"/>
  <c r="S6188" i="1"/>
  <c r="T6188" i="1"/>
  <c r="S6180" i="1"/>
  <c r="T6180" i="1"/>
  <c r="S6172" i="1"/>
  <c r="T6172" i="1"/>
  <c r="S6148" i="1"/>
  <c r="T6148" i="1"/>
  <c r="S6140" i="1"/>
  <c r="T6140" i="1"/>
  <c r="S6132" i="1"/>
  <c r="T6132" i="1"/>
  <c r="S6124" i="1"/>
  <c r="T6124" i="1"/>
  <c r="S6116" i="1"/>
  <c r="T6116" i="1"/>
  <c r="S6100" i="1"/>
  <c r="T6100" i="1"/>
  <c r="S6092" i="1"/>
  <c r="T6092" i="1"/>
  <c r="S6084" i="1"/>
  <c r="T6084" i="1"/>
  <c r="S6076" i="1"/>
  <c r="T6076" i="1"/>
  <c r="S6068" i="1"/>
  <c r="T6068" i="1"/>
  <c r="S6060" i="1"/>
  <c r="T6060" i="1"/>
  <c r="S6044" i="1"/>
  <c r="T6044" i="1"/>
  <c r="S6036" i="1"/>
  <c r="T6036" i="1"/>
  <c r="S6028" i="1"/>
  <c r="T6028" i="1"/>
  <c r="S6020" i="1"/>
  <c r="T6020" i="1"/>
  <c r="S6012" i="1"/>
  <c r="T6012" i="1"/>
  <c r="S6004" i="1"/>
  <c r="T6004" i="1"/>
  <c r="S5996" i="1"/>
  <c r="T5996" i="1"/>
  <c r="S5988" i="1"/>
  <c r="T5988" i="1"/>
  <c r="S5980" i="1"/>
  <c r="T5980" i="1"/>
  <c r="S5972" i="1"/>
  <c r="T5972" i="1"/>
  <c r="S5956" i="1"/>
  <c r="T5956" i="1"/>
  <c r="S5948" i="1"/>
  <c r="T5948" i="1"/>
  <c r="S5940" i="1"/>
  <c r="T5940" i="1"/>
  <c r="S5932" i="1"/>
  <c r="T5932" i="1"/>
  <c r="S5924" i="1"/>
  <c r="T5924" i="1"/>
  <c r="S5916" i="1"/>
  <c r="T5916" i="1"/>
  <c r="S5908" i="1"/>
  <c r="T5908" i="1"/>
  <c r="S5892" i="1"/>
  <c r="T5892" i="1"/>
  <c r="S5884" i="1"/>
  <c r="T5884" i="1"/>
  <c r="S5876" i="1"/>
  <c r="T5876" i="1"/>
  <c r="S5868" i="1"/>
  <c r="T5868" i="1"/>
  <c r="S5860" i="1"/>
  <c r="T5860" i="1"/>
  <c r="S5852" i="1"/>
  <c r="T5852" i="1"/>
  <c r="S5844" i="1"/>
  <c r="T5844" i="1"/>
  <c r="S5836" i="1"/>
  <c r="T5836" i="1"/>
  <c r="S5820" i="1"/>
  <c r="T5820" i="1"/>
  <c r="S5812" i="1"/>
  <c r="T5812" i="1"/>
  <c r="S5804" i="1"/>
  <c r="T5804" i="1"/>
  <c r="S5788" i="1"/>
  <c r="T5788" i="1"/>
  <c r="S5780" i="1"/>
  <c r="T5780" i="1"/>
  <c r="S5772" i="1"/>
  <c r="T5772" i="1"/>
  <c r="S5764" i="1"/>
  <c r="T5764" i="1"/>
  <c r="S5756" i="1"/>
  <c r="T5756" i="1"/>
  <c r="S5748" i="1"/>
  <c r="T5748" i="1"/>
  <c r="S5740" i="1"/>
  <c r="T5740" i="1"/>
  <c r="S5732" i="1"/>
  <c r="T5732" i="1"/>
  <c r="S5724" i="1"/>
  <c r="T5724" i="1"/>
  <c r="S5716" i="1"/>
  <c r="T5716" i="1"/>
  <c r="S5700" i="1"/>
  <c r="T5700" i="1"/>
  <c r="S5692" i="1"/>
  <c r="T5692" i="1"/>
  <c r="S5684" i="1"/>
  <c r="T5684" i="1"/>
  <c r="S5676" i="1"/>
  <c r="T5676" i="1"/>
  <c r="S5668" i="1"/>
  <c r="T5668" i="1"/>
  <c r="S5660" i="1"/>
  <c r="T5660" i="1"/>
  <c r="S5652" i="1"/>
  <c r="T5652" i="1"/>
  <c r="S5644" i="1"/>
  <c r="T5644" i="1"/>
  <c r="S5636" i="1"/>
  <c r="T5636" i="1"/>
  <c r="S5628" i="1"/>
  <c r="T5628" i="1"/>
  <c r="S5620" i="1"/>
  <c r="T5620" i="1"/>
  <c r="S5612" i="1"/>
  <c r="T5612" i="1"/>
  <c r="S5604" i="1"/>
  <c r="T5604" i="1"/>
  <c r="S5596" i="1"/>
  <c r="T5596" i="1"/>
  <c r="S5588" i="1"/>
  <c r="T5588" i="1"/>
  <c r="S5572" i="1"/>
  <c r="T5572" i="1"/>
  <c r="S5564" i="1"/>
  <c r="T5564" i="1"/>
  <c r="S5556" i="1"/>
  <c r="T5556" i="1"/>
  <c r="S5548" i="1"/>
  <c r="T5548" i="1"/>
  <c r="S5540" i="1"/>
  <c r="T5540" i="1"/>
  <c r="S5532" i="1"/>
  <c r="T5532" i="1"/>
  <c r="S5524" i="1"/>
  <c r="T5524" i="1"/>
  <c r="S5516" i="1"/>
  <c r="T5516" i="1"/>
  <c r="S5508" i="1"/>
  <c r="T5508" i="1"/>
  <c r="S5492" i="1"/>
  <c r="T5492" i="1"/>
  <c r="S5484" i="1"/>
  <c r="T5484" i="1"/>
  <c r="S5476" i="1"/>
  <c r="T5476" i="1"/>
  <c r="S5468" i="1"/>
  <c r="T5468" i="1"/>
  <c r="S5460" i="1"/>
  <c r="T5460" i="1"/>
  <c r="S5452" i="1"/>
  <c r="T5452" i="1"/>
  <c r="S5444" i="1"/>
  <c r="T5444" i="1"/>
  <c r="S5428" i="1"/>
  <c r="T5428" i="1"/>
  <c r="S5420" i="1"/>
  <c r="T5420" i="1"/>
  <c r="S5412" i="1"/>
  <c r="T5412" i="1"/>
  <c r="S5404" i="1"/>
  <c r="T5404" i="1"/>
  <c r="S5396" i="1"/>
  <c r="T5396" i="1"/>
  <c r="S5388" i="1"/>
  <c r="T5388" i="1"/>
  <c r="S5380" i="1"/>
  <c r="T5380" i="1"/>
  <c r="S5372" i="1"/>
  <c r="T5372" i="1"/>
  <c r="S5364" i="1"/>
  <c r="T5364" i="1"/>
  <c r="S5356" i="1"/>
  <c r="T5356" i="1"/>
  <c r="S5348" i="1"/>
  <c r="T5348" i="1"/>
  <c r="S5340" i="1"/>
  <c r="T5340" i="1"/>
  <c r="S5332" i="1"/>
  <c r="T5332" i="1"/>
  <c r="S5316" i="1"/>
  <c r="T5316" i="1"/>
  <c r="S5308" i="1"/>
  <c r="T5308" i="1"/>
  <c r="S5300" i="1"/>
  <c r="T5300" i="1"/>
  <c r="S5292" i="1"/>
  <c r="T5292" i="1"/>
  <c r="S5284" i="1"/>
  <c r="T5284" i="1"/>
  <c r="S5276" i="1"/>
  <c r="T5276" i="1"/>
  <c r="S5268" i="1"/>
  <c r="T5268" i="1"/>
  <c r="S5260" i="1"/>
  <c r="T5260" i="1"/>
  <c r="S5252" i="1"/>
  <c r="T5252" i="1"/>
  <c r="S5244" i="1"/>
  <c r="T5244" i="1"/>
  <c r="S5236" i="1"/>
  <c r="T5236" i="1"/>
  <c r="S5228" i="1"/>
  <c r="T5228" i="1"/>
  <c r="S5220" i="1"/>
  <c r="T5220" i="1"/>
  <c r="S5212" i="1"/>
  <c r="T5212" i="1"/>
  <c r="S5204" i="1"/>
  <c r="T5204" i="1"/>
  <c r="S5196" i="1"/>
  <c r="T5196" i="1"/>
  <c r="S5188" i="1"/>
  <c r="T5188" i="1"/>
  <c r="S5180" i="1"/>
  <c r="T5180" i="1"/>
  <c r="S5172" i="1"/>
  <c r="T5172" i="1"/>
  <c r="S5164" i="1"/>
  <c r="T5164" i="1"/>
  <c r="S5156" i="1"/>
  <c r="T5156" i="1"/>
  <c r="S5140" i="1"/>
  <c r="T5140" i="1"/>
  <c r="S5132" i="1"/>
  <c r="T5132" i="1"/>
  <c r="S5124" i="1"/>
  <c r="T5124" i="1"/>
  <c r="S5116" i="1"/>
  <c r="T5116" i="1"/>
  <c r="S5108" i="1"/>
  <c r="T5108" i="1"/>
  <c r="S5100" i="1"/>
  <c r="T5100" i="1"/>
  <c r="S5084" i="1"/>
  <c r="T5084" i="1"/>
  <c r="S5076" i="1"/>
  <c r="T5076" i="1"/>
  <c r="S5068" i="1"/>
  <c r="T5068" i="1"/>
  <c r="S5060" i="1"/>
  <c r="T5060" i="1"/>
  <c r="S5052" i="1"/>
  <c r="T5052" i="1"/>
  <c r="S5044" i="1"/>
  <c r="T5044" i="1"/>
  <c r="S5028" i="1"/>
  <c r="T5028" i="1"/>
  <c r="S5020" i="1"/>
  <c r="T5020" i="1"/>
  <c r="S5012" i="1"/>
  <c r="T5012" i="1"/>
  <c r="S5004" i="1"/>
  <c r="T5004" i="1"/>
  <c r="S4988" i="1"/>
  <c r="T4988" i="1"/>
  <c r="S4980" i="1"/>
  <c r="T4980" i="1"/>
  <c r="S4972" i="1"/>
  <c r="T4972" i="1"/>
  <c r="S4964" i="1"/>
  <c r="T4964" i="1"/>
  <c r="S4956" i="1"/>
  <c r="T4956" i="1"/>
  <c r="S4948" i="1"/>
  <c r="T4948" i="1"/>
  <c r="S4940" i="1"/>
  <c r="T4940" i="1"/>
  <c r="S4932" i="1"/>
  <c r="T4932" i="1"/>
  <c r="S4916" i="1"/>
  <c r="T4916" i="1"/>
  <c r="S4908" i="1"/>
  <c r="T4908" i="1"/>
  <c r="S4892" i="1"/>
  <c r="T4892" i="1"/>
  <c r="S4884" i="1"/>
  <c r="T4884" i="1"/>
  <c r="S4876" i="1"/>
  <c r="T4876" i="1"/>
  <c r="S4868" i="1"/>
  <c r="T4868" i="1"/>
  <c r="S4852" i="1"/>
  <c r="T4852" i="1"/>
  <c r="S4844" i="1"/>
  <c r="T4844" i="1"/>
  <c r="S4836" i="1"/>
  <c r="T4836" i="1"/>
  <c r="S4828" i="1"/>
  <c r="T4828" i="1"/>
  <c r="S4820" i="1"/>
  <c r="T4820" i="1"/>
  <c r="S4796" i="1"/>
  <c r="T4796" i="1"/>
  <c r="S4788" i="1"/>
  <c r="T4788" i="1"/>
  <c r="S4780" i="1"/>
  <c r="T4780" i="1"/>
  <c r="S4772" i="1"/>
  <c r="T4772" i="1"/>
  <c r="S4764" i="1"/>
  <c r="T4764" i="1"/>
  <c r="S4756" i="1"/>
  <c r="T4756" i="1"/>
  <c r="S4748" i="1"/>
  <c r="T4748" i="1"/>
  <c r="S4740" i="1"/>
  <c r="T4740" i="1"/>
  <c r="S4732" i="1"/>
  <c r="T4732" i="1"/>
  <c r="S4724" i="1"/>
  <c r="T4724" i="1"/>
  <c r="S4716" i="1"/>
  <c r="T4716" i="1"/>
  <c r="S4708" i="1"/>
  <c r="T4708" i="1"/>
  <c r="S4700" i="1"/>
  <c r="T4700" i="1"/>
  <c r="S4692" i="1"/>
  <c r="T4692" i="1"/>
  <c r="S4684" i="1"/>
  <c r="T4684" i="1"/>
  <c r="S4676" i="1"/>
  <c r="T4676" i="1"/>
  <c r="S4668" i="1"/>
  <c r="T4668" i="1"/>
  <c r="S4660" i="1"/>
  <c r="T4660" i="1"/>
  <c r="S4652" i="1"/>
  <c r="T4652" i="1"/>
  <c r="S4636" i="1"/>
  <c r="T4636" i="1"/>
  <c r="S4628" i="1"/>
  <c r="T4628" i="1"/>
  <c r="S4620" i="1"/>
  <c r="T4620" i="1"/>
  <c r="S4612" i="1"/>
  <c r="T4612" i="1"/>
  <c r="S4604" i="1"/>
  <c r="T4604" i="1"/>
  <c r="S4596" i="1"/>
  <c r="T4596" i="1"/>
  <c r="S4588" i="1"/>
  <c r="T4588" i="1"/>
  <c r="S4580" i="1"/>
  <c r="T4580" i="1"/>
  <c r="S4572" i="1"/>
  <c r="T4572" i="1"/>
  <c r="S4564" i="1"/>
  <c r="T4564" i="1"/>
  <c r="S4556" i="1"/>
  <c r="T4556" i="1"/>
  <c r="S4548" i="1"/>
  <c r="T4548" i="1"/>
  <c r="S4532" i="1"/>
  <c r="T4532" i="1"/>
  <c r="S4524" i="1"/>
  <c r="T4524" i="1"/>
  <c r="S4508" i="1"/>
  <c r="T4508" i="1"/>
  <c r="S4500" i="1"/>
  <c r="T4500" i="1"/>
  <c r="S4484" i="1"/>
  <c r="T4484" i="1"/>
  <c r="S4476" i="1"/>
  <c r="T4476" i="1"/>
  <c r="S4468" i="1"/>
  <c r="T4468" i="1"/>
  <c r="S4460" i="1"/>
  <c r="T4460" i="1"/>
  <c r="S4444" i="1"/>
  <c r="T4444" i="1"/>
  <c r="S4436" i="1"/>
  <c r="T4436" i="1"/>
  <c r="S4420" i="1"/>
  <c r="T4420" i="1"/>
  <c r="S4412" i="1"/>
  <c r="T4412" i="1"/>
  <c r="S4404" i="1"/>
  <c r="T4404" i="1"/>
  <c r="S4396" i="1"/>
  <c r="T4396" i="1"/>
  <c r="S4388" i="1"/>
  <c r="T4388" i="1"/>
  <c r="S4380" i="1"/>
  <c r="T4380" i="1"/>
  <c r="S4372" i="1"/>
  <c r="T4372" i="1"/>
  <c r="S4364" i="1"/>
  <c r="T4364" i="1"/>
  <c r="S4356" i="1"/>
  <c r="T4356" i="1"/>
  <c r="S4348" i="1"/>
  <c r="T4348" i="1"/>
  <c r="S4340" i="1"/>
  <c r="T4340" i="1"/>
  <c r="S4332" i="1"/>
  <c r="T4332" i="1"/>
  <c r="S4324" i="1"/>
  <c r="T4324" i="1"/>
  <c r="S4316" i="1"/>
  <c r="T4316" i="1"/>
  <c r="S4308" i="1"/>
  <c r="T4308" i="1"/>
  <c r="S4292" i="1"/>
  <c r="T4292" i="1"/>
  <c r="S4284" i="1"/>
  <c r="T4284" i="1"/>
  <c r="S4276" i="1"/>
  <c r="T4276" i="1"/>
  <c r="S4268" i="1"/>
  <c r="T4268" i="1"/>
  <c r="S4260" i="1"/>
  <c r="T4260" i="1"/>
  <c r="S4252" i="1"/>
  <c r="T4252" i="1"/>
  <c r="S4244" i="1"/>
  <c r="T4244" i="1"/>
  <c r="S4236" i="1"/>
  <c r="T4236" i="1"/>
  <c r="S4228" i="1"/>
  <c r="T4228" i="1"/>
  <c r="S4220" i="1"/>
  <c r="T4220" i="1"/>
  <c r="S4212" i="1"/>
  <c r="T4212" i="1"/>
  <c r="S4204" i="1"/>
  <c r="T4204" i="1"/>
  <c r="S4196" i="1"/>
  <c r="T4196" i="1"/>
  <c r="S4188" i="1"/>
  <c r="T4188" i="1"/>
  <c r="S4180" i="1"/>
  <c r="T4180" i="1"/>
  <c r="S4172" i="1"/>
  <c r="T4172" i="1"/>
  <c r="S4156" i="1"/>
  <c r="T4156" i="1"/>
  <c r="S4148" i="1"/>
  <c r="T4148" i="1"/>
  <c r="S4140" i="1"/>
  <c r="T4140" i="1"/>
  <c r="S4132" i="1"/>
  <c r="T4132" i="1"/>
  <c r="S4124" i="1"/>
  <c r="T4124" i="1"/>
  <c r="S4116" i="1"/>
  <c r="T4116" i="1"/>
  <c r="S4100" i="1"/>
  <c r="T4100" i="1"/>
  <c r="S4092" i="1"/>
  <c r="T4092" i="1"/>
  <c r="S4084" i="1"/>
  <c r="T4084" i="1"/>
  <c r="S4076" i="1"/>
  <c r="T4076" i="1"/>
  <c r="S4068" i="1"/>
  <c r="T4068" i="1"/>
  <c r="S4060" i="1"/>
  <c r="T4060" i="1"/>
  <c r="S4052" i="1"/>
  <c r="T4052" i="1"/>
  <c r="S4044" i="1"/>
  <c r="T4044" i="1"/>
  <c r="S4036" i="1"/>
  <c r="T4036" i="1"/>
  <c r="S4028" i="1"/>
  <c r="T4028" i="1"/>
  <c r="S4020" i="1"/>
  <c r="T4020" i="1"/>
  <c r="S4012" i="1"/>
  <c r="T4012" i="1"/>
  <c r="S4004" i="1"/>
  <c r="T4004" i="1"/>
  <c r="S3996" i="1"/>
  <c r="T3996" i="1"/>
  <c r="S3988" i="1"/>
  <c r="T3988" i="1"/>
  <c r="S3980" i="1"/>
  <c r="T3980" i="1"/>
  <c r="S3972" i="1"/>
  <c r="T3972" i="1"/>
  <c r="S3964" i="1"/>
  <c r="T3964" i="1"/>
  <c r="S3956" i="1"/>
  <c r="T3956" i="1"/>
  <c r="S3948" i="1"/>
  <c r="T3948" i="1"/>
  <c r="S3940" i="1"/>
  <c r="T3940" i="1"/>
  <c r="S3932" i="1"/>
  <c r="T3932" i="1"/>
  <c r="S3924" i="1"/>
  <c r="T3924" i="1"/>
  <c r="S3916" i="1"/>
  <c r="T3916" i="1"/>
  <c r="S3908" i="1"/>
  <c r="T3908" i="1"/>
  <c r="S3900" i="1"/>
  <c r="T3900" i="1"/>
  <c r="S3892" i="1"/>
  <c r="T3892" i="1"/>
  <c r="S3884" i="1"/>
  <c r="T3884" i="1"/>
  <c r="S3876" i="1"/>
  <c r="T3876" i="1"/>
  <c r="S3868" i="1"/>
  <c r="T3868" i="1"/>
  <c r="S3860" i="1"/>
  <c r="T3860" i="1"/>
  <c r="S3852" i="1"/>
  <c r="T3852" i="1"/>
  <c r="S3844" i="1"/>
  <c r="T3844" i="1"/>
  <c r="S3836" i="1"/>
  <c r="T3836" i="1"/>
  <c r="S3828" i="1"/>
  <c r="T3828" i="1"/>
  <c r="S3820" i="1"/>
  <c r="T3820" i="1"/>
  <c r="S3812" i="1"/>
  <c r="T3812" i="1"/>
  <c r="S3804" i="1"/>
  <c r="T3804" i="1"/>
  <c r="S3796" i="1"/>
  <c r="T3796" i="1"/>
  <c r="S3788" i="1"/>
  <c r="T3788" i="1"/>
  <c r="S3780" i="1"/>
  <c r="T3780" i="1"/>
  <c r="S3772" i="1"/>
  <c r="T3772" i="1"/>
  <c r="S3764" i="1"/>
  <c r="T3764" i="1"/>
  <c r="S3756" i="1"/>
  <c r="T3756" i="1"/>
  <c r="S3748" i="1"/>
  <c r="T3748" i="1"/>
  <c r="S3740" i="1"/>
  <c r="T3740" i="1"/>
  <c r="S3732" i="1"/>
  <c r="T3732" i="1"/>
  <c r="S3724" i="1"/>
  <c r="T3724" i="1"/>
  <c r="S3716" i="1"/>
  <c r="T3716" i="1"/>
  <c r="S3708" i="1"/>
  <c r="T3708" i="1"/>
  <c r="S3700" i="1"/>
  <c r="T3700" i="1"/>
  <c r="S3692" i="1"/>
  <c r="T3692" i="1"/>
  <c r="S3684" i="1"/>
  <c r="T3684" i="1"/>
  <c r="S3676" i="1"/>
  <c r="T3676" i="1"/>
  <c r="S3668" i="1"/>
  <c r="T3668" i="1"/>
  <c r="S3660" i="1"/>
  <c r="T3660" i="1"/>
  <c r="S3652" i="1"/>
  <c r="T3652" i="1"/>
  <c r="S3644" i="1"/>
  <c r="T3644" i="1"/>
  <c r="S3636" i="1"/>
  <c r="T3636" i="1"/>
  <c r="S3628" i="1"/>
  <c r="T3628" i="1"/>
  <c r="S3620" i="1"/>
  <c r="T3620" i="1"/>
  <c r="S3612" i="1"/>
  <c r="T3612" i="1"/>
  <c r="S3604" i="1"/>
  <c r="T3604" i="1"/>
  <c r="S3596" i="1"/>
  <c r="T3596" i="1"/>
  <c r="S3588" i="1"/>
  <c r="T3588" i="1"/>
  <c r="S3580" i="1"/>
  <c r="T3580" i="1"/>
  <c r="S3572" i="1"/>
  <c r="T3572" i="1"/>
  <c r="S3564" i="1"/>
  <c r="T3564" i="1"/>
  <c r="S3556" i="1"/>
  <c r="T3556" i="1"/>
  <c r="S3548" i="1"/>
  <c r="T3548" i="1"/>
  <c r="S3540" i="1"/>
  <c r="T3540" i="1"/>
  <c r="S3532" i="1"/>
  <c r="T3532" i="1"/>
  <c r="S3524" i="1"/>
  <c r="T3524" i="1"/>
  <c r="S3508" i="1"/>
  <c r="T3508" i="1"/>
  <c r="S3500" i="1"/>
  <c r="T3500" i="1"/>
  <c r="S3492" i="1"/>
  <c r="T3492" i="1"/>
  <c r="S3484" i="1"/>
  <c r="T3484" i="1"/>
  <c r="S3476" i="1"/>
  <c r="T3476" i="1"/>
  <c r="S3468" i="1"/>
  <c r="T3468" i="1"/>
  <c r="S3460" i="1"/>
  <c r="T3460" i="1"/>
  <c r="S3452" i="1"/>
  <c r="T3452" i="1"/>
  <c r="S3444" i="1"/>
  <c r="T3444" i="1"/>
  <c r="S3436" i="1"/>
  <c r="T3436" i="1"/>
  <c r="S3428" i="1"/>
  <c r="T3428" i="1"/>
  <c r="S3420" i="1"/>
  <c r="T3420" i="1"/>
  <c r="S3412" i="1"/>
  <c r="T3412" i="1"/>
  <c r="S3404" i="1"/>
  <c r="T3404" i="1"/>
  <c r="S3396" i="1"/>
  <c r="T3396" i="1"/>
  <c r="S3388" i="1"/>
  <c r="T3388" i="1"/>
  <c r="S3380" i="1"/>
  <c r="T3380" i="1"/>
  <c r="S3372" i="1"/>
  <c r="T3372" i="1"/>
  <c r="S3364" i="1"/>
  <c r="T3364" i="1"/>
  <c r="S3356" i="1"/>
  <c r="T3356" i="1"/>
  <c r="S3348" i="1"/>
  <c r="T3348" i="1"/>
  <c r="S3340" i="1"/>
  <c r="T3340" i="1"/>
  <c r="S3332" i="1"/>
  <c r="T3332" i="1"/>
  <c r="S3324" i="1"/>
  <c r="T3324" i="1"/>
  <c r="S3316" i="1"/>
  <c r="T3316" i="1"/>
  <c r="S3308" i="1"/>
  <c r="T3308" i="1"/>
  <c r="S3300" i="1"/>
  <c r="T3300" i="1"/>
  <c r="S3292" i="1"/>
  <c r="T3292" i="1"/>
  <c r="S3284" i="1"/>
  <c r="T3284" i="1"/>
  <c r="S3276" i="1"/>
  <c r="T3276" i="1"/>
  <c r="S3268" i="1"/>
  <c r="T3268" i="1"/>
  <c r="S3260" i="1"/>
  <c r="T3260" i="1"/>
  <c r="S3252" i="1"/>
  <c r="T3252" i="1"/>
  <c r="S3236" i="1"/>
  <c r="T3236" i="1"/>
  <c r="S3228" i="1"/>
  <c r="T3228" i="1"/>
  <c r="S3220" i="1"/>
  <c r="T3220" i="1"/>
  <c r="S3212" i="1"/>
  <c r="T3212" i="1"/>
  <c r="S3204" i="1"/>
  <c r="T3204" i="1"/>
  <c r="S3196" i="1"/>
  <c r="T3196" i="1"/>
  <c r="S3188" i="1"/>
  <c r="T3188" i="1"/>
  <c r="S3180" i="1"/>
  <c r="T3180" i="1"/>
  <c r="S3172" i="1"/>
  <c r="T3172" i="1"/>
  <c r="S3164" i="1"/>
  <c r="T3164" i="1"/>
  <c r="S3156" i="1"/>
  <c r="T3156" i="1"/>
  <c r="S3148" i="1"/>
  <c r="T3148" i="1"/>
  <c r="S3140" i="1"/>
  <c r="T3140" i="1"/>
  <c r="S3132" i="1"/>
  <c r="T3132" i="1"/>
  <c r="S3116" i="1"/>
  <c r="T3116" i="1"/>
  <c r="S3108" i="1"/>
  <c r="T3108" i="1"/>
  <c r="S3100" i="1"/>
  <c r="T3100" i="1"/>
  <c r="S3092" i="1"/>
  <c r="T3092" i="1"/>
  <c r="S3084" i="1"/>
  <c r="T3084" i="1"/>
  <c r="S3076" i="1"/>
  <c r="T3076" i="1"/>
  <c r="S3068" i="1"/>
  <c r="T3068" i="1"/>
  <c r="S3060" i="1"/>
  <c r="T3060" i="1"/>
  <c r="S3052" i="1"/>
  <c r="T3052" i="1"/>
  <c r="S3044" i="1"/>
  <c r="T3044" i="1"/>
  <c r="S3036" i="1"/>
  <c r="T3036" i="1"/>
  <c r="S3028" i="1"/>
  <c r="T3028" i="1"/>
  <c r="S3020" i="1"/>
  <c r="T3020" i="1"/>
  <c r="S3012" i="1"/>
  <c r="T3012" i="1"/>
  <c r="S3004" i="1"/>
  <c r="T3004" i="1"/>
  <c r="S2996" i="1"/>
  <c r="T2996" i="1"/>
  <c r="S2988" i="1"/>
  <c r="T2988" i="1"/>
  <c r="S2980" i="1"/>
  <c r="T2980" i="1"/>
  <c r="S2972" i="1"/>
  <c r="T2972" i="1"/>
  <c r="S2964" i="1"/>
  <c r="T2964" i="1"/>
  <c r="S2956" i="1"/>
  <c r="T2956" i="1"/>
  <c r="S2948" i="1"/>
  <c r="T2948" i="1"/>
  <c r="S2940" i="1"/>
  <c r="T2940" i="1"/>
  <c r="S2932" i="1"/>
  <c r="T2932" i="1"/>
  <c r="S2924" i="1"/>
  <c r="T2924" i="1"/>
  <c r="S2916" i="1"/>
  <c r="T2916" i="1"/>
  <c r="S2908" i="1"/>
  <c r="T2908" i="1"/>
  <c r="S2900" i="1"/>
  <c r="T2900" i="1"/>
  <c r="S2892" i="1"/>
  <c r="T2892" i="1"/>
  <c r="S2884" i="1"/>
  <c r="T2884" i="1"/>
  <c r="S2876" i="1"/>
  <c r="T2876" i="1"/>
  <c r="S2868" i="1"/>
  <c r="T2868" i="1"/>
  <c r="S2860" i="1"/>
  <c r="T2860" i="1"/>
  <c r="S2852" i="1"/>
  <c r="T2852" i="1"/>
  <c r="S2844" i="1"/>
  <c r="T2844" i="1"/>
  <c r="S2836" i="1"/>
  <c r="T2836" i="1"/>
  <c r="S2820" i="1"/>
  <c r="T2820" i="1"/>
  <c r="S2812" i="1"/>
  <c r="T2812" i="1"/>
  <c r="S2804" i="1"/>
  <c r="T2804" i="1"/>
  <c r="S2796" i="1"/>
  <c r="T2796" i="1"/>
  <c r="S2788" i="1"/>
  <c r="T2788" i="1"/>
  <c r="S2780" i="1"/>
  <c r="T2780" i="1"/>
  <c r="S2772" i="1"/>
  <c r="T2772" i="1"/>
  <c r="S2764" i="1"/>
  <c r="T2764" i="1"/>
  <c r="S2756" i="1"/>
  <c r="T2756" i="1"/>
  <c r="S2748" i="1"/>
  <c r="T2748" i="1"/>
  <c r="S2740" i="1"/>
  <c r="T2740" i="1"/>
  <c r="S2732" i="1"/>
  <c r="T2732" i="1"/>
  <c r="S2724" i="1"/>
  <c r="T2724" i="1"/>
  <c r="S2716" i="1"/>
  <c r="T2716" i="1"/>
  <c r="S2708" i="1"/>
  <c r="T2708" i="1"/>
  <c r="S2700" i="1"/>
  <c r="T2700" i="1"/>
  <c r="S2692" i="1"/>
  <c r="T2692" i="1"/>
  <c r="S2684" i="1"/>
  <c r="T2684" i="1"/>
  <c r="S2676" i="1"/>
  <c r="T2676" i="1"/>
  <c r="S2668" i="1"/>
  <c r="T2668" i="1"/>
  <c r="S2660" i="1"/>
  <c r="T2660" i="1"/>
  <c r="S2652" i="1"/>
  <c r="T2652" i="1"/>
  <c r="S2644" i="1"/>
  <c r="T2644" i="1"/>
  <c r="S2636" i="1"/>
  <c r="T2636" i="1"/>
  <c r="S2628" i="1"/>
  <c r="T2628" i="1"/>
  <c r="S2620" i="1"/>
  <c r="T2620" i="1"/>
  <c r="S2612" i="1"/>
  <c r="T2612" i="1"/>
  <c r="S2604" i="1"/>
  <c r="T2604" i="1"/>
  <c r="S2052" i="1"/>
  <c r="T2052" i="1"/>
  <c r="S2044" i="1"/>
  <c r="T2044" i="1"/>
  <c r="S2036" i="1"/>
  <c r="T2036" i="1"/>
  <c r="S1988" i="1"/>
  <c r="T1988" i="1"/>
  <c r="S1980" i="1"/>
  <c r="T1980" i="1"/>
  <c r="S1972" i="1"/>
  <c r="T1972" i="1"/>
  <c r="S1924" i="1"/>
  <c r="T1924" i="1"/>
  <c r="S1916" i="1"/>
  <c r="T1916" i="1"/>
  <c r="S1908" i="1"/>
  <c r="T1908" i="1"/>
  <c r="S1860" i="1"/>
  <c r="T1860" i="1"/>
  <c r="S1852" i="1"/>
  <c r="T1852" i="1"/>
  <c r="S1844" i="1"/>
  <c r="T1844" i="1"/>
  <c r="S1796" i="1"/>
  <c r="T1796" i="1"/>
  <c r="S1788" i="1"/>
  <c r="T1788" i="1"/>
  <c r="S1780" i="1"/>
  <c r="T1780" i="1"/>
  <c r="S1732" i="1"/>
  <c r="T1732" i="1"/>
  <c r="S1724" i="1"/>
  <c r="T1724" i="1"/>
  <c r="S1668" i="1"/>
  <c r="T1668" i="1"/>
  <c r="S1660" i="1"/>
  <c r="T1660" i="1"/>
  <c r="S1652" i="1"/>
  <c r="T1652" i="1"/>
  <c r="S1604" i="1"/>
  <c r="T1604" i="1"/>
  <c r="S1596" i="1"/>
  <c r="T1596" i="1"/>
  <c r="S1588" i="1"/>
  <c r="T1588" i="1"/>
  <c r="S1540" i="1"/>
  <c r="T1540" i="1"/>
  <c r="S1532" i="1"/>
  <c r="T1532" i="1"/>
  <c r="S1524" i="1"/>
  <c r="T1524" i="1"/>
  <c r="S1476" i="1"/>
  <c r="T1476" i="1"/>
  <c r="S1468" i="1"/>
  <c r="T1468" i="1"/>
  <c r="S1460" i="1"/>
  <c r="T1460" i="1"/>
  <c r="S1404" i="1"/>
  <c r="T1404" i="1"/>
  <c r="S1396" i="1"/>
  <c r="T1396" i="1"/>
  <c r="S1340" i="1"/>
  <c r="T1340" i="1"/>
  <c r="S1332" i="1"/>
  <c r="T1332" i="1"/>
  <c r="S1276" i="1"/>
  <c r="T1276" i="1"/>
  <c r="S1268" i="1"/>
  <c r="T1268" i="1"/>
  <c r="S1212" i="1"/>
  <c r="T1212" i="1"/>
  <c r="S1204" i="1"/>
  <c r="T1204" i="1"/>
  <c r="S1148" i="1"/>
  <c r="T1148" i="1"/>
  <c r="S1140" i="1"/>
  <c r="T1140" i="1"/>
  <c r="S1092" i="1"/>
  <c r="T1092" i="1"/>
  <c r="S1084" i="1"/>
  <c r="T1084" i="1"/>
  <c r="S1076" i="1"/>
  <c r="T1076" i="1"/>
  <c r="S1020" i="1"/>
  <c r="T1020" i="1"/>
  <c r="S1012" i="1"/>
  <c r="T1012" i="1"/>
  <c r="S956" i="1"/>
  <c r="T956" i="1"/>
  <c r="S948" i="1"/>
  <c r="T948" i="1"/>
  <c r="S892" i="1"/>
  <c r="T892" i="1"/>
  <c r="S884" i="1"/>
  <c r="T884" i="1"/>
  <c r="S828" i="1"/>
  <c r="T828" i="1"/>
  <c r="S820" i="1"/>
  <c r="T820" i="1"/>
  <c r="S772" i="1"/>
  <c r="T772" i="1"/>
  <c r="S764" i="1"/>
  <c r="T764" i="1"/>
  <c r="S756" i="1"/>
  <c r="T756" i="1"/>
  <c r="S724" i="1"/>
  <c r="T724" i="1"/>
  <c r="S716" i="1"/>
  <c r="T716" i="1"/>
  <c r="S708" i="1"/>
  <c r="T708" i="1"/>
  <c r="S700" i="1"/>
  <c r="T700" i="1"/>
  <c r="S692" i="1"/>
  <c r="T692" i="1"/>
  <c r="S684" i="1"/>
  <c r="T684" i="1"/>
  <c r="S676" i="1"/>
  <c r="T676" i="1"/>
  <c r="S668" i="1"/>
  <c r="T668" i="1"/>
  <c r="S660" i="1"/>
  <c r="T660" i="1"/>
  <c r="S652" i="1"/>
  <c r="T652" i="1"/>
  <c r="S644" i="1"/>
  <c r="T644" i="1"/>
  <c r="S636" i="1"/>
  <c r="T636" i="1"/>
  <c r="S628" i="1"/>
  <c r="T628" i="1"/>
  <c r="S620" i="1"/>
  <c r="T620" i="1"/>
  <c r="S612" i="1"/>
  <c r="T612" i="1"/>
  <c r="S604" i="1"/>
  <c r="T604" i="1"/>
  <c r="S596" i="1"/>
  <c r="T596" i="1"/>
  <c r="S588" i="1"/>
  <c r="T588" i="1"/>
  <c r="S580" i="1"/>
  <c r="T580" i="1"/>
  <c r="S572" i="1"/>
  <c r="T572" i="1"/>
  <c r="S564" i="1"/>
  <c r="T564" i="1"/>
  <c r="S556" i="1"/>
  <c r="T556" i="1"/>
  <c r="S548" i="1"/>
  <c r="T548" i="1"/>
  <c r="S540" i="1"/>
  <c r="T540" i="1"/>
  <c r="S532" i="1"/>
  <c r="T532" i="1"/>
  <c r="S524" i="1"/>
  <c r="T524" i="1"/>
  <c r="S516" i="1"/>
  <c r="T516" i="1"/>
  <c r="S508" i="1"/>
  <c r="T508" i="1"/>
  <c r="S500" i="1"/>
  <c r="T500" i="1"/>
  <c r="S492" i="1"/>
  <c r="T492" i="1"/>
  <c r="S484" i="1"/>
  <c r="T484" i="1"/>
  <c r="S476" i="1"/>
  <c r="T476" i="1"/>
  <c r="S468" i="1"/>
  <c r="T468" i="1"/>
  <c r="S460" i="1"/>
  <c r="T460" i="1"/>
  <c r="S452" i="1"/>
  <c r="T452" i="1"/>
  <c r="S444" i="1"/>
  <c r="T444" i="1"/>
  <c r="S436" i="1"/>
  <c r="T436" i="1"/>
  <c r="S428" i="1"/>
  <c r="T428" i="1"/>
  <c r="S420" i="1"/>
  <c r="T420" i="1"/>
  <c r="S412" i="1"/>
  <c r="T412" i="1"/>
  <c r="S404" i="1"/>
  <c r="T404" i="1"/>
  <c r="S396" i="1"/>
  <c r="T396" i="1"/>
  <c r="S388" i="1"/>
  <c r="T388" i="1"/>
  <c r="S380" i="1"/>
  <c r="T380" i="1"/>
  <c r="S372" i="1"/>
  <c r="T372" i="1"/>
  <c r="S364" i="1"/>
  <c r="T364" i="1"/>
  <c r="S356" i="1"/>
  <c r="T356" i="1"/>
  <c r="S348" i="1"/>
  <c r="T348" i="1"/>
  <c r="S340" i="1"/>
  <c r="T340" i="1"/>
  <c r="S332" i="1"/>
  <c r="T332" i="1"/>
  <c r="S324" i="1"/>
  <c r="T324" i="1"/>
  <c r="S316" i="1"/>
  <c r="T316" i="1"/>
  <c r="S308" i="1"/>
  <c r="T308" i="1"/>
  <c r="S300" i="1"/>
  <c r="T300" i="1"/>
  <c r="S292" i="1"/>
  <c r="T292" i="1"/>
  <c r="S284" i="1"/>
  <c r="T284" i="1"/>
  <c r="S276" i="1"/>
  <c r="T276" i="1"/>
  <c r="S268" i="1"/>
  <c r="T268" i="1"/>
  <c r="S260" i="1"/>
  <c r="T260" i="1"/>
  <c r="S252" i="1"/>
  <c r="T252" i="1"/>
  <c r="S244" i="1"/>
  <c r="T244" i="1"/>
  <c r="S228" i="1"/>
  <c r="T228" i="1"/>
  <c r="S220" i="1"/>
  <c r="T220" i="1"/>
  <c r="S212" i="1"/>
  <c r="T212" i="1"/>
  <c r="S204" i="1"/>
  <c r="T204" i="1"/>
  <c r="S196" i="1"/>
  <c r="T196" i="1"/>
  <c r="S188" i="1"/>
  <c r="T188" i="1"/>
  <c r="S180" i="1"/>
  <c r="T180" i="1"/>
  <c r="S172" i="1"/>
  <c r="T172" i="1"/>
  <c r="S164" i="1"/>
  <c r="T164" i="1"/>
  <c r="S156" i="1"/>
  <c r="T156" i="1"/>
  <c r="S148" i="1"/>
  <c r="T148" i="1"/>
  <c r="S140" i="1"/>
  <c r="T140" i="1"/>
  <c r="S132" i="1"/>
  <c r="T132" i="1"/>
  <c r="S124" i="1"/>
  <c r="T124" i="1"/>
  <c r="S116" i="1"/>
  <c r="T116" i="1"/>
  <c r="S108" i="1"/>
  <c r="T108" i="1"/>
  <c r="S100" i="1"/>
  <c r="T100" i="1"/>
  <c r="S92" i="1"/>
  <c r="T92" i="1"/>
  <c r="S84" i="1"/>
  <c r="T84" i="1"/>
  <c r="S76" i="1"/>
  <c r="T76" i="1"/>
  <c r="S68" i="1"/>
  <c r="T68" i="1"/>
  <c r="S60" i="1"/>
  <c r="T60" i="1"/>
  <c r="T4452" i="1"/>
  <c r="T4516" i="1"/>
  <c r="T3124" i="1"/>
  <c r="T2828" i="1"/>
  <c r="T4900" i="1"/>
  <c r="T4860" i="1"/>
  <c r="T1716" i="1"/>
  <c r="S7230" i="1"/>
  <c r="T7230" i="1"/>
  <c r="S7222" i="1"/>
  <c r="T7222" i="1"/>
  <c r="S7214" i="1"/>
  <c r="T7214" i="1"/>
  <c r="S7206" i="1"/>
  <c r="T7206" i="1"/>
  <c r="S7198" i="1"/>
  <c r="T7198" i="1"/>
  <c r="S7190" i="1"/>
  <c r="T7190" i="1"/>
  <c r="S7182" i="1"/>
  <c r="T7182" i="1"/>
  <c r="S7174" i="1"/>
  <c r="T7174" i="1"/>
  <c r="S7166" i="1"/>
  <c r="T7166" i="1"/>
  <c r="S7158" i="1"/>
  <c r="T7158" i="1"/>
  <c r="S7150" i="1"/>
  <c r="T7150" i="1"/>
  <c r="S7142" i="1"/>
  <c r="T7142" i="1"/>
  <c r="S7134" i="1"/>
  <c r="T7134" i="1"/>
  <c r="S7126" i="1"/>
  <c r="T7126" i="1"/>
  <c r="S7118" i="1"/>
  <c r="T7118" i="1"/>
  <c r="S7110" i="1"/>
  <c r="T7110" i="1"/>
  <c r="S7102" i="1"/>
  <c r="T7102" i="1"/>
  <c r="S7094" i="1"/>
  <c r="T7094" i="1"/>
  <c r="S7086" i="1"/>
  <c r="T7086" i="1"/>
  <c r="S7078" i="1"/>
  <c r="T7078" i="1"/>
  <c r="S7070" i="1"/>
  <c r="T7070" i="1"/>
  <c r="S7062" i="1"/>
  <c r="T7062" i="1"/>
  <c r="S7054" i="1"/>
  <c r="T7054" i="1"/>
  <c r="S7046" i="1"/>
  <c r="T7046" i="1"/>
  <c r="S7038" i="1"/>
  <c r="T7038" i="1"/>
  <c r="S7030" i="1"/>
  <c r="T7030" i="1"/>
  <c r="S7022" i="1"/>
  <c r="T7022" i="1"/>
  <c r="S7014" i="1"/>
  <c r="T7014" i="1"/>
  <c r="S7006" i="1"/>
  <c r="T7006" i="1"/>
  <c r="S6998" i="1"/>
  <c r="T6998" i="1"/>
  <c r="S6990" i="1"/>
  <c r="T6990" i="1"/>
  <c r="S6982" i="1"/>
  <c r="T6982" i="1"/>
  <c r="S6974" i="1"/>
  <c r="T6974" i="1"/>
  <c r="S6966" i="1"/>
  <c r="T6966" i="1"/>
  <c r="S6958" i="1"/>
  <c r="T6958" i="1"/>
  <c r="S6950" i="1"/>
  <c r="T6950" i="1"/>
  <c r="S6942" i="1"/>
  <c r="T6942" i="1"/>
  <c r="S6934" i="1"/>
  <c r="T6934" i="1"/>
  <c r="S6926" i="1"/>
  <c r="T6926" i="1"/>
  <c r="S6918" i="1"/>
  <c r="T6918" i="1"/>
  <c r="S6910" i="1"/>
  <c r="T6910" i="1"/>
  <c r="S6902" i="1"/>
  <c r="T6902" i="1"/>
  <c r="S6894" i="1"/>
  <c r="T6894" i="1"/>
  <c r="S6886" i="1"/>
  <c r="T6886" i="1"/>
  <c r="S6878" i="1"/>
  <c r="T6878" i="1"/>
  <c r="S6870" i="1"/>
  <c r="T6870" i="1"/>
  <c r="S6862" i="1"/>
  <c r="T6862" i="1"/>
  <c r="S6854" i="1"/>
  <c r="T6854" i="1"/>
  <c r="S6846" i="1"/>
  <c r="T6846" i="1"/>
  <c r="S6838" i="1"/>
  <c r="T6838" i="1"/>
  <c r="S6830" i="1"/>
  <c r="T6830" i="1"/>
  <c r="S6822" i="1"/>
  <c r="T6822" i="1"/>
  <c r="S6814" i="1"/>
  <c r="T6814" i="1"/>
  <c r="S6806" i="1"/>
  <c r="T6806" i="1"/>
  <c r="S6798" i="1"/>
  <c r="T6798" i="1"/>
  <c r="S6790" i="1"/>
  <c r="T6790" i="1"/>
  <c r="S6782" i="1"/>
  <c r="T6782" i="1"/>
  <c r="S6774" i="1"/>
  <c r="T6774" i="1"/>
  <c r="S6766" i="1"/>
  <c r="T6766" i="1"/>
  <c r="S6758" i="1"/>
  <c r="T6758" i="1"/>
  <c r="S6750" i="1"/>
  <c r="T6750" i="1"/>
  <c r="S6742" i="1"/>
  <c r="T6742" i="1"/>
  <c r="S6734" i="1"/>
  <c r="T6734" i="1"/>
  <c r="S6726" i="1"/>
  <c r="T6726" i="1"/>
  <c r="S6718" i="1"/>
  <c r="T6718" i="1"/>
  <c r="S6710" i="1"/>
  <c r="T6710" i="1"/>
  <c r="S6702" i="1"/>
  <c r="T6702" i="1"/>
  <c r="S6694" i="1"/>
  <c r="T6694" i="1"/>
  <c r="S6686" i="1"/>
  <c r="T6686" i="1"/>
  <c r="S6678" i="1"/>
  <c r="T6678" i="1"/>
  <c r="S6670" i="1"/>
  <c r="T6670" i="1"/>
  <c r="S6662" i="1"/>
  <c r="T6662" i="1"/>
  <c r="S6654" i="1"/>
  <c r="T6654" i="1"/>
  <c r="S6646" i="1"/>
  <c r="T6646" i="1"/>
  <c r="S6638" i="1"/>
  <c r="T6638" i="1"/>
  <c r="S6630" i="1"/>
  <c r="T6630" i="1"/>
  <c r="S6622" i="1"/>
  <c r="T6622" i="1"/>
  <c r="S6614" i="1"/>
  <c r="T6614" i="1"/>
  <c r="S6606" i="1"/>
  <c r="T6606" i="1"/>
  <c r="S6598" i="1"/>
  <c r="T6598" i="1"/>
  <c r="S6590" i="1"/>
  <c r="T6590" i="1"/>
  <c r="S6582" i="1"/>
  <c r="T6582" i="1"/>
  <c r="S6574" i="1"/>
  <c r="T6574" i="1"/>
  <c r="S6566" i="1"/>
  <c r="T6566" i="1"/>
  <c r="S6558" i="1"/>
  <c r="T6558" i="1"/>
  <c r="S6550" i="1"/>
  <c r="T6550" i="1"/>
  <c r="S6542" i="1"/>
  <c r="T6542" i="1"/>
  <c r="S6534" i="1"/>
  <c r="T6534" i="1"/>
  <c r="S6526" i="1"/>
  <c r="T6526" i="1"/>
  <c r="S6518" i="1"/>
  <c r="T6518" i="1"/>
  <c r="S6510" i="1"/>
  <c r="T6510" i="1"/>
  <c r="S6502" i="1"/>
  <c r="T6502" i="1"/>
  <c r="S6494" i="1"/>
  <c r="T6494" i="1"/>
  <c r="S6486" i="1"/>
  <c r="T6486" i="1"/>
  <c r="S6478" i="1"/>
  <c r="T6478" i="1"/>
  <c r="S6470" i="1"/>
  <c r="T6470" i="1"/>
  <c r="S6462" i="1"/>
  <c r="T6462" i="1"/>
  <c r="S6454" i="1"/>
  <c r="T6454" i="1"/>
  <c r="S6446" i="1"/>
  <c r="T6446" i="1"/>
  <c r="S6438" i="1"/>
  <c r="T6438" i="1"/>
  <c r="S6430" i="1"/>
  <c r="T6430" i="1"/>
  <c r="S6422" i="1"/>
  <c r="T6422" i="1"/>
  <c r="S6414" i="1"/>
  <c r="T6414" i="1"/>
  <c r="S6406" i="1"/>
  <c r="T6406" i="1"/>
  <c r="S6398" i="1"/>
  <c r="T6398" i="1"/>
  <c r="S6358" i="1"/>
  <c r="T6358" i="1"/>
  <c r="S6350" i="1"/>
  <c r="T6350" i="1"/>
  <c r="S6342" i="1"/>
  <c r="T6342" i="1"/>
  <c r="S6334" i="1"/>
  <c r="T6334" i="1"/>
  <c r="S6294" i="1"/>
  <c r="T6294" i="1"/>
  <c r="S6286" i="1"/>
  <c r="T6286" i="1"/>
  <c r="S6278" i="1"/>
  <c r="T6278" i="1"/>
  <c r="S6270" i="1"/>
  <c r="T6270" i="1"/>
  <c r="S6230" i="1"/>
  <c r="T6230" i="1"/>
  <c r="S6222" i="1"/>
  <c r="T6222" i="1"/>
  <c r="S6214" i="1"/>
  <c r="T6214" i="1"/>
  <c r="S6206" i="1"/>
  <c r="T6206" i="1"/>
  <c r="S6166" i="1"/>
  <c r="T6166" i="1"/>
  <c r="S6158" i="1"/>
  <c r="T6158" i="1"/>
  <c r="S6150" i="1"/>
  <c r="T6150" i="1"/>
  <c r="S6142" i="1"/>
  <c r="T6142" i="1"/>
  <c r="S6110" i="1"/>
  <c r="T6110" i="1"/>
  <c r="S6102" i="1"/>
  <c r="T6102" i="1"/>
  <c r="S6094" i="1"/>
  <c r="T6094" i="1"/>
  <c r="S6086" i="1"/>
  <c r="T6086" i="1"/>
  <c r="S6078" i="1"/>
  <c r="T6078" i="1"/>
  <c r="S6046" i="1"/>
  <c r="T6046" i="1"/>
  <c r="S6038" i="1"/>
  <c r="T6038" i="1"/>
  <c r="S6030" i="1"/>
  <c r="T6030" i="1"/>
  <c r="S6022" i="1"/>
  <c r="T6022" i="1"/>
  <c r="S6014" i="1"/>
  <c r="T6014" i="1"/>
  <c r="S5982" i="1"/>
  <c r="T5982" i="1"/>
  <c r="S5974" i="1"/>
  <c r="T5974" i="1"/>
  <c r="S5966" i="1"/>
  <c r="T5966" i="1"/>
  <c r="S5958" i="1"/>
  <c r="T5958" i="1"/>
  <c r="S5950" i="1"/>
  <c r="T5950" i="1"/>
  <c r="S5918" i="1"/>
  <c r="T5918" i="1"/>
  <c r="S5910" i="1"/>
  <c r="T5910" i="1"/>
  <c r="S5902" i="1"/>
  <c r="T5902" i="1"/>
  <c r="S5894" i="1"/>
  <c r="T5894" i="1"/>
  <c r="S5886" i="1"/>
  <c r="T5886" i="1"/>
  <c r="S5870" i="1"/>
  <c r="T5870" i="1"/>
  <c r="S5862" i="1"/>
  <c r="T5862" i="1"/>
  <c r="S5854" i="1"/>
  <c r="T5854" i="1"/>
  <c r="S5838" i="1"/>
  <c r="T5838" i="1"/>
  <c r="S5830" i="1"/>
  <c r="T5830" i="1"/>
  <c r="S5822" i="1"/>
  <c r="T5822" i="1"/>
  <c r="S5814" i="1"/>
  <c r="T5814" i="1"/>
  <c r="S5790" i="1"/>
  <c r="T5790" i="1"/>
  <c r="S5782" i="1"/>
  <c r="T5782" i="1"/>
  <c r="S5774" i="1"/>
  <c r="T5774" i="1"/>
  <c r="S5766" i="1"/>
  <c r="T5766" i="1"/>
  <c r="S5758" i="1"/>
  <c r="T5758" i="1"/>
  <c r="S5742" i="1"/>
  <c r="T5742" i="1"/>
  <c r="S5734" i="1"/>
  <c r="T5734" i="1"/>
  <c r="S5726" i="1"/>
  <c r="T5726" i="1"/>
  <c r="S5710" i="1"/>
  <c r="T5710" i="1"/>
  <c r="S5702" i="1"/>
  <c r="T5702" i="1"/>
  <c r="S5694" i="1"/>
  <c r="T5694" i="1"/>
  <c r="S5678" i="1"/>
  <c r="T5678" i="1"/>
  <c r="S5670" i="1"/>
  <c r="T5670" i="1"/>
  <c r="S5662" i="1"/>
  <c r="T5662" i="1"/>
  <c r="S5654" i="1"/>
  <c r="T5654" i="1"/>
  <c r="S5646" i="1"/>
  <c r="T5646" i="1"/>
  <c r="S5638" i="1"/>
  <c r="T5638" i="1"/>
  <c r="S5630" i="1"/>
  <c r="T5630" i="1"/>
  <c r="S5622" i="1"/>
  <c r="T5622" i="1"/>
  <c r="S5614" i="1"/>
  <c r="T5614" i="1"/>
  <c r="S5606" i="1"/>
  <c r="T5606" i="1"/>
  <c r="S5590" i="1"/>
  <c r="T5590" i="1"/>
  <c r="S5582" i="1"/>
  <c r="T5582" i="1"/>
  <c r="S5574" i="1"/>
  <c r="T5574" i="1"/>
  <c r="S5558" i="1"/>
  <c r="T5558" i="1"/>
  <c r="S5550" i="1"/>
  <c r="T5550" i="1"/>
  <c r="S5542" i="1"/>
  <c r="T5542" i="1"/>
  <c r="S5526" i="1"/>
  <c r="T5526" i="1"/>
  <c r="S5518" i="1"/>
  <c r="T5518" i="1"/>
  <c r="S5502" i="1"/>
  <c r="T5502" i="1"/>
  <c r="S5494" i="1"/>
  <c r="T5494" i="1"/>
  <c r="S5486" i="1"/>
  <c r="T5486" i="1"/>
  <c r="S5478" i="1"/>
  <c r="T5478" i="1"/>
  <c r="S5470" i="1"/>
  <c r="T5470" i="1"/>
  <c r="S5446" i="1"/>
  <c r="T5446" i="1"/>
  <c r="S5438" i="1"/>
  <c r="T5438" i="1"/>
  <c r="S5430" i="1"/>
  <c r="T5430" i="1"/>
  <c r="S5422" i="1"/>
  <c r="T5422" i="1"/>
  <c r="S5414" i="1"/>
  <c r="T5414" i="1"/>
  <c r="S5406" i="1"/>
  <c r="T5406" i="1"/>
  <c r="S5398" i="1"/>
  <c r="T5398" i="1"/>
  <c r="S5382" i="1"/>
  <c r="T5382" i="1"/>
  <c r="S5374" i="1"/>
  <c r="T5374" i="1"/>
  <c r="S5366" i="1"/>
  <c r="T5366" i="1"/>
  <c r="S5350" i="1"/>
  <c r="T5350" i="1"/>
  <c r="S5342" i="1"/>
  <c r="T5342" i="1"/>
  <c r="S5334" i="1"/>
  <c r="T5334" i="1"/>
  <c r="S5326" i="1"/>
  <c r="T5326" i="1"/>
  <c r="S5310" i="1"/>
  <c r="T5310" i="1"/>
  <c r="S5302" i="1"/>
  <c r="T5302" i="1"/>
  <c r="S5294" i="1"/>
  <c r="T5294" i="1"/>
  <c r="S5286" i="1"/>
  <c r="T5286" i="1"/>
  <c r="S5262" i="1"/>
  <c r="T5262" i="1"/>
  <c r="S5254" i="1"/>
  <c r="T5254" i="1"/>
  <c r="S5230" i="1"/>
  <c r="T5230" i="1"/>
  <c r="S5222" i="1"/>
  <c r="T5222" i="1"/>
  <c r="S5214" i="1"/>
  <c r="T5214" i="1"/>
  <c r="S5206" i="1"/>
  <c r="T5206" i="1"/>
  <c r="S5198" i="1"/>
  <c r="T5198" i="1"/>
  <c r="S5190" i="1"/>
  <c r="T5190" i="1"/>
  <c r="S5174" i="1"/>
  <c r="T5174" i="1"/>
  <c r="S5158" i="1"/>
  <c r="T5158" i="1"/>
  <c r="S5150" i="1"/>
  <c r="T5150" i="1"/>
  <c r="S5126" i="1"/>
  <c r="T5126" i="1"/>
  <c r="S5118" i="1"/>
  <c r="T5118" i="1"/>
  <c r="S5102" i="1"/>
  <c r="T5102" i="1"/>
  <c r="S5086" i="1"/>
  <c r="T5086" i="1"/>
  <c r="S5078" i="1"/>
  <c r="T5078" i="1"/>
  <c r="S5070" i="1"/>
  <c r="T5070" i="1"/>
  <c r="S5062" i="1"/>
  <c r="T5062" i="1"/>
  <c r="S5046" i="1"/>
  <c r="T5046" i="1"/>
  <c r="S5038" i="1"/>
  <c r="T5038" i="1"/>
  <c r="S5030" i="1"/>
  <c r="T5030" i="1"/>
  <c r="S5022" i="1"/>
  <c r="T5022" i="1"/>
  <c r="S5014" i="1"/>
  <c r="T5014" i="1"/>
  <c r="S4998" i="1"/>
  <c r="T4998" i="1"/>
  <c r="S4990" i="1"/>
  <c r="T4990" i="1"/>
  <c r="S4982" i="1"/>
  <c r="T4982" i="1"/>
  <c r="S4974" i="1"/>
  <c r="T4974" i="1"/>
  <c r="S4966" i="1"/>
  <c r="T4966" i="1"/>
  <c r="S4958" i="1"/>
  <c r="T4958" i="1"/>
  <c r="S4950" i="1"/>
  <c r="T4950" i="1"/>
  <c r="S4942" i="1"/>
  <c r="T4942" i="1"/>
  <c r="S4934" i="1"/>
  <c r="T4934" i="1"/>
  <c r="S4918" i="1"/>
  <c r="T4918" i="1"/>
  <c r="S4910" i="1"/>
  <c r="T4910" i="1"/>
  <c r="S4902" i="1"/>
  <c r="T4902" i="1"/>
  <c r="S4894" i="1"/>
  <c r="T4894" i="1"/>
  <c r="S4886" i="1"/>
  <c r="T4886" i="1"/>
  <c r="S4870" i="1"/>
  <c r="T4870" i="1"/>
  <c r="S4862" i="1"/>
  <c r="T4862" i="1"/>
  <c r="S4854" i="1"/>
  <c r="T4854" i="1"/>
  <c r="S4846" i="1"/>
  <c r="T4846" i="1"/>
  <c r="S4838" i="1"/>
  <c r="T4838" i="1"/>
  <c r="S4822" i="1"/>
  <c r="T4822" i="1"/>
  <c r="S4814" i="1"/>
  <c r="T4814" i="1"/>
  <c r="S4806" i="1"/>
  <c r="T4806" i="1"/>
  <c r="S4798" i="1"/>
  <c r="T4798" i="1"/>
  <c r="S4790" i="1"/>
  <c r="T4790" i="1"/>
  <c r="S4782" i="1"/>
  <c r="T4782" i="1"/>
  <c r="S4774" i="1"/>
  <c r="T4774" i="1"/>
  <c r="S4750" i="1"/>
  <c r="T4750" i="1"/>
  <c r="S4742" i="1"/>
  <c r="T4742" i="1"/>
  <c r="S4734" i="1"/>
  <c r="T4734" i="1"/>
  <c r="S4726" i="1"/>
  <c r="T4726" i="1"/>
  <c r="S4718" i="1"/>
  <c r="T4718" i="1"/>
  <c r="S4702" i="1"/>
  <c r="T4702" i="1"/>
  <c r="S4694" i="1"/>
  <c r="T4694" i="1"/>
  <c r="S4686" i="1"/>
  <c r="T4686" i="1"/>
  <c r="S4670" i="1"/>
  <c r="T4670" i="1"/>
  <c r="S4646" i="1"/>
  <c r="T4646" i="1"/>
  <c r="S4638" i="1"/>
  <c r="T4638" i="1"/>
  <c r="S4630" i="1"/>
  <c r="T4630" i="1"/>
  <c r="S4622" i="1"/>
  <c r="T4622" i="1"/>
  <c r="S4614" i="1"/>
  <c r="T4614" i="1"/>
  <c r="S4606" i="1"/>
  <c r="T4606" i="1"/>
  <c r="S4598" i="1"/>
  <c r="T4598" i="1"/>
  <c r="S4590" i="1"/>
  <c r="T4590" i="1"/>
  <c r="S4582" i="1"/>
  <c r="T4582" i="1"/>
  <c r="S4574" i="1"/>
  <c r="T4574" i="1"/>
  <c r="S4566" i="1"/>
  <c r="T4566" i="1"/>
  <c r="S4558" i="1"/>
  <c r="T4558" i="1"/>
  <c r="S4550" i="1"/>
  <c r="T4550" i="1"/>
  <c r="S4542" i="1"/>
  <c r="T4542" i="1"/>
  <c r="S4534" i="1"/>
  <c r="T4534" i="1"/>
  <c r="S4526" i="1"/>
  <c r="T4526" i="1"/>
  <c r="S4518" i="1"/>
  <c r="T4518" i="1"/>
  <c r="S4510" i="1"/>
  <c r="T4510" i="1"/>
  <c r="S4494" i="1"/>
  <c r="T4494" i="1"/>
  <c r="S4486" i="1"/>
  <c r="T4486" i="1"/>
  <c r="T4428" i="1"/>
  <c r="T3244" i="1"/>
  <c r="T4462" i="1"/>
  <c r="T3406" i="1"/>
  <c r="T4358" i="1"/>
  <c r="T4174" i="1"/>
  <c r="S4478" i="1"/>
  <c r="T4478" i="1"/>
  <c r="S4470" i="1"/>
  <c r="T4470" i="1"/>
  <c r="S4454" i="1"/>
  <c r="T4454" i="1"/>
  <c r="S4446" i="1"/>
  <c r="T4446" i="1"/>
  <c r="S4430" i="1"/>
  <c r="T4430" i="1"/>
  <c r="S4422" i="1"/>
  <c r="T4422" i="1"/>
  <c r="S4414" i="1"/>
  <c r="T4414" i="1"/>
  <c r="S4406" i="1"/>
  <c r="T4406" i="1"/>
  <c r="S4390" i="1"/>
  <c r="T4390" i="1"/>
  <c r="S4382" i="1"/>
  <c r="T4382" i="1"/>
  <c r="S4374" i="1"/>
  <c r="T4374" i="1"/>
  <c r="S4366" i="1"/>
  <c r="T4366" i="1"/>
  <c r="S4350" i="1"/>
  <c r="T4350" i="1"/>
  <c r="S4342" i="1"/>
  <c r="T4342" i="1"/>
  <c r="S4334" i="1"/>
  <c r="T4334" i="1"/>
  <c r="S4326" i="1"/>
  <c r="T4326" i="1"/>
  <c r="S4318" i="1"/>
  <c r="T4318" i="1"/>
  <c r="S4310" i="1"/>
  <c r="T4310" i="1"/>
  <c r="S4302" i="1"/>
  <c r="T4302" i="1"/>
  <c r="S4294" i="1"/>
  <c r="T4294" i="1"/>
  <c r="S4286" i="1"/>
  <c r="T4286" i="1"/>
  <c r="S4278" i="1"/>
  <c r="T4278" i="1"/>
  <c r="S4270" i="1"/>
  <c r="T4270" i="1"/>
  <c r="S4262" i="1"/>
  <c r="T4262" i="1"/>
  <c r="S4254" i="1"/>
  <c r="T4254" i="1"/>
  <c r="S4246" i="1"/>
  <c r="T4246" i="1"/>
  <c r="S4238" i="1"/>
  <c r="T4238" i="1"/>
  <c r="S4230" i="1"/>
  <c r="T4230" i="1"/>
  <c r="S4222" i="1"/>
  <c r="T4222" i="1"/>
  <c r="S4214" i="1"/>
  <c r="T4214" i="1"/>
  <c r="S4206" i="1"/>
  <c r="T4206" i="1"/>
  <c r="S4198" i="1"/>
  <c r="T4198" i="1"/>
  <c r="S4190" i="1"/>
  <c r="T4190" i="1"/>
  <c r="S4182" i="1"/>
  <c r="T4182" i="1"/>
  <c r="S4166" i="1"/>
  <c r="T4166" i="1"/>
  <c r="S4158" i="1"/>
  <c r="T4158" i="1"/>
  <c r="S4150" i="1"/>
  <c r="T4150" i="1"/>
  <c r="S4142" i="1"/>
  <c r="T4142" i="1"/>
  <c r="S4134" i="1"/>
  <c r="T4134" i="1"/>
  <c r="S4126" i="1"/>
  <c r="T4126" i="1"/>
  <c r="S4118" i="1"/>
  <c r="T4118" i="1"/>
  <c r="S4110" i="1"/>
  <c r="T4110" i="1"/>
  <c r="S4102" i="1"/>
  <c r="T4102" i="1"/>
  <c r="S4094" i="1"/>
  <c r="T4094" i="1"/>
  <c r="S4086" i="1"/>
  <c r="T4086" i="1"/>
  <c r="S4078" i="1"/>
  <c r="T4078" i="1"/>
  <c r="S4070" i="1"/>
  <c r="T4070" i="1"/>
  <c r="S4062" i="1"/>
  <c r="T4062" i="1"/>
  <c r="S4054" i="1"/>
  <c r="T4054" i="1"/>
  <c r="S4046" i="1"/>
  <c r="T4046" i="1"/>
  <c r="S4038" i="1"/>
  <c r="T4038" i="1"/>
  <c r="S4030" i="1"/>
  <c r="T4030" i="1"/>
  <c r="S4022" i="1"/>
  <c r="T4022" i="1"/>
  <c r="S4014" i="1"/>
  <c r="T4014" i="1"/>
  <c r="S3998" i="1"/>
  <c r="T3998" i="1"/>
  <c r="S3990" i="1"/>
  <c r="T3990" i="1"/>
  <c r="S3982" i="1"/>
  <c r="T3982" i="1"/>
  <c r="S3974" i="1"/>
  <c r="T3974" i="1"/>
  <c r="S3966" i="1"/>
  <c r="T3966" i="1"/>
  <c r="S3958" i="1"/>
  <c r="T3958" i="1"/>
  <c r="S3942" i="1"/>
  <c r="T3942" i="1"/>
  <c r="S3934" i="1"/>
  <c r="T3934" i="1"/>
  <c r="S3926" i="1"/>
  <c r="T3926" i="1"/>
  <c r="S3918" i="1"/>
  <c r="T3918" i="1"/>
  <c r="S3910" i="1"/>
  <c r="T3910" i="1"/>
  <c r="S3902" i="1"/>
  <c r="T3902" i="1"/>
  <c r="S3894" i="1"/>
  <c r="T3894" i="1"/>
  <c r="S3886" i="1"/>
  <c r="T3886" i="1"/>
  <c r="S3878" i="1"/>
  <c r="T3878" i="1"/>
  <c r="S3870" i="1"/>
  <c r="T3870" i="1"/>
  <c r="S3862" i="1"/>
  <c r="T3862" i="1"/>
  <c r="S3854" i="1"/>
  <c r="T3854" i="1"/>
  <c r="S3846" i="1"/>
  <c r="T3846" i="1"/>
  <c r="S3838" i="1"/>
  <c r="T3838" i="1"/>
  <c r="S3830" i="1"/>
  <c r="T3830" i="1"/>
  <c r="S3822" i="1"/>
  <c r="T3822" i="1"/>
  <c r="S3814" i="1"/>
  <c r="T3814" i="1"/>
  <c r="S3806" i="1"/>
  <c r="T3806" i="1"/>
  <c r="S3798" i="1"/>
  <c r="T3798" i="1"/>
  <c r="S3790" i="1"/>
  <c r="T3790" i="1"/>
  <c r="S3782" i="1"/>
  <c r="T3782" i="1"/>
  <c r="S3774" i="1"/>
  <c r="T3774" i="1"/>
  <c r="S3766" i="1"/>
  <c r="T3766" i="1"/>
  <c r="S3758" i="1"/>
  <c r="T3758" i="1"/>
  <c r="S3750" i="1"/>
  <c r="T3750" i="1"/>
  <c r="S3742" i="1"/>
  <c r="T3742" i="1"/>
  <c r="S3734" i="1"/>
  <c r="T3734" i="1"/>
  <c r="S3726" i="1"/>
  <c r="T3726" i="1"/>
  <c r="S3718" i="1"/>
  <c r="T3718" i="1"/>
  <c r="S3710" i="1"/>
  <c r="T3710" i="1"/>
  <c r="S3702" i="1"/>
  <c r="T3702" i="1"/>
  <c r="S3694" i="1"/>
  <c r="T3694" i="1"/>
  <c r="S3686" i="1"/>
  <c r="T3686" i="1"/>
  <c r="S3678" i="1"/>
  <c r="T3678" i="1"/>
  <c r="S3670" i="1"/>
  <c r="T3670" i="1"/>
  <c r="S3654" i="1"/>
  <c r="T3654" i="1"/>
  <c r="S3646" i="1"/>
  <c r="T3646" i="1"/>
  <c r="S3638" i="1"/>
  <c r="T3638" i="1"/>
  <c r="S3630" i="1"/>
  <c r="T3630" i="1"/>
  <c r="S3622" i="1"/>
  <c r="T3622" i="1"/>
  <c r="S3614" i="1"/>
  <c r="T3614" i="1"/>
  <c r="S3606" i="1"/>
  <c r="T3606" i="1"/>
  <c r="S3598" i="1"/>
  <c r="T3598" i="1"/>
  <c r="S3590" i="1"/>
  <c r="T3590" i="1"/>
  <c r="S3582" i="1"/>
  <c r="T3582" i="1"/>
  <c r="S3574" i="1"/>
  <c r="T3574" i="1"/>
  <c r="S3566" i="1"/>
  <c r="T3566" i="1"/>
  <c r="S3558" i="1"/>
  <c r="T3558" i="1"/>
  <c r="S3550" i="1"/>
  <c r="T3550" i="1"/>
  <c r="S3542" i="1"/>
  <c r="T3542" i="1"/>
  <c r="S3534" i="1"/>
  <c r="T3534" i="1"/>
  <c r="S3526" i="1"/>
  <c r="T3526" i="1"/>
  <c r="S3518" i="1"/>
  <c r="T3518" i="1"/>
  <c r="S3510" i="1"/>
  <c r="T3510" i="1"/>
  <c r="S3502" i="1"/>
  <c r="T3502" i="1"/>
  <c r="S3486" i="1"/>
  <c r="T3486" i="1"/>
  <c r="S3470" i="1"/>
  <c r="T3470" i="1"/>
  <c r="S3462" i="1"/>
  <c r="T3462" i="1"/>
  <c r="S3454" i="1"/>
  <c r="T3454" i="1"/>
  <c r="S3446" i="1"/>
  <c r="T3446" i="1"/>
  <c r="S3438" i="1"/>
  <c r="T3438" i="1"/>
  <c r="S3430" i="1"/>
  <c r="T3430" i="1"/>
  <c r="S3422" i="1"/>
  <c r="T3422" i="1"/>
  <c r="S3414" i="1"/>
  <c r="T3414" i="1"/>
  <c r="S3398" i="1"/>
  <c r="T3398" i="1"/>
  <c r="S3390" i="1"/>
  <c r="T3390" i="1"/>
  <c r="S3382" i="1"/>
  <c r="T3382" i="1"/>
  <c r="S3374" i="1"/>
  <c r="T3374" i="1"/>
  <c r="S3366" i="1"/>
  <c r="T3366" i="1"/>
  <c r="S3358" i="1"/>
  <c r="T3358" i="1"/>
  <c r="S3350" i="1"/>
  <c r="T3350" i="1"/>
  <c r="S3342" i="1"/>
  <c r="T3342" i="1"/>
  <c r="S3334" i="1"/>
  <c r="T3334" i="1"/>
  <c r="S3326" i="1"/>
  <c r="T3326" i="1"/>
  <c r="S3318" i="1"/>
  <c r="T3318" i="1"/>
  <c r="S3310" i="1"/>
  <c r="T3310" i="1"/>
  <c r="S3302" i="1"/>
  <c r="T3302" i="1"/>
  <c r="S3294" i="1"/>
  <c r="T3294" i="1"/>
  <c r="S3286" i="1"/>
  <c r="T3286" i="1"/>
  <c r="S3278" i="1"/>
  <c r="T3278" i="1"/>
  <c r="S3270" i="1"/>
  <c r="T3270" i="1"/>
  <c r="S3262" i="1"/>
  <c r="T3262" i="1"/>
  <c r="S3254" i="1"/>
  <c r="T3254" i="1"/>
  <c r="S3246" i="1"/>
  <c r="T3246" i="1"/>
  <c r="S3238" i="1"/>
  <c r="T3238" i="1"/>
  <c r="S3230" i="1"/>
  <c r="T3230" i="1"/>
  <c r="S3222" i="1"/>
  <c r="T3222" i="1"/>
  <c r="S3214" i="1"/>
  <c r="T3214" i="1"/>
  <c r="S3206" i="1"/>
  <c r="T3206" i="1"/>
  <c r="S3198" i="1"/>
  <c r="T3198" i="1"/>
  <c r="S3190" i="1"/>
  <c r="T3190" i="1"/>
  <c r="S3174" i="1"/>
  <c r="T3174" i="1"/>
  <c r="S3166" i="1"/>
  <c r="T3166" i="1"/>
  <c r="S3158" i="1"/>
  <c r="T3158" i="1"/>
  <c r="S3150" i="1"/>
  <c r="T3150" i="1"/>
  <c r="S3142" i="1"/>
  <c r="T3142" i="1"/>
  <c r="S3134" i="1"/>
  <c r="T3134" i="1"/>
  <c r="S3126" i="1"/>
  <c r="T3126" i="1"/>
  <c r="S3118" i="1"/>
  <c r="T3118" i="1"/>
  <c r="S3110" i="1"/>
  <c r="T3110" i="1"/>
  <c r="S3102" i="1"/>
  <c r="T3102" i="1"/>
  <c r="S3094" i="1"/>
  <c r="T3094" i="1"/>
  <c r="S3086" i="1"/>
  <c r="T3086" i="1"/>
  <c r="S3078" i="1"/>
  <c r="T3078" i="1"/>
  <c r="S3070" i="1"/>
  <c r="T3070" i="1"/>
  <c r="S3062" i="1"/>
  <c r="T3062" i="1"/>
  <c r="S3054" i="1"/>
  <c r="T3054" i="1"/>
  <c r="S3046" i="1"/>
  <c r="T3046" i="1"/>
  <c r="S3038" i="1"/>
  <c r="T3038" i="1"/>
  <c r="S3030" i="1"/>
  <c r="T3030" i="1"/>
  <c r="S3022" i="1"/>
  <c r="T3022" i="1"/>
  <c r="S3014" i="1"/>
  <c r="T3014" i="1"/>
  <c r="S3006" i="1"/>
  <c r="T3006" i="1"/>
  <c r="S2998" i="1"/>
  <c r="T2998" i="1"/>
  <c r="S2990" i="1"/>
  <c r="T2990" i="1"/>
  <c r="S2982" i="1"/>
  <c r="T2982" i="1"/>
  <c r="S2974" i="1"/>
  <c r="T2974" i="1"/>
  <c r="S2966" i="1"/>
  <c r="T2966" i="1"/>
  <c r="S2958" i="1"/>
  <c r="T2958" i="1"/>
  <c r="S2950" i="1"/>
  <c r="T2950" i="1"/>
  <c r="S2942" i="1"/>
  <c r="T2942" i="1"/>
  <c r="S2934" i="1"/>
  <c r="T2934" i="1"/>
  <c r="S2926" i="1"/>
  <c r="T2926" i="1"/>
  <c r="S2918" i="1"/>
  <c r="T2918" i="1"/>
  <c r="S2910" i="1"/>
  <c r="T2910" i="1"/>
  <c r="S2902" i="1"/>
  <c r="T2902" i="1"/>
  <c r="S2894" i="1"/>
  <c r="T2894" i="1"/>
  <c r="S2886" i="1"/>
  <c r="T2886" i="1"/>
  <c r="S2870" i="1"/>
  <c r="T2870" i="1"/>
  <c r="S2862" i="1"/>
  <c r="T2862" i="1"/>
  <c r="S2854" i="1"/>
  <c r="T2854" i="1"/>
  <c r="S2846" i="1"/>
  <c r="T2846" i="1"/>
  <c r="S2838" i="1"/>
  <c r="T2838" i="1"/>
  <c r="S2830" i="1"/>
  <c r="T2830" i="1"/>
  <c r="S2822" i="1"/>
  <c r="T2822" i="1"/>
  <c r="S2806" i="1"/>
  <c r="T2806" i="1"/>
  <c r="S2798" i="1"/>
  <c r="T2798" i="1"/>
  <c r="S2790" i="1"/>
  <c r="T2790" i="1"/>
  <c r="S2782" i="1"/>
  <c r="T2782" i="1"/>
  <c r="S2774" i="1"/>
  <c r="T2774" i="1"/>
  <c r="S2766" i="1"/>
  <c r="T2766" i="1"/>
  <c r="S2758" i="1"/>
  <c r="T2758" i="1"/>
  <c r="S2742" i="1"/>
  <c r="T2742" i="1"/>
  <c r="S2734" i="1"/>
  <c r="T2734" i="1"/>
  <c r="S2726" i="1"/>
  <c r="T2726" i="1"/>
  <c r="S2718" i="1"/>
  <c r="T2718" i="1"/>
  <c r="S2710" i="1"/>
  <c r="T2710" i="1"/>
  <c r="S2702" i="1"/>
  <c r="T2702" i="1"/>
  <c r="S2694" i="1"/>
  <c r="T2694" i="1"/>
  <c r="S2678" i="1"/>
  <c r="T2678" i="1"/>
  <c r="S2670" i="1"/>
  <c r="T2670" i="1"/>
  <c r="S2662" i="1"/>
  <c r="T2662" i="1"/>
  <c r="S2654" i="1"/>
  <c r="T2654" i="1"/>
  <c r="S2646" i="1"/>
  <c r="T2646" i="1"/>
  <c r="S2630" i="1"/>
  <c r="T2630" i="1"/>
  <c r="S2622" i="1"/>
  <c r="T2622" i="1"/>
  <c r="S2614" i="1"/>
  <c r="T2614" i="1"/>
  <c r="S2606" i="1"/>
  <c r="T2606" i="1"/>
  <c r="S2598" i="1"/>
  <c r="T2598" i="1"/>
  <c r="S2590" i="1"/>
  <c r="T2590" i="1"/>
  <c r="S2582" i="1"/>
  <c r="T2582" i="1"/>
  <c r="S2574" i="1"/>
  <c r="T2574" i="1"/>
  <c r="S2566" i="1"/>
  <c r="T2566" i="1"/>
  <c r="S2558" i="1"/>
  <c r="T2558" i="1"/>
  <c r="S2550" i="1"/>
  <c r="T2550" i="1"/>
  <c r="S2542" i="1"/>
  <c r="T2542" i="1"/>
  <c r="S2534" i="1"/>
  <c r="T2534" i="1"/>
  <c r="S2526" i="1"/>
  <c r="T2526" i="1"/>
  <c r="S2518" i="1"/>
  <c r="T2518" i="1"/>
  <c r="S2510" i="1"/>
  <c r="T2510" i="1"/>
  <c r="S2502" i="1"/>
  <c r="T2502" i="1"/>
  <c r="S2494" i="1"/>
  <c r="T2494" i="1"/>
  <c r="S2486" i="1"/>
  <c r="T2486" i="1"/>
  <c r="S2478" i="1"/>
  <c r="T2478" i="1"/>
  <c r="S2470" i="1"/>
  <c r="T2470" i="1"/>
  <c r="S2462" i="1"/>
  <c r="T2462" i="1"/>
  <c r="S2454" i="1"/>
  <c r="T2454" i="1"/>
  <c r="S2446" i="1"/>
  <c r="T2446" i="1"/>
  <c r="S2438" i="1"/>
  <c r="T2438" i="1"/>
  <c r="S2430" i="1"/>
  <c r="T2430" i="1"/>
  <c r="S2422" i="1"/>
  <c r="T2422" i="1"/>
  <c r="S2406" i="1"/>
  <c r="T2406" i="1"/>
  <c r="S2398" i="1"/>
  <c r="T2398" i="1"/>
  <c r="S2382" i="1"/>
  <c r="T2382" i="1"/>
  <c r="S2374" i="1"/>
  <c r="T2374" i="1"/>
  <c r="S2358" i="1"/>
  <c r="T2358" i="1"/>
  <c r="S2350" i="1"/>
  <c r="T2350" i="1"/>
  <c r="S2342" i="1"/>
  <c r="T2342" i="1"/>
  <c r="S2334" i="1"/>
  <c r="T2334" i="1"/>
  <c r="S2326" i="1"/>
  <c r="T2326" i="1"/>
  <c r="S2318" i="1"/>
  <c r="T2318" i="1"/>
  <c r="S2310" i="1"/>
  <c r="T2310" i="1"/>
  <c r="S2302" i="1"/>
  <c r="T2302" i="1"/>
  <c r="S2294" i="1"/>
  <c r="T2294" i="1"/>
  <c r="S2286" i="1"/>
  <c r="T2286" i="1"/>
  <c r="S2278" i="1"/>
  <c r="T2278" i="1"/>
  <c r="S2270" i="1"/>
  <c r="T2270" i="1"/>
  <c r="S2262" i="1"/>
  <c r="T2262" i="1"/>
  <c r="S2254" i="1"/>
  <c r="T2254" i="1"/>
  <c r="S2246" i="1"/>
  <c r="T2246" i="1"/>
  <c r="S2238" i="1"/>
  <c r="T2238" i="1"/>
  <c r="S2230" i="1"/>
  <c r="T2230" i="1"/>
  <c r="S2222" i="1"/>
  <c r="T2222" i="1"/>
  <c r="S2214" i="1"/>
  <c r="T2214" i="1"/>
  <c r="S2206" i="1"/>
  <c r="T2206" i="1"/>
  <c r="S2198" i="1"/>
  <c r="T2198" i="1"/>
  <c r="S2190" i="1"/>
  <c r="T2190" i="1"/>
  <c r="S2174" i="1"/>
  <c r="T2174" i="1"/>
  <c r="S2166" i="1"/>
  <c r="T2166" i="1"/>
  <c r="S2150" i="1"/>
  <c r="T2150" i="1"/>
  <c r="S2134" i="1"/>
  <c r="T2134" i="1"/>
  <c r="S2126" i="1"/>
  <c r="T2126" i="1"/>
  <c r="S2118" i="1"/>
  <c r="T2118" i="1"/>
  <c r="S2110" i="1"/>
  <c r="T2110" i="1"/>
  <c r="S2102" i="1"/>
  <c r="T2102" i="1"/>
  <c r="S2094" i="1"/>
  <c r="T2094" i="1"/>
  <c r="S2086" i="1"/>
  <c r="T2086" i="1"/>
  <c r="S2078" i="1"/>
  <c r="T2078" i="1"/>
  <c r="S2070" i="1"/>
  <c r="T2070" i="1"/>
  <c r="S2062" i="1"/>
  <c r="T2062" i="1"/>
  <c r="S2038" i="1"/>
  <c r="T2038" i="1"/>
  <c r="S2030" i="1"/>
  <c r="T2030" i="1"/>
  <c r="S2022" i="1"/>
  <c r="T2022" i="1"/>
  <c r="S2014" i="1"/>
  <c r="T2014" i="1"/>
  <c r="S2006" i="1"/>
  <c r="T2006" i="1"/>
  <c r="S1998" i="1"/>
  <c r="T1998" i="1"/>
  <c r="S1990" i="1"/>
  <c r="T1990" i="1"/>
  <c r="S1982" i="1"/>
  <c r="T1982" i="1"/>
  <c r="S1974" i="1"/>
  <c r="T1974" i="1"/>
  <c r="S1966" i="1"/>
  <c r="T1966" i="1"/>
  <c r="S1958" i="1"/>
  <c r="T1958" i="1"/>
  <c r="S1950" i="1"/>
  <c r="T1950" i="1"/>
  <c r="S1942" i="1"/>
  <c r="T1942" i="1"/>
  <c r="S1934" i="1"/>
  <c r="T1934" i="1"/>
  <c r="S1926" i="1"/>
  <c r="T1926" i="1"/>
  <c r="S1918" i="1"/>
  <c r="T1918" i="1"/>
  <c r="S1910" i="1"/>
  <c r="T1910" i="1"/>
  <c r="S1902" i="1"/>
  <c r="T1902" i="1"/>
  <c r="S1894" i="1"/>
  <c r="T1894" i="1"/>
  <c r="S1886" i="1"/>
  <c r="T1886" i="1"/>
  <c r="S1878" i="1"/>
  <c r="T1878" i="1"/>
  <c r="S1870" i="1"/>
  <c r="T1870" i="1"/>
  <c r="S1862" i="1"/>
  <c r="T1862" i="1"/>
  <c r="S1854" i="1"/>
  <c r="T1854" i="1"/>
  <c r="S1846" i="1"/>
  <c r="T1846" i="1"/>
  <c r="S1838" i="1"/>
  <c r="T1838" i="1"/>
  <c r="S1830" i="1"/>
  <c r="T1830" i="1"/>
  <c r="S1822" i="1"/>
  <c r="T1822" i="1"/>
  <c r="S1814" i="1"/>
  <c r="T1814" i="1"/>
  <c r="S1806" i="1"/>
  <c r="T1806" i="1"/>
  <c r="S1798" i="1"/>
  <c r="T1798" i="1"/>
  <c r="S1790" i="1"/>
  <c r="T1790" i="1"/>
  <c r="S1782" i="1"/>
  <c r="T1782" i="1"/>
  <c r="S1774" i="1"/>
  <c r="T1774" i="1"/>
  <c r="S1766" i="1"/>
  <c r="T1766" i="1"/>
  <c r="S1758" i="1"/>
  <c r="T1758" i="1"/>
  <c r="S1750" i="1"/>
  <c r="T1750" i="1"/>
  <c r="S1734" i="1"/>
  <c r="T1734" i="1"/>
  <c r="S1726" i="1"/>
  <c r="T1726" i="1"/>
  <c r="S1718" i="1"/>
  <c r="T1718" i="1"/>
  <c r="S1710" i="1"/>
  <c r="T1710" i="1"/>
  <c r="S1702" i="1"/>
  <c r="T1702" i="1"/>
  <c r="S1694" i="1"/>
  <c r="T1694" i="1"/>
  <c r="S1686" i="1"/>
  <c r="T1686" i="1"/>
  <c r="S1678" i="1"/>
  <c r="T1678" i="1"/>
  <c r="S1670" i="1"/>
  <c r="T1670" i="1"/>
  <c r="S1662" i="1"/>
  <c r="T1662" i="1"/>
  <c r="S1654" i="1"/>
  <c r="T1654" i="1"/>
  <c r="S1646" i="1"/>
  <c r="T1646" i="1"/>
  <c r="S1638" i="1"/>
  <c r="T1638" i="1"/>
  <c r="S1630" i="1"/>
  <c r="T1630" i="1"/>
  <c r="S1622" i="1"/>
  <c r="T1622" i="1"/>
  <c r="S1614" i="1"/>
  <c r="T1614" i="1"/>
  <c r="S1606" i="1"/>
  <c r="T1606" i="1"/>
  <c r="S1590" i="1"/>
  <c r="T1590" i="1"/>
  <c r="S1582" i="1"/>
  <c r="T1582" i="1"/>
  <c r="S1574" i="1"/>
  <c r="T1574" i="1"/>
  <c r="S1558" i="1"/>
  <c r="T1558" i="1"/>
  <c r="S1550" i="1"/>
  <c r="T1550" i="1"/>
  <c r="S1542" i="1"/>
  <c r="T1542" i="1"/>
  <c r="S1534" i="1"/>
  <c r="T1534" i="1"/>
  <c r="S1526" i="1"/>
  <c r="T1526" i="1"/>
  <c r="S1518" i="1"/>
  <c r="T1518" i="1"/>
  <c r="S1510" i="1"/>
  <c r="T1510" i="1"/>
  <c r="S1502" i="1"/>
  <c r="T1502" i="1"/>
  <c r="S1494" i="1"/>
  <c r="T1494" i="1"/>
  <c r="S1486" i="1"/>
  <c r="T1486" i="1"/>
  <c r="S1478" i="1"/>
  <c r="T1478" i="1"/>
  <c r="S1470" i="1"/>
  <c r="T1470" i="1"/>
  <c r="S1462" i="1"/>
  <c r="T1462" i="1"/>
  <c r="S1454" i="1"/>
  <c r="T1454" i="1"/>
  <c r="S1446" i="1"/>
  <c r="T1446" i="1"/>
  <c r="S1438" i="1"/>
  <c r="T1438" i="1"/>
  <c r="S1422" i="1"/>
  <c r="T1422" i="1"/>
  <c r="S1414" i="1"/>
  <c r="T1414" i="1"/>
  <c r="S1406" i="1"/>
  <c r="T1406" i="1"/>
  <c r="S1398" i="1"/>
  <c r="T1398" i="1"/>
  <c r="S1390" i="1"/>
  <c r="T1390" i="1"/>
  <c r="S1382" i="1"/>
  <c r="T1382" i="1"/>
  <c r="S1374" i="1"/>
  <c r="T1374" i="1"/>
  <c r="S1366" i="1"/>
  <c r="T1366" i="1"/>
  <c r="S1358" i="1"/>
  <c r="T1358" i="1"/>
  <c r="S1350" i="1"/>
  <c r="T1350" i="1"/>
  <c r="S1342" i="1"/>
  <c r="T1342" i="1"/>
  <c r="S1326" i="1"/>
  <c r="T1326" i="1"/>
  <c r="S1318" i="1"/>
  <c r="T1318" i="1"/>
  <c r="S1310" i="1"/>
  <c r="T1310" i="1"/>
  <c r="S1302" i="1"/>
  <c r="T1302" i="1"/>
  <c r="S1294" i="1"/>
  <c r="T1294" i="1"/>
  <c r="S1286" i="1"/>
  <c r="T1286" i="1"/>
  <c r="S1278" i="1"/>
  <c r="T1278" i="1"/>
  <c r="S1270" i="1"/>
  <c r="T1270" i="1"/>
  <c r="S1262" i="1"/>
  <c r="T1262" i="1"/>
  <c r="S1246" i="1"/>
  <c r="T1246" i="1"/>
  <c r="S1230" i="1"/>
  <c r="T1230" i="1"/>
  <c r="S1222" i="1"/>
  <c r="T1222" i="1"/>
  <c r="S1214" i="1"/>
  <c r="T1214" i="1"/>
  <c r="S1206" i="1"/>
  <c r="T1206" i="1"/>
  <c r="S1198" i="1"/>
  <c r="T1198" i="1"/>
  <c r="S1190" i="1"/>
  <c r="T1190" i="1"/>
  <c r="S1182" i="1"/>
  <c r="T1182" i="1"/>
  <c r="S1174" i="1"/>
  <c r="T1174" i="1"/>
  <c r="S1158" i="1"/>
  <c r="T1158" i="1"/>
  <c r="S1150" i="1"/>
  <c r="T1150" i="1"/>
  <c r="S1134" i="1"/>
  <c r="T1134" i="1"/>
  <c r="S1126" i="1"/>
  <c r="T1126" i="1"/>
  <c r="S1118" i="1"/>
  <c r="T1118" i="1"/>
  <c r="S1110" i="1"/>
  <c r="T1110" i="1"/>
  <c r="S1102" i="1"/>
  <c r="T1102" i="1"/>
  <c r="S1094" i="1"/>
  <c r="T1094" i="1"/>
  <c r="S1086" i="1"/>
  <c r="T1086" i="1"/>
  <c r="S1078" i="1"/>
  <c r="T1078" i="1"/>
  <c r="S1070" i="1"/>
  <c r="T1070" i="1"/>
  <c r="S1062" i="1"/>
  <c r="T1062" i="1"/>
  <c r="S1054" i="1"/>
  <c r="T1054" i="1"/>
  <c r="S1046" i="1"/>
  <c r="T1046" i="1"/>
  <c r="S1038" i="1"/>
  <c r="T1038" i="1"/>
  <c r="S1030" i="1"/>
  <c r="T1030" i="1"/>
  <c r="S1022" i="1"/>
  <c r="T1022" i="1"/>
  <c r="S1014" i="1"/>
  <c r="T1014" i="1"/>
  <c r="S1006" i="1"/>
  <c r="T1006" i="1"/>
  <c r="S990" i="1"/>
  <c r="T990" i="1"/>
  <c r="S982" i="1"/>
  <c r="T982" i="1"/>
  <c r="S974" i="1"/>
  <c r="T974" i="1"/>
  <c r="S966" i="1"/>
  <c r="T966" i="1"/>
  <c r="S958" i="1"/>
  <c r="T958" i="1"/>
  <c r="S950" i="1"/>
  <c r="T950" i="1"/>
  <c r="S942" i="1"/>
  <c r="T942" i="1"/>
  <c r="S934" i="1"/>
  <c r="T934" i="1"/>
  <c r="S926" i="1"/>
  <c r="T926" i="1"/>
  <c r="S918" i="1"/>
  <c r="T918" i="1"/>
  <c r="S910" i="1"/>
  <c r="T910" i="1"/>
  <c r="S902" i="1"/>
  <c r="T902" i="1"/>
  <c r="S894" i="1"/>
  <c r="T894" i="1"/>
  <c r="S886" i="1"/>
  <c r="T886" i="1"/>
  <c r="S870" i="1"/>
  <c r="T870" i="1"/>
  <c r="S862" i="1"/>
  <c r="T862" i="1"/>
  <c r="S854" i="1"/>
  <c r="T854" i="1"/>
  <c r="S846" i="1"/>
  <c r="T846" i="1"/>
  <c r="S838" i="1"/>
  <c r="T838" i="1"/>
  <c r="S830" i="1"/>
  <c r="T830" i="1"/>
  <c r="S822" i="1"/>
  <c r="T822" i="1"/>
  <c r="S806" i="1"/>
  <c r="T806" i="1"/>
  <c r="S798" i="1"/>
  <c r="T798" i="1"/>
  <c r="S782" i="1"/>
  <c r="T782" i="1"/>
  <c r="S774" i="1"/>
  <c r="T774" i="1"/>
  <c r="S766" i="1"/>
  <c r="T766" i="1"/>
  <c r="S758" i="1"/>
  <c r="T758" i="1"/>
  <c r="S750" i="1"/>
  <c r="T750" i="1"/>
  <c r="S742" i="1"/>
  <c r="T742" i="1"/>
  <c r="S734" i="1"/>
  <c r="T734" i="1"/>
  <c r="S726" i="1"/>
  <c r="T726" i="1"/>
  <c r="S718" i="1"/>
  <c r="T718" i="1"/>
  <c r="S710" i="1"/>
  <c r="T710" i="1"/>
  <c r="S702" i="1"/>
  <c r="T702" i="1"/>
  <c r="S694" i="1"/>
  <c r="T694" i="1"/>
  <c r="S686" i="1"/>
  <c r="T686" i="1"/>
  <c r="S678" i="1"/>
  <c r="T678" i="1"/>
  <c r="S670" i="1"/>
  <c r="T670" i="1"/>
  <c r="S662" i="1"/>
  <c r="T662" i="1"/>
  <c r="S654" i="1"/>
  <c r="T654" i="1"/>
  <c r="S646" i="1"/>
  <c r="T646" i="1"/>
  <c r="S638" i="1"/>
  <c r="T638" i="1"/>
  <c r="S630" i="1"/>
  <c r="T630" i="1"/>
  <c r="S622" i="1"/>
  <c r="T622" i="1"/>
  <c r="S614" i="1"/>
  <c r="T614" i="1"/>
  <c r="S606" i="1"/>
  <c r="T606" i="1"/>
  <c r="S598" i="1"/>
  <c r="T598" i="1"/>
  <c r="S590" i="1"/>
  <c r="T590" i="1"/>
  <c r="S582" i="1"/>
  <c r="T582" i="1"/>
  <c r="S574" i="1"/>
  <c r="T574" i="1"/>
  <c r="S566" i="1"/>
  <c r="T566" i="1"/>
  <c r="S550" i="1"/>
  <c r="T550" i="1"/>
  <c r="S542" i="1"/>
  <c r="T542" i="1"/>
  <c r="S534" i="1"/>
  <c r="T534" i="1"/>
  <c r="S526" i="1"/>
  <c r="T526" i="1"/>
  <c r="S518" i="1"/>
  <c r="T518" i="1"/>
  <c r="S510" i="1"/>
  <c r="T510" i="1"/>
  <c r="S502" i="1"/>
  <c r="T502" i="1"/>
  <c r="S494" i="1"/>
  <c r="T494" i="1"/>
  <c r="S478" i="1"/>
  <c r="T478" i="1"/>
  <c r="S470" i="1"/>
  <c r="T470" i="1"/>
  <c r="S462" i="1"/>
  <c r="T462" i="1"/>
  <c r="S454" i="1"/>
  <c r="T454" i="1"/>
  <c r="S446" i="1"/>
  <c r="T446" i="1"/>
  <c r="S438" i="1"/>
  <c r="T438" i="1"/>
  <c r="S430" i="1"/>
  <c r="T430" i="1"/>
  <c r="S422" i="1"/>
  <c r="T422" i="1"/>
  <c r="S414" i="1"/>
  <c r="T414" i="1"/>
  <c r="S406" i="1"/>
  <c r="T406" i="1"/>
  <c r="S398" i="1"/>
  <c r="T398" i="1"/>
  <c r="S390" i="1"/>
  <c r="T390" i="1"/>
  <c r="S382" i="1"/>
  <c r="T382" i="1"/>
  <c r="S374" i="1"/>
  <c r="T374" i="1"/>
  <c r="S366" i="1"/>
  <c r="T366" i="1"/>
  <c r="S350" i="1"/>
  <c r="T350" i="1"/>
  <c r="S342" i="1"/>
  <c r="T342" i="1"/>
  <c r="S334" i="1"/>
  <c r="T334" i="1"/>
  <c r="S318" i="1"/>
  <c r="T318" i="1"/>
  <c r="S310" i="1"/>
  <c r="T310" i="1"/>
  <c r="S302" i="1"/>
  <c r="T302" i="1"/>
  <c r="S286" i="1"/>
  <c r="T286" i="1"/>
  <c r="S278" i="1"/>
  <c r="T278" i="1"/>
  <c r="S270" i="1"/>
  <c r="T270" i="1"/>
  <c r="S262" i="1"/>
  <c r="T262" i="1"/>
  <c r="S254" i="1"/>
  <c r="T254" i="1"/>
  <c r="S246" i="1"/>
  <c r="T246" i="1"/>
  <c r="S238" i="1"/>
  <c r="T238" i="1"/>
  <c r="S230" i="1"/>
  <c r="T230" i="1"/>
  <c r="S222" i="1"/>
  <c r="T222" i="1"/>
  <c r="S214" i="1"/>
  <c r="T214" i="1"/>
  <c r="S206" i="1"/>
  <c r="T206" i="1"/>
  <c r="S198" i="1"/>
  <c r="T198" i="1"/>
  <c r="S190" i="1"/>
  <c r="T190" i="1"/>
  <c r="S182" i="1"/>
  <c r="T182" i="1"/>
  <c r="S174" i="1"/>
  <c r="T174" i="1"/>
  <c r="S166" i="1"/>
  <c r="T166" i="1"/>
  <c r="S158" i="1"/>
  <c r="T158" i="1"/>
  <c r="S150" i="1"/>
  <c r="T150" i="1"/>
  <c r="S142" i="1"/>
  <c r="T142" i="1"/>
  <c r="S134" i="1"/>
  <c r="T134" i="1"/>
  <c r="S126" i="1"/>
  <c r="T126" i="1"/>
  <c r="S118" i="1"/>
  <c r="T118" i="1"/>
  <c r="S110" i="1"/>
  <c r="T110" i="1"/>
  <c r="S102" i="1"/>
  <c r="T102" i="1"/>
  <c r="S94" i="1"/>
  <c r="T94" i="1"/>
  <c r="S86" i="1"/>
  <c r="T86" i="1"/>
  <c r="S78" i="1"/>
  <c r="T78" i="1"/>
  <c r="S70" i="1"/>
  <c r="T70" i="1"/>
  <c r="S62" i="1"/>
  <c r="T62" i="1"/>
  <c r="T3494" i="1"/>
  <c r="T8783" i="1"/>
  <c r="T1866" i="1"/>
  <c r="T5717" i="1"/>
  <c r="T5708" i="1"/>
  <c r="T5699" i="1"/>
  <c r="T5690" i="1"/>
  <c r="T5607" i="1"/>
  <c r="T5598" i="1"/>
  <c r="T5589" i="1"/>
  <c r="T5580" i="1"/>
  <c r="T5571" i="1"/>
  <c r="T5562" i="1"/>
  <c r="T5543" i="1"/>
  <c r="T5534" i="1"/>
  <c r="T5454" i="1"/>
  <c r="T5445" i="1"/>
  <c r="T5436" i="1"/>
  <c r="T5427" i="1"/>
  <c r="T5418" i="1"/>
  <c r="T5399" i="1"/>
  <c r="T5390" i="1"/>
  <c r="T5324" i="1"/>
  <c r="T5315" i="1"/>
  <c r="T5306" i="1"/>
  <c r="T5287" i="1"/>
  <c r="T5278" i="1"/>
  <c r="T5269" i="1"/>
  <c r="T5194" i="1"/>
  <c r="T5175" i="1"/>
  <c r="T5166" i="1"/>
  <c r="T5157" i="1"/>
  <c r="T5148" i="1"/>
  <c r="T5139" i="1"/>
  <c r="T5119" i="1"/>
  <c r="T5110" i="1"/>
  <c r="T5101" i="1"/>
  <c r="T5092" i="1"/>
  <c r="T5083" i="1"/>
  <c r="T5074" i="1"/>
  <c r="T5063" i="1"/>
  <c r="T5054" i="1"/>
  <c r="T5045" i="1"/>
  <c r="T5036" i="1"/>
  <c r="T5027" i="1"/>
  <c r="T5018" i="1"/>
  <c r="T4933" i="1"/>
  <c r="T4924" i="1"/>
  <c r="T4915" i="1"/>
  <c r="T4906" i="1"/>
  <c r="T4887" i="1"/>
  <c r="T4878" i="1"/>
  <c r="T4812" i="1"/>
  <c r="T4803" i="1"/>
  <c r="T4794" i="1"/>
  <c r="T4775" i="1"/>
  <c r="T4766" i="1"/>
  <c r="T4757" i="1"/>
  <c r="T4747" i="1"/>
  <c r="T4738" i="1"/>
  <c r="T4719" i="1"/>
  <c r="T4710" i="1"/>
  <c r="T4701" i="1"/>
  <c r="T4691" i="1"/>
  <c r="T4671" i="1"/>
  <c r="T4662" i="1"/>
  <c r="T4653" i="1"/>
  <c r="T4644" i="1"/>
  <c r="T4635" i="1"/>
  <c r="T4540" i="1"/>
  <c r="T4531" i="1"/>
  <c r="T4515" i="1"/>
  <c r="T4507" i="1"/>
  <c r="T4499" i="1"/>
  <c r="T4491" i="1"/>
  <c r="T4483" i="1"/>
  <c r="T4467" i="1"/>
  <c r="T4451" i="1"/>
  <c r="T4443" i="1"/>
  <c r="T4435" i="1"/>
  <c r="T4427" i="1"/>
  <c r="T4419" i="1"/>
  <c r="T4411" i="1"/>
  <c r="T4403" i="1"/>
  <c r="T4387" i="1"/>
  <c r="T4379" i="1"/>
  <c r="T4371" i="1"/>
  <c r="T4363" i="1"/>
  <c r="T4354" i="1"/>
  <c r="T4346" i="1"/>
  <c r="T4338" i="1"/>
  <c r="T4330" i="1"/>
  <c r="T4314" i="1"/>
  <c r="T4306" i="1"/>
  <c r="T4298" i="1"/>
  <c r="T4290" i="1"/>
  <c r="T4282" i="1"/>
  <c r="T4274" i="1"/>
  <c r="T4266" i="1"/>
  <c r="T4250" i="1"/>
  <c r="T4242" i="1"/>
  <c r="T4234" i="1"/>
  <c r="T4226" i="1"/>
  <c r="T4218" i="1"/>
  <c r="T4210" i="1"/>
  <c r="T4202" i="1"/>
  <c r="T4186" i="1"/>
  <c r="T4178" i="1"/>
  <c r="T4170" i="1"/>
  <c r="T4162" i="1"/>
  <c r="T4154" i="1"/>
  <c r="T4146" i="1"/>
  <c r="T4138" i="1"/>
  <c r="T4122" i="1"/>
  <c r="T4114" i="1"/>
  <c r="T4106" i="1"/>
  <c r="T4098" i="1"/>
  <c r="T4090" i="1"/>
  <c r="T4082" i="1"/>
  <c r="T4074" i="1"/>
  <c r="T4058" i="1"/>
  <c r="T4050" i="1"/>
  <c r="T4042" i="1"/>
  <c r="T4034" i="1"/>
  <c r="T4026" i="1"/>
  <c r="T4018" i="1"/>
  <c r="T4010" i="1"/>
  <c r="T3994" i="1"/>
  <c r="T3986" i="1"/>
  <c r="T3978" i="1"/>
  <c r="T3970" i="1"/>
  <c r="T3962" i="1"/>
  <c r="T3954" i="1"/>
  <c r="T3946" i="1"/>
  <c r="T3930" i="1"/>
  <c r="T3922" i="1"/>
  <c r="T3914" i="1"/>
  <c r="T3906" i="1"/>
  <c r="T3898" i="1"/>
  <c r="T3890" i="1"/>
  <c r="T3882" i="1"/>
  <c r="T3866" i="1"/>
  <c r="T3858" i="1"/>
  <c r="T3850" i="1"/>
  <c r="T3842" i="1"/>
  <c r="T3834" i="1"/>
  <c r="T3826" i="1"/>
  <c r="T3818" i="1"/>
  <c r="T3802" i="1"/>
  <c r="T3794" i="1"/>
  <c r="T3786" i="1"/>
  <c r="T3778" i="1"/>
  <c r="T3770" i="1"/>
  <c r="T3762" i="1"/>
  <c r="T3754" i="1"/>
  <c r="T3738" i="1"/>
  <c r="T3730" i="1"/>
  <c r="T3722" i="1"/>
  <c r="T3714" i="1"/>
  <c r="T3706" i="1"/>
  <c r="T3698" i="1"/>
  <c r="T3690" i="1"/>
  <c r="T3674" i="1"/>
  <c r="T3666" i="1"/>
  <c r="T3658" i="1"/>
  <c r="T3650" i="1"/>
  <c r="T3642" i="1"/>
  <c r="T3634" i="1"/>
  <c r="T3626" i="1"/>
  <c r="T3610" i="1"/>
  <c r="T3602" i="1"/>
  <c r="T3594" i="1"/>
  <c r="T3586" i="1"/>
  <c r="T3578" i="1"/>
  <c r="T3570" i="1"/>
  <c r="T3562" i="1"/>
  <c r="T3546" i="1"/>
  <c r="T3538" i="1"/>
  <c r="T3530" i="1"/>
  <c r="T3522" i="1"/>
  <c r="T3514" i="1"/>
  <c r="T3506" i="1"/>
  <c r="T3498" i="1"/>
  <c r="T3490" i="1"/>
  <c r="T3482" i="1"/>
  <c r="T3474" i="1"/>
  <c r="T3466" i="1"/>
  <c r="T3458" i="1"/>
  <c r="T3450" i="1"/>
  <c r="T3442" i="1"/>
  <c r="T3434" i="1"/>
  <c r="T3426" i="1"/>
  <c r="T3418" i="1"/>
  <c r="T3410" i="1"/>
  <c r="T3402" i="1"/>
  <c r="T3394" i="1"/>
  <c r="T3386" i="1"/>
  <c r="T3378" i="1"/>
  <c r="T3370" i="1"/>
  <c r="T3362" i="1"/>
  <c r="T3354" i="1"/>
  <c r="T3346" i="1"/>
  <c r="T3338" i="1"/>
  <c r="T3330" i="1"/>
  <c r="T3322" i="1"/>
  <c r="T3314" i="1"/>
  <c r="T3306" i="1"/>
  <c r="T3298" i="1"/>
  <c r="T3290" i="1"/>
  <c r="T3282" i="1"/>
  <c r="T3274" i="1"/>
  <c r="T3266" i="1"/>
  <c r="T3258" i="1"/>
  <c r="T3250" i="1"/>
  <c r="T3242" i="1"/>
  <c r="T3234" i="1"/>
  <c r="T3226" i="1"/>
  <c r="T3218" i="1"/>
  <c r="T3210" i="1"/>
  <c r="T3202" i="1"/>
  <c r="T3194" i="1"/>
  <c r="T3186" i="1"/>
  <c r="T3178" i="1"/>
  <c r="T3170" i="1"/>
  <c r="T3162" i="1"/>
  <c r="T3154" i="1"/>
  <c r="T3146" i="1"/>
  <c r="T3138" i="1"/>
  <c r="T3130" i="1"/>
  <c r="T3122" i="1"/>
  <c r="T3114" i="1"/>
  <c r="T3106" i="1"/>
  <c r="T3098" i="1"/>
  <c r="T3090" i="1"/>
  <c r="T3082" i="1"/>
  <c r="T3074" i="1"/>
  <c r="T3066" i="1"/>
  <c r="T3058" i="1"/>
  <c r="T3042" i="1"/>
  <c r="T3034" i="1"/>
  <c r="T3026" i="1"/>
  <c r="T3018" i="1"/>
  <c r="T3010" i="1"/>
  <c r="T3002" i="1"/>
  <c r="T2994" i="1"/>
  <c r="T2986" i="1"/>
  <c r="T2978" i="1"/>
  <c r="T2970" i="1"/>
  <c r="T2962" i="1"/>
  <c r="T2954" i="1"/>
  <c r="T2946" i="1"/>
  <c r="T2938" i="1"/>
  <c r="T2930" i="1"/>
  <c r="T2914" i="1"/>
  <c r="T2906" i="1"/>
  <c r="T2898" i="1"/>
  <c r="T2890" i="1"/>
  <c r="T2882" i="1"/>
  <c r="T2874" i="1"/>
  <c r="T2866" i="1"/>
  <c r="T2858" i="1"/>
  <c r="T2850" i="1"/>
  <c r="T2842" i="1"/>
  <c r="T2834" i="1"/>
  <c r="T2826" i="1"/>
  <c r="T2818" i="1"/>
  <c r="T2810" i="1"/>
  <c r="T2802" i="1"/>
  <c r="T2786" i="1"/>
  <c r="T2778" i="1"/>
  <c r="T2770" i="1"/>
  <c r="T2762" i="1"/>
  <c r="T2754" i="1"/>
  <c r="T2746" i="1"/>
  <c r="T2738" i="1"/>
  <c r="T2730" i="1"/>
  <c r="T2722" i="1"/>
  <c r="T2714" i="1"/>
  <c r="T2706" i="1"/>
  <c r="T2698" i="1"/>
  <c r="T2690" i="1"/>
  <c r="T2682" i="1"/>
  <c r="T2674" i="1"/>
  <c r="T2658" i="1"/>
  <c r="T1874" i="1"/>
  <c r="T1882" i="1"/>
  <c r="T1890" i="1"/>
  <c r="T2650" i="1"/>
  <c r="T2642" i="1"/>
  <c r="T2634" i="1"/>
  <c r="T2626" i="1"/>
  <c r="T2618" i="1"/>
  <c r="T2610" i="1"/>
  <c r="T2602" i="1"/>
  <c r="T2586" i="1"/>
  <c r="T2578" i="1"/>
  <c r="T2570" i="1"/>
  <c r="T2562" i="1"/>
  <c r="T2554" i="1"/>
  <c r="T2546" i="1"/>
  <c r="T2538" i="1"/>
  <c r="T2530" i="1"/>
  <c r="T2522" i="1"/>
  <c r="T2514" i="1"/>
  <c r="T2498" i="1"/>
  <c r="T2490" i="1"/>
  <c r="T2482" i="1"/>
  <c r="T2474" i="1"/>
  <c r="T2466" i="1"/>
  <c r="T2458" i="1"/>
  <c r="T2450" i="1"/>
  <c r="T2442" i="1"/>
  <c r="T2434" i="1"/>
  <c r="T2426" i="1"/>
  <c r="T2410" i="1"/>
  <c r="T2402" i="1"/>
  <c r="T2394" i="1"/>
  <c r="T2386" i="1"/>
  <c r="T2378" i="1"/>
  <c r="T2370" i="1"/>
  <c r="T2362" i="1"/>
  <c r="T2354" i="1"/>
  <c r="T2346" i="1"/>
  <c r="T2338" i="1"/>
  <c r="T2330" i="1"/>
  <c r="T2322" i="1"/>
  <c r="T2314" i="1"/>
  <c r="T2306" i="1"/>
  <c r="T2298" i="1"/>
  <c r="T2290" i="1"/>
  <c r="T2282" i="1"/>
  <c r="T2274" i="1"/>
  <c r="T2266" i="1"/>
  <c r="T2250" i="1"/>
  <c r="T2234" i="1"/>
  <c r="T2226" i="1"/>
  <c r="T2218" i="1"/>
  <c r="T2210" i="1"/>
  <c r="T2202" i="1"/>
  <c r="T2194" i="1"/>
  <c r="T2178" i="1"/>
  <c r="T2162" i="1"/>
  <c r="T2146" i="1"/>
  <c r="T2138" i="1"/>
  <c r="T2130" i="1"/>
  <c r="T2122" i="1"/>
  <c r="T2114" i="1"/>
  <c r="T2106" i="1"/>
  <c r="T2090" i="1"/>
  <c r="T2082" i="1"/>
  <c r="T2074" i="1"/>
  <c r="T2066" i="1"/>
  <c r="T2058" i="1"/>
  <c r="T2050" i="1"/>
  <c r="T2042" i="1"/>
  <c r="T2034" i="1"/>
  <c r="T2026" i="1"/>
  <c r="T2018" i="1"/>
  <c r="T2010" i="1"/>
  <c r="T2002" i="1"/>
  <c r="T1994" i="1"/>
  <c r="T1986" i="1"/>
  <c r="T1978" i="1"/>
  <c r="T1970" i="1"/>
  <c r="T1962" i="1"/>
  <c r="T1954" i="1"/>
  <c r="T1938" i="1"/>
  <c r="T1930" i="1"/>
  <c r="T1922" i="1"/>
  <c r="T1914" i="1"/>
  <c r="T1906" i="1"/>
  <c r="T1898" i="1"/>
  <c r="T1850" i="1"/>
  <c r="T1858" i="1"/>
  <c r="T1842" i="1"/>
  <c r="T1834" i="1"/>
  <c r="T1826" i="1"/>
  <c r="T1818" i="1"/>
  <c r="T1810" i="1"/>
  <c r="T1802" i="1"/>
  <c r="T1794" i="1"/>
  <c r="T1786" i="1"/>
  <c r="T1778" i="1"/>
  <c r="T1770" i="1"/>
  <c r="T1754" i="1"/>
  <c r="T1746" i="1"/>
  <c r="T1738" i="1"/>
  <c r="T1722" i="1"/>
  <c r="T1706" i="1"/>
  <c r="T1698" i="1"/>
  <c r="T1690" i="1"/>
  <c r="T1682" i="1"/>
  <c r="T1674" i="1"/>
  <c r="T1666" i="1"/>
  <c r="T1658" i="1"/>
  <c r="T1650" i="1"/>
  <c r="T1642" i="1"/>
  <c r="T1634" i="1"/>
  <c r="T1626" i="1"/>
  <c r="T1618" i="1"/>
  <c r="T1610" i="1"/>
  <c r="T1602" i="1"/>
  <c r="T1594" i="1"/>
  <c r="T1586" i="1"/>
  <c r="T1578" i="1"/>
  <c r="T1570" i="1"/>
  <c r="T1554" i="1"/>
  <c r="T1546" i="1"/>
  <c r="T1538" i="1"/>
  <c r="T1522" i="1"/>
  <c r="T1514" i="1"/>
  <c r="T1506" i="1"/>
  <c r="T1498" i="1"/>
  <c r="T1490" i="1"/>
  <c r="T1482" i="1"/>
  <c r="T1474" i="1"/>
  <c r="T1466" i="1"/>
  <c r="T1412" i="1"/>
  <c r="T1348" i="1"/>
  <c r="T1284" i="1"/>
  <c r="T1220" i="1"/>
  <c r="T1156" i="1"/>
  <c r="T1101" i="1"/>
  <c r="T1028" i="1"/>
  <c r="T964" i="1"/>
  <c r="T900" i="1"/>
  <c r="T836" i="1"/>
  <c r="S6409" i="1"/>
  <c r="T6409" i="1"/>
  <c r="S6401" i="1"/>
  <c r="T6401" i="1"/>
  <c r="S6393" i="1"/>
  <c r="T6393" i="1"/>
  <c r="S6385" i="1"/>
  <c r="T6385" i="1"/>
  <c r="S6377" i="1"/>
  <c r="T6377" i="1"/>
  <c r="S6369" i="1"/>
  <c r="T6369" i="1"/>
  <c r="S6361" i="1"/>
  <c r="T6361" i="1"/>
  <c r="S6353" i="1"/>
  <c r="T6353" i="1"/>
  <c r="S6345" i="1"/>
  <c r="T6345" i="1"/>
  <c r="S6337" i="1"/>
  <c r="T6337" i="1"/>
  <c r="S6329" i="1"/>
  <c r="T6329" i="1"/>
  <c r="S6321" i="1"/>
  <c r="T6321" i="1"/>
  <c r="S6313" i="1"/>
  <c r="T6313" i="1"/>
  <c r="S6305" i="1"/>
  <c r="T6305" i="1"/>
  <c r="S6297" i="1"/>
  <c r="T6297" i="1"/>
  <c r="S6289" i="1"/>
  <c r="T6289" i="1"/>
  <c r="S6281" i="1"/>
  <c r="T6281" i="1"/>
  <c r="S6273" i="1"/>
  <c r="T6273" i="1"/>
  <c r="S6265" i="1"/>
  <c r="T6265" i="1"/>
  <c r="S6257" i="1"/>
  <c r="T6257" i="1"/>
  <c r="S6249" i="1"/>
  <c r="T6249" i="1"/>
  <c r="S6241" i="1"/>
  <c r="T6241" i="1"/>
  <c r="S6233" i="1"/>
  <c r="T6233" i="1"/>
  <c r="S6225" i="1"/>
  <c r="T6225" i="1"/>
  <c r="S6217" i="1"/>
  <c r="T6217" i="1"/>
  <c r="S6209" i="1"/>
  <c r="T6209" i="1"/>
  <c r="S6201" i="1"/>
  <c r="T6201" i="1"/>
  <c r="S6193" i="1"/>
  <c r="T6193" i="1"/>
  <c r="S6185" i="1"/>
  <c r="T6185" i="1"/>
  <c r="S6177" i="1"/>
  <c r="T6177" i="1"/>
  <c r="S6169" i="1"/>
  <c r="T6169" i="1"/>
  <c r="S6161" i="1"/>
  <c r="T6161" i="1"/>
  <c r="S6153" i="1"/>
  <c r="T6153" i="1"/>
  <c r="S6145" i="1"/>
  <c r="T6145" i="1"/>
  <c r="S6137" i="1"/>
  <c r="T6137" i="1"/>
  <c r="S6129" i="1"/>
  <c r="T6129" i="1"/>
  <c r="S6121" i="1"/>
  <c r="T6121" i="1"/>
  <c r="S6113" i="1"/>
  <c r="T6113" i="1"/>
  <c r="S6105" i="1"/>
  <c r="T6105" i="1"/>
  <c r="S6097" i="1"/>
  <c r="T6097" i="1"/>
  <c r="S6089" i="1"/>
  <c r="T6089" i="1"/>
  <c r="S6081" i="1"/>
  <c r="T6081" i="1"/>
  <c r="S6073" i="1"/>
  <c r="T6073" i="1"/>
  <c r="S6065" i="1"/>
  <c r="T6065" i="1"/>
  <c r="S6057" i="1"/>
  <c r="T6057" i="1"/>
  <c r="S6049" i="1"/>
  <c r="T6049" i="1"/>
  <c r="S6041" i="1"/>
  <c r="T6041" i="1"/>
  <c r="S6033" i="1"/>
  <c r="T6033" i="1"/>
  <c r="S6025" i="1"/>
  <c r="T6025" i="1"/>
  <c r="S6017" i="1"/>
  <c r="T6017" i="1"/>
  <c r="S6009" i="1"/>
  <c r="T6009" i="1"/>
  <c r="S6001" i="1"/>
  <c r="T6001" i="1"/>
  <c r="S5993" i="1"/>
  <c r="T5993" i="1"/>
  <c r="S5985" i="1"/>
  <c r="T5985" i="1"/>
  <c r="S5977" i="1"/>
  <c r="T5977" i="1"/>
  <c r="S5969" i="1"/>
  <c r="T5969" i="1"/>
  <c r="S5961" i="1"/>
  <c r="T5961" i="1"/>
  <c r="S5953" i="1"/>
  <c r="T5953" i="1"/>
  <c r="S5945" i="1"/>
  <c r="T5945" i="1"/>
  <c r="S5937" i="1"/>
  <c r="T5937" i="1"/>
  <c r="S5929" i="1"/>
  <c r="T5929" i="1"/>
  <c r="S5921" i="1"/>
  <c r="T5921" i="1"/>
  <c r="S5913" i="1"/>
  <c r="T5913" i="1"/>
  <c r="S5905" i="1"/>
  <c r="T5905" i="1"/>
  <c r="S5897" i="1"/>
  <c r="T5897" i="1"/>
  <c r="S5889" i="1"/>
  <c r="T5889" i="1"/>
  <c r="S5881" i="1"/>
  <c r="T5881" i="1"/>
  <c r="S5873" i="1"/>
  <c r="T5873" i="1"/>
  <c r="S5865" i="1"/>
  <c r="T5865" i="1"/>
  <c r="S5857" i="1"/>
  <c r="T5857" i="1"/>
  <c r="S5849" i="1"/>
  <c r="T5849" i="1"/>
  <c r="S5841" i="1"/>
  <c r="T5841" i="1"/>
  <c r="S5833" i="1"/>
  <c r="T5833" i="1"/>
  <c r="S5825" i="1"/>
  <c r="T5825" i="1"/>
  <c r="S5817" i="1"/>
  <c r="T5817" i="1"/>
  <c r="S5809" i="1"/>
  <c r="T5809" i="1"/>
  <c r="S5801" i="1"/>
  <c r="T5801" i="1"/>
  <c r="S5793" i="1"/>
  <c r="T5793" i="1"/>
  <c r="S5785" i="1"/>
  <c r="T5785" i="1"/>
  <c r="S5777" i="1"/>
  <c r="T5777" i="1"/>
  <c r="S5769" i="1"/>
  <c r="T5769" i="1"/>
  <c r="S5761" i="1"/>
  <c r="T5761" i="1"/>
  <c r="S5753" i="1"/>
  <c r="T5753" i="1"/>
  <c r="S5745" i="1"/>
  <c r="T5745" i="1"/>
  <c r="S5737" i="1"/>
  <c r="T5737" i="1"/>
  <c r="S3120" i="1"/>
  <c r="T3120" i="1"/>
  <c r="S3112" i="1"/>
  <c r="T3112" i="1"/>
  <c r="S3088" i="1"/>
  <c r="T3088" i="1"/>
  <c r="S3080" i="1"/>
  <c r="T3080" i="1"/>
  <c r="S3056" i="1"/>
  <c r="T3056" i="1"/>
  <c r="S3048" i="1"/>
  <c r="T3048" i="1"/>
  <c r="S3024" i="1"/>
  <c r="T3024" i="1"/>
  <c r="S3016" i="1"/>
  <c r="T3016" i="1"/>
  <c r="S2992" i="1"/>
  <c r="T2992" i="1"/>
  <c r="S2984" i="1"/>
  <c r="T2984" i="1"/>
  <c r="S2960" i="1"/>
  <c r="T2960" i="1"/>
  <c r="S2952" i="1"/>
  <c r="T2952" i="1"/>
  <c r="S2928" i="1"/>
  <c r="T2928" i="1"/>
  <c r="S2920" i="1"/>
  <c r="T2920" i="1"/>
  <c r="S2896" i="1"/>
  <c r="T2896" i="1"/>
  <c r="S2888" i="1"/>
  <c r="T2888" i="1"/>
  <c r="S2864" i="1"/>
  <c r="T2864" i="1"/>
  <c r="S2856" i="1"/>
  <c r="T2856" i="1"/>
  <c r="S2832" i="1"/>
  <c r="T2832" i="1"/>
  <c r="S2824" i="1"/>
  <c r="T2824" i="1"/>
  <c r="S2800" i="1"/>
  <c r="T2800" i="1"/>
  <c r="S2792" i="1"/>
  <c r="T2792" i="1"/>
  <c r="S2768" i="1"/>
  <c r="T2768" i="1"/>
  <c r="S2760" i="1"/>
  <c r="T2760" i="1"/>
  <c r="S2736" i="1"/>
  <c r="T2736" i="1"/>
  <c r="S2728" i="1"/>
  <c r="T2728" i="1"/>
  <c r="S2704" i="1"/>
  <c r="T2704" i="1"/>
  <c r="S2696" i="1"/>
  <c r="T2696" i="1"/>
  <c r="S2672" i="1"/>
  <c r="T2672" i="1"/>
  <c r="S2664" i="1"/>
  <c r="T2664" i="1"/>
  <c r="S2640" i="1"/>
  <c r="T2640" i="1"/>
  <c r="S2632" i="1"/>
  <c r="T2632" i="1"/>
  <c r="S2608" i="1"/>
  <c r="T2608" i="1"/>
  <c r="S2600" i="1"/>
  <c r="T2600" i="1"/>
  <c r="S2592" i="1"/>
  <c r="T2592" i="1"/>
  <c r="S2584" i="1"/>
  <c r="T2584" i="1"/>
  <c r="S2576" i="1"/>
  <c r="T2576" i="1"/>
  <c r="S2568" i="1"/>
  <c r="T2568" i="1"/>
  <c r="S2560" i="1"/>
  <c r="T2560" i="1"/>
  <c r="S2552" i="1"/>
  <c r="T2552" i="1"/>
  <c r="S2536" i="1"/>
  <c r="T2536" i="1"/>
  <c r="S2520" i="1"/>
  <c r="T2520" i="1"/>
  <c r="S2512" i="1"/>
  <c r="T2512" i="1"/>
  <c r="S2496" i="1"/>
  <c r="T2496" i="1"/>
  <c r="S2488" i="1"/>
  <c r="T2488" i="1"/>
  <c r="S2480" i="1"/>
  <c r="T2480" i="1"/>
  <c r="S2472" i="1"/>
  <c r="T2472" i="1"/>
  <c r="S2464" i="1"/>
  <c r="T2464" i="1"/>
  <c r="S2448" i="1"/>
  <c r="T2448" i="1"/>
  <c r="S2440" i="1"/>
  <c r="T2440" i="1"/>
  <c r="S2424" i="1"/>
  <c r="T2424" i="1"/>
  <c r="S2408" i="1"/>
  <c r="T2408" i="1"/>
  <c r="S2400" i="1"/>
  <c r="T2400" i="1"/>
  <c r="S2392" i="1"/>
  <c r="T2392" i="1"/>
  <c r="S2384" i="1"/>
  <c r="T2384" i="1"/>
  <c r="S2376" i="1"/>
  <c r="T2376" i="1"/>
  <c r="S2368" i="1"/>
  <c r="T2368" i="1"/>
  <c r="S2360" i="1"/>
  <c r="T2360" i="1"/>
  <c r="S2352" i="1"/>
  <c r="T2352" i="1"/>
  <c r="S2336" i="1"/>
  <c r="T2336" i="1"/>
  <c r="S2312" i="1"/>
  <c r="T2312" i="1"/>
  <c r="S2296" i="1"/>
  <c r="T2296" i="1"/>
  <c r="S2288" i="1"/>
  <c r="T2288" i="1"/>
  <c r="S2280" i="1"/>
  <c r="T2280" i="1"/>
  <c r="S2272" i="1"/>
  <c r="T2272" i="1"/>
  <c r="S2264" i="1"/>
  <c r="T2264" i="1"/>
  <c r="S2256" i="1"/>
  <c r="T2256" i="1"/>
  <c r="S2248" i="1"/>
  <c r="T2248" i="1"/>
  <c r="S2240" i="1"/>
  <c r="T2240" i="1"/>
  <c r="S2224" i="1"/>
  <c r="T2224" i="1"/>
  <c r="S2208" i="1"/>
  <c r="T2208" i="1"/>
  <c r="S2200" i="1"/>
  <c r="T2200" i="1"/>
  <c r="S2184" i="1"/>
  <c r="T2184" i="1"/>
  <c r="S2176" i="1"/>
  <c r="T2176" i="1"/>
  <c r="S2168" i="1"/>
  <c r="T2168" i="1"/>
  <c r="S2160" i="1"/>
  <c r="T2160" i="1"/>
  <c r="S2152" i="1"/>
  <c r="T2152" i="1"/>
  <c r="S2136" i="1"/>
  <c r="T2136" i="1"/>
  <c r="S2128" i="1"/>
  <c r="T2128" i="1"/>
  <c r="S2112" i="1"/>
  <c r="T2112" i="1"/>
  <c r="S2096" i="1"/>
  <c r="T2096" i="1"/>
  <c r="S2088" i="1"/>
  <c r="T2088" i="1"/>
  <c r="S2072" i="1"/>
  <c r="T2072" i="1"/>
  <c r="S2056" i="1"/>
  <c r="T2056" i="1"/>
  <c r="S2048" i="1"/>
  <c r="T2048" i="1"/>
  <c r="S2040" i="1"/>
  <c r="T2040" i="1"/>
  <c r="S2032" i="1"/>
  <c r="T2032" i="1"/>
  <c r="S2016" i="1"/>
  <c r="T2016" i="1"/>
  <c r="S2000" i="1"/>
  <c r="T2000" i="1"/>
  <c r="S1992" i="1"/>
  <c r="T1992" i="1"/>
  <c r="S1984" i="1"/>
  <c r="T1984" i="1"/>
  <c r="S1976" i="1"/>
  <c r="T1976" i="1"/>
  <c r="S1960" i="1"/>
  <c r="T1960" i="1"/>
  <c r="S1944" i="1"/>
  <c r="T1944" i="1"/>
  <c r="S1928" i="1"/>
  <c r="T1928" i="1"/>
  <c r="S1920" i="1"/>
  <c r="T1920" i="1"/>
  <c r="S1912" i="1"/>
  <c r="T1912" i="1"/>
  <c r="S1904" i="1"/>
  <c r="T1904" i="1"/>
  <c r="S1896" i="1"/>
  <c r="T1896" i="1"/>
  <c r="S1888" i="1"/>
  <c r="T1888" i="1"/>
  <c r="S1872" i="1"/>
  <c r="T1872" i="1"/>
  <c r="S1856" i="1"/>
  <c r="T1856" i="1"/>
  <c r="S1832" i="1"/>
  <c r="T1832" i="1"/>
  <c r="S1816" i="1"/>
  <c r="T1816" i="1"/>
  <c r="S1800" i="1"/>
  <c r="T1800" i="1"/>
  <c r="S1792" i="1"/>
  <c r="T1792" i="1"/>
  <c r="S1784" i="1"/>
  <c r="T1784" i="1"/>
  <c r="S1776" i="1"/>
  <c r="T1776" i="1"/>
  <c r="S1768" i="1"/>
  <c r="T1768" i="1"/>
  <c r="S1760" i="1"/>
  <c r="T1760" i="1"/>
  <c r="S1744" i="1"/>
  <c r="T1744" i="1"/>
  <c r="S1728" i="1"/>
  <c r="T1728" i="1"/>
  <c r="S1720" i="1"/>
  <c r="T1720" i="1"/>
  <c r="S1704" i="1"/>
  <c r="T1704" i="1"/>
  <c r="S1688" i="1"/>
  <c r="T1688" i="1"/>
  <c r="S1672" i="1"/>
  <c r="T1672" i="1"/>
  <c r="S1664" i="1"/>
  <c r="T1664" i="1"/>
  <c r="S1656" i="1"/>
  <c r="T1656" i="1"/>
  <c r="S1648" i="1"/>
  <c r="T1648" i="1"/>
  <c r="S1632" i="1"/>
  <c r="T1632" i="1"/>
  <c r="S1616" i="1"/>
  <c r="T1616" i="1"/>
  <c r="S1608" i="1"/>
  <c r="T1608" i="1"/>
  <c r="S1600" i="1"/>
  <c r="T1600" i="1"/>
  <c r="S1592" i="1"/>
  <c r="T1592" i="1"/>
  <c r="S1576" i="1"/>
  <c r="T1576" i="1"/>
  <c r="S1560" i="1"/>
  <c r="T1560" i="1"/>
  <c r="S1544" i="1"/>
  <c r="T1544" i="1"/>
  <c r="S1536" i="1"/>
  <c r="T1536" i="1"/>
  <c r="S1528" i="1"/>
  <c r="T1528" i="1"/>
  <c r="S1520" i="1"/>
  <c r="T1520" i="1"/>
  <c r="S1504" i="1"/>
  <c r="T1504" i="1"/>
  <c r="S1488" i="1"/>
  <c r="T1488" i="1"/>
  <c r="S1480" i="1"/>
  <c r="T1480" i="1"/>
  <c r="S1472" i="1"/>
  <c r="T1472" i="1"/>
  <c r="S1464" i="1"/>
  <c r="T1464" i="1"/>
  <c r="S1448" i="1"/>
  <c r="T1448" i="1"/>
  <c r="S1432" i="1"/>
  <c r="T1432" i="1"/>
  <c r="S1416" i="1"/>
  <c r="T1416" i="1"/>
  <c r="S1408" i="1"/>
  <c r="T1408" i="1"/>
  <c r="S1400" i="1"/>
  <c r="T1400" i="1"/>
  <c r="S1392" i="1"/>
  <c r="T1392" i="1"/>
  <c r="S1384" i="1"/>
  <c r="T1384" i="1"/>
  <c r="S1376" i="1"/>
  <c r="T1376" i="1"/>
  <c r="S1360" i="1"/>
  <c r="T1360" i="1"/>
  <c r="S1344" i="1"/>
  <c r="T1344" i="1"/>
  <c r="S1320" i="1"/>
  <c r="T1320" i="1"/>
  <c r="S1304" i="1"/>
  <c r="T1304" i="1"/>
  <c r="S1288" i="1"/>
  <c r="T1288" i="1"/>
  <c r="S1280" i="1"/>
  <c r="T1280" i="1"/>
  <c r="S1272" i="1"/>
  <c r="T1272" i="1"/>
  <c r="S1264" i="1"/>
  <c r="T1264" i="1"/>
  <c r="S1256" i="1"/>
  <c r="T1256" i="1"/>
  <c r="S1248" i="1"/>
  <c r="T1248" i="1"/>
  <c r="S1232" i="1"/>
  <c r="T1232" i="1"/>
  <c r="S1216" i="1"/>
  <c r="T1216" i="1"/>
  <c r="S1208" i="1"/>
  <c r="T1208" i="1"/>
  <c r="S1192" i="1"/>
  <c r="T1192" i="1"/>
  <c r="S1176" i="1"/>
  <c r="T1176" i="1"/>
  <c r="S1160" i="1"/>
  <c r="T1160" i="1"/>
  <c r="S1152" i="1"/>
  <c r="T1152" i="1"/>
  <c r="S1144" i="1"/>
  <c r="T1144" i="1"/>
  <c r="S1136" i="1"/>
  <c r="T1136" i="1"/>
  <c r="S1120" i="1"/>
  <c r="T1120" i="1"/>
  <c r="S1104" i="1"/>
  <c r="T1104" i="1"/>
  <c r="S1096" i="1"/>
  <c r="T1096" i="1"/>
  <c r="S1088" i="1"/>
  <c r="T1088" i="1"/>
  <c r="S1080" i="1"/>
  <c r="T1080" i="1"/>
  <c r="S1064" i="1"/>
  <c r="T1064" i="1"/>
  <c r="S1048" i="1"/>
  <c r="T1048" i="1"/>
  <c r="S1032" i="1"/>
  <c r="T1032" i="1"/>
  <c r="S1024" i="1"/>
  <c r="T1024" i="1"/>
  <c r="S1016" i="1"/>
  <c r="T1016" i="1"/>
  <c r="S1008" i="1"/>
  <c r="T1008" i="1"/>
  <c r="S992" i="1"/>
  <c r="T992" i="1"/>
  <c r="S976" i="1"/>
  <c r="T976" i="1"/>
  <c r="S968" i="1"/>
  <c r="T968" i="1"/>
  <c r="S960" i="1"/>
  <c r="T960" i="1"/>
  <c r="S952" i="1"/>
  <c r="T952" i="1"/>
  <c r="S936" i="1"/>
  <c r="T936" i="1"/>
  <c r="S920" i="1"/>
  <c r="T920" i="1"/>
  <c r="S904" i="1"/>
  <c r="T904" i="1"/>
  <c r="S896" i="1"/>
  <c r="T896" i="1"/>
  <c r="S888" i="1"/>
  <c r="T888" i="1"/>
  <c r="S880" i="1"/>
  <c r="T880" i="1"/>
  <c r="S872" i="1"/>
  <c r="T872" i="1"/>
  <c r="S864" i="1"/>
  <c r="T864" i="1"/>
  <c r="S848" i="1"/>
  <c r="T848" i="1"/>
  <c r="S832" i="1"/>
  <c r="T832" i="1"/>
  <c r="S808" i="1"/>
  <c r="T808" i="1"/>
  <c r="S792" i="1"/>
  <c r="T792" i="1"/>
  <c r="S776" i="1"/>
  <c r="T776" i="1"/>
  <c r="S768" i="1"/>
  <c r="T768" i="1"/>
  <c r="S760" i="1"/>
  <c r="T760" i="1"/>
  <c r="S752" i="1"/>
  <c r="T752" i="1"/>
  <c r="S744" i="1"/>
  <c r="T744" i="1"/>
  <c r="S736" i="1"/>
  <c r="T736" i="1"/>
  <c r="S720" i="1"/>
  <c r="T720" i="1"/>
  <c r="S704" i="1"/>
  <c r="T704" i="1"/>
  <c r="S696" i="1"/>
  <c r="T696" i="1"/>
  <c r="S680" i="1"/>
  <c r="T680" i="1"/>
  <c r="S672" i="1"/>
  <c r="T672" i="1"/>
  <c r="S664" i="1"/>
  <c r="T664" i="1"/>
  <c r="S656" i="1"/>
  <c r="T656" i="1"/>
  <c r="S648" i="1"/>
  <c r="T648" i="1"/>
  <c r="S632" i="1"/>
  <c r="T632" i="1"/>
  <c r="S624" i="1"/>
  <c r="T624" i="1"/>
  <c r="S608" i="1"/>
  <c r="T608" i="1"/>
  <c r="S592" i="1"/>
  <c r="T592" i="1"/>
  <c r="S584" i="1"/>
  <c r="T584" i="1"/>
  <c r="S576" i="1"/>
  <c r="T576" i="1"/>
  <c r="S568" i="1"/>
  <c r="T568" i="1"/>
  <c r="S560" i="1"/>
  <c r="T560" i="1"/>
  <c r="S552" i="1"/>
  <c r="T552" i="1"/>
  <c r="S544" i="1"/>
  <c r="T544" i="1"/>
  <c r="S536" i="1"/>
  <c r="T536" i="1"/>
  <c r="S520" i="1"/>
  <c r="T520" i="1"/>
  <c r="S504" i="1"/>
  <c r="T504" i="1"/>
  <c r="S496" i="1"/>
  <c r="T496" i="1"/>
  <c r="S480" i="1"/>
  <c r="T480" i="1"/>
  <c r="S472" i="1"/>
  <c r="T472" i="1"/>
  <c r="S464" i="1"/>
  <c r="T464" i="1"/>
  <c r="S456" i="1"/>
  <c r="T456" i="1"/>
  <c r="S448" i="1"/>
  <c r="T448" i="1"/>
  <c r="S432" i="1"/>
  <c r="T432" i="1"/>
  <c r="S424" i="1"/>
  <c r="T424" i="1"/>
  <c r="S408" i="1"/>
  <c r="T408" i="1"/>
  <c r="S392" i="1"/>
  <c r="T392" i="1"/>
  <c r="S384" i="1"/>
  <c r="T384" i="1"/>
  <c r="S376" i="1"/>
  <c r="T376" i="1"/>
  <c r="S368" i="1"/>
  <c r="T368" i="1"/>
  <c r="S360" i="1"/>
  <c r="T360" i="1"/>
  <c r="S352" i="1"/>
  <c r="T352" i="1"/>
  <c r="S344" i="1"/>
  <c r="T344" i="1"/>
  <c r="S336" i="1"/>
  <c r="T336" i="1"/>
  <c r="S320" i="1"/>
  <c r="T320" i="1"/>
  <c r="S296" i="1"/>
  <c r="T296" i="1"/>
  <c r="S280" i="1"/>
  <c r="T280" i="1"/>
  <c r="S272" i="1"/>
  <c r="T272" i="1"/>
  <c r="S264" i="1"/>
  <c r="T264" i="1"/>
  <c r="S256" i="1"/>
  <c r="T256" i="1"/>
  <c r="S248" i="1"/>
  <c r="T248" i="1"/>
  <c r="S240" i="1"/>
  <c r="T240" i="1"/>
  <c r="S232" i="1"/>
  <c r="T232" i="1"/>
  <c r="S224" i="1"/>
  <c r="T224" i="1"/>
  <c r="S208" i="1"/>
  <c r="T208" i="1"/>
  <c r="S192" i="1"/>
  <c r="T192" i="1"/>
  <c r="S184" i="1"/>
  <c r="T184" i="1"/>
  <c r="S168" i="1"/>
  <c r="T168" i="1"/>
  <c r="S160" i="1"/>
  <c r="T160" i="1"/>
  <c r="S152" i="1"/>
  <c r="T152" i="1"/>
  <c r="S144" i="1"/>
  <c r="T144" i="1"/>
  <c r="S136" i="1"/>
  <c r="T136" i="1"/>
  <c r="S120" i="1"/>
  <c r="T120" i="1"/>
  <c r="S112" i="1"/>
  <c r="T112" i="1"/>
  <c r="S96" i="1"/>
  <c r="T96" i="1"/>
  <c r="S80" i="1"/>
  <c r="T80" i="1"/>
  <c r="S72" i="1"/>
  <c r="T72" i="1"/>
  <c r="S64" i="1"/>
  <c r="T64" i="1"/>
  <c r="S56" i="1"/>
  <c r="T56" i="1"/>
  <c r="S5697" i="1"/>
  <c r="T5697" i="1"/>
  <c r="S5553" i="1"/>
  <c r="T5553" i="1"/>
  <c r="S5385" i="1"/>
  <c r="T5385" i="1"/>
  <c r="S5185" i="1"/>
  <c r="T5185" i="1"/>
  <c r="S4913" i="1"/>
  <c r="T4913" i="1"/>
  <c r="S4609" i="1"/>
  <c r="T4609" i="1"/>
  <c r="S4233" i="1"/>
  <c r="T4233" i="1"/>
  <c r="S3777" i="1"/>
  <c r="T3777" i="1"/>
  <c r="S3249" i="1"/>
  <c r="T3249" i="1"/>
  <c r="S2601" i="1"/>
  <c r="T2601" i="1"/>
  <c r="S1729" i="1"/>
  <c r="T1729" i="1"/>
  <c r="S1201" i="1"/>
  <c r="T1201" i="1"/>
  <c r="S569" i="1"/>
  <c r="T569" i="1"/>
  <c r="S5721" i="1"/>
  <c r="T5721" i="1"/>
  <c r="S5665" i="1"/>
  <c r="T5665" i="1"/>
  <c r="S5617" i="1"/>
  <c r="T5617" i="1"/>
  <c r="S5569" i="1"/>
  <c r="T5569" i="1"/>
  <c r="S5513" i="1"/>
  <c r="T5513" i="1"/>
  <c r="S5465" i="1"/>
  <c r="T5465" i="1"/>
  <c r="S5417" i="1"/>
  <c r="T5417" i="1"/>
  <c r="S5361" i="1"/>
  <c r="T5361" i="1"/>
  <c r="S5313" i="1"/>
  <c r="T5313" i="1"/>
  <c r="S5265" i="1"/>
  <c r="T5265" i="1"/>
  <c r="S5225" i="1"/>
  <c r="T5225" i="1"/>
  <c r="S5169" i="1"/>
  <c r="T5169" i="1"/>
  <c r="S5121" i="1"/>
  <c r="T5121" i="1"/>
  <c r="S5073" i="1"/>
  <c r="T5073" i="1"/>
  <c r="S5025" i="1"/>
  <c r="T5025" i="1"/>
  <c r="S4977" i="1"/>
  <c r="T4977" i="1"/>
  <c r="S4929" i="1"/>
  <c r="T4929" i="1"/>
  <c r="S4873" i="1"/>
  <c r="T4873" i="1"/>
  <c r="S4825" i="1"/>
  <c r="T4825" i="1"/>
  <c r="S4777" i="1"/>
  <c r="T4777" i="1"/>
  <c r="S4729" i="1"/>
  <c r="T4729" i="1"/>
  <c r="S4681" i="1"/>
  <c r="T4681" i="1"/>
  <c r="S4633" i="1"/>
  <c r="T4633" i="1"/>
  <c r="S4585" i="1"/>
  <c r="T4585" i="1"/>
  <c r="S4537" i="1"/>
  <c r="T4537" i="1"/>
  <c r="S4489" i="1"/>
  <c r="T4489" i="1"/>
  <c r="S4441" i="1"/>
  <c r="T4441" i="1"/>
  <c r="S4393" i="1"/>
  <c r="T4393" i="1"/>
  <c r="S4345" i="1"/>
  <c r="T4345" i="1"/>
  <c r="S4297" i="1"/>
  <c r="T4297" i="1"/>
  <c r="S4249" i="1"/>
  <c r="T4249" i="1"/>
  <c r="S4193" i="1"/>
  <c r="T4193" i="1"/>
  <c r="S4145" i="1"/>
  <c r="T4145" i="1"/>
  <c r="S4097" i="1"/>
  <c r="T4097" i="1"/>
  <c r="S4049" i="1"/>
  <c r="T4049" i="1"/>
  <c r="S4001" i="1"/>
  <c r="T4001" i="1"/>
  <c r="S3953" i="1"/>
  <c r="T3953" i="1"/>
  <c r="S3905" i="1"/>
  <c r="T3905" i="1"/>
  <c r="S3857" i="1"/>
  <c r="T3857" i="1"/>
  <c r="S3809" i="1"/>
  <c r="T3809" i="1"/>
  <c r="S3753" i="1"/>
  <c r="T3753" i="1"/>
  <c r="S3705" i="1"/>
  <c r="T3705" i="1"/>
  <c r="S3657" i="1"/>
  <c r="T3657" i="1"/>
  <c r="S3617" i="1"/>
  <c r="T3617" i="1"/>
  <c r="S3569" i="1"/>
  <c r="T3569" i="1"/>
  <c r="S3521" i="1"/>
  <c r="T3521" i="1"/>
  <c r="S3473" i="1"/>
  <c r="T3473" i="1"/>
  <c r="S3425" i="1"/>
  <c r="T3425" i="1"/>
  <c r="S3377" i="1"/>
  <c r="T3377" i="1"/>
  <c r="S3329" i="1"/>
  <c r="T3329" i="1"/>
  <c r="S3281" i="1"/>
  <c r="T3281" i="1"/>
  <c r="S3225" i="1"/>
  <c r="T3225" i="1"/>
  <c r="S3177" i="1"/>
  <c r="T3177" i="1"/>
  <c r="S3129" i="1"/>
  <c r="T3129" i="1"/>
  <c r="S3081" i="1"/>
  <c r="T3081" i="1"/>
  <c r="S3033" i="1"/>
  <c r="T3033" i="1"/>
  <c r="S2985" i="1"/>
  <c r="T2985" i="1"/>
  <c r="S2937" i="1"/>
  <c r="T2937" i="1"/>
  <c r="S2889" i="1"/>
  <c r="T2889" i="1"/>
  <c r="S2841" i="1"/>
  <c r="T2841" i="1"/>
  <c r="S2793" i="1"/>
  <c r="T2793" i="1"/>
  <c r="S2745" i="1"/>
  <c r="T2745" i="1"/>
  <c r="S2697" i="1"/>
  <c r="T2697" i="1"/>
  <c r="S2649" i="1"/>
  <c r="T2649" i="1"/>
  <c r="S2593" i="1"/>
  <c r="T2593" i="1"/>
  <c r="S2545" i="1"/>
  <c r="T2545" i="1"/>
  <c r="S2497" i="1"/>
  <c r="T2497" i="1"/>
  <c r="S2449" i="1"/>
  <c r="T2449" i="1"/>
  <c r="S2401" i="1"/>
  <c r="T2401" i="1"/>
  <c r="S2353" i="1"/>
  <c r="T2353" i="1"/>
  <c r="S2305" i="1"/>
  <c r="T2305" i="1"/>
  <c r="S2257" i="1"/>
  <c r="T2257" i="1"/>
  <c r="S2209" i="1"/>
  <c r="T2209" i="1"/>
  <c r="S2161" i="1"/>
  <c r="T2161" i="1"/>
  <c r="S2113" i="1"/>
  <c r="T2113" i="1"/>
  <c r="S2065" i="1"/>
  <c r="T2065" i="1"/>
  <c r="S2025" i="1"/>
  <c r="T2025" i="1"/>
  <c r="S1977" i="1"/>
  <c r="T1977" i="1"/>
  <c r="S1929" i="1"/>
  <c r="T1929" i="1"/>
  <c r="S1889" i="1"/>
  <c r="T1889" i="1"/>
  <c r="S1849" i="1"/>
  <c r="T1849" i="1"/>
  <c r="S1801" i="1"/>
  <c r="T1801" i="1"/>
  <c r="S1761" i="1"/>
  <c r="T1761" i="1"/>
  <c r="S1705" i="1"/>
  <c r="T1705" i="1"/>
  <c r="S1657" i="1"/>
  <c r="T1657" i="1"/>
  <c r="S1609" i="1"/>
  <c r="T1609" i="1"/>
  <c r="S1561" i="1"/>
  <c r="T1561" i="1"/>
  <c r="S1513" i="1"/>
  <c r="T1513" i="1"/>
  <c r="S1465" i="1"/>
  <c r="T1465" i="1"/>
  <c r="S1417" i="1"/>
  <c r="T1417" i="1"/>
  <c r="S1377" i="1"/>
  <c r="T1377" i="1"/>
  <c r="S1329" i="1"/>
  <c r="T1329" i="1"/>
  <c r="S1281" i="1"/>
  <c r="T1281" i="1"/>
  <c r="S1233" i="1"/>
  <c r="T1233" i="1"/>
  <c r="S1089" i="1"/>
  <c r="T1089" i="1"/>
  <c r="S737" i="1"/>
  <c r="T737" i="1"/>
  <c r="S697" i="1"/>
  <c r="T697" i="1"/>
  <c r="S649" i="1"/>
  <c r="T649" i="1"/>
  <c r="S601" i="1"/>
  <c r="T601" i="1"/>
  <c r="S545" i="1"/>
  <c r="T545" i="1"/>
  <c r="S497" i="1"/>
  <c r="T497" i="1"/>
  <c r="S449" i="1"/>
  <c r="T449" i="1"/>
  <c r="S401" i="1"/>
  <c r="T401" i="1"/>
  <c r="S353" i="1"/>
  <c r="T353" i="1"/>
  <c r="S289" i="1"/>
  <c r="T289" i="1"/>
  <c r="S217" i="1"/>
  <c r="T217" i="1"/>
  <c r="S161" i="1"/>
  <c r="T161" i="1"/>
  <c r="S121" i="1"/>
  <c r="T121" i="1"/>
  <c r="S89" i="1"/>
  <c r="T89" i="1"/>
  <c r="S5713" i="1"/>
  <c r="T5713" i="1"/>
  <c r="S5657" i="1"/>
  <c r="T5657" i="1"/>
  <c r="S5609" i="1"/>
  <c r="T5609" i="1"/>
  <c r="S5561" i="1"/>
  <c r="T5561" i="1"/>
  <c r="S5505" i="1"/>
  <c r="T5505" i="1"/>
  <c r="S5457" i="1"/>
  <c r="T5457" i="1"/>
  <c r="S5409" i="1"/>
  <c r="T5409" i="1"/>
  <c r="S5353" i="1"/>
  <c r="T5353" i="1"/>
  <c r="S5305" i="1"/>
  <c r="T5305" i="1"/>
  <c r="S5257" i="1"/>
  <c r="T5257" i="1"/>
  <c r="S5201" i="1"/>
  <c r="T5201" i="1"/>
  <c r="S5145" i="1"/>
  <c r="T5145" i="1"/>
  <c r="S5097" i="1"/>
  <c r="T5097" i="1"/>
  <c r="S5049" i="1"/>
  <c r="T5049" i="1"/>
  <c r="S5001" i="1"/>
  <c r="T5001" i="1"/>
  <c r="S4953" i="1"/>
  <c r="T4953" i="1"/>
  <c r="S4897" i="1"/>
  <c r="T4897" i="1"/>
  <c r="S4841" i="1"/>
  <c r="T4841" i="1"/>
  <c r="S4793" i="1"/>
  <c r="T4793" i="1"/>
  <c r="S4745" i="1"/>
  <c r="T4745" i="1"/>
  <c r="S4697" i="1"/>
  <c r="T4697" i="1"/>
  <c r="S4649" i="1"/>
  <c r="T4649" i="1"/>
  <c r="S4593" i="1"/>
  <c r="T4593" i="1"/>
  <c r="S4545" i="1"/>
  <c r="T4545" i="1"/>
  <c r="S4497" i="1"/>
  <c r="T4497" i="1"/>
  <c r="S4449" i="1"/>
  <c r="T4449" i="1"/>
  <c r="S4401" i="1"/>
  <c r="T4401" i="1"/>
  <c r="S4353" i="1"/>
  <c r="T4353" i="1"/>
  <c r="S4305" i="1"/>
  <c r="T4305" i="1"/>
  <c r="S4257" i="1"/>
  <c r="T4257" i="1"/>
  <c r="S4201" i="1"/>
  <c r="T4201" i="1"/>
  <c r="S4153" i="1"/>
  <c r="T4153" i="1"/>
  <c r="S4089" i="1"/>
  <c r="T4089" i="1"/>
  <c r="S4041" i="1"/>
  <c r="T4041" i="1"/>
  <c r="S3993" i="1"/>
  <c r="T3993" i="1"/>
  <c r="S3945" i="1"/>
  <c r="T3945" i="1"/>
  <c r="S3897" i="1"/>
  <c r="T3897" i="1"/>
  <c r="S3849" i="1"/>
  <c r="T3849" i="1"/>
  <c r="S3801" i="1"/>
  <c r="T3801" i="1"/>
  <c r="S3745" i="1"/>
  <c r="T3745" i="1"/>
  <c r="S3697" i="1"/>
  <c r="T3697" i="1"/>
  <c r="S3649" i="1"/>
  <c r="T3649" i="1"/>
  <c r="S3601" i="1"/>
  <c r="T3601" i="1"/>
  <c r="S3553" i="1"/>
  <c r="T3553" i="1"/>
  <c r="S3505" i="1"/>
  <c r="T3505" i="1"/>
  <c r="S3457" i="1"/>
  <c r="T3457" i="1"/>
  <c r="S3409" i="1"/>
  <c r="T3409" i="1"/>
  <c r="S3361" i="1"/>
  <c r="T3361" i="1"/>
  <c r="S3313" i="1"/>
  <c r="T3313" i="1"/>
  <c r="S3265" i="1"/>
  <c r="T3265" i="1"/>
  <c r="S3209" i="1"/>
  <c r="T3209" i="1"/>
  <c r="S3161" i="1"/>
  <c r="T3161" i="1"/>
  <c r="S3113" i="1"/>
  <c r="T3113" i="1"/>
  <c r="S3065" i="1"/>
  <c r="T3065" i="1"/>
  <c r="S3017" i="1"/>
  <c r="T3017" i="1"/>
  <c r="S2969" i="1"/>
  <c r="T2969" i="1"/>
  <c r="S2921" i="1"/>
  <c r="T2921" i="1"/>
  <c r="S2873" i="1"/>
  <c r="T2873" i="1"/>
  <c r="S2825" i="1"/>
  <c r="T2825" i="1"/>
  <c r="S2777" i="1"/>
  <c r="T2777" i="1"/>
  <c r="S2729" i="1"/>
  <c r="T2729" i="1"/>
  <c r="S2681" i="1"/>
  <c r="T2681" i="1"/>
  <c r="S2633" i="1"/>
  <c r="T2633" i="1"/>
  <c r="S2577" i="1"/>
  <c r="T2577" i="1"/>
  <c r="S2537" i="1"/>
  <c r="T2537" i="1"/>
  <c r="S2489" i="1"/>
  <c r="T2489" i="1"/>
  <c r="S2441" i="1"/>
  <c r="T2441" i="1"/>
  <c r="S2393" i="1"/>
  <c r="T2393" i="1"/>
  <c r="S2345" i="1"/>
  <c r="T2345" i="1"/>
  <c r="S2297" i="1"/>
  <c r="T2297" i="1"/>
  <c r="S2249" i="1"/>
  <c r="T2249" i="1"/>
  <c r="S2193" i="1"/>
  <c r="T2193" i="1"/>
  <c r="S2145" i="1"/>
  <c r="T2145" i="1"/>
  <c r="S2097" i="1"/>
  <c r="T2097" i="1"/>
  <c r="S2049" i="1"/>
  <c r="T2049" i="1"/>
  <c r="S2001" i="1"/>
  <c r="T2001" i="1"/>
  <c r="S1953" i="1"/>
  <c r="T1953" i="1"/>
  <c r="S1905" i="1"/>
  <c r="T1905" i="1"/>
  <c r="S1857" i="1"/>
  <c r="T1857" i="1"/>
  <c r="S1809" i="1"/>
  <c r="T1809" i="1"/>
  <c r="S1753" i="1"/>
  <c r="T1753" i="1"/>
  <c r="S1697" i="1"/>
  <c r="T1697" i="1"/>
  <c r="S1649" i="1"/>
  <c r="T1649" i="1"/>
  <c r="S1601" i="1"/>
  <c r="T1601" i="1"/>
  <c r="S1553" i="1"/>
  <c r="T1553" i="1"/>
  <c r="S1505" i="1"/>
  <c r="T1505" i="1"/>
  <c r="S1457" i="1"/>
  <c r="T1457" i="1"/>
  <c r="S1409" i="1"/>
  <c r="T1409" i="1"/>
  <c r="S1361" i="1"/>
  <c r="T1361" i="1"/>
  <c r="S1313" i="1"/>
  <c r="T1313" i="1"/>
  <c r="S1265" i="1"/>
  <c r="T1265" i="1"/>
  <c r="S1217" i="1"/>
  <c r="T1217" i="1"/>
  <c r="S1161" i="1"/>
  <c r="T1161" i="1"/>
  <c r="S1113" i="1"/>
  <c r="T1113" i="1"/>
  <c r="S1073" i="1"/>
  <c r="T1073" i="1"/>
  <c r="S1033" i="1"/>
  <c r="T1033" i="1"/>
  <c r="S1001" i="1"/>
  <c r="T1001" i="1"/>
  <c r="S961" i="1"/>
  <c r="T961" i="1"/>
  <c r="S929" i="1"/>
  <c r="T929" i="1"/>
  <c r="S897" i="1"/>
  <c r="T897" i="1"/>
  <c r="S857" i="1"/>
  <c r="T857" i="1"/>
  <c r="S817" i="1"/>
  <c r="T817" i="1"/>
  <c r="S777" i="1"/>
  <c r="T777" i="1"/>
  <c r="S729" i="1"/>
  <c r="T729" i="1"/>
  <c r="S681" i="1"/>
  <c r="T681" i="1"/>
  <c r="S633" i="1"/>
  <c r="T633" i="1"/>
  <c r="S585" i="1"/>
  <c r="T585" i="1"/>
  <c r="S529" i="1"/>
  <c r="T529" i="1"/>
  <c r="S481" i="1"/>
  <c r="T481" i="1"/>
  <c r="S433" i="1"/>
  <c r="T433" i="1"/>
  <c r="S385" i="1"/>
  <c r="T385" i="1"/>
  <c r="S337" i="1"/>
  <c r="T337" i="1"/>
  <c r="S297" i="1"/>
  <c r="T297" i="1"/>
  <c r="S249" i="1"/>
  <c r="T249" i="1"/>
  <c r="S177" i="1"/>
  <c r="T177" i="1"/>
  <c r="S5705" i="1"/>
  <c r="T5705" i="1"/>
  <c r="S5649" i="1"/>
  <c r="T5649" i="1"/>
  <c r="S5601" i="1"/>
  <c r="T5601" i="1"/>
  <c r="S5545" i="1"/>
  <c r="T5545" i="1"/>
  <c r="S5497" i="1"/>
  <c r="T5497" i="1"/>
  <c r="S5449" i="1"/>
  <c r="T5449" i="1"/>
  <c r="S5401" i="1"/>
  <c r="T5401" i="1"/>
  <c r="S5345" i="1"/>
  <c r="T5345" i="1"/>
  <c r="S5297" i="1"/>
  <c r="T5297" i="1"/>
  <c r="S5249" i="1"/>
  <c r="T5249" i="1"/>
  <c r="S5209" i="1"/>
  <c r="T5209" i="1"/>
  <c r="S5153" i="1"/>
  <c r="T5153" i="1"/>
  <c r="S5105" i="1"/>
  <c r="T5105" i="1"/>
  <c r="S5057" i="1"/>
  <c r="T5057" i="1"/>
  <c r="S5009" i="1"/>
  <c r="T5009" i="1"/>
  <c r="S4961" i="1"/>
  <c r="T4961" i="1"/>
  <c r="S4905" i="1"/>
  <c r="T4905" i="1"/>
  <c r="S4857" i="1"/>
  <c r="T4857" i="1"/>
  <c r="S4809" i="1"/>
  <c r="T4809" i="1"/>
  <c r="S4761" i="1"/>
  <c r="T4761" i="1"/>
  <c r="S4713" i="1"/>
  <c r="T4713" i="1"/>
  <c r="S4665" i="1"/>
  <c r="T4665" i="1"/>
  <c r="S4617" i="1"/>
  <c r="T4617" i="1"/>
  <c r="S4561" i="1"/>
  <c r="T4561" i="1"/>
  <c r="S4513" i="1"/>
  <c r="T4513" i="1"/>
  <c r="S4457" i="1"/>
  <c r="T4457" i="1"/>
  <c r="S4409" i="1"/>
  <c r="T4409" i="1"/>
  <c r="S4361" i="1"/>
  <c r="T4361" i="1"/>
  <c r="S4313" i="1"/>
  <c r="T4313" i="1"/>
  <c r="S4265" i="1"/>
  <c r="T4265" i="1"/>
  <c r="S4209" i="1"/>
  <c r="T4209" i="1"/>
  <c r="S4161" i="1"/>
  <c r="T4161" i="1"/>
  <c r="S4113" i="1"/>
  <c r="T4113" i="1"/>
  <c r="S4065" i="1"/>
  <c r="T4065" i="1"/>
  <c r="S4017" i="1"/>
  <c r="T4017" i="1"/>
  <c r="S3969" i="1"/>
  <c r="T3969" i="1"/>
  <c r="S3929" i="1"/>
  <c r="T3929" i="1"/>
  <c r="S3881" i="1"/>
  <c r="T3881" i="1"/>
  <c r="S3833" i="1"/>
  <c r="T3833" i="1"/>
  <c r="S3785" i="1"/>
  <c r="T3785" i="1"/>
  <c r="S3729" i="1"/>
  <c r="T3729" i="1"/>
  <c r="S3681" i="1"/>
  <c r="T3681" i="1"/>
  <c r="S3633" i="1"/>
  <c r="T3633" i="1"/>
  <c r="S3585" i="1"/>
  <c r="T3585" i="1"/>
  <c r="S3537" i="1"/>
  <c r="T3537" i="1"/>
  <c r="S3489" i="1"/>
  <c r="T3489" i="1"/>
  <c r="S3441" i="1"/>
  <c r="T3441" i="1"/>
  <c r="S3393" i="1"/>
  <c r="T3393" i="1"/>
  <c r="S3345" i="1"/>
  <c r="T3345" i="1"/>
  <c r="S3297" i="1"/>
  <c r="T3297" i="1"/>
  <c r="S3241" i="1"/>
  <c r="T3241" i="1"/>
  <c r="S3193" i="1"/>
  <c r="T3193" i="1"/>
  <c r="S3145" i="1"/>
  <c r="T3145" i="1"/>
  <c r="S3097" i="1"/>
  <c r="T3097" i="1"/>
  <c r="S3049" i="1"/>
  <c r="T3049" i="1"/>
  <c r="S3001" i="1"/>
  <c r="T3001" i="1"/>
  <c r="S2953" i="1"/>
  <c r="T2953" i="1"/>
  <c r="S2905" i="1"/>
  <c r="T2905" i="1"/>
  <c r="S2857" i="1"/>
  <c r="T2857" i="1"/>
  <c r="S2809" i="1"/>
  <c r="T2809" i="1"/>
  <c r="S2761" i="1"/>
  <c r="T2761" i="1"/>
  <c r="S2713" i="1"/>
  <c r="T2713" i="1"/>
  <c r="S2665" i="1"/>
  <c r="T2665" i="1"/>
  <c r="S2617" i="1"/>
  <c r="T2617" i="1"/>
  <c r="S2561" i="1"/>
  <c r="T2561" i="1"/>
  <c r="S2513" i="1"/>
  <c r="T2513" i="1"/>
  <c r="S2465" i="1"/>
  <c r="T2465" i="1"/>
  <c r="S2417" i="1"/>
  <c r="T2417" i="1"/>
  <c r="S2369" i="1"/>
  <c r="T2369" i="1"/>
  <c r="S2321" i="1"/>
  <c r="T2321" i="1"/>
  <c r="S2273" i="1"/>
  <c r="T2273" i="1"/>
  <c r="S2225" i="1"/>
  <c r="T2225" i="1"/>
  <c r="S2177" i="1"/>
  <c r="T2177" i="1"/>
  <c r="S2129" i="1"/>
  <c r="T2129" i="1"/>
  <c r="S2089" i="1"/>
  <c r="T2089" i="1"/>
  <c r="S2041" i="1"/>
  <c r="T2041" i="1"/>
  <c r="S1993" i="1"/>
  <c r="T1993" i="1"/>
  <c r="S1945" i="1"/>
  <c r="T1945" i="1"/>
  <c r="S1897" i="1"/>
  <c r="T1897" i="1"/>
  <c r="S1841" i="1"/>
  <c r="T1841" i="1"/>
  <c r="S1793" i="1"/>
  <c r="T1793" i="1"/>
  <c r="S1745" i="1"/>
  <c r="T1745" i="1"/>
  <c r="S1689" i="1"/>
  <c r="T1689" i="1"/>
  <c r="S1641" i="1"/>
  <c r="T1641" i="1"/>
  <c r="S1593" i="1"/>
  <c r="T1593" i="1"/>
  <c r="S1545" i="1"/>
  <c r="T1545" i="1"/>
  <c r="S1497" i="1"/>
  <c r="T1497" i="1"/>
  <c r="S1449" i="1"/>
  <c r="T1449" i="1"/>
  <c r="S1401" i="1"/>
  <c r="T1401" i="1"/>
  <c r="S1353" i="1"/>
  <c r="T1353" i="1"/>
  <c r="S1305" i="1"/>
  <c r="T1305" i="1"/>
  <c r="S1257" i="1"/>
  <c r="T1257" i="1"/>
  <c r="S1209" i="1"/>
  <c r="T1209" i="1"/>
  <c r="S1169" i="1"/>
  <c r="T1169" i="1"/>
  <c r="S1137" i="1"/>
  <c r="T1137" i="1"/>
  <c r="S1097" i="1"/>
  <c r="T1097" i="1"/>
  <c r="S1049" i="1"/>
  <c r="T1049" i="1"/>
  <c r="S1017" i="1"/>
  <c r="T1017" i="1"/>
  <c r="S977" i="1"/>
  <c r="T977" i="1"/>
  <c r="S945" i="1"/>
  <c r="T945" i="1"/>
  <c r="S905" i="1"/>
  <c r="T905" i="1"/>
  <c r="S865" i="1"/>
  <c r="T865" i="1"/>
  <c r="S825" i="1"/>
  <c r="T825" i="1"/>
  <c r="S785" i="1"/>
  <c r="T785" i="1"/>
  <c r="S745" i="1"/>
  <c r="T745" i="1"/>
  <c r="S689" i="1"/>
  <c r="T689" i="1"/>
  <c r="S641" i="1"/>
  <c r="T641" i="1"/>
  <c r="S593" i="1"/>
  <c r="T593" i="1"/>
  <c r="S537" i="1"/>
  <c r="T537" i="1"/>
  <c r="S489" i="1"/>
  <c r="T489" i="1"/>
  <c r="S441" i="1"/>
  <c r="T441" i="1"/>
  <c r="S393" i="1"/>
  <c r="T393" i="1"/>
  <c r="S345" i="1"/>
  <c r="T345" i="1"/>
  <c r="S305" i="1"/>
  <c r="T305" i="1"/>
  <c r="S265" i="1"/>
  <c r="T265" i="1"/>
  <c r="S225" i="1"/>
  <c r="T225" i="1"/>
  <c r="S193" i="1"/>
  <c r="T193" i="1"/>
  <c r="S145" i="1"/>
  <c r="T145" i="1"/>
  <c r="S97" i="1"/>
  <c r="T97" i="1"/>
  <c r="S57" i="1"/>
  <c r="T57" i="1"/>
  <c r="S5681" i="1"/>
  <c r="T5681" i="1"/>
  <c r="S5633" i="1"/>
  <c r="T5633" i="1"/>
  <c r="S5585" i="1"/>
  <c r="T5585" i="1"/>
  <c r="S5529" i="1"/>
  <c r="T5529" i="1"/>
  <c r="S5481" i="1"/>
  <c r="T5481" i="1"/>
  <c r="S5433" i="1"/>
  <c r="T5433" i="1"/>
  <c r="S5377" i="1"/>
  <c r="T5377" i="1"/>
  <c r="S5329" i="1"/>
  <c r="T5329" i="1"/>
  <c r="S5281" i="1"/>
  <c r="T5281" i="1"/>
  <c r="S5233" i="1"/>
  <c r="T5233" i="1"/>
  <c r="S5177" i="1"/>
  <c r="T5177" i="1"/>
  <c r="S5129" i="1"/>
  <c r="T5129" i="1"/>
  <c r="S5081" i="1"/>
  <c r="T5081" i="1"/>
  <c r="S5033" i="1"/>
  <c r="T5033" i="1"/>
  <c r="S4985" i="1"/>
  <c r="T4985" i="1"/>
  <c r="S4937" i="1"/>
  <c r="T4937" i="1"/>
  <c r="S4881" i="1"/>
  <c r="T4881" i="1"/>
  <c r="S4833" i="1"/>
  <c r="T4833" i="1"/>
  <c r="S4785" i="1"/>
  <c r="T4785" i="1"/>
  <c r="S4737" i="1"/>
  <c r="T4737" i="1"/>
  <c r="S4689" i="1"/>
  <c r="T4689" i="1"/>
  <c r="S4641" i="1"/>
  <c r="T4641" i="1"/>
  <c r="S4577" i="1"/>
  <c r="T4577" i="1"/>
  <c r="S4529" i="1"/>
  <c r="T4529" i="1"/>
  <c r="S4481" i="1"/>
  <c r="T4481" i="1"/>
  <c r="S4433" i="1"/>
  <c r="T4433" i="1"/>
  <c r="S4385" i="1"/>
  <c r="T4385" i="1"/>
  <c r="S4337" i="1"/>
  <c r="T4337" i="1"/>
  <c r="S4289" i="1"/>
  <c r="T4289" i="1"/>
  <c r="S4241" i="1"/>
  <c r="T4241" i="1"/>
  <c r="S4185" i="1"/>
  <c r="T4185" i="1"/>
  <c r="S4137" i="1"/>
  <c r="T4137" i="1"/>
  <c r="S4105" i="1"/>
  <c r="T4105" i="1"/>
  <c r="S4057" i="1"/>
  <c r="T4057" i="1"/>
  <c r="S4009" i="1"/>
  <c r="T4009" i="1"/>
  <c r="S3961" i="1"/>
  <c r="T3961" i="1"/>
  <c r="S3913" i="1"/>
  <c r="T3913" i="1"/>
  <c r="S3865" i="1"/>
  <c r="T3865" i="1"/>
  <c r="S3817" i="1"/>
  <c r="T3817" i="1"/>
  <c r="S3761" i="1"/>
  <c r="T3761" i="1"/>
  <c r="S3713" i="1"/>
  <c r="T3713" i="1"/>
  <c r="S3665" i="1"/>
  <c r="T3665" i="1"/>
  <c r="S3625" i="1"/>
  <c r="T3625" i="1"/>
  <c r="S3577" i="1"/>
  <c r="T3577" i="1"/>
  <c r="S3529" i="1"/>
  <c r="T3529" i="1"/>
  <c r="S3481" i="1"/>
  <c r="T3481" i="1"/>
  <c r="S3433" i="1"/>
  <c r="T3433" i="1"/>
  <c r="S3385" i="1"/>
  <c r="T3385" i="1"/>
  <c r="S3337" i="1"/>
  <c r="T3337" i="1"/>
  <c r="S3289" i="1"/>
  <c r="T3289" i="1"/>
  <c r="S3233" i="1"/>
  <c r="T3233" i="1"/>
  <c r="S3185" i="1"/>
  <c r="T3185" i="1"/>
  <c r="S3137" i="1"/>
  <c r="T3137" i="1"/>
  <c r="S3089" i="1"/>
  <c r="T3089" i="1"/>
  <c r="S3041" i="1"/>
  <c r="T3041" i="1"/>
  <c r="S2993" i="1"/>
  <c r="T2993" i="1"/>
  <c r="S2945" i="1"/>
  <c r="T2945" i="1"/>
  <c r="S2897" i="1"/>
  <c r="T2897" i="1"/>
  <c r="S2849" i="1"/>
  <c r="T2849" i="1"/>
  <c r="S2801" i="1"/>
  <c r="T2801" i="1"/>
  <c r="S2753" i="1"/>
  <c r="T2753" i="1"/>
  <c r="S2705" i="1"/>
  <c r="T2705" i="1"/>
  <c r="S2657" i="1"/>
  <c r="T2657" i="1"/>
  <c r="S2609" i="1"/>
  <c r="T2609" i="1"/>
  <c r="S2553" i="1"/>
  <c r="T2553" i="1"/>
  <c r="S2505" i="1"/>
  <c r="T2505" i="1"/>
  <c r="S2457" i="1"/>
  <c r="T2457" i="1"/>
  <c r="S2409" i="1"/>
  <c r="T2409" i="1"/>
  <c r="S2361" i="1"/>
  <c r="T2361" i="1"/>
  <c r="S2313" i="1"/>
  <c r="T2313" i="1"/>
  <c r="S2265" i="1"/>
  <c r="T2265" i="1"/>
  <c r="S2217" i="1"/>
  <c r="T2217" i="1"/>
  <c r="S2169" i="1"/>
  <c r="T2169" i="1"/>
  <c r="S2121" i="1"/>
  <c r="T2121" i="1"/>
  <c r="S2073" i="1"/>
  <c r="T2073" i="1"/>
  <c r="S2017" i="1"/>
  <c r="T2017" i="1"/>
  <c r="S1969" i="1"/>
  <c r="T1969" i="1"/>
  <c r="S1921" i="1"/>
  <c r="T1921" i="1"/>
  <c r="S1865" i="1"/>
  <c r="T1865" i="1"/>
  <c r="S1817" i="1"/>
  <c r="T1817" i="1"/>
  <c r="S1769" i="1"/>
  <c r="T1769" i="1"/>
  <c r="S1713" i="1"/>
  <c r="T1713" i="1"/>
  <c r="S1665" i="1"/>
  <c r="T1665" i="1"/>
  <c r="S1617" i="1"/>
  <c r="T1617" i="1"/>
  <c r="S1569" i="1"/>
  <c r="T1569" i="1"/>
  <c r="S1521" i="1"/>
  <c r="T1521" i="1"/>
  <c r="S1473" i="1"/>
  <c r="T1473" i="1"/>
  <c r="S1425" i="1"/>
  <c r="T1425" i="1"/>
  <c r="S1369" i="1"/>
  <c r="T1369" i="1"/>
  <c r="S1321" i="1"/>
  <c r="T1321" i="1"/>
  <c r="S1273" i="1"/>
  <c r="T1273" i="1"/>
  <c r="S1225" i="1"/>
  <c r="T1225" i="1"/>
  <c r="S1177" i="1"/>
  <c r="T1177" i="1"/>
  <c r="S1145" i="1"/>
  <c r="T1145" i="1"/>
  <c r="S1105" i="1"/>
  <c r="T1105" i="1"/>
  <c r="S1057" i="1"/>
  <c r="T1057" i="1"/>
  <c r="S1025" i="1"/>
  <c r="T1025" i="1"/>
  <c r="S985" i="1"/>
  <c r="T985" i="1"/>
  <c r="S953" i="1"/>
  <c r="T953" i="1"/>
  <c r="S913" i="1"/>
  <c r="T913" i="1"/>
  <c r="S873" i="1"/>
  <c r="T873" i="1"/>
  <c r="S833" i="1"/>
  <c r="T833" i="1"/>
  <c r="S801" i="1"/>
  <c r="T801" i="1"/>
  <c r="S761" i="1"/>
  <c r="T761" i="1"/>
  <c r="S705" i="1"/>
  <c r="T705" i="1"/>
  <c r="S657" i="1"/>
  <c r="T657" i="1"/>
  <c r="S609" i="1"/>
  <c r="T609" i="1"/>
  <c r="S553" i="1"/>
  <c r="T553" i="1"/>
  <c r="S505" i="1"/>
  <c r="T505" i="1"/>
  <c r="S457" i="1"/>
  <c r="T457" i="1"/>
  <c r="S409" i="1"/>
  <c r="T409" i="1"/>
  <c r="S361" i="1"/>
  <c r="T361" i="1"/>
  <c r="S313" i="1"/>
  <c r="T313" i="1"/>
  <c r="S273" i="1"/>
  <c r="T273" i="1"/>
  <c r="S241" i="1"/>
  <c r="T241" i="1"/>
  <c r="S201" i="1"/>
  <c r="T201" i="1"/>
  <c r="S169" i="1"/>
  <c r="T169" i="1"/>
  <c r="S129" i="1"/>
  <c r="T129" i="1"/>
  <c r="S65" i="1"/>
  <c r="T65" i="1"/>
  <c r="S5689" i="1"/>
  <c r="T5689" i="1"/>
  <c r="S5641" i="1"/>
  <c r="T5641" i="1"/>
  <c r="S5593" i="1"/>
  <c r="T5593" i="1"/>
  <c r="S5537" i="1"/>
  <c r="T5537" i="1"/>
  <c r="S5489" i="1"/>
  <c r="T5489" i="1"/>
  <c r="S5441" i="1"/>
  <c r="T5441" i="1"/>
  <c r="S5393" i="1"/>
  <c r="T5393" i="1"/>
  <c r="S5337" i="1"/>
  <c r="T5337" i="1"/>
  <c r="S5289" i="1"/>
  <c r="T5289" i="1"/>
  <c r="S5241" i="1"/>
  <c r="T5241" i="1"/>
  <c r="S5193" i="1"/>
  <c r="T5193" i="1"/>
  <c r="S5137" i="1"/>
  <c r="T5137" i="1"/>
  <c r="S5089" i="1"/>
  <c r="T5089" i="1"/>
  <c r="S5041" i="1"/>
  <c r="T5041" i="1"/>
  <c r="S4993" i="1"/>
  <c r="T4993" i="1"/>
  <c r="S4945" i="1"/>
  <c r="T4945" i="1"/>
  <c r="S4889" i="1"/>
  <c r="T4889" i="1"/>
  <c r="S4849" i="1"/>
  <c r="T4849" i="1"/>
  <c r="S4801" i="1"/>
  <c r="T4801" i="1"/>
  <c r="S4753" i="1"/>
  <c r="T4753" i="1"/>
  <c r="S4705" i="1"/>
  <c r="T4705" i="1"/>
  <c r="S4657" i="1"/>
  <c r="T4657" i="1"/>
  <c r="S4601" i="1"/>
  <c r="T4601" i="1"/>
  <c r="S4553" i="1"/>
  <c r="T4553" i="1"/>
  <c r="S4505" i="1"/>
  <c r="T4505" i="1"/>
  <c r="S4465" i="1"/>
  <c r="T4465" i="1"/>
  <c r="S4417" i="1"/>
  <c r="T4417" i="1"/>
  <c r="S4369" i="1"/>
  <c r="T4369" i="1"/>
  <c r="S4321" i="1"/>
  <c r="T4321" i="1"/>
  <c r="S4273" i="1"/>
  <c r="T4273" i="1"/>
  <c r="S4217" i="1"/>
  <c r="T4217" i="1"/>
  <c r="S4169" i="1"/>
  <c r="T4169" i="1"/>
  <c r="S4121" i="1"/>
  <c r="T4121" i="1"/>
  <c r="S4073" i="1"/>
  <c r="T4073" i="1"/>
  <c r="S4025" i="1"/>
  <c r="T4025" i="1"/>
  <c r="S3977" i="1"/>
  <c r="T3977" i="1"/>
  <c r="S3921" i="1"/>
  <c r="T3921" i="1"/>
  <c r="S3873" i="1"/>
  <c r="T3873" i="1"/>
  <c r="S3825" i="1"/>
  <c r="T3825" i="1"/>
  <c r="S3769" i="1"/>
  <c r="T3769" i="1"/>
  <c r="S3721" i="1"/>
  <c r="T3721" i="1"/>
  <c r="S3673" i="1"/>
  <c r="T3673" i="1"/>
  <c r="S3609" i="1"/>
  <c r="T3609" i="1"/>
  <c r="S3561" i="1"/>
  <c r="T3561" i="1"/>
  <c r="S3513" i="1"/>
  <c r="T3513" i="1"/>
  <c r="S3465" i="1"/>
  <c r="T3465" i="1"/>
  <c r="S3417" i="1"/>
  <c r="T3417" i="1"/>
  <c r="S3369" i="1"/>
  <c r="T3369" i="1"/>
  <c r="S3321" i="1"/>
  <c r="T3321" i="1"/>
  <c r="S3273" i="1"/>
  <c r="T3273" i="1"/>
  <c r="S3217" i="1"/>
  <c r="T3217" i="1"/>
  <c r="S3169" i="1"/>
  <c r="T3169" i="1"/>
  <c r="S3121" i="1"/>
  <c r="T3121" i="1"/>
  <c r="S3073" i="1"/>
  <c r="T3073" i="1"/>
  <c r="S3025" i="1"/>
  <c r="T3025" i="1"/>
  <c r="S2977" i="1"/>
  <c r="T2977" i="1"/>
  <c r="S2929" i="1"/>
  <c r="T2929" i="1"/>
  <c r="S2881" i="1"/>
  <c r="T2881" i="1"/>
  <c r="S2833" i="1"/>
  <c r="T2833" i="1"/>
  <c r="S2785" i="1"/>
  <c r="T2785" i="1"/>
  <c r="S2737" i="1"/>
  <c r="T2737" i="1"/>
  <c r="S2689" i="1"/>
  <c r="T2689" i="1"/>
  <c r="S2641" i="1"/>
  <c r="T2641" i="1"/>
  <c r="S2585" i="1"/>
  <c r="T2585" i="1"/>
  <c r="S2529" i="1"/>
  <c r="T2529" i="1"/>
  <c r="S2481" i="1"/>
  <c r="T2481" i="1"/>
  <c r="S2433" i="1"/>
  <c r="T2433" i="1"/>
  <c r="S2385" i="1"/>
  <c r="T2385" i="1"/>
  <c r="S2337" i="1"/>
  <c r="T2337" i="1"/>
  <c r="S2289" i="1"/>
  <c r="T2289" i="1"/>
  <c r="S2241" i="1"/>
  <c r="T2241" i="1"/>
  <c r="S2201" i="1"/>
  <c r="T2201" i="1"/>
  <c r="S2153" i="1"/>
  <c r="T2153" i="1"/>
  <c r="S2105" i="1"/>
  <c r="T2105" i="1"/>
  <c r="S2057" i="1"/>
  <c r="T2057" i="1"/>
  <c r="S2009" i="1"/>
  <c r="T2009" i="1"/>
  <c r="S1961" i="1"/>
  <c r="T1961" i="1"/>
  <c r="S1913" i="1"/>
  <c r="T1913" i="1"/>
  <c r="S1873" i="1"/>
  <c r="T1873" i="1"/>
  <c r="S1825" i="1"/>
  <c r="T1825" i="1"/>
  <c r="S1777" i="1"/>
  <c r="T1777" i="1"/>
  <c r="S1721" i="1"/>
  <c r="T1721" i="1"/>
  <c r="S1673" i="1"/>
  <c r="T1673" i="1"/>
  <c r="S1625" i="1"/>
  <c r="T1625" i="1"/>
  <c r="S1577" i="1"/>
  <c r="T1577" i="1"/>
  <c r="S1529" i="1"/>
  <c r="T1529" i="1"/>
  <c r="S1481" i="1"/>
  <c r="T1481" i="1"/>
  <c r="S1433" i="1"/>
  <c r="T1433" i="1"/>
  <c r="S1393" i="1"/>
  <c r="T1393" i="1"/>
  <c r="S1345" i="1"/>
  <c r="T1345" i="1"/>
  <c r="S1297" i="1"/>
  <c r="T1297" i="1"/>
  <c r="S1249" i="1"/>
  <c r="T1249" i="1"/>
  <c r="S1193" i="1"/>
  <c r="T1193" i="1"/>
  <c r="S1129" i="1"/>
  <c r="T1129" i="1"/>
  <c r="S1065" i="1"/>
  <c r="T1065" i="1"/>
  <c r="S993" i="1"/>
  <c r="T993" i="1"/>
  <c r="S937" i="1"/>
  <c r="T937" i="1"/>
  <c r="S889" i="1"/>
  <c r="T889" i="1"/>
  <c r="S841" i="1"/>
  <c r="T841" i="1"/>
  <c r="S793" i="1"/>
  <c r="T793" i="1"/>
  <c r="S753" i="1"/>
  <c r="T753" i="1"/>
  <c r="S713" i="1"/>
  <c r="T713" i="1"/>
  <c r="S665" i="1"/>
  <c r="T665" i="1"/>
  <c r="S617" i="1"/>
  <c r="T617" i="1"/>
  <c r="S561" i="1"/>
  <c r="T561" i="1"/>
  <c r="S513" i="1"/>
  <c r="T513" i="1"/>
  <c r="S465" i="1"/>
  <c r="T465" i="1"/>
  <c r="S417" i="1"/>
  <c r="T417" i="1"/>
  <c r="S369" i="1"/>
  <c r="T369" i="1"/>
  <c r="S321" i="1"/>
  <c r="T321" i="1"/>
  <c r="S257" i="1"/>
  <c r="T257" i="1"/>
  <c r="S209" i="1"/>
  <c r="T209" i="1"/>
  <c r="S153" i="1"/>
  <c r="T153" i="1"/>
  <c r="S113" i="1"/>
  <c r="T113" i="1"/>
  <c r="S73" i="1"/>
  <c r="T73" i="1"/>
  <c r="S5729" i="1"/>
  <c r="T5729" i="1"/>
  <c r="S5673" i="1"/>
  <c r="T5673" i="1"/>
  <c r="S5625" i="1"/>
  <c r="T5625" i="1"/>
  <c r="S5577" i="1"/>
  <c r="T5577" i="1"/>
  <c r="S5521" i="1"/>
  <c r="T5521" i="1"/>
  <c r="S5473" i="1"/>
  <c r="T5473" i="1"/>
  <c r="S5425" i="1"/>
  <c r="T5425" i="1"/>
  <c r="S5369" i="1"/>
  <c r="T5369" i="1"/>
  <c r="S5321" i="1"/>
  <c r="T5321" i="1"/>
  <c r="S5273" i="1"/>
  <c r="T5273" i="1"/>
  <c r="S5217" i="1"/>
  <c r="T5217" i="1"/>
  <c r="S5161" i="1"/>
  <c r="T5161" i="1"/>
  <c r="S5113" i="1"/>
  <c r="T5113" i="1"/>
  <c r="S5065" i="1"/>
  <c r="T5065" i="1"/>
  <c r="S5017" i="1"/>
  <c r="T5017" i="1"/>
  <c r="S4969" i="1"/>
  <c r="T4969" i="1"/>
  <c r="S4921" i="1"/>
  <c r="T4921" i="1"/>
  <c r="S4865" i="1"/>
  <c r="T4865" i="1"/>
  <c r="S4817" i="1"/>
  <c r="T4817" i="1"/>
  <c r="S4769" i="1"/>
  <c r="T4769" i="1"/>
  <c r="S4721" i="1"/>
  <c r="T4721" i="1"/>
  <c r="S4673" i="1"/>
  <c r="T4673" i="1"/>
  <c r="S4625" i="1"/>
  <c r="T4625" i="1"/>
  <c r="S4569" i="1"/>
  <c r="T4569" i="1"/>
  <c r="S4521" i="1"/>
  <c r="T4521" i="1"/>
  <c r="S4473" i="1"/>
  <c r="T4473" i="1"/>
  <c r="S4425" i="1"/>
  <c r="T4425" i="1"/>
  <c r="S4377" i="1"/>
  <c r="T4377" i="1"/>
  <c r="S4329" i="1"/>
  <c r="T4329" i="1"/>
  <c r="S4281" i="1"/>
  <c r="T4281" i="1"/>
  <c r="S4225" i="1"/>
  <c r="T4225" i="1"/>
  <c r="S4177" i="1"/>
  <c r="T4177" i="1"/>
  <c r="S4129" i="1"/>
  <c r="T4129" i="1"/>
  <c r="S4081" i="1"/>
  <c r="T4081" i="1"/>
  <c r="S4033" i="1"/>
  <c r="T4033" i="1"/>
  <c r="S3985" i="1"/>
  <c r="T3985" i="1"/>
  <c r="S3937" i="1"/>
  <c r="T3937" i="1"/>
  <c r="S3889" i="1"/>
  <c r="T3889" i="1"/>
  <c r="S3841" i="1"/>
  <c r="T3841" i="1"/>
  <c r="S3793" i="1"/>
  <c r="T3793" i="1"/>
  <c r="S3737" i="1"/>
  <c r="T3737" i="1"/>
  <c r="S3689" i="1"/>
  <c r="T3689" i="1"/>
  <c r="S3641" i="1"/>
  <c r="T3641" i="1"/>
  <c r="S3593" i="1"/>
  <c r="T3593" i="1"/>
  <c r="S3545" i="1"/>
  <c r="T3545" i="1"/>
  <c r="S3497" i="1"/>
  <c r="T3497" i="1"/>
  <c r="S3449" i="1"/>
  <c r="T3449" i="1"/>
  <c r="S3401" i="1"/>
  <c r="T3401" i="1"/>
  <c r="S3353" i="1"/>
  <c r="T3353" i="1"/>
  <c r="S3305" i="1"/>
  <c r="T3305" i="1"/>
  <c r="S3257" i="1"/>
  <c r="T3257" i="1"/>
  <c r="S3201" i="1"/>
  <c r="T3201" i="1"/>
  <c r="S3153" i="1"/>
  <c r="T3153" i="1"/>
  <c r="S3105" i="1"/>
  <c r="T3105" i="1"/>
  <c r="S3057" i="1"/>
  <c r="T3057" i="1"/>
  <c r="S3009" i="1"/>
  <c r="T3009" i="1"/>
  <c r="S2961" i="1"/>
  <c r="T2961" i="1"/>
  <c r="S2913" i="1"/>
  <c r="T2913" i="1"/>
  <c r="S2865" i="1"/>
  <c r="T2865" i="1"/>
  <c r="S2817" i="1"/>
  <c r="T2817" i="1"/>
  <c r="S2769" i="1"/>
  <c r="T2769" i="1"/>
  <c r="S2721" i="1"/>
  <c r="T2721" i="1"/>
  <c r="S2673" i="1"/>
  <c r="T2673" i="1"/>
  <c r="S2625" i="1"/>
  <c r="T2625" i="1"/>
  <c r="S2569" i="1"/>
  <c r="T2569" i="1"/>
  <c r="S2521" i="1"/>
  <c r="T2521" i="1"/>
  <c r="S2473" i="1"/>
  <c r="T2473" i="1"/>
  <c r="S2425" i="1"/>
  <c r="T2425" i="1"/>
  <c r="S2377" i="1"/>
  <c r="T2377" i="1"/>
  <c r="S2329" i="1"/>
  <c r="T2329" i="1"/>
  <c r="S2281" i="1"/>
  <c r="T2281" i="1"/>
  <c r="S2233" i="1"/>
  <c r="T2233" i="1"/>
  <c r="S2185" i="1"/>
  <c r="T2185" i="1"/>
  <c r="S2137" i="1"/>
  <c r="T2137" i="1"/>
  <c r="S2081" i="1"/>
  <c r="T2081" i="1"/>
  <c r="S2033" i="1"/>
  <c r="T2033" i="1"/>
  <c r="S1985" i="1"/>
  <c r="T1985" i="1"/>
  <c r="S1937" i="1"/>
  <c r="T1937" i="1"/>
  <c r="S1881" i="1"/>
  <c r="T1881" i="1"/>
  <c r="S1833" i="1"/>
  <c r="T1833" i="1"/>
  <c r="S1785" i="1"/>
  <c r="T1785" i="1"/>
  <c r="S1737" i="1"/>
  <c r="T1737" i="1"/>
  <c r="S1681" i="1"/>
  <c r="T1681" i="1"/>
  <c r="S1633" i="1"/>
  <c r="T1633" i="1"/>
  <c r="S1585" i="1"/>
  <c r="T1585" i="1"/>
  <c r="S1537" i="1"/>
  <c r="T1537" i="1"/>
  <c r="S1489" i="1"/>
  <c r="T1489" i="1"/>
  <c r="S1441" i="1"/>
  <c r="T1441" i="1"/>
  <c r="S1385" i="1"/>
  <c r="T1385" i="1"/>
  <c r="S1337" i="1"/>
  <c r="T1337" i="1"/>
  <c r="S1289" i="1"/>
  <c r="T1289" i="1"/>
  <c r="S1241" i="1"/>
  <c r="T1241" i="1"/>
  <c r="S1185" i="1"/>
  <c r="T1185" i="1"/>
  <c r="S1153" i="1"/>
  <c r="T1153" i="1"/>
  <c r="S1121" i="1"/>
  <c r="T1121" i="1"/>
  <c r="S1081" i="1"/>
  <c r="T1081" i="1"/>
  <c r="S1041" i="1"/>
  <c r="T1041" i="1"/>
  <c r="S1009" i="1"/>
  <c r="T1009" i="1"/>
  <c r="S969" i="1"/>
  <c r="T969" i="1"/>
  <c r="S921" i="1"/>
  <c r="T921" i="1"/>
  <c r="S881" i="1"/>
  <c r="T881" i="1"/>
  <c r="S849" i="1"/>
  <c r="T849" i="1"/>
  <c r="S809" i="1"/>
  <c r="T809" i="1"/>
  <c r="S769" i="1"/>
  <c r="T769" i="1"/>
  <c r="S721" i="1"/>
  <c r="T721" i="1"/>
  <c r="S673" i="1"/>
  <c r="T673" i="1"/>
  <c r="S625" i="1"/>
  <c r="T625" i="1"/>
  <c r="S577" i="1"/>
  <c r="T577" i="1"/>
  <c r="S521" i="1"/>
  <c r="T521" i="1"/>
  <c r="S473" i="1"/>
  <c r="T473" i="1"/>
  <c r="S425" i="1"/>
  <c r="T425" i="1"/>
  <c r="S377" i="1"/>
  <c r="T377" i="1"/>
  <c r="S329" i="1"/>
  <c r="T329" i="1"/>
  <c r="S281" i="1"/>
  <c r="T281" i="1"/>
  <c r="S233" i="1"/>
  <c r="T233" i="1"/>
  <c r="S185" i="1"/>
  <c r="T185" i="1"/>
  <c r="S137" i="1"/>
  <c r="T137" i="1"/>
  <c r="S105" i="1"/>
  <c r="T105" i="1"/>
  <c r="S81" i="1"/>
  <c r="T81" i="1"/>
  <c r="T711" i="1"/>
  <c r="S3525" i="1"/>
  <c r="T3525" i="1"/>
  <c r="S3517" i="1"/>
  <c r="T3517" i="1"/>
  <c r="S3509" i="1"/>
  <c r="T3509" i="1"/>
  <c r="S3501" i="1"/>
  <c r="T3501" i="1"/>
  <c r="S3493" i="1"/>
  <c r="T3493" i="1"/>
  <c r="S3485" i="1"/>
  <c r="T3485" i="1"/>
  <c r="S3477" i="1"/>
  <c r="T3477" i="1"/>
  <c r="S3469" i="1"/>
  <c r="T3469" i="1"/>
  <c r="S3461" i="1"/>
  <c r="T3461" i="1"/>
  <c r="S3453" i="1"/>
  <c r="T3453" i="1"/>
  <c r="S3445" i="1"/>
  <c r="T3445" i="1"/>
  <c r="S3437" i="1"/>
  <c r="T3437" i="1"/>
  <c r="S3429" i="1"/>
  <c r="T3429" i="1"/>
  <c r="S3421" i="1"/>
  <c r="T3421" i="1"/>
  <c r="S3413" i="1"/>
  <c r="T3413" i="1"/>
  <c r="S3405" i="1"/>
  <c r="T3405" i="1"/>
  <c r="S3397" i="1"/>
  <c r="T3397" i="1"/>
  <c r="S3389" i="1"/>
  <c r="T3389" i="1"/>
  <c r="S3381" i="1"/>
  <c r="T3381" i="1"/>
  <c r="S3373" i="1"/>
  <c r="T3373" i="1"/>
  <c r="S3365" i="1"/>
  <c r="T3365" i="1"/>
  <c r="S3357" i="1"/>
  <c r="T3357" i="1"/>
  <c r="S3349" i="1"/>
  <c r="T3349" i="1"/>
  <c r="S3341" i="1"/>
  <c r="T3341" i="1"/>
  <c r="S3333" i="1"/>
  <c r="T3333" i="1"/>
  <c r="S3325" i="1"/>
  <c r="T3325" i="1"/>
  <c r="S3317" i="1"/>
  <c r="T3317" i="1"/>
  <c r="S3309" i="1"/>
  <c r="T3309" i="1"/>
  <c r="S3301" i="1"/>
  <c r="T3301" i="1"/>
  <c r="S3293" i="1"/>
  <c r="T3293" i="1"/>
  <c r="S3285" i="1"/>
  <c r="T3285" i="1"/>
  <c r="S3277" i="1"/>
  <c r="T3277" i="1"/>
  <c r="S3269" i="1"/>
  <c r="T3269" i="1"/>
  <c r="S3261" i="1"/>
  <c r="T3261" i="1"/>
  <c r="S3253" i="1"/>
  <c r="T3253" i="1"/>
  <c r="S3245" i="1"/>
  <c r="T3245" i="1"/>
  <c r="S3237" i="1"/>
  <c r="T3237" i="1"/>
  <c r="S3229" i="1"/>
  <c r="T3229" i="1"/>
  <c r="S3221" i="1"/>
  <c r="T3221" i="1"/>
  <c r="S3213" i="1"/>
  <c r="T3213" i="1"/>
  <c r="S3205" i="1"/>
  <c r="T3205" i="1"/>
  <c r="S3197" i="1"/>
  <c r="T3197" i="1"/>
  <c r="S3189" i="1"/>
  <c r="T3189" i="1"/>
  <c r="S3181" i="1"/>
  <c r="T3181" i="1"/>
  <c r="S3173" i="1"/>
  <c r="T3173" i="1"/>
  <c r="S3165" i="1"/>
  <c r="T3165" i="1"/>
  <c r="S3157" i="1"/>
  <c r="T3157" i="1"/>
  <c r="S3149" i="1"/>
  <c r="T3149" i="1"/>
  <c r="S3141" i="1"/>
  <c r="T3141" i="1"/>
  <c r="S3133" i="1"/>
  <c r="T3133" i="1"/>
  <c r="S3125" i="1"/>
  <c r="T3125" i="1"/>
  <c r="S3117" i="1"/>
  <c r="T3117" i="1"/>
  <c r="S3109" i="1"/>
  <c r="T3109" i="1"/>
  <c r="S3101" i="1"/>
  <c r="T3101" i="1"/>
  <c r="S3093" i="1"/>
  <c r="T3093" i="1"/>
  <c r="S3085" i="1"/>
  <c r="T3085" i="1"/>
  <c r="S3077" i="1"/>
  <c r="T3077" i="1"/>
  <c r="S3069" i="1"/>
  <c r="T3069" i="1"/>
  <c r="S3061" i="1"/>
  <c r="T3061" i="1"/>
  <c r="S3053" i="1"/>
  <c r="T3053" i="1"/>
  <c r="S3045" i="1"/>
  <c r="T3045" i="1"/>
  <c r="S3037" i="1"/>
  <c r="T3037" i="1"/>
  <c r="S3029" i="1"/>
  <c r="T3029" i="1"/>
  <c r="S3021" i="1"/>
  <c r="T3021" i="1"/>
  <c r="S3013" i="1"/>
  <c r="T3013" i="1"/>
  <c r="S3005" i="1"/>
  <c r="T3005" i="1"/>
  <c r="S2997" i="1"/>
  <c r="T2997" i="1"/>
  <c r="S2989" i="1"/>
  <c r="T2989" i="1"/>
  <c r="S2981" i="1"/>
  <c r="T2981" i="1"/>
  <c r="S2973" i="1"/>
  <c r="T2973" i="1"/>
  <c r="S2965" i="1"/>
  <c r="T2965" i="1"/>
  <c r="S2957" i="1"/>
  <c r="T2957" i="1"/>
  <c r="S2949" i="1"/>
  <c r="T2949" i="1"/>
  <c r="S2941" i="1"/>
  <c r="T2941" i="1"/>
  <c r="S2933" i="1"/>
  <c r="T2933" i="1"/>
  <c r="S2925" i="1"/>
  <c r="T2925" i="1"/>
  <c r="S2917" i="1"/>
  <c r="T2917" i="1"/>
  <c r="S2909" i="1"/>
  <c r="T2909" i="1"/>
  <c r="S2901" i="1"/>
  <c r="T2901" i="1"/>
  <c r="S2893" i="1"/>
  <c r="T2893" i="1"/>
  <c r="S2885" i="1"/>
  <c r="T2885" i="1"/>
  <c r="S2877" i="1"/>
  <c r="T2877" i="1"/>
  <c r="S2869" i="1"/>
  <c r="T2869" i="1"/>
  <c r="S2861" i="1"/>
  <c r="T2861" i="1"/>
  <c r="S2853" i="1"/>
  <c r="T2853" i="1"/>
  <c r="S2845" i="1"/>
  <c r="T2845" i="1"/>
  <c r="S2837" i="1"/>
  <c r="T2837" i="1"/>
  <c r="S2829" i="1"/>
  <c r="T2829" i="1"/>
  <c r="S2821" i="1"/>
  <c r="T2821" i="1"/>
  <c r="S2813" i="1"/>
  <c r="T2813" i="1"/>
  <c r="S2805" i="1"/>
  <c r="T2805" i="1"/>
  <c r="S2797" i="1"/>
  <c r="T2797" i="1"/>
  <c r="S2789" i="1"/>
  <c r="T2789" i="1"/>
  <c r="S2781" i="1"/>
  <c r="T2781" i="1"/>
  <c r="S2773" i="1"/>
  <c r="T2773" i="1"/>
  <c r="S2765" i="1"/>
  <c r="T2765" i="1"/>
  <c r="S2757" i="1"/>
  <c r="T2757" i="1"/>
  <c r="S2749" i="1"/>
  <c r="T2749" i="1"/>
  <c r="S2741" i="1"/>
  <c r="T2741" i="1"/>
  <c r="S2733" i="1"/>
  <c r="T2733" i="1"/>
  <c r="S2725" i="1"/>
  <c r="T2725" i="1"/>
  <c r="S2717" i="1"/>
  <c r="T2717" i="1"/>
  <c r="S2709" i="1"/>
  <c r="T2709" i="1"/>
  <c r="S2701" i="1"/>
  <c r="T2701" i="1"/>
  <c r="S2693" i="1"/>
  <c r="T2693" i="1"/>
  <c r="S2685" i="1"/>
  <c r="T2685" i="1"/>
  <c r="S2677" i="1"/>
  <c r="T2677" i="1"/>
  <c r="S2669" i="1"/>
  <c r="T2669" i="1"/>
  <c r="S2661" i="1"/>
  <c r="T2661" i="1"/>
  <c r="S2653" i="1"/>
  <c r="T2653" i="1"/>
  <c r="S2645" i="1"/>
  <c r="T2645" i="1"/>
  <c r="S2637" i="1"/>
  <c r="T2637" i="1"/>
  <c r="S2629" i="1"/>
  <c r="T2629" i="1"/>
  <c r="S2621" i="1"/>
  <c r="T2621" i="1"/>
  <c r="S2613" i="1"/>
  <c r="T2613" i="1"/>
  <c r="S2605" i="1"/>
  <c r="T2605" i="1"/>
  <c r="S2597" i="1"/>
  <c r="T2597" i="1"/>
  <c r="S2589" i="1"/>
  <c r="T2589" i="1"/>
  <c r="S2573" i="1"/>
  <c r="T2573" i="1"/>
  <c r="S2565" i="1"/>
  <c r="T2565" i="1"/>
  <c r="S2557" i="1"/>
  <c r="T2557" i="1"/>
  <c r="S2549" i="1"/>
  <c r="T2549" i="1"/>
  <c r="S2541" i="1"/>
  <c r="T2541" i="1"/>
  <c r="S2533" i="1"/>
  <c r="T2533" i="1"/>
  <c r="S2525" i="1"/>
  <c r="T2525" i="1"/>
  <c r="S2509" i="1"/>
  <c r="T2509" i="1"/>
  <c r="S2501" i="1"/>
  <c r="T2501" i="1"/>
  <c r="S2493" i="1"/>
  <c r="T2493" i="1"/>
  <c r="S2485" i="1"/>
  <c r="T2485" i="1"/>
  <c r="S2477" i="1"/>
  <c r="T2477" i="1"/>
  <c r="S2469" i="1"/>
  <c r="T2469" i="1"/>
  <c r="S2461" i="1"/>
  <c r="T2461" i="1"/>
  <c r="S2445" i="1"/>
  <c r="T2445" i="1"/>
  <c r="S2437" i="1"/>
  <c r="T2437" i="1"/>
  <c r="S2429" i="1"/>
  <c r="T2429" i="1"/>
  <c r="S2421" i="1"/>
  <c r="T2421" i="1"/>
  <c r="S2413" i="1"/>
  <c r="T2413" i="1"/>
  <c r="S2405" i="1"/>
  <c r="T2405" i="1"/>
  <c r="S2397" i="1"/>
  <c r="T2397" i="1"/>
  <c r="S2381" i="1"/>
  <c r="T2381" i="1"/>
  <c r="S2373" i="1"/>
  <c r="T2373" i="1"/>
  <c r="S2365" i="1"/>
  <c r="T2365" i="1"/>
  <c r="S2357" i="1"/>
  <c r="T2357" i="1"/>
  <c r="S2349" i="1"/>
  <c r="T2349" i="1"/>
  <c r="S2341" i="1"/>
  <c r="T2341" i="1"/>
  <c r="S2333" i="1"/>
  <c r="T2333" i="1"/>
  <c r="S2317" i="1"/>
  <c r="T2317" i="1"/>
  <c r="S2309" i="1"/>
  <c r="T2309" i="1"/>
  <c r="S2301" i="1"/>
  <c r="T2301" i="1"/>
  <c r="S2293" i="1"/>
  <c r="T2293" i="1"/>
  <c r="S2285" i="1"/>
  <c r="T2285" i="1"/>
  <c r="S2277" i="1"/>
  <c r="T2277" i="1"/>
  <c r="S2269" i="1"/>
  <c r="T2269" i="1"/>
  <c r="S2253" i="1"/>
  <c r="T2253" i="1"/>
  <c r="S2245" i="1"/>
  <c r="T2245" i="1"/>
  <c r="S2237" i="1"/>
  <c r="T2237" i="1"/>
  <c r="S2229" i="1"/>
  <c r="T2229" i="1"/>
  <c r="S2221" i="1"/>
  <c r="T2221" i="1"/>
  <c r="S2213" i="1"/>
  <c r="T2213" i="1"/>
  <c r="S2205" i="1"/>
  <c r="T2205" i="1"/>
  <c r="S2189" i="1"/>
  <c r="T2189" i="1"/>
  <c r="S2181" i="1"/>
  <c r="T2181" i="1"/>
  <c r="S2173" i="1"/>
  <c r="T2173" i="1"/>
  <c r="S2165" i="1"/>
  <c r="T2165" i="1"/>
  <c r="S2157" i="1"/>
  <c r="T2157" i="1"/>
  <c r="S2149" i="1"/>
  <c r="T2149" i="1"/>
  <c r="S2141" i="1"/>
  <c r="T2141" i="1"/>
  <c r="S2125" i="1"/>
  <c r="T2125" i="1"/>
  <c r="S2117" i="1"/>
  <c r="T2117" i="1"/>
  <c r="S2109" i="1"/>
  <c r="T2109" i="1"/>
  <c r="S2101" i="1"/>
  <c r="T2101" i="1"/>
  <c r="S2093" i="1"/>
  <c r="T2093" i="1"/>
  <c r="S2085" i="1"/>
  <c r="T2085" i="1"/>
  <c r="S2077" i="1"/>
  <c r="T2077" i="1"/>
  <c r="S2069" i="1"/>
  <c r="T2069" i="1"/>
  <c r="S2061" i="1"/>
  <c r="T2061" i="1"/>
  <c r="S2053" i="1"/>
  <c r="T2053" i="1"/>
  <c r="S2037" i="1"/>
  <c r="T2037" i="1"/>
  <c r="S2029" i="1"/>
  <c r="T2029" i="1"/>
  <c r="S2021" i="1"/>
  <c r="T2021" i="1"/>
  <c r="S2013" i="1"/>
  <c r="T2013" i="1"/>
  <c r="S1997" i="1"/>
  <c r="T1997" i="1"/>
  <c r="S1989" i="1"/>
  <c r="T1989" i="1"/>
  <c r="S1981" i="1"/>
  <c r="T1981" i="1"/>
  <c r="S1973" i="1"/>
  <c r="T1973" i="1"/>
  <c r="S1965" i="1"/>
  <c r="T1965" i="1"/>
  <c r="S1957" i="1"/>
  <c r="T1957" i="1"/>
  <c r="S1949" i="1"/>
  <c r="T1949" i="1"/>
  <c r="S1941" i="1"/>
  <c r="T1941" i="1"/>
  <c r="S1933" i="1"/>
  <c r="T1933" i="1"/>
  <c r="S1925" i="1"/>
  <c r="T1925" i="1"/>
  <c r="S1917" i="1"/>
  <c r="T1917" i="1"/>
  <c r="S1909" i="1"/>
  <c r="T1909" i="1"/>
  <c r="S1901" i="1"/>
  <c r="T1901" i="1"/>
  <c r="S1893" i="1"/>
  <c r="T1893" i="1"/>
  <c r="S1877" i="1"/>
  <c r="T1877" i="1"/>
  <c r="S1869" i="1"/>
  <c r="T1869" i="1"/>
  <c r="S1861" i="1"/>
  <c r="T1861" i="1"/>
  <c r="S1853" i="1"/>
  <c r="T1853" i="1"/>
  <c r="S1837" i="1"/>
  <c r="T1837" i="1"/>
  <c r="S1829" i="1"/>
  <c r="T1829" i="1"/>
  <c r="S1821" i="1"/>
  <c r="T1821" i="1"/>
  <c r="S1813" i="1"/>
  <c r="T1813" i="1"/>
  <c r="S1805" i="1"/>
  <c r="T1805" i="1"/>
  <c r="S1797" i="1"/>
  <c r="T1797" i="1"/>
  <c r="S1789" i="1"/>
  <c r="T1789" i="1"/>
  <c r="S1781" i="1"/>
  <c r="T1781" i="1"/>
  <c r="S1773" i="1"/>
  <c r="T1773" i="1"/>
  <c r="S1757" i="1"/>
  <c r="T1757" i="1"/>
  <c r="S1749" i="1"/>
  <c r="T1749" i="1"/>
  <c r="S1741" i="1"/>
  <c r="T1741" i="1"/>
  <c r="S1725" i="1"/>
  <c r="T1725" i="1"/>
  <c r="S1717" i="1"/>
  <c r="T1717" i="1"/>
  <c r="S1709" i="1"/>
  <c r="T1709" i="1"/>
  <c r="S1701" i="1"/>
  <c r="T1701" i="1"/>
  <c r="S1693" i="1"/>
  <c r="T1693" i="1"/>
  <c r="S1685" i="1"/>
  <c r="T1685" i="1"/>
  <c r="S1677" i="1"/>
  <c r="T1677" i="1"/>
  <c r="S1669" i="1"/>
  <c r="T1669" i="1"/>
  <c r="S1661" i="1"/>
  <c r="T1661" i="1"/>
  <c r="S1653" i="1"/>
  <c r="T1653" i="1"/>
  <c r="S1637" i="1"/>
  <c r="T1637" i="1"/>
  <c r="S1629" i="1"/>
  <c r="T1629" i="1"/>
  <c r="S1621" i="1"/>
  <c r="T1621" i="1"/>
  <c r="S1605" i="1"/>
  <c r="T1605" i="1"/>
  <c r="S1597" i="1"/>
  <c r="T1597" i="1"/>
  <c r="S1589" i="1"/>
  <c r="T1589" i="1"/>
  <c r="S1581" i="1"/>
  <c r="T1581" i="1"/>
  <c r="S1573" i="1"/>
  <c r="T1573" i="1"/>
  <c r="S1565" i="1"/>
  <c r="T1565" i="1"/>
  <c r="S1557" i="1"/>
  <c r="T1557" i="1"/>
  <c r="S1549" i="1"/>
  <c r="T1549" i="1"/>
  <c r="S1541" i="1"/>
  <c r="T1541" i="1"/>
  <c r="S1525" i="1"/>
  <c r="T1525" i="1"/>
  <c r="S1517" i="1"/>
  <c r="T1517" i="1"/>
  <c r="S1509" i="1"/>
  <c r="T1509" i="1"/>
  <c r="S1501" i="1"/>
  <c r="T1501" i="1"/>
  <c r="S1485" i="1"/>
  <c r="T1485" i="1"/>
  <c r="S1477" i="1"/>
  <c r="T1477" i="1"/>
  <c r="S1469" i="1"/>
  <c r="T1469" i="1"/>
  <c r="S1461" i="1"/>
  <c r="T1461" i="1"/>
  <c r="S1453" i="1"/>
  <c r="T1453" i="1"/>
  <c r="S1445" i="1"/>
  <c r="T1445" i="1"/>
  <c r="S1437" i="1"/>
  <c r="T1437" i="1"/>
  <c r="S1429" i="1"/>
  <c r="T1429" i="1"/>
  <c r="S1421" i="1"/>
  <c r="T1421" i="1"/>
  <c r="S1413" i="1"/>
  <c r="T1413" i="1"/>
  <c r="S1405" i="1"/>
  <c r="T1405" i="1"/>
  <c r="S1397" i="1"/>
  <c r="T1397" i="1"/>
  <c r="S1389" i="1"/>
  <c r="T1389" i="1"/>
  <c r="S1381" i="1"/>
  <c r="T1381" i="1"/>
  <c r="S1365" i="1"/>
  <c r="T1365" i="1"/>
  <c r="S1357" i="1"/>
  <c r="T1357" i="1"/>
  <c r="S1349" i="1"/>
  <c r="T1349" i="1"/>
  <c r="S1341" i="1"/>
  <c r="T1341" i="1"/>
  <c r="S1325" i="1"/>
  <c r="T1325" i="1"/>
  <c r="S1317" i="1"/>
  <c r="T1317" i="1"/>
  <c r="S1309" i="1"/>
  <c r="T1309" i="1"/>
  <c r="S1301" i="1"/>
  <c r="T1301" i="1"/>
  <c r="S1293" i="1"/>
  <c r="T1293" i="1"/>
  <c r="S1285" i="1"/>
  <c r="T1285" i="1"/>
  <c r="S1277" i="1"/>
  <c r="T1277" i="1"/>
  <c r="S1269" i="1"/>
  <c r="T1269" i="1"/>
  <c r="S1261" i="1"/>
  <c r="T1261" i="1"/>
  <c r="S1245" i="1"/>
  <c r="T1245" i="1"/>
  <c r="S1237" i="1"/>
  <c r="T1237" i="1"/>
  <c r="S1229" i="1"/>
  <c r="T1229" i="1"/>
  <c r="S1213" i="1"/>
  <c r="T1213" i="1"/>
  <c r="S1205" i="1"/>
  <c r="T1205" i="1"/>
  <c r="S1197" i="1"/>
  <c r="T1197" i="1"/>
  <c r="S1189" i="1"/>
  <c r="T1189" i="1"/>
  <c r="S1181" i="1"/>
  <c r="T1181" i="1"/>
  <c r="S1173" i="1"/>
  <c r="T1173" i="1"/>
  <c r="S1165" i="1"/>
  <c r="T1165" i="1"/>
  <c r="S1157" i="1"/>
  <c r="T1157" i="1"/>
  <c r="S1149" i="1"/>
  <c r="T1149" i="1"/>
  <c r="S1141" i="1"/>
  <c r="T1141" i="1"/>
  <c r="S1125" i="1"/>
  <c r="T1125" i="1"/>
  <c r="S1117" i="1"/>
  <c r="T1117" i="1"/>
  <c r="S1109" i="1"/>
  <c r="T1109" i="1"/>
  <c r="S1093" i="1"/>
  <c r="T1093" i="1"/>
  <c r="S1085" i="1"/>
  <c r="T1085" i="1"/>
  <c r="S1077" i="1"/>
  <c r="T1077" i="1"/>
  <c r="S1069" i="1"/>
  <c r="T1069" i="1"/>
  <c r="S1061" i="1"/>
  <c r="T1061" i="1"/>
  <c r="S1053" i="1"/>
  <c r="T1053" i="1"/>
  <c r="S1045" i="1"/>
  <c r="T1045" i="1"/>
  <c r="S1037" i="1"/>
  <c r="T1037" i="1"/>
  <c r="S1029" i="1"/>
  <c r="T1029" i="1"/>
  <c r="S1013" i="1"/>
  <c r="T1013" i="1"/>
  <c r="S1005" i="1"/>
  <c r="T1005" i="1"/>
  <c r="S997" i="1"/>
  <c r="T997" i="1"/>
  <c r="S989" i="1"/>
  <c r="T989" i="1"/>
  <c r="S973" i="1"/>
  <c r="T973" i="1"/>
  <c r="S965" i="1"/>
  <c r="T965" i="1"/>
  <c r="S957" i="1"/>
  <c r="T957" i="1"/>
  <c r="S949" i="1"/>
  <c r="T949" i="1"/>
  <c r="S941" i="1"/>
  <c r="T941" i="1"/>
  <c r="S933" i="1"/>
  <c r="T933" i="1"/>
  <c r="S925" i="1"/>
  <c r="T925" i="1"/>
  <c r="S917" i="1"/>
  <c r="T917" i="1"/>
  <c r="S909" i="1"/>
  <c r="T909" i="1"/>
  <c r="S901" i="1"/>
  <c r="T901" i="1"/>
  <c r="S893" i="1"/>
  <c r="T893" i="1"/>
  <c r="S885" i="1"/>
  <c r="T885" i="1"/>
  <c r="S877" i="1"/>
  <c r="T877" i="1"/>
  <c r="S869" i="1"/>
  <c r="T869" i="1"/>
  <c r="S853" i="1"/>
  <c r="T853" i="1"/>
  <c r="S845" i="1"/>
  <c r="T845" i="1"/>
  <c r="S837" i="1"/>
  <c r="T837" i="1"/>
  <c r="S829" i="1"/>
  <c r="T829" i="1"/>
  <c r="S813" i="1"/>
  <c r="T813" i="1"/>
  <c r="S805" i="1"/>
  <c r="T805" i="1"/>
  <c r="S797" i="1"/>
  <c r="T797" i="1"/>
  <c r="S789" i="1"/>
  <c r="T789" i="1"/>
  <c r="S781" i="1"/>
  <c r="T781" i="1"/>
  <c r="S773" i="1"/>
  <c r="T773" i="1"/>
  <c r="S765" i="1"/>
  <c r="T765" i="1"/>
  <c r="S757" i="1"/>
  <c r="T757" i="1"/>
  <c r="S749" i="1"/>
  <c r="T749" i="1"/>
  <c r="S733" i="1"/>
  <c r="T733" i="1"/>
  <c r="S725" i="1"/>
  <c r="T725" i="1"/>
  <c r="S717" i="1"/>
  <c r="T717" i="1"/>
  <c r="S709" i="1"/>
  <c r="T709" i="1"/>
  <c r="S701" i="1"/>
  <c r="T701" i="1"/>
  <c r="S685" i="1"/>
  <c r="T685" i="1"/>
  <c r="S677" i="1"/>
  <c r="T677" i="1"/>
  <c r="S669" i="1"/>
  <c r="T669" i="1"/>
  <c r="S661" i="1"/>
  <c r="T661" i="1"/>
  <c r="S653" i="1"/>
  <c r="T653" i="1"/>
  <c r="S645" i="1"/>
  <c r="T645" i="1"/>
  <c r="S637" i="1"/>
  <c r="T637" i="1"/>
  <c r="S621" i="1"/>
  <c r="T621" i="1"/>
  <c r="S613" i="1"/>
  <c r="T613" i="1"/>
  <c r="S605" i="1"/>
  <c r="T605" i="1"/>
  <c r="S597" i="1"/>
  <c r="T597" i="1"/>
  <c r="S589" i="1"/>
  <c r="T589" i="1"/>
  <c r="S581" i="1"/>
  <c r="T581" i="1"/>
  <c r="S573" i="1"/>
  <c r="T573" i="1"/>
  <c r="S557" i="1"/>
  <c r="T557" i="1"/>
  <c r="S549" i="1"/>
  <c r="T549" i="1"/>
  <c r="S541" i="1"/>
  <c r="T541" i="1"/>
  <c r="S533" i="1"/>
  <c r="T533" i="1"/>
  <c r="S525" i="1"/>
  <c r="T525" i="1"/>
  <c r="S517" i="1"/>
  <c r="T517" i="1"/>
  <c r="S509" i="1"/>
  <c r="T509" i="1"/>
  <c r="S493" i="1"/>
  <c r="T493" i="1"/>
  <c r="S485" i="1"/>
  <c r="T485" i="1"/>
  <c r="S477" i="1"/>
  <c r="T477" i="1"/>
  <c r="S469" i="1"/>
  <c r="T469" i="1"/>
  <c r="S461" i="1"/>
  <c r="T461" i="1"/>
  <c r="S453" i="1"/>
  <c r="T453" i="1"/>
  <c r="S445" i="1"/>
  <c r="T445" i="1"/>
  <c r="S429" i="1"/>
  <c r="T429" i="1"/>
  <c r="S421" i="1"/>
  <c r="T421" i="1"/>
  <c r="S413" i="1"/>
  <c r="T413" i="1"/>
  <c r="S405" i="1"/>
  <c r="T405" i="1"/>
  <c r="S397" i="1"/>
  <c r="T397" i="1"/>
  <c r="S389" i="1"/>
  <c r="T389" i="1"/>
  <c r="S381" i="1"/>
  <c r="T381" i="1"/>
  <c r="S365" i="1"/>
  <c r="T365" i="1"/>
  <c r="S357" i="1"/>
  <c r="T357" i="1"/>
  <c r="S349" i="1"/>
  <c r="T349" i="1"/>
  <c r="S341" i="1"/>
  <c r="T341" i="1"/>
  <c r="S333" i="1"/>
  <c r="T333" i="1"/>
  <c r="S325" i="1"/>
  <c r="T325" i="1"/>
  <c r="S317" i="1"/>
  <c r="T317" i="1"/>
  <c r="S301" i="1"/>
  <c r="T301" i="1"/>
  <c r="S293" i="1"/>
  <c r="T293" i="1"/>
  <c r="S285" i="1"/>
  <c r="T285" i="1"/>
  <c r="S277" i="1"/>
  <c r="T277" i="1"/>
  <c r="S269" i="1"/>
  <c r="T269" i="1"/>
  <c r="S261" i="1"/>
  <c r="T261" i="1"/>
  <c r="S253" i="1"/>
  <c r="T253" i="1"/>
  <c r="S237" i="1"/>
  <c r="T237" i="1"/>
  <c r="S229" i="1"/>
  <c r="T229" i="1"/>
  <c r="S221" i="1"/>
  <c r="T221" i="1"/>
  <c r="S213" i="1"/>
  <c r="T213" i="1"/>
  <c r="S205" i="1"/>
  <c r="T205" i="1"/>
  <c r="S197" i="1"/>
  <c r="T197" i="1"/>
  <c r="S189" i="1"/>
  <c r="T189" i="1"/>
  <c r="S173" i="1"/>
  <c r="T173" i="1"/>
  <c r="S165" i="1"/>
  <c r="T165" i="1"/>
  <c r="S157" i="1"/>
  <c r="T157" i="1"/>
  <c r="S149" i="1"/>
  <c r="T149" i="1"/>
  <c r="S141" i="1"/>
  <c r="T141" i="1"/>
  <c r="S133" i="1"/>
  <c r="T133" i="1"/>
  <c r="S125" i="1"/>
  <c r="T125" i="1"/>
  <c r="S109" i="1"/>
  <c r="T109" i="1"/>
  <c r="S101" i="1"/>
  <c r="T101" i="1"/>
  <c r="S93" i="1"/>
  <c r="T93" i="1"/>
  <c r="S85" i="1"/>
  <c r="T85" i="1"/>
  <c r="T2596" i="1"/>
  <c r="T2588" i="1"/>
  <c r="T2580" i="1"/>
  <c r="T2572" i="1"/>
  <c r="T2564" i="1"/>
  <c r="T2556" i="1"/>
  <c r="T2548" i="1"/>
  <c r="T2540" i="1"/>
  <c r="T2532" i="1"/>
  <c r="T2524" i="1"/>
  <c r="T2516" i="1"/>
  <c r="T2508" i="1"/>
  <c r="T2500" i="1"/>
  <c r="T2492" i="1"/>
  <c r="T2484" i="1"/>
  <c r="T2476" i="1"/>
  <c r="T2468" i="1"/>
  <c r="T2460" i="1"/>
  <c r="T2452" i="1"/>
  <c r="T2444" i="1"/>
  <c r="T2436" i="1"/>
  <c r="T2428" i="1"/>
  <c r="T2420" i="1"/>
  <c r="T2412" i="1"/>
  <c r="T2404" i="1"/>
  <c r="T2396" i="1"/>
  <c r="T2388" i="1"/>
  <c r="T2380" i="1"/>
  <c r="T2372" i="1"/>
  <c r="T2364" i="1"/>
  <c r="T2356" i="1"/>
  <c r="T2348" i="1"/>
  <c r="T2340" i="1"/>
  <c r="T2332" i="1"/>
  <c r="T2324" i="1"/>
  <c r="T2316" i="1"/>
  <c r="T2308" i="1"/>
  <c r="T2300" i="1"/>
  <c r="T2292" i="1"/>
  <c r="T2284" i="1"/>
  <c r="T2276" i="1"/>
  <c r="T2268" i="1"/>
  <c r="T2260" i="1"/>
  <c r="T2252" i="1"/>
  <c r="T2244" i="1"/>
  <c r="T2236" i="1"/>
  <c r="T2228" i="1"/>
  <c r="T2220" i="1"/>
  <c r="T2212" i="1"/>
  <c r="T2204" i="1"/>
  <c r="T2196" i="1"/>
  <c r="T2188" i="1"/>
  <c r="T2180" i="1"/>
  <c r="T2172" i="1"/>
  <c r="T2164" i="1"/>
  <c r="T2156" i="1"/>
  <c r="T2148" i="1"/>
  <c r="T2140" i="1"/>
  <c r="T2132" i="1"/>
  <c r="T2124" i="1"/>
  <c r="T2116" i="1"/>
  <c r="T2108" i="1"/>
  <c r="T2100" i="1"/>
  <c r="T2092" i="1"/>
  <c r="T2084" i="1"/>
  <c r="T2076" i="1"/>
  <c r="T2068" i="1"/>
  <c r="T2060" i="1"/>
  <c r="T2028" i="1"/>
  <c r="T2020" i="1"/>
  <c r="T2012" i="1"/>
  <c r="T679" i="1"/>
  <c r="T647" i="1"/>
  <c r="T615" i="1"/>
  <c r="T583" i="1"/>
  <c r="T551" i="1"/>
  <c r="T519" i="1"/>
  <c r="T487" i="1"/>
  <c r="T455" i="1"/>
  <c r="T671" i="1"/>
  <c r="T639" i="1"/>
  <c r="T607" i="1"/>
  <c r="T575" i="1"/>
  <c r="T543" i="1"/>
  <c r="T511" i="1"/>
  <c r="T479" i="1"/>
  <c r="T727" i="1"/>
  <c r="T2087" i="1"/>
  <c r="T2079" i="1"/>
  <c r="T2071" i="1"/>
  <c r="T2063" i="1"/>
  <c r="T2055" i="1"/>
  <c r="T2047" i="1"/>
  <c r="T2039" i="1"/>
  <c r="T2031" i="1"/>
  <c r="T2023" i="1"/>
  <c r="T2015" i="1"/>
  <c r="T2007" i="1"/>
  <c r="T1999" i="1"/>
  <c r="T1991" i="1"/>
  <c r="T1983" i="1"/>
  <c r="T1975" i="1"/>
  <c r="T1967" i="1"/>
  <c r="T1959" i="1"/>
  <c r="T1951" i="1"/>
  <c r="T1943" i="1"/>
  <c r="T1935" i="1"/>
  <c r="T735" i="1"/>
  <c r="T775" i="1"/>
  <c r="T1927" i="1"/>
  <c r="T1919" i="1"/>
  <c r="T1911" i="1"/>
  <c r="T1903" i="1"/>
  <c r="T1895" i="1"/>
  <c r="T1887" i="1"/>
  <c r="T1879" i="1"/>
  <c r="T1871" i="1"/>
  <c r="T1863" i="1"/>
  <c r="T1855" i="1"/>
  <c r="T1847" i="1"/>
  <c r="T1839" i="1"/>
  <c r="T1831" i="1"/>
  <c r="T1823" i="1"/>
  <c r="T1815" i="1"/>
  <c r="T1807" i="1"/>
  <c r="T1799" i="1"/>
  <c r="T1791" i="1"/>
  <c r="T1783" i="1"/>
  <c r="T1775" i="1"/>
  <c r="T1767" i="1"/>
  <c r="T1759" i="1"/>
  <c r="T1751" i="1"/>
  <c r="T1743" i="1"/>
  <c r="T1735" i="1"/>
  <c r="T1727" i="1"/>
  <c r="T1719" i="1"/>
  <c r="T1711" i="1"/>
  <c r="T1703" i="1"/>
  <c r="T1695" i="1"/>
  <c r="T1687" i="1"/>
  <c r="T1679" i="1"/>
  <c r="T1671" i="1"/>
  <c r="T1663" i="1"/>
  <c r="T1655" i="1"/>
  <c r="T1647" i="1"/>
  <c r="T1639" i="1"/>
  <c r="T1631" i="1"/>
  <c r="T1623" i="1"/>
  <c r="T1615" i="1"/>
  <c r="T1607" i="1"/>
  <c r="T1599" i="1"/>
  <c r="T1591" i="1"/>
  <c r="T1583" i="1"/>
  <c r="T1575" i="1"/>
  <c r="T1567" i="1"/>
  <c r="T1559" i="1"/>
  <c r="T1551" i="1"/>
  <c r="T1543" i="1"/>
  <c r="T1535" i="1"/>
  <c r="T1527" i="1"/>
  <c r="T1519" i="1"/>
  <c r="T1511" i="1"/>
  <c r="T1503" i="1"/>
  <c r="T1495" i="1"/>
  <c r="T1487" i="1"/>
  <c r="T1479" i="1"/>
  <c r="T1471" i="1"/>
  <c r="T1463" i="1"/>
  <c r="T1455" i="1"/>
  <c r="T1447" i="1"/>
  <c r="T1439" i="1"/>
  <c r="T1431" i="1"/>
  <c r="T1423" i="1"/>
  <c r="T1415" i="1"/>
  <c r="T1407" i="1"/>
  <c r="T1399" i="1"/>
  <c r="T1391" i="1"/>
  <c r="T1383" i="1"/>
  <c r="T1375" i="1"/>
  <c r="T1367" i="1"/>
  <c r="T1359" i="1"/>
  <c r="T1351" i="1"/>
  <c r="T1343" i="1"/>
  <c r="T1335" i="1"/>
  <c r="T1327" i="1"/>
  <c r="T1319" i="1"/>
  <c r="T1311" i="1"/>
  <c r="T1303" i="1"/>
  <c r="T1295" i="1"/>
  <c r="T1287" i="1"/>
  <c r="T1279" i="1"/>
  <c r="T1271" i="1"/>
  <c r="T1263" i="1"/>
  <c r="T1255" i="1"/>
  <c r="T1247" i="1"/>
  <c r="T1239" i="1"/>
  <c r="T1231" i="1"/>
  <c r="T1223" i="1"/>
  <c r="T1215" i="1"/>
  <c r="T1207" i="1"/>
  <c r="T1199" i="1"/>
  <c r="T1191" i="1"/>
  <c r="T1183" i="1"/>
  <c r="T1175" i="1"/>
  <c r="T1167" i="1"/>
  <c r="T1159" i="1"/>
  <c r="T1151" i="1"/>
  <c r="T1143" i="1"/>
  <c r="T1135" i="1"/>
  <c r="T1127" i="1"/>
  <c r="T1119" i="1"/>
  <c r="T1111" i="1"/>
  <c r="T1103" i="1"/>
  <c r="T1095" i="1"/>
  <c r="T1087" i="1"/>
  <c r="T1079" i="1"/>
  <c r="T1071" i="1"/>
  <c r="T1063" i="1"/>
  <c r="T1055" i="1"/>
  <c r="T1047" i="1"/>
  <c r="T1039" i="1"/>
  <c r="T1031" i="1"/>
  <c r="T1023" i="1"/>
  <c r="T1015" i="1"/>
  <c r="T1007" i="1"/>
  <c r="T999" i="1"/>
  <c r="T991" i="1"/>
  <c r="T983" i="1"/>
  <c r="T975" i="1"/>
  <c r="T967" i="1"/>
  <c r="T959" i="1"/>
  <c r="T951" i="1"/>
  <c r="T943" i="1"/>
  <c r="T935" i="1"/>
  <c r="T927" i="1"/>
  <c r="T919" i="1"/>
  <c r="T911" i="1"/>
  <c r="T903" i="1"/>
  <c r="T895" i="1"/>
  <c r="T887" i="1"/>
  <c r="T879" i="1"/>
  <c r="T871" i="1"/>
  <c r="T863" i="1"/>
  <c r="T855" i="1"/>
  <c r="T847" i="1"/>
  <c r="T839" i="1"/>
  <c r="T831" i="1"/>
  <c r="T823" i="1"/>
  <c r="T815" i="1"/>
  <c r="T807" i="1"/>
  <c r="T799" i="1"/>
  <c r="T791" i="1"/>
  <c r="T783" i="1"/>
  <c r="T719" i="1"/>
  <c r="T2004" i="1"/>
  <c r="T1996" i="1"/>
  <c r="T1964" i="1"/>
  <c r="T1956" i="1"/>
  <c r="T1948" i="1"/>
  <c r="T1940" i="1"/>
  <c r="T1932" i="1"/>
  <c r="T1900" i="1"/>
  <c r="T1892" i="1"/>
  <c r="T1884" i="1"/>
  <c r="T1876" i="1"/>
  <c r="T1868" i="1"/>
  <c r="T1836" i="1"/>
  <c r="T1828" i="1"/>
  <c r="T1820" i="1"/>
  <c r="T1812" i="1"/>
  <c r="T1804" i="1"/>
  <c r="T1772" i="1"/>
  <c r="T1764" i="1"/>
  <c r="T1756" i="1"/>
  <c r="T1748" i="1"/>
  <c r="T1740" i="1"/>
  <c r="T1708" i="1"/>
  <c r="T1700" i="1"/>
  <c r="T1692" i="1"/>
  <c r="T1684" i="1"/>
  <c r="T1676" i="1"/>
  <c r="T1644" i="1"/>
  <c r="T1636" i="1"/>
  <c r="T1628" i="1"/>
  <c r="T1620" i="1"/>
  <c r="T1612" i="1"/>
  <c r="T1580" i="1"/>
  <c r="T1572" i="1"/>
  <c r="T1564" i="1"/>
  <c r="T1556" i="1"/>
  <c r="T1548" i="1"/>
  <c r="T1516" i="1"/>
  <c r="T1508" i="1"/>
  <c r="T1500" i="1"/>
  <c r="T1492" i="1"/>
  <c r="T1484" i="1"/>
  <c r="T1452" i="1"/>
  <c r="T1444" i="1"/>
  <c r="T1436" i="1"/>
  <c r="T1428" i="1"/>
  <c r="T1420" i="1"/>
  <c r="T1388" i="1"/>
  <c r="T1380" i="1"/>
  <c r="T1372" i="1"/>
  <c r="T1364" i="1"/>
  <c r="T1356" i="1"/>
  <c r="T1324" i="1"/>
  <c r="T1316" i="1"/>
  <c r="T1308" i="1"/>
  <c r="T1300" i="1"/>
  <c r="T1292" i="1"/>
  <c r="T1260" i="1"/>
  <c r="T1252" i="1"/>
  <c r="T1244" i="1"/>
  <c r="T1236" i="1"/>
  <c r="T1228" i="1"/>
  <c r="T1196" i="1"/>
  <c r="T1188" i="1"/>
  <c r="T1180" i="1"/>
  <c r="T1172" i="1"/>
  <c r="T1164" i="1"/>
  <c r="T1132" i="1"/>
  <c r="T1124" i="1"/>
  <c r="T1116" i="1"/>
  <c r="T1108" i="1"/>
  <c r="T1100" i="1"/>
  <c r="T1068" i="1"/>
  <c r="T1060" i="1"/>
  <c r="T1052" i="1"/>
  <c r="T743" i="1"/>
  <c r="T687" i="1"/>
  <c r="T655" i="1"/>
  <c r="T623" i="1"/>
  <c r="T591" i="1"/>
  <c r="T559" i="1"/>
  <c r="T527" i="1"/>
  <c r="T495" i="1"/>
  <c r="T463" i="1"/>
  <c r="T751" i="1"/>
  <c r="T759" i="1"/>
  <c r="T695" i="1"/>
  <c r="T663" i="1"/>
  <c r="T631" i="1"/>
  <c r="T599" i="1"/>
  <c r="T567" i="1"/>
  <c r="T535" i="1"/>
  <c r="T503" i="1"/>
  <c r="T471" i="1"/>
  <c r="T767" i="1"/>
  <c r="T703" i="1"/>
  <c r="T447" i="1"/>
  <c r="T439" i="1"/>
  <c r="T431" i="1"/>
  <c r="T423" i="1"/>
  <c r="T415" i="1"/>
  <c r="T407" i="1"/>
  <c r="T399" i="1"/>
  <c r="T391" i="1"/>
  <c r="T383" i="1"/>
  <c r="T375" i="1"/>
  <c r="T367" i="1"/>
  <c r="T359" i="1"/>
  <c r="T351" i="1"/>
  <c r="T343" i="1"/>
  <c r="T335" i="1"/>
  <c r="T327" i="1"/>
  <c r="T319" i="1"/>
  <c r="T311" i="1"/>
  <c r="T303" i="1"/>
  <c r="T295" i="1"/>
  <c r="T287" i="1"/>
  <c r="T279" i="1"/>
  <c r="T271" i="1"/>
  <c r="T263" i="1"/>
  <c r="T255" i="1"/>
  <c r="T247" i="1"/>
  <c r="T239" i="1"/>
  <c r="T231" i="1"/>
  <c r="T223" i="1"/>
  <c r="T215" i="1"/>
  <c r="T207" i="1"/>
  <c r="T199" i="1"/>
  <c r="T191" i="1"/>
  <c r="T183" i="1"/>
  <c r="T175" i="1"/>
  <c r="T167" i="1"/>
  <c r="T159" i="1"/>
  <c r="T151" i="1"/>
  <c r="T143" i="1"/>
  <c r="T135" i="1"/>
  <c r="T127" i="1"/>
  <c r="T119" i="1"/>
  <c r="T111" i="1"/>
  <c r="T103" i="1"/>
  <c r="T95" i="1"/>
  <c r="T87" i="1"/>
  <c r="T79" i="1"/>
  <c r="T71" i="1"/>
  <c r="T63" i="1"/>
  <c r="T55" i="1"/>
  <c r="T1044" i="1"/>
  <c r="T1036" i="1"/>
  <c r="T1004" i="1"/>
  <c r="T996" i="1"/>
  <c r="T988" i="1"/>
  <c r="T980" i="1"/>
  <c r="T972" i="1"/>
  <c r="T940" i="1"/>
  <c r="T932" i="1"/>
  <c r="T924" i="1"/>
  <c r="T916" i="1"/>
  <c r="T908" i="1"/>
  <c r="T876" i="1"/>
  <c r="T868" i="1"/>
  <c r="T860" i="1"/>
  <c r="T852" i="1"/>
  <c r="T844" i="1"/>
  <c r="T812" i="1"/>
  <c r="T804" i="1"/>
  <c r="T796" i="1"/>
  <c r="T788" i="1"/>
  <c r="T780" i="1"/>
  <c r="T748" i="1"/>
  <c r="T740" i="1"/>
  <c r="T732" i="1"/>
  <c r="Z23" i="1"/>
  <c r="I8763" i="1"/>
  <c r="AB8763" i="1" s="1"/>
  <c r="AF8763" i="1" s="1"/>
  <c r="I8715" i="1"/>
  <c r="AB8715" i="1" s="1"/>
  <c r="AF8715" i="1" s="1"/>
  <c r="I8667" i="1"/>
  <c r="I8627" i="1"/>
  <c r="I8579" i="1"/>
  <c r="AB8579" i="1" s="1"/>
  <c r="AF8579" i="1" s="1"/>
  <c r="I8531" i="1"/>
  <c r="AB8531" i="1" s="1"/>
  <c r="AF8531" i="1" s="1"/>
  <c r="I8475" i="1"/>
  <c r="I8427" i="1"/>
  <c r="I8379" i="1"/>
  <c r="AB8379" i="1" s="1"/>
  <c r="AF8379" i="1" s="1"/>
  <c r="I8339" i="1"/>
  <c r="AB8339" i="1" s="1"/>
  <c r="AF8339" i="1" s="1"/>
  <c r="I8283" i="1"/>
  <c r="I8219" i="1"/>
  <c r="I8155" i="1"/>
  <c r="AB8155" i="1" s="1"/>
  <c r="AF8155" i="1" s="1"/>
  <c r="I8115" i="1"/>
  <c r="AB8115" i="1" s="1"/>
  <c r="AF8115" i="1" s="1"/>
  <c r="I8059" i="1"/>
  <c r="I8019" i="1"/>
  <c r="I7971" i="1"/>
  <c r="AB7971" i="1" s="1"/>
  <c r="AF7971" i="1" s="1"/>
  <c r="I7915" i="1"/>
  <c r="AB7915" i="1" s="1"/>
  <c r="AF7915" i="1" s="1"/>
  <c r="I7875" i="1"/>
  <c r="I7819" i="1"/>
  <c r="I7779" i="1"/>
  <c r="AB7779" i="1" s="1"/>
  <c r="AF7779" i="1" s="1"/>
  <c r="I7731" i="1"/>
  <c r="AB7731" i="1" s="1"/>
  <c r="AF7731" i="1" s="1"/>
  <c r="I7683" i="1"/>
  <c r="I8778" i="1"/>
  <c r="I8770" i="1"/>
  <c r="AB8770" i="1" s="1"/>
  <c r="AF8770" i="1" s="1"/>
  <c r="I8762" i="1"/>
  <c r="AB8762" i="1" s="1"/>
  <c r="AF8762" i="1" s="1"/>
  <c r="I8754" i="1"/>
  <c r="I8746" i="1"/>
  <c r="I8738" i="1"/>
  <c r="AB8738" i="1" s="1"/>
  <c r="AF8738" i="1" s="1"/>
  <c r="I8730" i="1"/>
  <c r="AB8730" i="1" s="1"/>
  <c r="AF8730" i="1" s="1"/>
  <c r="I8722" i="1"/>
  <c r="I8714" i="1"/>
  <c r="I8706" i="1"/>
  <c r="AB8706" i="1" s="1"/>
  <c r="AF8706" i="1" s="1"/>
  <c r="I8698" i="1"/>
  <c r="AB8698" i="1" s="1"/>
  <c r="AF8698" i="1" s="1"/>
  <c r="I8690" i="1"/>
  <c r="I8682" i="1"/>
  <c r="I8674" i="1"/>
  <c r="AB8674" i="1" s="1"/>
  <c r="AF8674" i="1" s="1"/>
  <c r="I8666" i="1"/>
  <c r="AB8666" i="1" s="1"/>
  <c r="AF8666" i="1" s="1"/>
  <c r="I8658" i="1"/>
  <c r="I8650" i="1"/>
  <c r="I8642" i="1"/>
  <c r="AB8642" i="1" s="1"/>
  <c r="AF8642" i="1" s="1"/>
  <c r="I8634" i="1"/>
  <c r="AB8634" i="1" s="1"/>
  <c r="AF8634" i="1" s="1"/>
  <c r="I8626" i="1"/>
  <c r="I8618" i="1"/>
  <c r="I8610" i="1"/>
  <c r="AB8610" i="1" s="1"/>
  <c r="AF8610" i="1" s="1"/>
  <c r="I8602" i="1"/>
  <c r="AB8602" i="1" s="1"/>
  <c r="AF8602" i="1" s="1"/>
  <c r="I8594" i="1"/>
  <c r="I8586" i="1"/>
  <c r="I8578" i="1"/>
  <c r="AB8578" i="1" s="1"/>
  <c r="AF8578" i="1" s="1"/>
  <c r="I8570" i="1"/>
  <c r="AB8570" i="1" s="1"/>
  <c r="AF8570" i="1" s="1"/>
  <c r="I8562" i="1"/>
  <c r="I8554" i="1"/>
  <c r="I8546" i="1"/>
  <c r="AB8546" i="1" s="1"/>
  <c r="AF8546" i="1" s="1"/>
  <c r="I8538" i="1"/>
  <c r="AB8538" i="1" s="1"/>
  <c r="AF8538" i="1" s="1"/>
  <c r="I8530" i="1"/>
  <c r="I8522" i="1"/>
  <c r="I8514" i="1"/>
  <c r="AB8514" i="1" s="1"/>
  <c r="AF8514" i="1" s="1"/>
  <c r="I8506" i="1"/>
  <c r="AB8506" i="1" s="1"/>
  <c r="AF8506" i="1" s="1"/>
  <c r="I8498" i="1"/>
  <c r="I8490" i="1"/>
  <c r="I8482" i="1"/>
  <c r="AB8482" i="1" s="1"/>
  <c r="AF8482" i="1" s="1"/>
  <c r="I8474" i="1"/>
  <c r="AB8474" i="1" s="1"/>
  <c r="AF8474" i="1" s="1"/>
  <c r="I8466" i="1"/>
  <c r="I8458" i="1"/>
  <c r="I8450" i="1"/>
  <c r="AB8450" i="1" s="1"/>
  <c r="AF8450" i="1" s="1"/>
  <c r="I8442" i="1"/>
  <c r="AB8442" i="1" s="1"/>
  <c r="AF8442" i="1" s="1"/>
  <c r="I8434" i="1"/>
  <c r="I8426" i="1"/>
  <c r="I8418" i="1"/>
  <c r="AB8418" i="1" s="1"/>
  <c r="AF8418" i="1" s="1"/>
  <c r="I8410" i="1"/>
  <c r="AB8410" i="1" s="1"/>
  <c r="AF8410" i="1" s="1"/>
  <c r="I8402" i="1"/>
  <c r="I8394" i="1"/>
  <c r="I8386" i="1"/>
  <c r="AB8386" i="1" s="1"/>
  <c r="AF8386" i="1" s="1"/>
  <c r="I8378" i="1"/>
  <c r="AB8378" i="1" s="1"/>
  <c r="AF8378" i="1" s="1"/>
  <c r="I8370" i="1"/>
  <c r="I8362" i="1"/>
  <c r="I8354" i="1"/>
  <c r="AB8354" i="1" s="1"/>
  <c r="AF8354" i="1" s="1"/>
  <c r="I8346" i="1"/>
  <c r="AB8346" i="1" s="1"/>
  <c r="AF8346" i="1" s="1"/>
  <c r="I8338" i="1"/>
  <c r="I8330" i="1"/>
  <c r="I8322" i="1"/>
  <c r="AB8322" i="1" s="1"/>
  <c r="AF8322" i="1" s="1"/>
  <c r="I8314" i="1"/>
  <c r="AB8314" i="1" s="1"/>
  <c r="AF8314" i="1" s="1"/>
  <c r="I8306" i="1"/>
  <c r="I8298" i="1"/>
  <c r="I8290" i="1"/>
  <c r="AB8290" i="1" s="1"/>
  <c r="AF8290" i="1" s="1"/>
  <c r="I8282" i="1"/>
  <c r="AB8282" i="1" s="1"/>
  <c r="AF8282" i="1" s="1"/>
  <c r="I8274" i="1"/>
  <c r="I8266" i="1"/>
  <c r="I8258" i="1"/>
  <c r="AB8258" i="1" s="1"/>
  <c r="AF8258" i="1" s="1"/>
  <c r="I8250" i="1"/>
  <c r="AB8250" i="1" s="1"/>
  <c r="AF8250" i="1" s="1"/>
  <c r="I8242" i="1"/>
  <c r="I8234" i="1"/>
  <c r="I8226" i="1"/>
  <c r="AB8226" i="1" s="1"/>
  <c r="AF8226" i="1" s="1"/>
  <c r="I8218" i="1"/>
  <c r="AB8218" i="1" s="1"/>
  <c r="AF8218" i="1" s="1"/>
  <c r="I8210" i="1"/>
  <c r="I8202" i="1"/>
  <c r="I8194" i="1"/>
  <c r="AB8194" i="1" s="1"/>
  <c r="AF8194" i="1" s="1"/>
  <c r="I8186" i="1"/>
  <c r="AB8186" i="1" s="1"/>
  <c r="AF8186" i="1" s="1"/>
  <c r="I8178" i="1"/>
  <c r="I8170" i="1"/>
  <c r="I8162" i="1"/>
  <c r="AB8162" i="1" s="1"/>
  <c r="AF8162" i="1" s="1"/>
  <c r="I8154" i="1"/>
  <c r="AB8154" i="1" s="1"/>
  <c r="AF8154" i="1" s="1"/>
  <c r="I8146" i="1"/>
  <c r="I8138" i="1"/>
  <c r="I8130" i="1"/>
  <c r="AB8130" i="1" s="1"/>
  <c r="AF8130" i="1" s="1"/>
  <c r="I8122" i="1"/>
  <c r="AB8122" i="1" s="1"/>
  <c r="AF8122" i="1" s="1"/>
  <c r="I8114" i="1"/>
  <c r="I8106" i="1"/>
  <c r="I8098" i="1"/>
  <c r="AB8098" i="1" s="1"/>
  <c r="AF8098" i="1" s="1"/>
  <c r="I8090" i="1"/>
  <c r="AB8090" i="1" s="1"/>
  <c r="AF8090" i="1" s="1"/>
  <c r="I8082" i="1"/>
  <c r="I8074" i="1"/>
  <c r="I8066" i="1"/>
  <c r="AB8066" i="1" s="1"/>
  <c r="AF8066" i="1" s="1"/>
  <c r="I8058" i="1"/>
  <c r="AB8058" i="1" s="1"/>
  <c r="AF8058" i="1" s="1"/>
  <c r="I8050" i="1"/>
  <c r="I8042" i="1"/>
  <c r="I8034" i="1"/>
  <c r="AB8034" i="1" s="1"/>
  <c r="AF8034" i="1" s="1"/>
  <c r="I8026" i="1"/>
  <c r="AB8026" i="1" s="1"/>
  <c r="AF8026" i="1" s="1"/>
  <c r="I8018" i="1"/>
  <c r="I8010" i="1"/>
  <c r="I8002" i="1"/>
  <c r="AB8002" i="1" s="1"/>
  <c r="AF8002" i="1" s="1"/>
  <c r="I7994" i="1"/>
  <c r="AB7994" i="1" s="1"/>
  <c r="AF7994" i="1" s="1"/>
  <c r="I7986" i="1"/>
  <c r="I7978" i="1"/>
  <c r="I7970" i="1"/>
  <c r="AB7970" i="1" s="1"/>
  <c r="AF7970" i="1" s="1"/>
  <c r="I7962" i="1"/>
  <c r="AB7962" i="1" s="1"/>
  <c r="AF7962" i="1" s="1"/>
  <c r="I7954" i="1"/>
  <c r="I7946" i="1"/>
  <c r="I7938" i="1"/>
  <c r="AB7938" i="1" s="1"/>
  <c r="AF7938" i="1" s="1"/>
  <c r="I7930" i="1"/>
  <c r="AB7930" i="1" s="1"/>
  <c r="AF7930" i="1" s="1"/>
  <c r="I7922" i="1"/>
  <c r="I7914" i="1"/>
  <c r="I7906" i="1"/>
  <c r="AB7906" i="1" s="1"/>
  <c r="AF7906" i="1" s="1"/>
  <c r="I7898" i="1"/>
  <c r="AB7898" i="1" s="1"/>
  <c r="AF7898" i="1" s="1"/>
  <c r="I7890" i="1"/>
  <c r="I7882" i="1"/>
  <c r="I7874" i="1"/>
  <c r="I7866" i="1"/>
  <c r="AB7866" i="1" s="1"/>
  <c r="AF7866" i="1" s="1"/>
  <c r="I7858" i="1"/>
  <c r="I7850" i="1"/>
  <c r="I7842" i="1"/>
  <c r="I7834" i="1"/>
  <c r="AB7834" i="1" s="1"/>
  <c r="AF7834" i="1" s="1"/>
  <c r="I7826" i="1"/>
  <c r="I7818" i="1"/>
  <c r="I7810" i="1"/>
  <c r="I7802" i="1"/>
  <c r="AB7802" i="1" s="1"/>
  <c r="AF7802" i="1" s="1"/>
  <c r="I7794" i="1"/>
  <c r="I50" i="1"/>
  <c r="I8755" i="1"/>
  <c r="I8723" i="1"/>
  <c r="AB8723" i="1" s="1"/>
  <c r="AF8723" i="1" s="1"/>
  <c r="I8675" i="1"/>
  <c r="I8619" i="1"/>
  <c r="I8571" i="1"/>
  <c r="I8523" i="1"/>
  <c r="AB8523" i="1" s="1"/>
  <c r="AF8523" i="1" s="1"/>
  <c r="I8483" i="1"/>
  <c r="I8435" i="1"/>
  <c r="I8387" i="1"/>
  <c r="I8331" i="1"/>
  <c r="AB8331" i="1" s="1"/>
  <c r="AF8331" i="1" s="1"/>
  <c r="I8291" i="1"/>
  <c r="I8227" i="1"/>
  <c r="I8171" i="1"/>
  <c r="I8107" i="1"/>
  <c r="AB8107" i="1" s="1"/>
  <c r="AF8107" i="1" s="1"/>
  <c r="I8067" i="1"/>
  <c r="I8011" i="1"/>
  <c r="I7963" i="1"/>
  <c r="I7923" i="1"/>
  <c r="AB7923" i="1" s="1"/>
  <c r="AF7923" i="1" s="1"/>
  <c r="I7867" i="1"/>
  <c r="I7827" i="1"/>
  <c r="I7771" i="1"/>
  <c r="I7723" i="1"/>
  <c r="AB7723" i="1" s="1"/>
  <c r="AF7723" i="1" s="1"/>
  <c r="I7667" i="1"/>
  <c r="I8777" i="1"/>
  <c r="I8769" i="1"/>
  <c r="I8761" i="1"/>
  <c r="AB8761" i="1" s="1"/>
  <c r="AF8761" i="1" s="1"/>
  <c r="I8753" i="1"/>
  <c r="I8745" i="1"/>
  <c r="I8737" i="1"/>
  <c r="I8729" i="1"/>
  <c r="AB8729" i="1" s="1"/>
  <c r="AF8729" i="1" s="1"/>
  <c r="I8721" i="1"/>
  <c r="I8713" i="1"/>
  <c r="I8705" i="1"/>
  <c r="I8697" i="1"/>
  <c r="AB8697" i="1" s="1"/>
  <c r="AF8697" i="1" s="1"/>
  <c r="I8689" i="1"/>
  <c r="I8681" i="1"/>
  <c r="I8673" i="1"/>
  <c r="I8665" i="1"/>
  <c r="AB8665" i="1" s="1"/>
  <c r="AF8665" i="1" s="1"/>
  <c r="I8657" i="1"/>
  <c r="I8649" i="1"/>
  <c r="I8641" i="1"/>
  <c r="I8633" i="1"/>
  <c r="AB8633" i="1" s="1"/>
  <c r="AF8633" i="1" s="1"/>
  <c r="I8625" i="1"/>
  <c r="I8617" i="1"/>
  <c r="I8609" i="1"/>
  <c r="I8601" i="1"/>
  <c r="AB8601" i="1" s="1"/>
  <c r="AF8601" i="1" s="1"/>
  <c r="I8593" i="1"/>
  <c r="I8585" i="1"/>
  <c r="I8577" i="1"/>
  <c r="I8569" i="1"/>
  <c r="AB8569" i="1" s="1"/>
  <c r="AF8569" i="1" s="1"/>
  <c r="I8561" i="1"/>
  <c r="I8553" i="1"/>
  <c r="I8545" i="1"/>
  <c r="I8537" i="1"/>
  <c r="AB8537" i="1" s="1"/>
  <c r="AF8537" i="1" s="1"/>
  <c r="I8529" i="1"/>
  <c r="I8521" i="1"/>
  <c r="I8513" i="1"/>
  <c r="I8505" i="1"/>
  <c r="AB8505" i="1" s="1"/>
  <c r="AF8505" i="1" s="1"/>
  <c r="I8497" i="1"/>
  <c r="I8489" i="1"/>
  <c r="I8481" i="1"/>
  <c r="I8473" i="1"/>
  <c r="AB8473" i="1" s="1"/>
  <c r="AF8473" i="1" s="1"/>
  <c r="I8465" i="1"/>
  <c r="I8457" i="1"/>
  <c r="I8449" i="1"/>
  <c r="I8441" i="1"/>
  <c r="AB8441" i="1" s="1"/>
  <c r="AF8441" i="1" s="1"/>
  <c r="I8433" i="1"/>
  <c r="I8425" i="1"/>
  <c r="I8417" i="1"/>
  <c r="I8409" i="1"/>
  <c r="AB8409" i="1" s="1"/>
  <c r="AF8409" i="1" s="1"/>
  <c r="I8401" i="1"/>
  <c r="I8393" i="1"/>
  <c r="I8385" i="1"/>
  <c r="I8377" i="1"/>
  <c r="AB8377" i="1" s="1"/>
  <c r="AF8377" i="1" s="1"/>
  <c r="I8369" i="1"/>
  <c r="I8361" i="1"/>
  <c r="I8353" i="1"/>
  <c r="I8345" i="1"/>
  <c r="AB8345" i="1" s="1"/>
  <c r="AF8345" i="1" s="1"/>
  <c r="I8337" i="1"/>
  <c r="I8329" i="1"/>
  <c r="I8321" i="1"/>
  <c r="I8313" i="1"/>
  <c r="AB8313" i="1" s="1"/>
  <c r="AF8313" i="1" s="1"/>
  <c r="I8305" i="1"/>
  <c r="I8297" i="1"/>
  <c r="I8289" i="1"/>
  <c r="I8281" i="1"/>
  <c r="AB8281" i="1" s="1"/>
  <c r="AF8281" i="1" s="1"/>
  <c r="I8273" i="1"/>
  <c r="I8265" i="1"/>
  <c r="I8257" i="1"/>
  <c r="I8249" i="1"/>
  <c r="AB8249" i="1" s="1"/>
  <c r="AF8249" i="1" s="1"/>
  <c r="I8241" i="1"/>
  <c r="I8233" i="1"/>
  <c r="I8225" i="1"/>
  <c r="I8217" i="1"/>
  <c r="AB8217" i="1" s="1"/>
  <c r="AF8217" i="1" s="1"/>
  <c r="I8209" i="1"/>
  <c r="I8201" i="1"/>
  <c r="I8193" i="1"/>
  <c r="I8185" i="1"/>
  <c r="AB8185" i="1" s="1"/>
  <c r="AF8185" i="1" s="1"/>
  <c r="I8177" i="1"/>
  <c r="I8169" i="1"/>
  <c r="I8161" i="1"/>
  <c r="I8153" i="1"/>
  <c r="AB8153" i="1" s="1"/>
  <c r="AF8153" i="1" s="1"/>
  <c r="I8145" i="1"/>
  <c r="I8137" i="1"/>
  <c r="I8129" i="1"/>
  <c r="I8121" i="1"/>
  <c r="AB8121" i="1" s="1"/>
  <c r="AF8121" i="1" s="1"/>
  <c r="I8113" i="1"/>
  <c r="I8105" i="1"/>
  <c r="I8097" i="1"/>
  <c r="I8089" i="1"/>
  <c r="AB8089" i="1" s="1"/>
  <c r="AF8089" i="1" s="1"/>
  <c r="I8081" i="1"/>
  <c r="I8073" i="1"/>
  <c r="I8065" i="1"/>
  <c r="I8057" i="1"/>
  <c r="AB8057" i="1" s="1"/>
  <c r="AF8057" i="1" s="1"/>
  <c r="I8049" i="1"/>
  <c r="I8041" i="1"/>
  <c r="I8033" i="1"/>
  <c r="I8025" i="1"/>
  <c r="AB8025" i="1" s="1"/>
  <c r="AF8025" i="1" s="1"/>
  <c r="I8017" i="1"/>
  <c r="I8009" i="1"/>
  <c r="I8001" i="1"/>
  <c r="I7993" i="1"/>
  <c r="AB7993" i="1" s="1"/>
  <c r="AF7993" i="1" s="1"/>
  <c r="I7985" i="1"/>
  <c r="I7977" i="1"/>
  <c r="I7969" i="1"/>
  <c r="I7961" i="1"/>
  <c r="AB7961" i="1" s="1"/>
  <c r="AF7961" i="1" s="1"/>
  <c r="I7953" i="1"/>
  <c r="I7945" i="1"/>
  <c r="I7937" i="1"/>
  <c r="I7929" i="1"/>
  <c r="AB7929" i="1" s="1"/>
  <c r="AF7929" i="1" s="1"/>
  <c r="I7921" i="1"/>
  <c r="I7913" i="1"/>
  <c r="I7905" i="1"/>
  <c r="I7897" i="1"/>
  <c r="AB7897" i="1" s="1"/>
  <c r="AF7897" i="1" s="1"/>
  <c r="I7889" i="1"/>
  <c r="I7881" i="1"/>
  <c r="I7873" i="1"/>
  <c r="I7865" i="1"/>
  <c r="AB7865" i="1" s="1"/>
  <c r="AF7865" i="1" s="1"/>
  <c r="I7857" i="1"/>
  <c r="I7849" i="1"/>
  <c r="I7841" i="1"/>
  <c r="I7833" i="1"/>
  <c r="AB7833" i="1" s="1"/>
  <c r="AF7833" i="1" s="1"/>
  <c r="I7825" i="1"/>
  <c r="I7817" i="1"/>
  <c r="I7809" i="1"/>
  <c r="I7801" i="1"/>
  <c r="AB7801" i="1" s="1"/>
  <c r="AF7801" i="1" s="1"/>
  <c r="I49" i="1"/>
  <c r="AB49" i="1" s="1"/>
  <c r="AF49" i="1" s="1"/>
  <c r="I8771" i="1"/>
  <c r="I8699" i="1"/>
  <c r="I8643" i="1"/>
  <c r="AB8643" i="1" s="1"/>
  <c r="AF8643" i="1" s="1"/>
  <c r="I8587" i="1"/>
  <c r="I8547" i="1"/>
  <c r="I8499" i="1"/>
  <c r="I8451" i="1"/>
  <c r="AB8451" i="1" s="1"/>
  <c r="AF8451" i="1" s="1"/>
  <c r="I8403" i="1"/>
  <c r="I8355" i="1"/>
  <c r="I8307" i="1"/>
  <c r="I8259" i="1"/>
  <c r="AB8259" i="1" s="1"/>
  <c r="AF8259" i="1" s="1"/>
  <c r="I8203" i="1"/>
  <c r="I8139" i="1"/>
  <c r="I8091" i="1"/>
  <c r="I8043" i="1"/>
  <c r="AB8043" i="1" s="1"/>
  <c r="AF8043" i="1" s="1"/>
  <c r="I7987" i="1"/>
  <c r="I7931" i="1"/>
  <c r="I7883" i="1"/>
  <c r="I7835" i="1"/>
  <c r="AB7835" i="1" s="1"/>
  <c r="AF7835" i="1" s="1"/>
  <c r="I7795" i="1"/>
  <c r="I7747" i="1"/>
  <c r="I7675" i="1"/>
  <c r="I8776" i="1"/>
  <c r="AB8776" i="1" s="1"/>
  <c r="AF8776" i="1" s="1"/>
  <c r="I8768" i="1"/>
  <c r="I8760" i="1"/>
  <c r="I8752" i="1"/>
  <c r="I8744" i="1"/>
  <c r="AB8744" i="1" s="1"/>
  <c r="AF8744" i="1" s="1"/>
  <c r="I8736" i="1"/>
  <c r="I8728" i="1"/>
  <c r="I8720" i="1"/>
  <c r="I8712" i="1"/>
  <c r="AB8712" i="1" s="1"/>
  <c r="AF8712" i="1" s="1"/>
  <c r="I8704" i="1"/>
  <c r="I8696" i="1"/>
  <c r="I8688" i="1"/>
  <c r="I8680" i="1"/>
  <c r="AB8680" i="1" s="1"/>
  <c r="AF8680" i="1" s="1"/>
  <c r="I8672" i="1"/>
  <c r="I8664" i="1"/>
  <c r="I8656" i="1"/>
  <c r="I8648" i="1"/>
  <c r="AB8648" i="1" s="1"/>
  <c r="AF8648" i="1" s="1"/>
  <c r="I8640" i="1"/>
  <c r="I8632" i="1"/>
  <c r="I8624" i="1"/>
  <c r="I8616" i="1"/>
  <c r="AB8616" i="1" s="1"/>
  <c r="AF8616" i="1" s="1"/>
  <c r="I8608" i="1"/>
  <c r="I8600" i="1"/>
  <c r="I8592" i="1"/>
  <c r="I8584" i="1"/>
  <c r="AB8584" i="1" s="1"/>
  <c r="AF8584" i="1" s="1"/>
  <c r="I8576" i="1"/>
  <c r="I8568" i="1"/>
  <c r="I8560" i="1"/>
  <c r="I8552" i="1"/>
  <c r="AB8552" i="1" s="1"/>
  <c r="AF8552" i="1" s="1"/>
  <c r="I8544" i="1"/>
  <c r="I8536" i="1"/>
  <c r="I8528" i="1"/>
  <c r="I8520" i="1"/>
  <c r="AB8520" i="1" s="1"/>
  <c r="AF8520" i="1" s="1"/>
  <c r="I8512" i="1"/>
  <c r="I8504" i="1"/>
  <c r="I8496" i="1"/>
  <c r="I8488" i="1"/>
  <c r="AB8488" i="1" s="1"/>
  <c r="AF8488" i="1" s="1"/>
  <c r="I8480" i="1"/>
  <c r="I8472" i="1"/>
  <c r="I8464" i="1"/>
  <c r="I8456" i="1"/>
  <c r="AB8456" i="1" s="1"/>
  <c r="AF8456" i="1" s="1"/>
  <c r="I8448" i="1"/>
  <c r="I8440" i="1"/>
  <c r="I8432" i="1"/>
  <c r="I8424" i="1"/>
  <c r="AB8424" i="1" s="1"/>
  <c r="AF8424" i="1" s="1"/>
  <c r="I8416" i="1"/>
  <c r="I8408" i="1"/>
  <c r="I8400" i="1"/>
  <c r="I8392" i="1"/>
  <c r="AB8392" i="1" s="1"/>
  <c r="AF8392" i="1" s="1"/>
  <c r="I8384" i="1"/>
  <c r="I8376" i="1"/>
  <c r="I8368" i="1"/>
  <c r="I8360" i="1"/>
  <c r="AB8360" i="1" s="1"/>
  <c r="AF8360" i="1" s="1"/>
  <c r="I8352" i="1"/>
  <c r="I8344" i="1"/>
  <c r="I8336" i="1"/>
  <c r="I8328" i="1"/>
  <c r="AB8328" i="1" s="1"/>
  <c r="AF8328" i="1" s="1"/>
  <c r="I8320" i="1"/>
  <c r="I8312" i="1"/>
  <c r="I8304" i="1"/>
  <c r="I8296" i="1"/>
  <c r="AB8296" i="1" s="1"/>
  <c r="AF8296" i="1" s="1"/>
  <c r="I8288" i="1"/>
  <c r="I8280" i="1"/>
  <c r="I8272" i="1"/>
  <c r="I8264" i="1"/>
  <c r="AB8264" i="1" s="1"/>
  <c r="AF8264" i="1" s="1"/>
  <c r="I8256" i="1"/>
  <c r="I8248" i="1"/>
  <c r="I8240" i="1"/>
  <c r="I8232" i="1"/>
  <c r="AB8232" i="1" s="1"/>
  <c r="AF8232" i="1" s="1"/>
  <c r="I8224" i="1"/>
  <c r="I8216" i="1"/>
  <c r="I8208" i="1"/>
  <c r="I8200" i="1"/>
  <c r="AB8200" i="1" s="1"/>
  <c r="AF8200" i="1" s="1"/>
  <c r="I8192" i="1"/>
  <c r="I8184" i="1"/>
  <c r="I8176" i="1"/>
  <c r="I8168" i="1"/>
  <c r="AB8168" i="1" s="1"/>
  <c r="AF8168" i="1" s="1"/>
  <c r="I8160" i="1"/>
  <c r="I8152" i="1"/>
  <c r="I8144" i="1"/>
  <c r="I8136" i="1"/>
  <c r="AB8136" i="1" s="1"/>
  <c r="AF8136" i="1" s="1"/>
  <c r="I8128" i="1"/>
  <c r="I8120" i="1"/>
  <c r="I8112" i="1"/>
  <c r="I8104" i="1"/>
  <c r="AB8104" i="1" s="1"/>
  <c r="AF8104" i="1" s="1"/>
  <c r="I8096" i="1"/>
  <c r="I8088" i="1"/>
  <c r="I8080" i="1"/>
  <c r="I8072" i="1"/>
  <c r="AB8072" i="1" s="1"/>
  <c r="AF8072" i="1" s="1"/>
  <c r="I8064" i="1"/>
  <c r="I8056" i="1"/>
  <c r="I8048" i="1"/>
  <c r="I8040" i="1"/>
  <c r="AB8040" i="1" s="1"/>
  <c r="I8032" i="1"/>
  <c r="I8024" i="1"/>
  <c r="I8016" i="1"/>
  <c r="I8008" i="1"/>
  <c r="AB8008" i="1" s="1"/>
  <c r="AF8008" i="1" s="1"/>
  <c r="I8000" i="1"/>
  <c r="I7992" i="1"/>
  <c r="I7984" i="1"/>
  <c r="I7976" i="1"/>
  <c r="I7968" i="1"/>
  <c r="I7960" i="1"/>
  <c r="I7952" i="1"/>
  <c r="I7944" i="1"/>
  <c r="I7936" i="1"/>
  <c r="I7928" i="1"/>
  <c r="I7920" i="1"/>
  <c r="I7912" i="1"/>
  <c r="I7904" i="1"/>
  <c r="I7896" i="1"/>
  <c r="I7888" i="1"/>
  <c r="I7880" i="1"/>
  <c r="I7872" i="1"/>
  <c r="I7864" i="1"/>
  <c r="I7856" i="1"/>
  <c r="I7848" i="1"/>
  <c r="I7840" i="1"/>
  <c r="I7832" i="1"/>
  <c r="I7824" i="1"/>
  <c r="I7816" i="1"/>
  <c r="I7808" i="1"/>
  <c r="I7800" i="1"/>
  <c r="I8187" i="1"/>
  <c r="I8767" i="1"/>
  <c r="I8727" i="1"/>
  <c r="I8703" i="1"/>
  <c r="I8695" i="1"/>
  <c r="I8687" i="1"/>
  <c r="I8679" i="1"/>
  <c r="I8671" i="1"/>
  <c r="I8663" i="1"/>
  <c r="I8655" i="1"/>
  <c r="I8647" i="1"/>
  <c r="I8639" i="1"/>
  <c r="I8631" i="1"/>
  <c r="I8623" i="1"/>
  <c r="I8615" i="1"/>
  <c r="I8607" i="1"/>
  <c r="I8599" i="1"/>
  <c r="I8591" i="1"/>
  <c r="I8583" i="1"/>
  <c r="I8575" i="1"/>
  <c r="I8567" i="1"/>
  <c r="I8559" i="1"/>
  <c r="I8551" i="1"/>
  <c r="I8543" i="1"/>
  <c r="I8535" i="1"/>
  <c r="I8527" i="1"/>
  <c r="I8519" i="1"/>
  <c r="I8511" i="1"/>
  <c r="I8503" i="1"/>
  <c r="I8495" i="1"/>
  <c r="I8487" i="1"/>
  <c r="I8479" i="1"/>
  <c r="I8471" i="1"/>
  <c r="I8463" i="1"/>
  <c r="I8455" i="1"/>
  <c r="I8447" i="1"/>
  <c r="I8439" i="1"/>
  <c r="I8431" i="1"/>
  <c r="I8423" i="1"/>
  <c r="I8415" i="1"/>
  <c r="I8407" i="1"/>
  <c r="I8399" i="1"/>
  <c r="I8391" i="1"/>
  <c r="I8383" i="1"/>
  <c r="I8375" i="1"/>
  <c r="I8367" i="1"/>
  <c r="I8359" i="1"/>
  <c r="I8351" i="1"/>
  <c r="I8343" i="1"/>
  <c r="I8335" i="1"/>
  <c r="I8327" i="1"/>
  <c r="I8319" i="1"/>
  <c r="I8311" i="1"/>
  <c r="I8303" i="1"/>
  <c r="I8295" i="1"/>
  <c r="I8287" i="1"/>
  <c r="I8279" i="1"/>
  <c r="I8271" i="1"/>
  <c r="I8263" i="1"/>
  <c r="I8255" i="1"/>
  <c r="I8247" i="1"/>
  <c r="I8239" i="1"/>
  <c r="I8231" i="1"/>
  <c r="I8223" i="1"/>
  <c r="I8215" i="1"/>
  <c r="I8207" i="1"/>
  <c r="I8199" i="1"/>
  <c r="I8191" i="1"/>
  <c r="AB8191" i="1" s="1"/>
  <c r="AF8191" i="1" s="1"/>
  <c r="I8183" i="1"/>
  <c r="I8175" i="1"/>
  <c r="I8167" i="1"/>
  <c r="I8159" i="1"/>
  <c r="AB8159" i="1" s="1"/>
  <c r="AF8159" i="1" s="1"/>
  <c r="I8151" i="1"/>
  <c r="I8143" i="1"/>
  <c r="I8135" i="1"/>
  <c r="I8127" i="1"/>
  <c r="AB8127" i="1" s="1"/>
  <c r="AF8127" i="1" s="1"/>
  <c r="I8119" i="1"/>
  <c r="I8111" i="1"/>
  <c r="I8103" i="1"/>
  <c r="I8095" i="1"/>
  <c r="AB8095" i="1" s="1"/>
  <c r="AF8095" i="1" s="1"/>
  <c r="I8087" i="1"/>
  <c r="I8079" i="1"/>
  <c r="I8071" i="1"/>
  <c r="I8063" i="1"/>
  <c r="AB8063" i="1" s="1"/>
  <c r="AF8063" i="1" s="1"/>
  <c r="I8055" i="1"/>
  <c r="I8047" i="1"/>
  <c r="I8039" i="1"/>
  <c r="I8031" i="1"/>
  <c r="AB8031" i="1" s="1"/>
  <c r="AF8031" i="1" s="1"/>
  <c r="I8023" i="1"/>
  <c r="I8015" i="1"/>
  <c r="I8007" i="1"/>
  <c r="I7999" i="1"/>
  <c r="AB7999" i="1" s="1"/>
  <c r="AF7999" i="1" s="1"/>
  <c r="I7991" i="1"/>
  <c r="I7983" i="1"/>
  <c r="I7975" i="1"/>
  <c r="I7967" i="1"/>
  <c r="AB7967" i="1" s="1"/>
  <c r="AF7967" i="1" s="1"/>
  <c r="I7959" i="1"/>
  <c r="I7951" i="1"/>
  <c r="I7943" i="1"/>
  <c r="I7935" i="1"/>
  <c r="AB7935" i="1" s="1"/>
  <c r="AF7935" i="1" s="1"/>
  <c r="I7927" i="1"/>
  <c r="I7919" i="1"/>
  <c r="I7911" i="1"/>
  <c r="I7903" i="1"/>
  <c r="AB7903" i="1" s="1"/>
  <c r="AF7903" i="1" s="1"/>
  <c r="I7895" i="1"/>
  <c r="I7887" i="1"/>
  <c r="I7879" i="1"/>
  <c r="I7871" i="1"/>
  <c r="AB7871" i="1" s="1"/>
  <c r="AF7871" i="1" s="1"/>
  <c r="I7863" i="1"/>
  <c r="I7855" i="1"/>
  <c r="I7847" i="1"/>
  <c r="I7839" i="1"/>
  <c r="AB7839" i="1" s="1"/>
  <c r="AF7839" i="1" s="1"/>
  <c r="I7831" i="1"/>
  <c r="I7823" i="1"/>
  <c r="I7815" i="1"/>
  <c r="I7807" i="1"/>
  <c r="AB7807" i="1" s="1"/>
  <c r="AF7807" i="1" s="1"/>
  <c r="I7799" i="1"/>
  <c r="AB7799" i="1" s="1"/>
  <c r="AF7799" i="1" s="1"/>
  <c r="I8779" i="1"/>
  <c r="I8739" i="1"/>
  <c r="I8707" i="1"/>
  <c r="AB8707" i="1" s="1"/>
  <c r="AF8707" i="1" s="1"/>
  <c r="I8659" i="1"/>
  <c r="AB8659" i="1" s="1"/>
  <c r="AF8659" i="1" s="1"/>
  <c r="I8611" i="1"/>
  <c r="I8563" i="1"/>
  <c r="I8507" i="1"/>
  <c r="AB8507" i="1" s="1"/>
  <c r="AF8507" i="1" s="1"/>
  <c r="I8459" i="1"/>
  <c r="AB8459" i="1" s="1"/>
  <c r="AF8459" i="1" s="1"/>
  <c r="I8411" i="1"/>
  <c r="I8371" i="1"/>
  <c r="I8323" i="1"/>
  <c r="AB8323" i="1" s="1"/>
  <c r="AF8323" i="1" s="1"/>
  <c r="I8267" i="1"/>
  <c r="AB8267" i="1" s="1"/>
  <c r="AF8267" i="1" s="1"/>
  <c r="I8243" i="1"/>
  <c r="I8195" i="1"/>
  <c r="I8163" i="1"/>
  <c r="AB8163" i="1" s="1"/>
  <c r="AF8163" i="1" s="1"/>
  <c r="I8131" i="1"/>
  <c r="AB8131" i="1" s="1"/>
  <c r="AF8131" i="1" s="1"/>
  <c r="I8075" i="1"/>
  <c r="I8035" i="1"/>
  <c r="I8003" i="1"/>
  <c r="AB8003" i="1" s="1"/>
  <c r="AF8003" i="1" s="1"/>
  <c r="I7955" i="1"/>
  <c r="AB7955" i="1" s="1"/>
  <c r="AF7955" i="1" s="1"/>
  <c r="I7907" i="1"/>
  <c r="I7851" i="1"/>
  <c r="I7803" i="1"/>
  <c r="AB7803" i="1" s="1"/>
  <c r="AF7803" i="1" s="1"/>
  <c r="I7755" i="1"/>
  <c r="AB7755" i="1" s="1"/>
  <c r="AF7755" i="1" s="1"/>
  <c r="I7715" i="1"/>
  <c r="I7691" i="1"/>
  <c r="I8759" i="1"/>
  <c r="AB8759" i="1" s="1"/>
  <c r="AF8759" i="1" s="1"/>
  <c r="I8735" i="1"/>
  <c r="AB8735" i="1" s="1"/>
  <c r="AF8735" i="1" s="1"/>
  <c r="I8782" i="1"/>
  <c r="I8774" i="1"/>
  <c r="I8766" i="1"/>
  <c r="AB8766" i="1" s="1"/>
  <c r="AF8766" i="1" s="1"/>
  <c r="I8758" i="1"/>
  <c r="AB8758" i="1" s="1"/>
  <c r="AF8758" i="1" s="1"/>
  <c r="I8750" i="1"/>
  <c r="I8742" i="1"/>
  <c r="I8734" i="1"/>
  <c r="AB8734" i="1" s="1"/>
  <c r="AF8734" i="1" s="1"/>
  <c r="I8726" i="1"/>
  <c r="AB8726" i="1" s="1"/>
  <c r="AF8726" i="1" s="1"/>
  <c r="I8718" i="1"/>
  <c r="I8710" i="1"/>
  <c r="I8702" i="1"/>
  <c r="AB8702" i="1" s="1"/>
  <c r="AF8702" i="1" s="1"/>
  <c r="I8694" i="1"/>
  <c r="AB8694" i="1" s="1"/>
  <c r="AF8694" i="1" s="1"/>
  <c r="I8686" i="1"/>
  <c r="I8678" i="1"/>
  <c r="I8670" i="1"/>
  <c r="AB8670" i="1" s="1"/>
  <c r="AF8670" i="1" s="1"/>
  <c r="I8662" i="1"/>
  <c r="AB8662" i="1" s="1"/>
  <c r="AF8662" i="1" s="1"/>
  <c r="I8654" i="1"/>
  <c r="I8646" i="1"/>
  <c r="I8638" i="1"/>
  <c r="AB8638" i="1" s="1"/>
  <c r="AF8638" i="1" s="1"/>
  <c r="I8630" i="1"/>
  <c r="AB8630" i="1" s="1"/>
  <c r="AF8630" i="1" s="1"/>
  <c r="I8622" i="1"/>
  <c r="I8614" i="1"/>
  <c r="I8606" i="1"/>
  <c r="AB8606" i="1" s="1"/>
  <c r="AF8606" i="1" s="1"/>
  <c r="I8598" i="1"/>
  <c r="AB8598" i="1" s="1"/>
  <c r="AF8598" i="1" s="1"/>
  <c r="I8590" i="1"/>
  <c r="I8582" i="1"/>
  <c r="I8574" i="1"/>
  <c r="AB8574" i="1" s="1"/>
  <c r="AF8574" i="1" s="1"/>
  <c r="I8566" i="1"/>
  <c r="AB8566" i="1" s="1"/>
  <c r="AF8566" i="1" s="1"/>
  <c r="I8558" i="1"/>
  <c r="I8550" i="1"/>
  <c r="I8542" i="1"/>
  <c r="AB8542" i="1" s="1"/>
  <c r="AF8542" i="1" s="1"/>
  <c r="I8534" i="1"/>
  <c r="AB8534" i="1" s="1"/>
  <c r="AF8534" i="1" s="1"/>
  <c r="I8526" i="1"/>
  <c r="I8518" i="1"/>
  <c r="I8510" i="1"/>
  <c r="AB8510" i="1" s="1"/>
  <c r="AF8510" i="1" s="1"/>
  <c r="I8502" i="1"/>
  <c r="AB8502" i="1" s="1"/>
  <c r="AF8502" i="1" s="1"/>
  <c r="I8494" i="1"/>
  <c r="I8486" i="1"/>
  <c r="I8478" i="1"/>
  <c r="AB8478" i="1" s="1"/>
  <c r="AF8478" i="1" s="1"/>
  <c r="I8470" i="1"/>
  <c r="AB8470" i="1" s="1"/>
  <c r="AF8470" i="1" s="1"/>
  <c r="I8462" i="1"/>
  <c r="I8454" i="1"/>
  <c r="I8446" i="1"/>
  <c r="AB8446" i="1" s="1"/>
  <c r="AF8446" i="1" s="1"/>
  <c r="I8438" i="1"/>
  <c r="AB8438" i="1" s="1"/>
  <c r="AF8438" i="1" s="1"/>
  <c r="I8430" i="1"/>
  <c r="I8422" i="1"/>
  <c r="I8414" i="1"/>
  <c r="AB8414" i="1" s="1"/>
  <c r="AF8414" i="1" s="1"/>
  <c r="I8406" i="1"/>
  <c r="AB8406" i="1" s="1"/>
  <c r="AF8406" i="1" s="1"/>
  <c r="I8398" i="1"/>
  <c r="I8390" i="1"/>
  <c r="I8382" i="1"/>
  <c r="AB8382" i="1" s="1"/>
  <c r="AF8382" i="1" s="1"/>
  <c r="I8374" i="1"/>
  <c r="AB8374" i="1" s="1"/>
  <c r="AF8374" i="1" s="1"/>
  <c r="I8366" i="1"/>
  <c r="I8358" i="1"/>
  <c r="I8350" i="1"/>
  <c r="AB8350" i="1" s="1"/>
  <c r="AF8350" i="1" s="1"/>
  <c r="I8342" i="1"/>
  <c r="AB8342" i="1" s="1"/>
  <c r="AF8342" i="1" s="1"/>
  <c r="I8334" i="1"/>
  <c r="I8326" i="1"/>
  <c r="I8318" i="1"/>
  <c r="AB8318" i="1" s="1"/>
  <c r="AF8318" i="1" s="1"/>
  <c r="I8310" i="1"/>
  <c r="AB8310" i="1" s="1"/>
  <c r="AF8310" i="1" s="1"/>
  <c r="I8302" i="1"/>
  <c r="I8294" i="1"/>
  <c r="I8286" i="1"/>
  <c r="AB8286" i="1" s="1"/>
  <c r="AF8286" i="1" s="1"/>
  <c r="I8278" i="1"/>
  <c r="AB8278" i="1" s="1"/>
  <c r="AF8278" i="1" s="1"/>
  <c r="I8270" i="1"/>
  <c r="I8262" i="1"/>
  <c r="I8254" i="1"/>
  <c r="AB8254" i="1" s="1"/>
  <c r="AF8254" i="1" s="1"/>
  <c r="I8246" i="1"/>
  <c r="AB8246" i="1" s="1"/>
  <c r="AF8246" i="1" s="1"/>
  <c r="I8238" i="1"/>
  <c r="I8230" i="1"/>
  <c r="I8222" i="1"/>
  <c r="AB8222" i="1" s="1"/>
  <c r="AF8222" i="1" s="1"/>
  <c r="I8214" i="1"/>
  <c r="AB8214" i="1" s="1"/>
  <c r="AF8214" i="1" s="1"/>
  <c r="I8206" i="1"/>
  <c r="I8198" i="1"/>
  <c r="I8190" i="1"/>
  <c r="AB8190" i="1" s="1"/>
  <c r="AF8190" i="1" s="1"/>
  <c r="I8182" i="1"/>
  <c r="AB8182" i="1" s="1"/>
  <c r="AF8182" i="1" s="1"/>
  <c r="I8174" i="1"/>
  <c r="I8166" i="1"/>
  <c r="I8158" i="1"/>
  <c r="AB8158" i="1" s="1"/>
  <c r="AF8158" i="1" s="1"/>
  <c r="I8150" i="1"/>
  <c r="AB8150" i="1" s="1"/>
  <c r="AF8150" i="1" s="1"/>
  <c r="I8142" i="1"/>
  <c r="I8134" i="1"/>
  <c r="I8126" i="1"/>
  <c r="AB8126" i="1" s="1"/>
  <c r="AF8126" i="1" s="1"/>
  <c r="I8118" i="1"/>
  <c r="AB8118" i="1" s="1"/>
  <c r="AF8118" i="1" s="1"/>
  <c r="I8110" i="1"/>
  <c r="I8102" i="1"/>
  <c r="I8094" i="1"/>
  <c r="AB8094" i="1" s="1"/>
  <c r="AF8094" i="1" s="1"/>
  <c r="I8086" i="1"/>
  <c r="AB8086" i="1" s="1"/>
  <c r="AF8086" i="1" s="1"/>
  <c r="I8078" i="1"/>
  <c r="I8070" i="1"/>
  <c r="I8062" i="1"/>
  <c r="AB8062" i="1" s="1"/>
  <c r="AF8062" i="1" s="1"/>
  <c r="I8054" i="1"/>
  <c r="AB8054" i="1" s="1"/>
  <c r="AF8054" i="1" s="1"/>
  <c r="I8046" i="1"/>
  <c r="I8038" i="1"/>
  <c r="I8030" i="1"/>
  <c r="AB8030" i="1" s="1"/>
  <c r="AF8030" i="1" s="1"/>
  <c r="I8022" i="1"/>
  <c r="AB8022" i="1" s="1"/>
  <c r="AF8022" i="1" s="1"/>
  <c r="I8014" i="1"/>
  <c r="I8006" i="1"/>
  <c r="I7998" i="1"/>
  <c r="AB7998" i="1" s="1"/>
  <c r="AF7998" i="1" s="1"/>
  <c r="I7990" i="1"/>
  <c r="AB7990" i="1" s="1"/>
  <c r="AF7990" i="1" s="1"/>
  <c r="I7982" i="1"/>
  <c r="I7974" i="1"/>
  <c r="I7966" i="1"/>
  <c r="AB7966" i="1" s="1"/>
  <c r="AF7966" i="1" s="1"/>
  <c r="I7958" i="1"/>
  <c r="AB7958" i="1" s="1"/>
  <c r="AF7958" i="1" s="1"/>
  <c r="I7950" i="1"/>
  <c r="I7942" i="1"/>
  <c r="I7934" i="1"/>
  <c r="AB7934" i="1" s="1"/>
  <c r="AF7934" i="1" s="1"/>
  <c r="I7926" i="1"/>
  <c r="AB7926" i="1" s="1"/>
  <c r="AF7926" i="1" s="1"/>
  <c r="I7918" i="1"/>
  <c r="I7910" i="1"/>
  <c r="I7902" i="1"/>
  <c r="AB7902" i="1" s="1"/>
  <c r="AF7902" i="1" s="1"/>
  <c r="I7894" i="1"/>
  <c r="AB7894" i="1" s="1"/>
  <c r="AF7894" i="1" s="1"/>
  <c r="I7886" i="1"/>
  <c r="I7878" i="1"/>
  <c r="I7870" i="1"/>
  <c r="AB7870" i="1" s="1"/>
  <c r="AF7870" i="1" s="1"/>
  <c r="I7862" i="1"/>
  <c r="AB7862" i="1" s="1"/>
  <c r="AF7862" i="1" s="1"/>
  <c r="I7854" i="1"/>
  <c r="I7846" i="1"/>
  <c r="I7838" i="1"/>
  <c r="AB7838" i="1" s="1"/>
  <c r="AF7838" i="1" s="1"/>
  <c r="I7830" i="1"/>
  <c r="AB7830" i="1" s="1"/>
  <c r="AF7830" i="1" s="1"/>
  <c r="I7822" i="1"/>
  <c r="I7814" i="1"/>
  <c r="I7806" i="1"/>
  <c r="AB7806" i="1" s="1"/>
  <c r="AF7806" i="1" s="1"/>
  <c r="I7798" i="1"/>
  <c r="AB7798" i="1" s="1"/>
  <c r="AF7798" i="1" s="1"/>
  <c r="I8747" i="1"/>
  <c r="I8691" i="1"/>
  <c r="I8651" i="1"/>
  <c r="AB8651" i="1" s="1"/>
  <c r="AF8651" i="1" s="1"/>
  <c r="I8603" i="1"/>
  <c r="AB8603" i="1" s="1"/>
  <c r="AF8603" i="1" s="1"/>
  <c r="I8555" i="1"/>
  <c r="I8515" i="1"/>
  <c r="I8467" i="1"/>
  <c r="AB8467" i="1" s="1"/>
  <c r="AF8467" i="1" s="1"/>
  <c r="I8419" i="1"/>
  <c r="AB8419" i="1" s="1"/>
  <c r="AF8419" i="1" s="1"/>
  <c r="I8363" i="1"/>
  <c r="I8315" i="1"/>
  <c r="I8275" i="1"/>
  <c r="AB8275" i="1" s="1"/>
  <c r="AF8275" i="1" s="1"/>
  <c r="I8235" i="1"/>
  <c r="AB8235" i="1" s="1"/>
  <c r="AF8235" i="1" s="1"/>
  <c r="I8179" i="1"/>
  <c r="I8123" i="1"/>
  <c r="I8083" i="1"/>
  <c r="AB8083" i="1" s="1"/>
  <c r="AF8083" i="1" s="1"/>
  <c r="I8027" i="1"/>
  <c r="AB8027" i="1" s="1"/>
  <c r="AF8027" i="1" s="1"/>
  <c r="I7979" i="1"/>
  <c r="I7947" i="1"/>
  <c r="I7899" i="1"/>
  <c r="AB7899" i="1" s="1"/>
  <c r="AF7899" i="1" s="1"/>
  <c r="I7859" i="1"/>
  <c r="AB7859" i="1" s="1"/>
  <c r="AF7859" i="1" s="1"/>
  <c r="I7811" i="1"/>
  <c r="I7763" i="1"/>
  <c r="I7707" i="1"/>
  <c r="AB7707" i="1" s="1"/>
  <c r="AF7707" i="1" s="1"/>
  <c r="I7659" i="1"/>
  <c r="AB7659" i="1" s="1"/>
  <c r="AF7659" i="1" s="1"/>
  <c r="I8775" i="1"/>
  <c r="I8743" i="1"/>
  <c r="I8711" i="1"/>
  <c r="AB8711" i="1" s="1"/>
  <c r="AF8711" i="1" s="1"/>
  <c r="I8773" i="1"/>
  <c r="AB8773" i="1" s="1"/>
  <c r="AF8773" i="1" s="1"/>
  <c r="I8757" i="1"/>
  <c r="I8741" i="1"/>
  <c r="I8725" i="1"/>
  <c r="AB8725" i="1" s="1"/>
  <c r="AF8725" i="1" s="1"/>
  <c r="I8717" i="1"/>
  <c r="AB8717" i="1" s="1"/>
  <c r="AF8717" i="1" s="1"/>
  <c r="I8701" i="1"/>
  <c r="I8693" i="1"/>
  <c r="I8685" i="1"/>
  <c r="AB8685" i="1" s="1"/>
  <c r="AF8685" i="1" s="1"/>
  <c r="I8677" i="1"/>
  <c r="AB8677" i="1" s="1"/>
  <c r="AF8677" i="1" s="1"/>
  <c r="I8669" i="1"/>
  <c r="I8661" i="1"/>
  <c r="I8653" i="1"/>
  <c r="AB8653" i="1" s="1"/>
  <c r="AF8653" i="1" s="1"/>
  <c r="I8645" i="1"/>
  <c r="AB8645" i="1" s="1"/>
  <c r="AF8645" i="1" s="1"/>
  <c r="I8637" i="1"/>
  <c r="I8629" i="1"/>
  <c r="I8621" i="1"/>
  <c r="AB8621" i="1" s="1"/>
  <c r="AF8621" i="1" s="1"/>
  <c r="I8613" i="1"/>
  <c r="AB8613" i="1" s="1"/>
  <c r="AF8613" i="1" s="1"/>
  <c r="I8605" i="1"/>
  <c r="I8597" i="1"/>
  <c r="I8589" i="1"/>
  <c r="AB8589" i="1" s="1"/>
  <c r="AF8589" i="1" s="1"/>
  <c r="I8581" i="1"/>
  <c r="AB8581" i="1" s="1"/>
  <c r="AF8581" i="1" s="1"/>
  <c r="I8573" i="1"/>
  <c r="I8565" i="1"/>
  <c r="I8557" i="1"/>
  <c r="AB8557" i="1" s="1"/>
  <c r="AF8557" i="1" s="1"/>
  <c r="I8549" i="1"/>
  <c r="AB8549" i="1" s="1"/>
  <c r="AF8549" i="1" s="1"/>
  <c r="I8541" i="1"/>
  <c r="I8533" i="1"/>
  <c r="I8525" i="1"/>
  <c r="AB8525" i="1" s="1"/>
  <c r="AF8525" i="1" s="1"/>
  <c r="I8517" i="1"/>
  <c r="AB8517" i="1" s="1"/>
  <c r="AF8517" i="1" s="1"/>
  <c r="I8509" i="1"/>
  <c r="I8501" i="1"/>
  <c r="I8493" i="1"/>
  <c r="AB8493" i="1" s="1"/>
  <c r="AF8493" i="1" s="1"/>
  <c r="I8485" i="1"/>
  <c r="AB8485" i="1" s="1"/>
  <c r="AF8485" i="1" s="1"/>
  <c r="I8477" i="1"/>
  <c r="I8469" i="1"/>
  <c r="I8461" i="1"/>
  <c r="AB8461" i="1" s="1"/>
  <c r="AF8461" i="1" s="1"/>
  <c r="I8453" i="1"/>
  <c r="AB8453" i="1" s="1"/>
  <c r="AF8453" i="1" s="1"/>
  <c r="I8445" i="1"/>
  <c r="I8437" i="1"/>
  <c r="I8429" i="1"/>
  <c r="AB8429" i="1" s="1"/>
  <c r="AF8429" i="1" s="1"/>
  <c r="I8421" i="1"/>
  <c r="AB8421" i="1" s="1"/>
  <c r="AF8421" i="1" s="1"/>
  <c r="I8413" i="1"/>
  <c r="I8405" i="1"/>
  <c r="I8397" i="1"/>
  <c r="AB8397" i="1" s="1"/>
  <c r="AF8397" i="1" s="1"/>
  <c r="I8389" i="1"/>
  <c r="AB8389" i="1" s="1"/>
  <c r="AF8389" i="1" s="1"/>
  <c r="I8381" i="1"/>
  <c r="I8373" i="1"/>
  <c r="I8365" i="1"/>
  <c r="AB8365" i="1" s="1"/>
  <c r="AF8365" i="1" s="1"/>
  <c r="I8357" i="1"/>
  <c r="AB8357" i="1" s="1"/>
  <c r="AF8357" i="1" s="1"/>
  <c r="I8349" i="1"/>
  <c r="I8341" i="1"/>
  <c r="I8333" i="1"/>
  <c r="AB8333" i="1" s="1"/>
  <c r="AF8333" i="1" s="1"/>
  <c r="I8325" i="1"/>
  <c r="AB8325" i="1" s="1"/>
  <c r="AF8325" i="1" s="1"/>
  <c r="I8317" i="1"/>
  <c r="I8309" i="1"/>
  <c r="I8301" i="1"/>
  <c r="AB8301" i="1" s="1"/>
  <c r="AF8301" i="1" s="1"/>
  <c r="I8293" i="1"/>
  <c r="AB8293" i="1" s="1"/>
  <c r="AF8293" i="1" s="1"/>
  <c r="I8285" i="1"/>
  <c r="I8277" i="1"/>
  <c r="I8269" i="1"/>
  <c r="AB8269" i="1" s="1"/>
  <c r="AF8269" i="1" s="1"/>
  <c r="I8261" i="1"/>
  <c r="AB8261" i="1" s="1"/>
  <c r="AF8261" i="1" s="1"/>
  <c r="I8253" i="1"/>
  <c r="I8245" i="1"/>
  <c r="I8237" i="1"/>
  <c r="AB8237" i="1" s="1"/>
  <c r="AF8237" i="1" s="1"/>
  <c r="I8229" i="1"/>
  <c r="AB8229" i="1" s="1"/>
  <c r="AF8229" i="1" s="1"/>
  <c r="I8221" i="1"/>
  <c r="I8213" i="1"/>
  <c r="I8205" i="1"/>
  <c r="AB8205" i="1" s="1"/>
  <c r="AF8205" i="1" s="1"/>
  <c r="I8197" i="1"/>
  <c r="AB8197" i="1" s="1"/>
  <c r="AF8197" i="1" s="1"/>
  <c r="I8189" i="1"/>
  <c r="I8181" i="1"/>
  <c r="I8173" i="1"/>
  <c r="AB8173" i="1" s="1"/>
  <c r="AF8173" i="1" s="1"/>
  <c r="I8165" i="1"/>
  <c r="AB8165" i="1" s="1"/>
  <c r="AF8165" i="1" s="1"/>
  <c r="I8157" i="1"/>
  <c r="I8149" i="1"/>
  <c r="I8141" i="1"/>
  <c r="AB8141" i="1" s="1"/>
  <c r="AF8141" i="1" s="1"/>
  <c r="I8133" i="1"/>
  <c r="AB8133" i="1" s="1"/>
  <c r="AF8133" i="1" s="1"/>
  <c r="I8125" i="1"/>
  <c r="I8117" i="1"/>
  <c r="I8109" i="1"/>
  <c r="AB8109" i="1" s="1"/>
  <c r="AF8109" i="1" s="1"/>
  <c r="I8101" i="1"/>
  <c r="AB8101" i="1" s="1"/>
  <c r="AF8101" i="1" s="1"/>
  <c r="I8093" i="1"/>
  <c r="I8085" i="1"/>
  <c r="I8077" i="1"/>
  <c r="AB8077" i="1" s="1"/>
  <c r="AF8077" i="1" s="1"/>
  <c r="I8069" i="1"/>
  <c r="AB8069" i="1" s="1"/>
  <c r="AF8069" i="1" s="1"/>
  <c r="I8061" i="1"/>
  <c r="I8053" i="1"/>
  <c r="I8045" i="1"/>
  <c r="AB8045" i="1" s="1"/>
  <c r="AF8045" i="1" s="1"/>
  <c r="I8037" i="1"/>
  <c r="AB8037" i="1" s="1"/>
  <c r="AF8037" i="1" s="1"/>
  <c r="I8029" i="1"/>
  <c r="I8021" i="1"/>
  <c r="I8013" i="1"/>
  <c r="AB8013" i="1" s="1"/>
  <c r="AF8013" i="1" s="1"/>
  <c r="I8005" i="1"/>
  <c r="AB8005" i="1" s="1"/>
  <c r="AF8005" i="1" s="1"/>
  <c r="I7997" i="1"/>
  <c r="I7989" i="1"/>
  <c r="I7981" i="1"/>
  <c r="AB7981" i="1" s="1"/>
  <c r="AF7981" i="1" s="1"/>
  <c r="I7973" i="1"/>
  <c r="AB7973" i="1" s="1"/>
  <c r="AF7973" i="1" s="1"/>
  <c r="I7965" i="1"/>
  <c r="I7957" i="1"/>
  <c r="I7949" i="1"/>
  <c r="AB7949" i="1" s="1"/>
  <c r="AF7949" i="1" s="1"/>
  <c r="I7941" i="1"/>
  <c r="AB7941" i="1" s="1"/>
  <c r="AF7941" i="1" s="1"/>
  <c r="I7933" i="1"/>
  <c r="I7925" i="1"/>
  <c r="I7917" i="1"/>
  <c r="AB7917" i="1" s="1"/>
  <c r="AF7917" i="1" s="1"/>
  <c r="I7909" i="1"/>
  <c r="AB7909" i="1" s="1"/>
  <c r="AF7909" i="1" s="1"/>
  <c r="I7901" i="1"/>
  <c r="I7893" i="1"/>
  <c r="I7885" i="1"/>
  <c r="AB7885" i="1" s="1"/>
  <c r="AF7885" i="1" s="1"/>
  <c r="I7877" i="1"/>
  <c r="AB7877" i="1" s="1"/>
  <c r="AF7877" i="1" s="1"/>
  <c r="I7869" i="1"/>
  <c r="I7861" i="1"/>
  <c r="I7853" i="1"/>
  <c r="AB7853" i="1" s="1"/>
  <c r="AF7853" i="1" s="1"/>
  <c r="I7845" i="1"/>
  <c r="AB7845" i="1" s="1"/>
  <c r="AF7845" i="1" s="1"/>
  <c r="I7837" i="1"/>
  <c r="I7829" i="1"/>
  <c r="I7821" i="1"/>
  <c r="AB7821" i="1" s="1"/>
  <c r="AF7821" i="1" s="1"/>
  <c r="I7813" i="1"/>
  <c r="AB7813" i="1" s="1"/>
  <c r="AF7813" i="1" s="1"/>
  <c r="I7805" i="1"/>
  <c r="I7797" i="1"/>
  <c r="I7789" i="1"/>
  <c r="AB7789" i="1" s="1"/>
  <c r="AF7789" i="1" s="1"/>
  <c r="I7781" i="1"/>
  <c r="AB7781" i="1" s="1"/>
  <c r="AF7781" i="1" s="1"/>
  <c r="I7773" i="1"/>
  <c r="I7765" i="1"/>
  <c r="I7757" i="1"/>
  <c r="AB7757" i="1" s="1"/>
  <c r="AF7757" i="1" s="1"/>
  <c r="I7749" i="1"/>
  <c r="AB7749" i="1" s="1"/>
  <c r="AF7749" i="1" s="1"/>
  <c r="I7741" i="1"/>
  <c r="I7733" i="1"/>
  <c r="I7725" i="1"/>
  <c r="AB7725" i="1" s="1"/>
  <c r="AF7725" i="1" s="1"/>
  <c r="I7717" i="1"/>
  <c r="AB7717" i="1" s="1"/>
  <c r="AF7717" i="1" s="1"/>
  <c r="I7709" i="1"/>
  <c r="I7701" i="1"/>
  <c r="I7693" i="1"/>
  <c r="AB7693" i="1" s="1"/>
  <c r="AF7693" i="1" s="1"/>
  <c r="I7685" i="1"/>
  <c r="AB7685" i="1" s="1"/>
  <c r="AF7685" i="1" s="1"/>
  <c r="I7677" i="1"/>
  <c r="I7669" i="1"/>
  <c r="I7661" i="1"/>
  <c r="AB7661" i="1" s="1"/>
  <c r="AF7661" i="1" s="1"/>
  <c r="I7653" i="1"/>
  <c r="AB7653" i="1" s="1"/>
  <c r="AF7653" i="1" s="1"/>
  <c r="I8731" i="1"/>
  <c r="I8683" i="1"/>
  <c r="I8635" i="1"/>
  <c r="AB8635" i="1" s="1"/>
  <c r="AF8635" i="1" s="1"/>
  <c r="I8595" i="1"/>
  <c r="AB8595" i="1" s="1"/>
  <c r="AF8595" i="1" s="1"/>
  <c r="I8539" i="1"/>
  <c r="I8491" i="1"/>
  <c r="I8443" i="1"/>
  <c r="AB8443" i="1" s="1"/>
  <c r="AF8443" i="1" s="1"/>
  <c r="I8395" i="1"/>
  <c r="AB8395" i="1" s="1"/>
  <c r="AF8395" i="1" s="1"/>
  <c r="I8347" i="1"/>
  <c r="I8299" i="1"/>
  <c r="I8251" i="1"/>
  <c r="AB8251" i="1" s="1"/>
  <c r="AF8251" i="1" s="1"/>
  <c r="I8211" i="1"/>
  <c r="AB8211" i="1" s="1"/>
  <c r="AF8211" i="1" s="1"/>
  <c r="I8147" i="1"/>
  <c r="I8099" i="1"/>
  <c r="I8051" i="1"/>
  <c r="AB8051" i="1" s="1"/>
  <c r="AF8051" i="1" s="1"/>
  <c r="I7995" i="1"/>
  <c r="AB7995" i="1" s="1"/>
  <c r="AF7995" i="1" s="1"/>
  <c r="I7939" i="1"/>
  <c r="I7891" i="1"/>
  <c r="I7843" i="1"/>
  <c r="AB7843" i="1" s="1"/>
  <c r="AF7843" i="1" s="1"/>
  <c r="I7787" i="1"/>
  <c r="AB7787" i="1" s="1"/>
  <c r="AF7787" i="1" s="1"/>
  <c r="I7739" i="1"/>
  <c r="I7699" i="1"/>
  <c r="I8783" i="1"/>
  <c r="AB8783" i="1" s="1"/>
  <c r="AF8783" i="1" s="1"/>
  <c r="I8751" i="1"/>
  <c r="AB8751" i="1" s="1"/>
  <c r="AF8751" i="1" s="1"/>
  <c r="I8719" i="1"/>
  <c r="I8781" i="1"/>
  <c r="I8765" i="1"/>
  <c r="AB8765" i="1" s="1"/>
  <c r="AF8765" i="1" s="1"/>
  <c r="I8749" i="1"/>
  <c r="AB8749" i="1" s="1"/>
  <c r="AF8749" i="1" s="1"/>
  <c r="I8733" i="1"/>
  <c r="I8709" i="1"/>
  <c r="I8780" i="1"/>
  <c r="AB8780" i="1" s="1"/>
  <c r="AF8780" i="1" s="1"/>
  <c r="I8772" i="1"/>
  <c r="AB8772" i="1" s="1"/>
  <c r="AF8772" i="1" s="1"/>
  <c r="I8764" i="1"/>
  <c r="I8756" i="1"/>
  <c r="I8748" i="1"/>
  <c r="AB8748" i="1" s="1"/>
  <c r="AF8748" i="1" s="1"/>
  <c r="I8740" i="1"/>
  <c r="AB8740" i="1" s="1"/>
  <c r="AF8740" i="1" s="1"/>
  <c r="I8732" i="1"/>
  <c r="I8724" i="1"/>
  <c r="I8716" i="1"/>
  <c r="AB8716" i="1" s="1"/>
  <c r="AF8716" i="1" s="1"/>
  <c r="I8708" i="1"/>
  <c r="AB8708" i="1" s="1"/>
  <c r="AF8708" i="1" s="1"/>
  <c r="I8700" i="1"/>
  <c r="I8692" i="1"/>
  <c r="I8684" i="1"/>
  <c r="AB8684" i="1" s="1"/>
  <c r="AF8684" i="1" s="1"/>
  <c r="I8676" i="1"/>
  <c r="AB8676" i="1" s="1"/>
  <c r="AF8676" i="1" s="1"/>
  <c r="I8668" i="1"/>
  <c r="I8660" i="1"/>
  <c r="I8652" i="1"/>
  <c r="AB8652" i="1" s="1"/>
  <c r="AF8652" i="1" s="1"/>
  <c r="I8644" i="1"/>
  <c r="AB8644" i="1" s="1"/>
  <c r="AF8644" i="1" s="1"/>
  <c r="I8636" i="1"/>
  <c r="I8628" i="1"/>
  <c r="I8620" i="1"/>
  <c r="AB8620" i="1" s="1"/>
  <c r="AF8620" i="1" s="1"/>
  <c r="I8612" i="1"/>
  <c r="AB8612" i="1" s="1"/>
  <c r="AF8612" i="1" s="1"/>
  <c r="I8604" i="1"/>
  <c r="I8596" i="1"/>
  <c r="I8588" i="1"/>
  <c r="AB8588" i="1" s="1"/>
  <c r="AF8588" i="1" s="1"/>
  <c r="I8580" i="1"/>
  <c r="AB8580" i="1" s="1"/>
  <c r="AF8580" i="1" s="1"/>
  <c r="I8572" i="1"/>
  <c r="I8564" i="1"/>
  <c r="I8556" i="1"/>
  <c r="AB8556" i="1" s="1"/>
  <c r="AF8556" i="1" s="1"/>
  <c r="I8548" i="1"/>
  <c r="AB8548" i="1" s="1"/>
  <c r="AF8548" i="1" s="1"/>
  <c r="I8540" i="1"/>
  <c r="I8532" i="1"/>
  <c r="I8524" i="1"/>
  <c r="AB8524" i="1" s="1"/>
  <c r="AF8524" i="1" s="1"/>
  <c r="I8516" i="1"/>
  <c r="AB8516" i="1" s="1"/>
  <c r="AF8516" i="1" s="1"/>
  <c r="I8508" i="1"/>
  <c r="I8500" i="1"/>
  <c r="I8492" i="1"/>
  <c r="AB8492" i="1" s="1"/>
  <c r="AF8492" i="1" s="1"/>
  <c r="I8484" i="1"/>
  <c r="AB8484" i="1" s="1"/>
  <c r="AF8484" i="1" s="1"/>
  <c r="I8476" i="1"/>
  <c r="I8468" i="1"/>
  <c r="I8460" i="1"/>
  <c r="AB8460" i="1" s="1"/>
  <c r="AF8460" i="1" s="1"/>
  <c r="I8452" i="1"/>
  <c r="AB8452" i="1" s="1"/>
  <c r="AF8452" i="1" s="1"/>
  <c r="I8444" i="1"/>
  <c r="I8436" i="1"/>
  <c r="I8428" i="1"/>
  <c r="AB8428" i="1" s="1"/>
  <c r="AF8428" i="1" s="1"/>
  <c r="I8420" i="1"/>
  <c r="AB8420" i="1" s="1"/>
  <c r="AF8420" i="1" s="1"/>
  <c r="I8412" i="1"/>
  <c r="I8404" i="1"/>
  <c r="I8396" i="1"/>
  <c r="AB8396" i="1" s="1"/>
  <c r="AF8396" i="1" s="1"/>
  <c r="I8388" i="1"/>
  <c r="AB8388" i="1" s="1"/>
  <c r="AF8388" i="1" s="1"/>
  <c r="I8380" i="1"/>
  <c r="I8372" i="1"/>
  <c r="I8364" i="1"/>
  <c r="AB8364" i="1" s="1"/>
  <c r="AF8364" i="1" s="1"/>
  <c r="I8356" i="1"/>
  <c r="AB8356" i="1" s="1"/>
  <c r="AF8356" i="1" s="1"/>
  <c r="I8348" i="1"/>
  <c r="I8340" i="1"/>
  <c r="I8332" i="1"/>
  <c r="AB8332" i="1" s="1"/>
  <c r="AF8332" i="1" s="1"/>
  <c r="I8324" i="1"/>
  <c r="AB8324" i="1" s="1"/>
  <c r="AF8324" i="1" s="1"/>
  <c r="I8316" i="1"/>
  <c r="I8308" i="1"/>
  <c r="I8300" i="1"/>
  <c r="AB8300" i="1" s="1"/>
  <c r="AF8300" i="1" s="1"/>
  <c r="I8292" i="1"/>
  <c r="AB8292" i="1" s="1"/>
  <c r="AF8292" i="1" s="1"/>
  <c r="I8284" i="1"/>
  <c r="I8276" i="1"/>
  <c r="I8268" i="1"/>
  <c r="AB8268" i="1" s="1"/>
  <c r="AF8268" i="1" s="1"/>
  <c r="I8260" i="1"/>
  <c r="AB8260" i="1" s="1"/>
  <c r="AF8260" i="1" s="1"/>
  <c r="I8252" i="1"/>
  <c r="I8244" i="1"/>
  <c r="I8236" i="1"/>
  <c r="AB8236" i="1" s="1"/>
  <c r="AF8236" i="1" s="1"/>
  <c r="I8228" i="1"/>
  <c r="AB8228" i="1" s="1"/>
  <c r="AF8228" i="1" s="1"/>
  <c r="I8220" i="1"/>
  <c r="I8212" i="1"/>
  <c r="I8204" i="1"/>
  <c r="AB8204" i="1" s="1"/>
  <c r="AF8204" i="1" s="1"/>
  <c r="I8196" i="1"/>
  <c r="AB8196" i="1" s="1"/>
  <c r="AF8196" i="1" s="1"/>
  <c r="I8188" i="1"/>
  <c r="I8180" i="1"/>
  <c r="I8172" i="1"/>
  <c r="AB8172" i="1" s="1"/>
  <c r="AF8172" i="1" s="1"/>
  <c r="I8164" i="1"/>
  <c r="AB8164" i="1" s="1"/>
  <c r="AF8164" i="1" s="1"/>
  <c r="I8156" i="1"/>
  <c r="I8148" i="1"/>
  <c r="I8140" i="1"/>
  <c r="AB8140" i="1" s="1"/>
  <c r="AF8140" i="1" s="1"/>
  <c r="I8132" i="1"/>
  <c r="AB8132" i="1" s="1"/>
  <c r="AF8132" i="1" s="1"/>
  <c r="I8124" i="1"/>
  <c r="I8116" i="1"/>
  <c r="I8108" i="1"/>
  <c r="AB8108" i="1" s="1"/>
  <c r="AF8108" i="1" s="1"/>
  <c r="I8100" i="1"/>
  <c r="AB8100" i="1" s="1"/>
  <c r="AF8100" i="1" s="1"/>
  <c r="I8092" i="1"/>
  <c r="I8084" i="1"/>
  <c r="I8076" i="1"/>
  <c r="AB8076" i="1" s="1"/>
  <c r="AF8076" i="1" s="1"/>
  <c r="I8068" i="1"/>
  <c r="AB8068" i="1" s="1"/>
  <c r="AF8068" i="1" s="1"/>
  <c r="I8060" i="1"/>
  <c r="I8052" i="1"/>
  <c r="I8044" i="1"/>
  <c r="AB8044" i="1" s="1"/>
  <c r="AF8044" i="1" s="1"/>
  <c r="I8036" i="1"/>
  <c r="AB8036" i="1" s="1"/>
  <c r="AF8036" i="1" s="1"/>
  <c r="I8028" i="1"/>
  <c r="I8020" i="1"/>
  <c r="I8012" i="1"/>
  <c r="AB8012" i="1" s="1"/>
  <c r="AF8012" i="1" s="1"/>
  <c r="I8004" i="1"/>
  <c r="AB8004" i="1" s="1"/>
  <c r="AF8004" i="1" s="1"/>
  <c r="I7996" i="1"/>
  <c r="I7988" i="1"/>
  <c r="I7980" i="1"/>
  <c r="AB7980" i="1" s="1"/>
  <c r="AF7980" i="1" s="1"/>
  <c r="I7972" i="1"/>
  <c r="AB7972" i="1" s="1"/>
  <c r="AF7972" i="1" s="1"/>
  <c r="I7964" i="1"/>
  <c r="I7956" i="1"/>
  <c r="I7948" i="1"/>
  <c r="AB7948" i="1" s="1"/>
  <c r="AF7948" i="1" s="1"/>
  <c r="I7940" i="1"/>
  <c r="AB7940" i="1" s="1"/>
  <c r="AF7940" i="1" s="1"/>
  <c r="I7932" i="1"/>
  <c r="I7924" i="1"/>
  <c r="I7916" i="1"/>
  <c r="AB7916" i="1" s="1"/>
  <c r="AF7916" i="1" s="1"/>
  <c r="I7908" i="1"/>
  <c r="AB7908" i="1" s="1"/>
  <c r="AF7908" i="1" s="1"/>
  <c r="I7900" i="1"/>
  <c r="I7892" i="1"/>
  <c r="I7884" i="1"/>
  <c r="AB7884" i="1" s="1"/>
  <c r="AF7884" i="1" s="1"/>
  <c r="I7876" i="1"/>
  <c r="AB7876" i="1" s="1"/>
  <c r="AF7876" i="1" s="1"/>
  <c r="I7868" i="1"/>
  <c r="I7860" i="1"/>
  <c r="I7852" i="1"/>
  <c r="AB7852" i="1" s="1"/>
  <c r="AF7852" i="1" s="1"/>
  <c r="I7844" i="1"/>
  <c r="AB7844" i="1" s="1"/>
  <c r="AF7844" i="1" s="1"/>
  <c r="I7836" i="1"/>
  <c r="I7828" i="1"/>
  <c r="I7820" i="1"/>
  <c r="AB7820" i="1" s="1"/>
  <c r="AF7820" i="1" s="1"/>
  <c r="I7812" i="1"/>
  <c r="AB7812" i="1" s="1"/>
  <c r="AF7812" i="1" s="1"/>
  <c r="I7804" i="1"/>
  <c r="AB7804" i="1" s="1"/>
  <c r="AF7804" i="1" s="1"/>
  <c r="I7796" i="1"/>
  <c r="I7788" i="1"/>
  <c r="AB7788" i="1" s="1"/>
  <c r="AF7788" i="1" s="1"/>
  <c r="I7780" i="1"/>
  <c r="AB7780" i="1" s="1"/>
  <c r="AF7780" i="1" s="1"/>
  <c r="I7772" i="1"/>
  <c r="AB7772" i="1" s="1"/>
  <c r="AF7772" i="1" s="1"/>
  <c r="I7764" i="1"/>
  <c r="I7756" i="1"/>
  <c r="AB7756" i="1" s="1"/>
  <c r="AF7756" i="1" s="1"/>
  <c r="I7740" i="1"/>
  <c r="AB7740" i="1" s="1"/>
  <c r="AF7740" i="1" s="1"/>
  <c r="I7724" i="1"/>
  <c r="AB7724" i="1" s="1"/>
  <c r="AF7724" i="1" s="1"/>
  <c r="I7708" i="1"/>
  <c r="I7700" i="1"/>
  <c r="AB7700" i="1" s="1"/>
  <c r="AF7700" i="1" s="1"/>
  <c r="I7684" i="1"/>
  <c r="AB7684" i="1" s="1"/>
  <c r="AF7684" i="1" s="1"/>
  <c r="I7668" i="1"/>
  <c r="AB7668" i="1" s="1"/>
  <c r="AF7668" i="1" s="1"/>
  <c r="I7652" i="1"/>
  <c r="I7628" i="1"/>
  <c r="AB7628" i="1" s="1"/>
  <c r="AF7628" i="1" s="1"/>
  <c r="I7612" i="1"/>
  <c r="AB7612" i="1" s="1"/>
  <c r="AF7612" i="1" s="1"/>
  <c r="I7596" i="1"/>
  <c r="AB7596" i="1" s="1"/>
  <c r="AF7596" i="1" s="1"/>
  <c r="I7580" i="1"/>
  <c r="I7564" i="1"/>
  <c r="AB7564" i="1" s="1"/>
  <c r="AF7564" i="1" s="1"/>
  <c r="I7548" i="1"/>
  <c r="AB7548" i="1" s="1"/>
  <c r="AF7548" i="1" s="1"/>
  <c r="I7532" i="1"/>
  <c r="I7516" i="1"/>
  <c r="I7500" i="1"/>
  <c r="AB7500" i="1" s="1"/>
  <c r="AF7500" i="1" s="1"/>
  <c r="I7492" i="1"/>
  <c r="AB7492" i="1" s="1"/>
  <c r="AF7492" i="1" s="1"/>
  <c r="I7476" i="1"/>
  <c r="I7460" i="1"/>
  <c r="I7444" i="1"/>
  <c r="AB7444" i="1" s="1"/>
  <c r="AF7444" i="1" s="1"/>
  <c r="I7428" i="1"/>
  <c r="AB7428" i="1" s="1"/>
  <c r="AF7428" i="1" s="1"/>
  <c r="I7420" i="1"/>
  <c r="I7404" i="1"/>
  <c r="I7388" i="1"/>
  <c r="AB7388" i="1" s="1"/>
  <c r="AF7388" i="1" s="1"/>
  <c r="I7372" i="1"/>
  <c r="AB7372" i="1" s="1"/>
  <c r="AF7372" i="1" s="1"/>
  <c r="I7356" i="1"/>
  <c r="I7348" i="1"/>
  <c r="I7332" i="1"/>
  <c r="AB7332" i="1" s="1"/>
  <c r="AF7332" i="1" s="1"/>
  <c r="I7308" i="1"/>
  <c r="AB7308" i="1" s="1"/>
  <c r="AF7308" i="1" s="1"/>
  <c r="I7292" i="1"/>
  <c r="I7276" i="1"/>
  <c r="I7260" i="1"/>
  <c r="AB7260" i="1" s="1"/>
  <c r="AF7260" i="1" s="1"/>
  <c r="I7244" i="1"/>
  <c r="AB7244" i="1" s="1"/>
  <c r="AF7244" i="1" s="1"/>
  <c r="I7228" i="1"/>
  <c r="I7212" i="1"/>
  <c r="I7196" i="1"/>
  <c r="AB7196" i="1" s="1"/>
  <c r="AF7196" i="1" s="1"/>
  <c r="I7180" i="1"/>
  <c r="AB7180" i="1" s="1"/>
  <c r="AF7180" i="1" s="1"/>
  <c r="I7164" i="1"/>
  <c r="I7148" i="1"/>
  <c r="I7132" i="1"/>
  <c r="AB7132" i="1" s="1"/>
  <c r="AF7132" i="1" s="1"/>
  <c r="I7116" i="1"/>
  <c r="AB7116" i="1" s="1"/>
  <c r="AF7116" i="1" s="1"/>
  <c r="I7108" i="1"/>
  <c r="I7092" i="1"/>
  <c r="I7084" i="1"/>
  <c r="AB7084" i="1" s="1"/>
  <c r="AF7084" i="1" s="1"/>
  <c r="I7068" i="1"/>
  <c r="AB7068" i="1" s="1"/>
  <c r="AF7068" i="1" s="1"/>
  <c r="I7060" i="1"/>
  <c r="I7036" i="1"/>
  <c r="AB7036" i="1" s="1"/>
  <c r="AF7036" i="1" s="1"/>
  <c r="I7020" i="1"/>
  <c r="AB7020" i="1" s="1"/>
  <c r="AF7020" i="1" s="1"/>
  <c r="I7004" i="1"/>
  <c r="AB7004" i="1" s="1"/>
  <c r="AF7004" i="1" s="1"/>
  <c r="I6988" i="1"/>
  <c r="I6980" i="1"/>
  <c r="AB6980" i="1" s="1"/>
  <c r="AF6980" i="1" s="1"/>
  <c r="I6964" i="1"/>
  <c r="I6956" i="1"/>
  <c r="AB6956" i="1" s="1"/>
  <c r="AF6956" i="1" s="1"/>
  <c r="I6940" i="1"/>
  <c r="I6924" i="1"/>
  <c r="AB6924" i="1" s="1"/>
  <c r="AF6924" i="1" s="1"/>
  <c r="I6908" i="1"/>
  <c r="I6900" i="1"/>
  <c r="AB6900" i="1" s="1"/>
  <c r="AF6900" i="1" s="1"/>
  <c r="I6884" i="1"/>
  <c r="I6868" i="1"/>
  <c r="AB6868" i="1" s="1"/>
  <c r="AF6868" i="1" s="1"/>
  <c r="I6852" i="1"/>
  <c r="I6844" i="1"/>
  <c r="AB6844" i="1" s="1"/>
  <c r="AF6844" i="1" s="1"/>
  <c r="I6828" i="1"/>
  <c r="I6820" i="1"/>
  <c r="AB6820" i="1" s="1"/>
  <c r="AF6820" i="1" s="1"/>
  <c r="I6812" i="1"/>
  <c r="I6804" i="1"/>
  <c r="I6796" i="1"/>
  <c r="I6788" i="1"/>
  <c r="AB6788" i="1" s="1"/>
  <c r="AF6788" i="1" s="1"/>
  <c r="I6780" i="1"/>
  <c r="I6612" i="1"/>
  <c r="AB6612" i="1" s="1"/>
  <c r="AF6612" i="1" s="1"/>
  <c r="I7651" i="1"/>
  <c r="I7643" i="1"/>
  <c r="AB7643" i="1" s="1"/>
  <c r="AF7643" i="1" s="1"/>
  <c r="I7635" i="1"/>
  <c r="I7627" i="1"/>
  <c r="AB7627" i="1" s="1"/>
  <c r="AF7627" i="1" s="1"/>
  <c r="I7619" i="1"/>
  <c r="I7611" i="1"/>
  <c r="AB7611" i="1" s="1"/>
  <c r="AF7611" i="1" s="1"/>
  <c r="I7603" i="1"/>
  <c r="I7595" i="1"/>
  <c r="AB7595" i="1" s="1"/>
  <c r="AF7595" i="1" s="1"/>
  <c r="I7587" i="1"/>
  <c r="I7579" i="1"/>
  <c r="AB7579" i="1" s="1"/>
  <c r="AF7579" i="1" s="1"/>
  <c r="I7571" i="1"/>
  <c r="I7563" i="1"/>
  <c r="AB7563" i="1" s="1"/>
  <c r="AF7563" i="1" s="1"/>
  <c r="I7555" i="1"/>
  <c r="I7547" i="1"/>
  <c r="AB7547" i="1" s="1"/>
  <c r="AF7547" i="1" s="1"/>
  <c r="I7539" i="1"/>
  <c r="I7531" i="1"/>
  <c r="AB7531" i="1" s="1"/>
  <c r="AF7531" i="1" s="1"/>
  <c r="I7523" i="1"/>
  <c r="I7515" i="1"/>
  <c r="AB7515" i="1" s="1"/>
  <c r="AF7515" i="1" s="1"/>
  <c r="I7507" i="1"/>
  <c r="I7499" i="1"/>
  <c r="AB7499" i="1" s="1"/>
  <c r="AF7499" i="1" s="1"/>
  <c r="I7491" i="1"/>
  <c r="I7483" i="1"/>
  <c r="AB7483" i="1" s="1"/>
  <c r="AF7483" i="1" s="1"/>
  <c r="I7475" i="1"/>
  <c r="I7467" i="1"/>
  <c r="AB7467" i="1" s="1"/>
  <c r="AF7467" i="1" s="1"/>
  <c r="I7459" i="1"/>
  <c r="I7451" i="1"/>
  <c r="AB7451" i="1" s="1"/>
  <c r="AF7451" i="1" s="1"/>
  <c r="I7443" i="1"/>
  <c r="I7435" i="1"/>
  <c r="AB7435" i="1" s="1"/>
  <c r="AF7435" i="1" s="1"/>
  <c r="I7427" i="1"/>
  <c r="I7419" i="1"/>
  <c r="AB7419" i="1" s="1"/>
  <c r="AF7419" i="1" s="1"/>
  <c r="I7411" i="1"/>
  <c r="I7403" i="1"/>
  <c r="AB7403" i="1" s="1"/>
  <c r="AF7403" i="1" s="1"/>
  <c r="I7395" i="1"/>
  <c r="I7387" i="1"/>
  <c r="AB7387" i="1" s="1"/>
  <c r="AF7387" i="1" s="1"/>
  <c r="I7379" i="1"/>
  <c r="I7371" i="1"/>
  <c r="AB7371" i="1" s="1"/>
  <c r="AF7371" i="1" s="1"/>
  <c r="I7363" i="1"/>
  <c r="I7355" i="1"/>
  <c r="AB7355" i="1" s="1"/>
  <c r="AF7355" i="1" s="1"/>
  <c r="I7347" i="1"/>
  <c r="I7339" i="1"/>
  <c r="AB7339" i="1" s="1"/>
  <c r="AF7339" i="1" s="1"/>
  <c r="I7331" i="1"/>
  <c r="I7323" i="1"/>
  <c r="AB7323" i="1" s="1"/>
  <c r="AF7323" i="1" s="1"/>
  <c r="I7315" i="1"/>
  <c r="I7307" i="1"/>
  <c r="AB7307" i="1" s="1"/>
  <c r="AF7307" i="1" s="1"/>
  <c r="I7299" i="1"/>
  <c r="I7291" i="1"/>
  <c r="AB7291" i="1" s="1"/>
  <c r="AF7291" i="1" s="1"/>
  <c r="I7283" i="1"/>
  <c r="I7275" i="1"/>
  <c r="AB7275" i="1" s="1"/>
  <c r="AF7275" i="1" s="1"/>
  <c r="I7267" i="1"/>
  <c r="I7259" i="1"/>
  <c r="AB7259" i="1" s="1"/>
  <c r="AF7259" i="1" s="1"/>
  <c r="I7251" i="1"/>
  <c r="I7243" i="1"/>
  <c r="AB7243" i="1" s="1"/>
  <c r="AF7243" i="1" s="1"/>
  <c r="I7235" i="1"/>
  <c r="I7227" i="1"/>
  <c r="AB7227" i="1" s="1"/>
  <c r="AF7227" i="1" s="1"/>
  <c r="I7219" i="1"/>
  <c r="I7211" i="1"/>
  <c r="AB7211" i="1" s="1"/>
  <c r="AF7211" i="1" s="1"/>
  <c r="I7203" i="1"/>
  <c r="I7195" i="1"/>
  <c r="AB7195" i="1" s="1"/>
  <c r="AF7195" i="1" s="1"/>
  <c r="I7187" i="1"/>
  <c r="I7179" i="1"/>
  <c r="AB7179" i="1" s="1"/>
  <c r="AF7179" i="1" s="1"/>
  <c r="I7171" i="1"/>
  <c r="I7163" i="1"/>
  <c r="AB7163" i="1" s="1"/>
  <c r="AF7163" i="1" s="1"/>
  <c r="I7155" i="1"/>
  <c r="I7147" i="1"/>
  <c r="AB7147" i="1" s="1"/>
  <c r="AF7147" i="1" s="1"/>
  <c r="I7139" i="1"/>
  <c r="I7131" i="1"/>
  <c r="AB7131" i="1" s="1"/>
  <c r="AF7131" i="1" s="1"/>
  <c r="I7123" i="1"/>
  <c r="I7115" i="1"/>
  <c r="AB7115" i="1" s="1"/>
  <c r="AF7115" i="1" s="1"/>
  <c r="I7107" i="1"/>
  <c r="I7099" i="1"/>
  <c r="AB7099" i="1" s="1"/>
  <c r="AF7099" i="1" s="1"/>
  <c r="I7091" i="1"/>
  <c r="I7083" i="1"/>
  <c r="AB7083" i="1" s="1"/>
  <c r="AF7083" i="1" s="1"/>
  <c r="I7075" i="1"/>
  <c r="I7067" i="1"/>
  <c r="AB7067" i="1" s="1"/>
  <c r="AF7067" i="1" s="1"/>
  <c r="I7059" i="1"/>
  <c r="I7051" i="1"/>
  <c r="AB7051" i="1" s="1"/>
  <c r="AF7051" i="1" s="1"/>
  <c r="I7043" i="1"/>
  <c r="I7035" i="1"/>
  <c r="AB7035" i="1" s="1"/>
  <c r="AF7035" i="1" s="1"/>
  <c r="I7027" i="1"/>
  <c r="I7019" i="1"/>
  <c r="AB7019" i="1" s="1"/>
  <c r="AF7019" i="1" s="1"/>
  <c r="I7011" i="1"/>
  <c r="I7003" i="1"/>
  <c r="AB7003" i="1" s="1"/>
  <c r="AF7003" i="1" s="1"/>
  <c r="I6995" i="1"/>
  <c r="I6987" i="1"/>
  <c r="AB6987" i="1" s="1"/>
  <c r="AF6987" i="1" s="1"/>
  <c r="I6979" i="1"/>
  <c r="I6971" i="1"/>
  <c r="AB6971" i="1" s="1"/>
  <c r="AF6971" i="1" s="1"/>
  <c r="I6963" i="1"/>
  <c r="I6955" i="1"/>
  <c r="AB6955" i="1" s="1"/>
  <c r="AF6955" i="1" s="1"/>
  <c r="I6947" i="1"/>
  <c r="I6939" i="1"/>
  <c r="AB6939" i="1" s="1"/>
  <c r="AF6939" i="1" s="1"/>
  <c r="I6931" i="1"/>
  <c r="I6923" i="1"/>
  <c r="AB6923" i="1" s="1"/>
  <c r="AF6923" i="1" s="1"/>
  <c r="I6915" i="1"/>
  <c r="I6907" i="1"/>
  <c r="AB6907" i="1" s="1"/>
  <c r="AF6907" i="1" s="1"/>
  <c r="I6899" i="1"/>
  <c r="I6891" i="1"/>
  <c r="AB6891" i="1" s="1"/>
  <c r="AF6891" i="1" s="1"/>
  <c r="I6883" i="1"/>
  <c r="I6875" i="1"/>
  <c r="AB6875" i="1" s="1"/>
  <c r="AF6875" i="1" s="1"/>
  <c r="I6867" i="1"/>
  <c r="I6859" i="1"/>
  <c r="AB6859" i="1" s="1"/>
  <c r="AF6859" i="1" s="1"/>
  <c r="I6851" i="1"/>
  <c r="I6843" i="1"/>
  <c r="AB6843" i="1" s="1"/>
  <c r="AF6843" i="1" s="1"/>
  <c r="I6835" i="1"/>
  <c r="I6827" i="1"/>
  <c r="AB6827" i="1" s="1"/>
  <c r="AF6827" i="1" s="1"/>
  <c r="I6819" i="1"/>
  <c r="I6811" i="1"/>
  <c r="AB6811" i="1" s="1"/>
  <c r="AF6811" i="1" s="1"/>
  <c r="I6803" i="1"/>
  <c r="I6795" i="1"/>
  <c r="AB6795" i="1" s="1"/>
  <c r="AF6795" i="1" s="1"/>
  <c r="I6787" i="1"/>
  <c r="I6779" i="1"/>
  <c r="AB6779" i="1" s="1"/>
  <c r="AF6779" i="1" s="1"/>
  <c r="I6771" i="1"/>
  <c r="I6763" i="1"/>
  <c r="AB6763" i="1" s="1"/>
  <c r="AF6763" i="1" s="1"/>
  <c r="I6755" i="1"/>
  <c r="I6747" i="1"/>
  <c r="AB6747" i="1" s="1"/>
  <c r="AF6747" i="1" s="1"/>
  <c r="I6739" i="1"/>
  <c r="I6731" i="1"/>
  <c r="AB6731" i="1" s="1"/>
  <c r="AF6731" i="1" s="1"/>
  <c r="I6723" i="1"/>
  <c r="I6715" i="1"/>
  <c r="AB6715" i="1" s="1"/>
  <c r="AF6715" i="1" s="1"/>
  <c r="I6707" i="1"/>
  <c r="I6699" i="1"/>
  <c r="AB6699" i="1" s="1"/>
  <c r="AF6699" i="1" s="1"/>
  <c r="I6691" i="1"/>
  <c r="I6683" i="1"/>
  <c r="AB6683" i="1" s="1"/>
  <c r="AF6683" i="1" s="1"/>
  <c r="I6675" i="1"/>
  <c r="I6667" i="1"/>
  <c r="AB6667" i="1" s="1"/>
  <c r="AF6667" i="1" s="1"/>
  <c r="I6659" i="1"/>
  <c r="I6651" i="1"/>
  <c r="AB6651" i="1" s="1"/>
  <c r="AF6651" i="1" s="1"/>
  <c r="I6643" i="1"/>
  <c r="I6635" i="1"/>
  <c r="AB6635" i="1" s="1"/>
  <c r="AF6635" i="1" s="1"/>
  <c r="I6627" i="1"/>
  <c r="I6619" i="1"/>
  <c r="AB6619" i="1" s="1"/>
  <c r="AF6619" i="1" s="1"/>
  <c r="I6611" i="1"/>
  <c r="I6603" i="1"/>
  <c r="AB6603" i="1" s="1"/>
  <c r="AF6603" i="1" s="1"/>
  <c r="I6595" i="1"/>
  <c r="I6587" i="1"/>
  <c r="AB6587" i="1" s="1"/>
  <c r="AF6587" i="1" s="1"/>
  <c r="I6579" i="1"/>
  <c r="I6571" i="1"/>
  <c r="AB6571" i="1" s="1"/>
  <c r="AF6571" i="1" s="1"/>
  <c r="I6563" i="1"/>
  <c r="I6555" i="1"/>
  <c r="AB6555" i="1" s="1"/>
  <c r="AF6555" i="1" s="1"/>
  <c r="I6547" i="1"/>
  <c r="I6539" i="1"/>
  <c r="AB6539" i="1" s="1"/>
  <c r="AF6539" i="1" s="1"/>
  <c r="I6531" i="1"/>
  <c r="I6523" i="1"/>
  <c r="AB6523" i="1" s="1"/>
  <c r="AF6523" i="1" s="1"/>
  <c r="I6515" i="1"/>
  <c r="I6507" i="1"/>
  <c r="AB6507" i="1" s="1"/>
  <c r="AF6507" i="1" s="1"/>
  <c r="I6499" i="1"/>
  <c r="I6491" i="1"/>
  <c r="AB6491" i="1" s="1"/>
  <c r="AF6491" i="1" s="1"/>
  <c r="I6483" i="1"/>
  <c r="I6475" i="1"/>
  <c r="AB6475" i="1" s="1"/>
  <c r="AF6475" i="1" s="1"/>
  <c r="I6467" i="1"/>
  <c r="AB6467" i="1" s="1"/>
  <c r="AF6467" i="1" s="1"/>
  <c r="I6459" i="1"/>
  <c r="AB6459" i="1" s="1"/>
  <c r="AF6459" i="1" s="1"/>
  <c r="I6451" i="1"/>
  <c r="I6443" i="1"/>
  <c r="AB6443" i="1" s="1"/>
  <c r="AF6443" i="1" s="1"/>
  <c r="I6435" i="1"/>
  <c r="I6427" i="1"/>
  <c r="AB6427" i="1" s="1"/>
  <c r="AF6427" i="1" s="1"/>
  <c r="I6419" i="1"/>
  <c r="I6411" i="1"/>
  <c r="AB6411" i="1" s="1"/>
  <c r="AF6411" i="1" s="1"/>
  <c r="I6403" i="1"/>
  <c r="I6395" i="1"/>
  <c r="AB6395" i="1" s="1"/>
  <c r="AF6395" i="1" s="1"/>
  <c r="I6387" i="1"/>
  <c r="I6379" i="1"/>
  <c r="AB6379" i="1" s="1"/>
  <c r="AF6379" i="1" s="1"/>
  <c r="I6371" i="1"/>
  <c r="I6363" i="1"/>
  <c r="AB6363" i="1" s="1"/>
  <c r="AF6363" i="1" s="1"/>
  <c r="I6355" i="1"/>
  <c r="I6347" i="1"/>
  <c r="AB6347" i="1" s="1"/>
  <c r="AF6347" i="1" s="1"/>
  <c r="I6339" i="1"/>
  <c r="I6331" i="1"/>
  <c r="AB6331" i="1" s="1"/>
  <c r="AF6331" i="1" s="1"/>
  <c r="I6323" i="1"/>
  <c r="I6315" i="1"/>
  <c r="AB6315" i="1" s="1"/>
  <c r="AF6315" i="1" s="1"/>
  <c r="I6307" i="1"/>
  <c r="I6299" i="1"/>
  <c r="AB6299" i="1" s="1"/>
  <c r="AF6299" i="1" s="1"/>
  <c r="I6291" i="1"/>
  <c r="I6283" i="1"/>
  <c r="AB6283" i="1" s="1"/>
  <c r="AF6283" i="1" s="1"/>
  <c r="I6275" i="1"/>
  <c r="I6267" i="1"/>
  <c r="AB6267" i="1" s="1"/>
  <c r="AF6267" i="1" s="1"/>
  <c r="I6259" i="1"/>
  <c r="I6251" i="1"/>
  <c r="AB6251" i="1" s="1"/>
  <c r="AF6251" i="1" s="1"/>
  <c r="I6243" i="1"/>
  <c r="I6235" i="1"/>
  <c r="AB6235" i="1" s="1"/>
  <c r="AF6235" i="1" s="1"/>
  <c r="I6227" i="1"/>
  <c r="I6219" i="1"/>
  <c r="AB6219" i="1" s="1"/>
  <c r="AF6219" i="1" s="1"/>
  <c r="I6211" i="1"/>
  <c r="I6203" i="1"/>
  <c r="AB6203" i="1" s="1"/>
  <c r="AF6203" i="1" s="1"/>
  <c r="I6195" i="1"/>
  <c r="I6187" i="1"/>
  <c r="AB6187" i="1" s="1"/>
  <c r="AF6187" i="1" s="1"/>
  <c r="I6179" i="1"/>
  <c r="I6171" i="1"/>
  <c r="AB6171" i="1" s="1"/>
  <c r="AF6171" i="1" s="1"/>
  <c r="I6163" i="1"/>
  <c r="I6155" i="1"/>
  <c r="AB6155" i="1" s="1"/>
  <c r="AF6155" i="1" s="1"/>
  <c r="I6147" i="1"/>
  <c r="I6139" i="1"/>
  <c r="AB6139" i="1" s="1"/>
  <c r="AF6139" i="1" s="1"/>
  <c r="I6131" i="1"/>
  <c r="I6123" i="1"/>
  <c r="AB6123" i="1" s="1"/>
  <c r="AF6123" i="1" s="1"/>
  <c r="I6115" i="1"/>
  <c r="I6107" i="1"/>
  <c r="AB6107" i="1" s="1"/>
  <c r="AF6107" i="1" s="1"/>
  <c r="I6099" i="1"/>
  <c r="I6091" i="1"/>
  <c r="AB6091" i="1" s="1"/>
  <c r="AF6091" i="1" s="1"/>
  <c r="I6083" i="1"/>
  <c r="I6075" i="1"/>
  <c r="AB6075" i="1" s="1"/>
  <c r="AF6075" i="1" s="1"/>
  <c r="I6067" i="1"/>
  <c r="I6059" i="1"/>
  <c r="AB6059" i="1" s="1"/>
  <c r="AF6059" i="1" s="1"/>
  <c r="I6051" i="1"/>
  <c r="I6043" i="1"/>
  <c r="AB6043" i="1" s="1"/>
  <c r="AF6043" i="1" s="1"/>
  <c r="I6035" i="1"/>
  <c r="I6027" i="1"/>
  <c r="AB6027" i="1" s="1"/>
  <c r="AF6027" i="1" s="1"/>
  <c r="I6019" i="1"/>
  <c r="I6011" i="1"/>
  <c r="AB6011" i="1" s="1"/>
  <c r="AF6011" i="1" s="1"/>
  <c r="I6003" i="1"/>
  <c r="I5995" i="1"/>
  <c r="AB5995" i="1" s="1"/>
  <c r="AF5995" i="1" s="1"/>
  <c r="I5987" i="1"/>
  <c r="I5979" i="1"/>
  <c r="AB5979" i="1" s="1"/>
  <c r="AF5979" i="1" s="1"/>
  <c r="I5971" i="1"/>
  <c r="I5963" i="1"/>
  <c r="AB5963" i="1" s="1"/>
  <c r="AF5963" i="1" s="1"/>
  <c r="I5955" i="1"/>
  <c r="I5947" i="1"/>
  <c r="AB5947" i="1" s="1"/>
  <c r="AF5947" i="1" s="1"/>
  <c r="I5939" i="1"/>
  <c r="I5931" i="1"/>
  <c r="AB5931" i="1" s="1"/>
  <c r="AF5931" i="1" s="1"/>
  <c r="I5923" i="1"/>
  <c r="I5915" i="1"/>
  <c r="AB5915" i="1" s="1"/>
  <c r="AF5915" i="1" s="1"/>
  <c r="I5907" i="1"/>
  <c r="I5899" i="1"/>
  <c r="AB5899" i="1" s="1"/>
  <c r="AF5899" i="1" s="1"/>
  <c r="I5891" i="1"/>
  <c r="I5883" i="1"/>
  <c r="AB5883" i="1" s="1"/>
  <c r="AF5883" i="1" s="1"/>
  <c r="I5875" i="1"/>
  <c r="I5867" i="1"/>
  <c r="AB5867" i="1" s="1"/>
  <c r="AF5867" i="1" s="1"/>
  <c r="I5859" i="1"/>
  <c r="I5851" i="1"/>
  <c r="AB5851" i="1" s="1"/>
  <c r="AF5851" i="1" s="1"/>
  <c r="I5843" i="1"/>
  <c r="I5835" i="1"/>
  <c r="AB5835" i="1" s="1"/>
  <c r="AF5835" i="1" s="1"/>
  <c r="I5827" i="1"/>
  <c r="I5819" i="1"/>
  <c r="AB5819" i="1" s="1"/>
  <c r="AF5819" i="1" s="1"/>
  <c r="I5811" i="1"/>
  <c r="I5803" i="1"/>
  <c r="AB5803" i="1" s="1"/>
  <c r="AF5803" i="1" s="1"/>
  <c r="I5795" i="1"/>
  <c r="I5787" i="1"/>
  <c r="AB5787" i="1" s="1"/>
  <c r="AF5787" i="1" s="1"/>
  <c r="I5779" i="1"/>
  <c r="I5771" i="1"/>
  <c r="AB5771" i="1" s="1"/>
  <c r="AF5771" i="1" s="1"/>
  <c r="I5763" i="1"/>
  <c r="I5755" i="1"/>
  <c r="AB5755" i="1" s="1"/>
  <c r="AF5755" i="1" s="1"/>
  <c r="I5747" i="1"/>
  <c r="I5739" i="1"/>
  <c r="AB5739" i="1" s="1"/>
  <c r="AF5739" i="1" s="1"/>
  <c r="I5731" i="1"/>
  <c r="I5723" i="1"/>
  <c r="AB5723" i="1" s="1"/>
  <c r="AF5723" i="1" s="1"/>
  <c r="I5715" i="1"/>
  <c r="I5707" i="1"/>
  <c r="AB5707" i="1" s="1"/>
  <c r="AF5707" i="1" s="1"/>
  <c r="I5699" i="1"/>
  <c r="I5691" i="1"/>
  <c r="AB5691" i="1" s="1"/>
  <c r="AF5691" i="1" s="1"/>
  <c r="I5683" i="1"/>
  <c r="I5675" i="1"/>
  <c r="AB5675" i="1" s="1"/>
  <c r="AF5675" i="1" s="1"/>
  <c r="I5667" i="1"/>
  <c r="I5659" i="1"/>
  <c r="AB5659" i="1" s="1"/>
  <c r="AF5659" i="1" s="1"/>
  <c r="I5651" i="1"/>
  <c r="I5643" i="1"/>
  <c r="AB5643" i="1" s="1"/>
  <c r="AF5643" i="1" s="1"/>
  <c r="I5635" i="1"/>
  <c r="I5627" i="1"/>
  <c r="AB5627" i="1" s="1"/>
  <c r="AF5627" i="1" s="1"/>
  <c r="I5619" i="1"/>
  <c r="I5611" i="1"/>
  <c r="AB5611" i="1" s="1"/>
  <c r="AF5611" i="1" s="1"/>
  <c r="I5603" i="1"/>
  <c r="I5595" i="1"/>
  <c r="AB5595" i="1" s="1"/>
  <c r="AF5595" i="1" s="1"/>
  <c r="I5587" i="1"/>
  <c r="I5579" i="1"/>
  <c r="AB5579" i="1" s="1"/>
  <c r="AF5579" i="1" s="1"/>
  <c r="I5571" i="1"/>
  <c r="I5563" i="1"/>
  <c r="AB5563" i="1" s="1"/>
  <c r="AF5563" i="1" s="1"/>
  <c r="I5555" i="1"/>
  <c r="I5547" i="1"/>
  <c r="AB5547" i="1" s="1"/>
  <c r="AF5547" i="1" s="1"/>
  <c r="I5539" i="1"/>
  <c r="I5531" i="1"/>
  <c r="AB5531" i="1" s="1"/>
  <c r="AF5531" i="1" s="1"/>
  <c r="I5523" i="1"/>
  <c r="I5515" i="1"/>
  <c r="AB5515" i="1" s="1"/>
  <c r="AF5515" i="1" s="1"/>
  <c r="I5507" i="1"/>
  <c r="I5499" i="1"/>
  <c r="AB5499" i="1" s="1"/>
  <c r="AF5499" i="1" s="1"/>
  <c r="I5491" i="1"/>
  <c r="I5483" i="1"/>
  <c r="AB5483" i="1" s="1"/>
  <c r="AF5483" i="1" s="1"/>
  <c r="I5475" i="1"/>
  <c r="I5467" i="1"/>
  <c r="AB5467" i="1" s="1"/>
  <c r="AF5467" i="1" s="1"/>
  <c r="I5459" i="1"/>
  <c r="I5451" i="1"/>
  <c r="AB5451" i="1" s="1"/>
  <c r="AF5451" i="1" s="1"/>
  <c r="I5443" i="1"/>
  <c r="I5435" i="1"/>
  <c r="AB5435" i="1" s="1"/>
  <c r="AF5435" i="1" s="1"/>
  <c r="I5427" i="1"/>
  <c r="I5419" i="1"/>
  <c r="AB5419" i="1" s="1"/>
  <c r="AF5419" i="1" s="1"/>
  <c r="I5411" i="1"/>
  <c r="I5403" i="1"/>
  <c r="AB5403" i="1" s="1"/>
  <c r="AF5403" i="1" s="1"/>
  <c r="I5395" i="1"/>
  <c r="I5387" i="1"/>
  <c r="AB5387" i="1" s="1"/>
  <c r="AF5387" i="1" s="1"/>
  <c r="I5379" i="1"/>
  <c r="I5371" i="1"/>
  <c r="AB5371" i="1" s="1"/>
  <c r="AF5371" i="1" s="1"/>
  <c r="I5363" i="1"/>
  <c r="I5355" i="1"/>
  <c r="AB5355" i="1" s="1"/>
  <c r="AF5355" i="1" s="1"/>
  <c r="I5347" i="1"/>
  <c r="I5339" i="1"/>
  <c r="AB5339" i="1" s="1"/>
  <c r="AF5339" i="1" s="1"/>
  <c r="I5331" i="1"/>
  <c r="I5323" i="1"/>
  <c r="AB5323" i="1" s="1"/>
  <c r="AF5323" i="1" s="1"/>
  <c r="I5315" i="1"/>
  <c r="I5307" i="1"/>
  <c r="AB5307" i="1" s="1"/>
  <c r="AF5307" i="1" s="1"/>
  <c r="I5299" i="1"/>
  <c r="I5291" i="1"/>
  <c r="AB5291" i="1" s="1"/>
  <c r="AF5291" i="1" s="1"/>
  <c r="I5283" i="1"/>
  <c r="I5275" i="1"/>
  <c r="AB5275" i="1" s="1"/>
  <c r="AF5275" i="1" s="1"/>
  <c r="I5267" i="1"/>
  <c r="I5259" i="1"/>
  <c r="AB5259" i="1" s="1"/>
  <c r="AF5259" i="1" s="1"/>
  <c r="I5251" i="1"/>
  <c r="I5243" i="1"/>
  <c r="AB5243" i="1" s="1"/>
  <c r="AF5243" i="1" s="1"/>
  <c r="I5235" i="1"/>
  <c r="I5227" i="1"/>
  <c r="AB5227" i="1" s="1"/>
  <c r="AF5227" i="1" s="1"/>
  <c r="I5219" i="1"/>
  <c r="I5211" i="1"/>
  <c r="AB5211" i="1" s="1"/>
  <c r="AF5211" i="1" s="1"/>
  <c r="I5203" i="1"/>
  <c r="I5195" i="1"/>
  <c r="AB5195" i="1" s="1"/>
  <c r="AF5195" i="1" s="1"/>
  <c r="I5187" i="1"/>
  <c r="I5179" i="1"/>
  <c r="AB5179" i="1" s="1"/>
  <c r="AF5179" i="1" s="1"/>
  <c r="I5171" i="1"/>
  <c r="I5163" i="1"/>
  <c r="AB5163" i="1" s="1"/>
  <c r="AF5163" i="1" s="1"/>
  <c r="I5155" i="1"/>
  <c r="I5147" i="1"/>
  <c r="AB5147" i="1" s="1"/>
  <c r="AF5147" i="1" s="1"/>
  <c r="I5139" i="1"/>
  <c r="I5131" i="1"/>
  <c r="AB5131" i="1" s="1"/>
  <c r="AF5131" i="1" s="1"/>
  <c r="I5123" i="1"/>
  <c r="I5115" i="1"/>
  <c r="AB5115" i="1" s="1"/>
  <c r="AF5115" i="1" s="1"/>
  <c r="I5107" i="1"/>
  <c r="I5099" i="1"/>
  <c r="AB5099" i="1" s="1"/>
  <c r="AF5099" i="1" s="1"/>
  <c r="I5091" i="1"/>
  <c r="I5083" i="1"/>
  <c r="AB5083" i="1" s="1"/>
  <c r="AF5083" i="1" s="1"/>
  <c r="I5075" i="1"/>
  <c r="I5067" i="1"/>
  <c r="AB5067" i="1" s="1"/>
  <c r="AF5067" i="1" s="1"/>
  <c r="I5059" i="1"/>
  <c r="I5051" i="1"/>
  <c r="AB5051" i="1" s="1"/>
  <c r="AF5051" i="1" s="1"/>
  <c r="I5043" i="1"/>
  <c r="I5035" i="1"/>
  <c r="AB5035" i="1" s="1"/>
  <c r="AF5035" i="1" s="1"/>
  <c r="I5027" i="1"/>
  <c r="I5019" i="1"/>
  <c r="AB5019" i="1" s="1"/>
  <c r="AF5019" i="1" s="1"/>
  <c r="I5011" i="1"/>
  <c r="I5003" i="1"/>
  <c r="AB5003" i="1" s="1"/>
  <c r="AF5003" i="1" s="1"/>
  <c r="I4995" i="1"/>
  <c r="I4987" i="1"/>
  <c r="AB4987" i="1" s="1"/>
  <c r="AF4987" i="1" s="1"/>
  <c r="I4979" i="1"/>
  <c r="I4971" i="1"/>
  <c r="AB4971" i="1" s="1"/>
  <c r="AF4971" i="1" s="1"/>
  <c r="I4963" i="1"/>
  <c r="I4955" i="1"/>
  <c r="AB4955" i="1" s="1"/>
  <c r="AF4955" i="1" s="1"/>
  <c r="I4947" i="1"/>
  <c r="I4939" i="1"/>
  <c r="AB4939" i="1" s="1"/>
  <c r="AF4939" i="1" s="1"/>
  <c r="I4931" i="1"/>
  <c r="I4923" i="1"/>
  <c r="AB4923" i="1" s="1"/>
  <c r="AF4923" i="1" s="1"/>
  <c r="I4915" i="1"/>
  <c r="I4907" i="1"/>
  <c r="AB4907" i="1" s="1"/>
  <c r="AF4907" i="1" s="1"/>
  <c r="I4899" i="1"/>
  <c r="I4891" i="1"/>
  <c r="AB4891" i="1" s="1"/>
  <c r="AF4891" i="1" s="1"/>
  <c r="I4883" i="1"/>
  <c r="I4875" i="1"/>
  <c r="AB4875" i="1" s="1"/>
  <c r="AF4875" i="1" s="1"/>
  <c r="I4867" i="1"/>
  <c r="I4859" i="1"/>
  <c r="AB4859" i="1" s="1"/>
  <c r="AF4859" i="1" s="1"/>
  <c r="I4851" i="1"/>
  <c r="I4843" i="1"/>
  <c r="AB4843" i="1" s="1"/>
  <c r="AF4843" i="1" s="1"/>
  <c r="I4835" i="1"/>
  <c r="I4827" i="1"/>
  <c r="AB4827" i="1" s="1"/>
  <c r="AF4827" i="1" s="1"/>
  <c r="I4819" i="1"/>
  <c r="I4811" i="1"/>
  <c r="AB4811" i="1" s="1"/>
  <c r="AF4811" i="1" s="1"/>
  <c r="I4803" i="1"/>
  <c r="I4795" i="1"/>
  <c r="AB4795" i="1" s="1"/>
  <c r="AF4795" i="1" s="1"/>
  <c r="I4787" i="1"/>
  <c r="I4779" i="1"/>
  <c r="AB4779" i="1" s="1"/>
  <c r="AF4779" i="1" s="1"/>
  <c r="I4771" i="1"/>
  <c r="I4763" i="1"/>
  <c r="AB4763" i="1" s="1"/>
  <c r="AF4763" i="1" s="1"/>
  <c r="I4755" i="1"/>
  <c r="I4747" i="1"/>
  <c r="AB4747" i="1" s="1"/>
  <c r="AF4747" i="1" s="1"/>
  <c r="I4739" i="1"/>
  <c r="I4731" i="1"/>
  <c r="AB4731" i="1" s="1"/>
  <c r="AF4731" i="1" s="1"/>
  <c r="I4723" i="1"/>
  <c r="I4715" i="1"/>
  <c r="AB4715" i="1" s="1"/>
  <c r="AF4715" i="1" s="1"/>
  <c r="I4707" i="1"/>
  <c r="I4699" i="1"/>
  <c r="AB4699" i="1" s="1"/>
  <c r="AF4699" i="1" s="1"/>
  <c r="I4691" i="1"/>
  <c r="I4683" i="1"/>
  <c r="AB4683" i="1" s="1"/>
  <c r="AF4683" i="1" s="1"/>
  <c r="I4675" i="1"/>
  <c r="I4667" i="1"/>
  <c r="AB4667" i="1" s="1"/>
  <c r="AF4667" i="1" s="1"/>
  <c r="I4659" i="1"/>
  <c r="I4651" i="1"/>
  <c r="AB4651" i="1" s="1"/>
  <c r="AF4651" i="1" s="1"/>
  <c r="I4643" i="1"/>
  <c r="I4635" i="1"/>
  <c r="AB4635" i="1" s="1"/>
  <c r="AF4635" i="1" s="1"/>
  <c r="I4627" i="1"/>
  <c r="I4619" i="1"/>
  <c r="AB4619" i="1" s="1"/>
  <c r="AF4619" i="1" s="1"/>
  <c r="I4611" i="1"/>
  <c r="I4603" i="1"/>
  <c r="AB4603" i="1" s="1"/>
  <c r="AF4603" i="1" s="1"/>
  <c r="I4595" i="1"/>
  <c r="I4587" i="1"/>
  <c r="AB4587" i="1" s="1"/>
  <c r="AF4587" i="1" s="1"/>
  <c r="I4579" i="1"/>
  <c r="AB4579" i="1" s="1"/>
  <c r="AF4579" i="1" s="1"/>
  <c r="I4571" i="1"/>
  <c r="AB4571" i="1" s="1"/>
  <c r="AF4571" i="1" s="1"/>
  <c r="I4563" i="1"/>
  <c r="I4555" i="1"/>
  <c r="AB4555" i="1" s="1"/>
  <c r="AF4555" i="1" s="1"/>
  <c r="I4547" i="1"/>
  <c r="I4539" i="1"/>
  <c r="AB4539" i="1" s="1"/>
  <c r="AF4539" i="1" s="1"/>
  <c r="I4531" i="1"/>
  <c r="I4523" i="1"/>
  <c r="AB4523" i="1" s="1"/>
  <c r="AF4523" i="1" s="1"/>
  <c r="I4515" i="1"/>
  <c r="I4507" i="1"/>
  <c r="AB4507" i="1" s="1"/>
  <c r="AF4507" i="1" s="1"/>
  <c r="I4499" i="1"/>
  <c r="I4491" i="1"/>
  <c r="AB4491" i="1" s="1"/>
  <c r="AF4491" i="1" s="1"/>
  <c r="I4483" i="1"/>
  <c r="I4475" i="1"/>
  <c r="AB4475" i="1" s="1"/>
  <c r="AF4475" i="1" s="1"/>
  <c r="I4467" i="1"/>
  <c r="I4459" i="1"/>
  <c r="AB4459" i="1" s="1"/>
  <c r="AF4459" i="1" s="1"/>
  <c r="I4451" i="1"/>
  <c r="I4443" i="1"/>
  <c r="AB4443" i="1" s="1"/>
  <c r="AF4443" i="1" s="1"/>
  <c r="I4435" i="1"/>
  <c r="I4427" i="1"/>
  <c r="I4419" i="1"/>
  <c r="I4411" i="1"/>
  <c r="AB4411" i="1" s="1"/>
  <c r="AF4411" i="1" s="1"/>
  <c r="I4403" i="1"/>
  <c r="I4395" i="1"/>
  <c r="AB4395" i="1" s="1"/>
  <c r="AF4395" i="1" s="1"/>
  <c r="I4387" i="1"/>
  <c r="I4379" i="1"/>
  <c r="I4371" i="1"/>
  <c r="I4363" i="1"/>
  <c r="I4355" i="1"/>
  <c r="I4347" i="1"/>
  <c r="AB4347" i="1" s="1"/>
  <c r="AF4347" i="1" s="1"/>
  <c r="I4339" i="1"/>
  <c r="I4331" i="1"/>
  <c r="AB4331" i="1" s="1"/>
  <c r="AF4331" i="1" s="1"/>
  <c r="I4323" i="1"/>
  <c r="I4315" i="1"/>
  <c r="AB4315" i="1" s="1"/>
  <c r="AF4315" i="1" s="1"/>
  <c r="I4307" i="1"/>
  <c r="I4299" i="1"/>
  <c r="AB4299" i="1" s="1"/>
  <c r="AF4299" i="1" s="1"/>
  <c r="I4291" i="1"/>
  <c r="I4283" i="1"/>
  <c r="AB4283" i="1" s="1"/>
  <c r="AF4283" i="1" s="1"/>
  <c r="I4275" i="1"/>
  <c r="I4267" i="1"/>
  <c r="AB4267" i="1" s="1"/>
  <c r="AF4267" i="1" s="1"/>
  <c r="I4259" i="1"/>
  <c r="I4251" i="1"/>
  <c r="AB4251" i="1" s="1"/>
  <c r="AF4251" i="1" s="1"/>
  <c r="I4243" i="1"/>
  <c r="I4235" i="1"/>
  <c r="AB4235" i="1" s="1"/>
  <c r="AF4235" i="1" s="1"/>
  <c r="I4227" i="1"/>
  <c r="I4219" i="1"/>
  <c r="AB4219" i="1" s="1"/>
  <c r="AF4219" i="1" s="1"/>
  <c r="I4211" i="1"/>
  <c r="I4203" i="1"/>
  <c r="AB4203" i="1" s="1"/>
  <c r="AF4203" i="1" s="1"/>
  <c r="I4195" i="1"/>
  <c r="I4187" i="1"/>
  <c r="AB4187" i="1" s="1"/>
  <c r="AF4187" i="1" s="1"/>
  <c r="I4179" i="1"/>
  <c r="I4171" i="1"/>
  <c r="AB4171" i="1" s="1"/>
  <c r="AF4171" i="1" s="1"/>
  <c r="I4163" i="1"/>
  <c r="I4155" i="1"/>
  <c r="AB4155" i="1" s="1"/>
  <c r="AF4155" i="1" s="1"/>
  <c r="I4147" i="1"/>
  <c r="I4139" i="1"/>
  <c r="AB4139" i="1" s="1"/>
  <c r="AF4139" i="1" s="1"/>
  <c r="I4131" i="1"/>
  <c r="I4123" i="1"/>
  <c r="AB4123" i="1" s="1"/>
  <c r="AF4123" i="1" s="1"/>
  <c r="I4115" i="1"/>
  <c r="I4107" i="1"/>
  <c r="AB4107" i="1" s="1"/>
  <c r="AF4107" i="1" s="1"/>
  <c r="I4099" i="1"/>
  <c r="I4091" i="1"/>
  <c r="AB4091" i="1" s="1"/>
  <c r="AF4091" i="1" s="1"/>
  <c r="I4083" i="1"/>
  <c r="I4075" i="1"/>
  <c r="AB4075" i="1" s="1"/>
  <c r="AF4075" i="1" s="1"/>
  <c r="I4067" i="1"/>
  <c r="I4059" i="1"/>
  <c r="AB4059" i="1" s="1"/>
  <c r="AF4059" i="1" s="1"/>
  <c r="I4051" i="1"/>
  <c r="I4043" i="1"/>
  <c r="AB4043" i="1" s="1"/>
  <c r="AF4043" i="1" s="1"/>
  <c r="I4035" i="1"/>
  <c r="I4027" i="1"/>
  <c r="AB4027" i="1" s="1"/>
  <c r="AF4027" i="1" s="1"/>
  <c r="I4019" i="1"/>
  <c r="I4011" i="1"/>
  <c r="AB4011" i="1" s="1"/>
  <c r="AF4011" i="1" s="1"/>
  <c r="I4003" i="1"/>
  <c r="I3995" i="1"/>
  <c r="AB3995" i="1" s="1"/>
  <c r="AF3995" i="1" s="1"/>
  <c r="I3987" i="1"/>
  <c r="I3979" i="1"/>
  <c r="AB3979" i="1" s="1"/>
  <c r="AF3979" i="1" s="1"/>
  <c r="I3971" i="1"/>
  <c r="I3963" i="1"/>
  <c r="AB3963" i="1" s="1"/>
  <c r="AF3963" i="1" s="1"/>
  <c r="I3955" i="1"/>
  <c r="I3947" i="1"/>
  <c r="AB3947" i="1" s="1"/>
  <c r="AF3947" i="1" s="1"/>
  <c r="I3939" i="1"/>
  <c r="I3931" i="1"/>
  <c r="AB3931" i="1" s="1"/>
  <c r="AF3931" i="1" s="1"/>
  <c r="I3923" i="1"/>
  <c r="I3915" i="1"/>
  <c r="AB3915" i="1" s="1"/>
  <c r="AF3915" i="1" s="1"/>
  <c r="I3907" i="1"/>
  <c r="I3899" i="1"/>
  <c r="AB3899" i="1" s="1"/>
  <c r="AF3899" i="1" s="1"/>
  <c r="I3891" i="1"/>
  <c r="I3883" i="1"/>
  <c r="AB3883" i="1" s="1"/>
  <c r="AF3883" i="1" s="1"/>
  <c r="I3875" i="1"/>
  <c r="I3867" i="1"/>
  <c r="AB3867" i="1" s="1"/>
  <c r="AF3867" i="1" s="1"/>
  <c r="I3859" i="1"/>
  <c r="I3851" i="1"/>
  <c r="AB3851" i="1" s="1"/>
  <c r="AF3851" i="1" s="1"/>
  <c r="I3843" i="1"/>
  <c r="I3835" i="1"/>
  <c r="AB3835" i="1" s="1"/>
  <c r="AF3835" i="1" s="1"/>
  <c r="I3827" i="1"/>
  <c r="I3819" i="1"/>
  <c r="AB3819" i="1" s="1"/>
  <c r="AF3819" i="1" s="1"/>
  <c r="I3811" i="1"/>
  <c r="I3803" i="1"/>
  <c r="AB3803" i="1" s="1"/>
  <c r="AF3803" i="1" s="1"/>
  <c r="I3795" i="1"/>
  <c r="I3787" i="1"/>
  <c r="AB3787" i="1" s="1"/>
  <c r="AF3787" i="1" s="1"/>
  <c r="I3779" i="1"/>
  <c r="I3771" i="1"/>
  <c r="AB3771" i="1" s="1"/>
  <c r="AF3771" i="1" s="1"/>
  <c r="I3763" i="1"/>
  <c r="I3755" i="1"/>
  <c r="AB3755" i="1" s="1"/>
  <c r="AF3755" i="1" s="1"/>
  <c r="I3747" i="1"/>
  <c r="I3739" i="1"/>
  <c r="AB3739" i="1" s="1"/>
  <c r="AF3739" i="1" s="1"/>
  <c r="I3731" i="1"/>
  <c r="I3723" i="1"/>
  <c r="AB3723" i="1" s="1"/>
  <c r="AF3723" i="1" s="1"/>
  <c r="I3715" i="1"/>
  <c r="I3707" i="1"/>
  <c r="AB3707" i="1" s="1"/>
  <c r="AF3707" i="1" s="1"/>
  <c r="I3699" i="1"/>
  <c r="I3691" i="1"/>
  <c r="AB3691" i="1" s="1"/>
  <c r="AF3691" i="1" s="1"/>
  <c r="I3683" i="1"/>
  <c r="I3675" i="1"/>
  <c r="AB3675" i="1" s="1"/>
  <c r="AF3675" i="1" s="1"/>
  <c r="I3667" i="1"/>
  <c r="I3659" i="1"/>
  <c r="AB3659" i="1" s="1"/>
  <c r="AF3659" i="1" s="1"/>
  <c r="I3651" i="1"/>
  <c r="I3643" i="1"/>
  <c r="AB3643" i="1" s="1"/>
  <c r="AF3643" i="1" s="1"/>
  <c r="I3635" i="1"/>
  <c r="I3627" i="1"/>
  <c r="AB3627" i="1" s="1"/>
  <c r="AF3627" i="1" s="1"/>
  <c r="I3619" i="1"/>
  <c r="AB3619" i="1" s="1"/>
  <c r="AF3619" i="1" s="1"/>
  <c r="I3611" i="1"/>
  <c r="AB3611" i="1" s="1"/>
  <c r="AF3611" i="1" s="1"/>
  <c r="I3603" i="1"/>
  <c r="I3595" i="1"/>
  <c r="AB3595" i="1" s="1"/>
  <c r="AF3595" i="1" s="1"/>
  <c r="I3587" i="1"/>
  <c r="I3579" i="1"/>
  <c r="AB3579" i="1" s="1"/>
  <c r="AF3579" i="1" s="1"/>
  <c r="I3571" i="1"/>
  <c r="I3563" i="1"/>
  <c r="AB3563" i="1" s="1"/>
  <c r="AF3563" i="1" s="1"/>
  <c r="I3555" i="1"/>
  <c r="I3547" i="1"/>
  <c r="AB3547" i="1" s="1"/>
  <c r="AF3547" i="1" s="1"/>
  <c r="I3539" i="1"/>
  <c r="I3531" i="1"/>
  <c r="AB3531" i="1" s="1"/>
  <c r="AF3531" i="1" s="1"/>
  <c r="I3523" i="1"/>
  <c r="I3515" i="1"/>
  <c r="AB3515" i="1" s="1"/>
  <c r="AF3515" i="1" s="1"/>
  <c r="I3507" i="1"/>
  <c r="I3499" i="1"/>
  <c r="AB3499" i="1" s="1"/>
  <c r="AF3499" i="1" s="1"/>
  <c r="I3491" i="1"/>
  <c r="I3483" i="1"/>
  <c r="AB3483" i="1" s="1"/>
  <c r="AF3483" i="1" s="1"/>
  <c r="I3475" i="1"/>
  <c r="I3467" i="1"/>
  <c r="AB3467" i="1" s="1"/>
  <c r="AF3467" i="1" s="1"/>
  <c r="I3459" i="1"/>
  <c r="I3451" i="1"/>
  <c r="AB3451" i="1" s="1"/>
  <c r="AF3451" i="1" s="1"/>
  <c r="I3443" i="1"/>
  <c r="I3435" i="1"/>
  <c r="AB3435" i="1" s="1"/>
  <c r="AF3435" i="1" s="1"/>
  <c r="I3427" i="1"/>
  <c r="I3419" i="1"/>
  <c r="AB3419" i="1" s="1"/>
  <c r="AF3419" i="1" s="1"/>
  <c r="I3411" i="1"/>
  <c r="I3403" i="1"/>
  <c r="AB3403" i="1" s="1"/>
  <c r="AF3403" i="1" s="1"/>
  <c r="I3395" i="1"/>
  <c r="I3387" i="1"/>
  <c r="AB3387" i="1" s="1"/>
  <c r="AF3387" i="1" s="1"/>
  <c r="I3379" i="1"/>
  <c r="I3371" i="1"/>
  <c r="AB3371" i="1" s="1"/>
  <c r="AF3371" i="1" s="1"/>
  <c r="I3363" i="1"/>
  <c r="I3355" i="1"/>
  <c r="AB3355" i="1" s="1"/>
  <c r="AF3355" i="1" s="1"/>
  <c r="I3347" i="1"/>
  <c r="I3339" i="1"/>
  <c r="AB3339" i="1" s="1"/>
  <c r="AF3339" i="1" s="1"/>
  <c r="I3331" i="1"/>
  <c r="I3323" i="1"/>
  <c r="AB3323" i="1" s="1"/>
  <c r="AF3323" i="1" s="1"/>
  <c r="I3315" i="1"/>
  <c r="AB3315" i="1" s="1"/>
  <c r="AF3315" i="1" s="1"/>
  <c r="I3307" i="1"/>
  <c r="AB3307" i="1" s="1"/>
  <c r="AF3307" i="1" s="1"/>
  <c r="I3299" i="1"/>
  <c r="AB3299" i="1" s="1"/>
  <c r="AF3299" i="1" s="1"/>
  <c r="I3291" i="1"/>
  <c r="AB3291" i="1" s="1"/>
  <c r="AF3291" i="1" s="1"/>
  <c r="I3283" i="1"/>
  <c r="AB3283" i="1" s="1"/>
  <c r="AF3283" i="1" s="1"/>
  <c r="I3275" i="1"/>
  <c r="AB3275" i="1" s="1"/>
  <c r="AF3275" i="1" s="1"/>
  <c r="I3267" i="1"/>
  <c r="I3259" i="1"/>
  <c r="AB3259" i="1" s="1"/>
  <c r="AF3259" i="1" s="1"/>
  <c r="I3251" i="1"/>
  <c r="AB3251" i="1" s="1"/>
  <c r="AF3251" i="1" s="1"/>
  <c r="I3243" i="1"/>
  <c r="AB3243" i="1" s="1"/>
  <c r="AF3243" i="1" s="1"/>
  <c r="I3235" i="1"/>
  <c r="I3227" i="1"/>
  <c r="AB3227" i="1" s="1"/>
  <c r="AF3227" i="1" s="1"/>
  <c r="I3219" i="1"/>
  <c r="I3211" i="1"/>
  <c r="AB3211" i="1" s="1"/>
  <c r="AF3211" i="1" s="1"/>
  <c r="I3203" i="1"/>
  <c r="I3195" i="1"/>
  <c r="AB3195" i="1" s="1"/>
  <c r="AF3195" i="1" s="1"/>
  <c r="I3187" i="1"/>
  <c r="I3179" i="1"/>
  <c r="AB3179" i="1" s="1"/>
  <c r="AF3179" i="1" s="1"/>
  <c r="I3171" i="1"/>
  <c r="I3163" i="1"/>
  <c r="AB3163" i="1" s="1"/>
  <c r="AF3163" i="1" s="1"/>
  <c r="I3155" i="1"/>
  <c r="I3147" i="1"/>
  <c r="AB3147" i="1" s="1"/>
  <c r="AF3147" i="1" s="1"/>
  <c r="I3139" i="1"/>
  <c r="I3131" i="1"/>
  <c r="AB3131" i="1" s="1"/>
  <c r="AF3131" i="1" s="1"/>
  <c r="I3123" i="1"/>
  <c r="I3115" i="1"/>
  <c r="AB3115" i="1" s="1"/>
  <c r="AF3115" i="1" s="1"/>
  <c r="I3107" i="1"/>
  <c r="I3099" i="1"/>
  <c r="AB3099" i="1" s="1"/>
  <c r="AF3099" i="1" s="1"/>
  <c r="I3091" i="1"/>
  <c r="I3083" i="1"/>
  <c r="AB3083" i="1" s="1"/>
  <c r="AF3083" i="1" s="1"/>
  <c r="I3075" i="1"/>
  <c r="I3067" i="1"/>
  <c r="AB3067" i="1" s="1"/>
  <c r="AF3067" i="1" s="1"/>
  <c r="I3059" i="1"/>
  <c r="I3051" i="1"/>
  <c r="AB3051" i="1" s="1"/>
  <c r="AF3051" i="1" s="1"/>
  <c r="I3043" i="1"/>
  <c r="I3035" i="1"/>
  <c r="AB3035" i="1" s="1"/>
  <c r="AF3035" i="1" s="1"/>
  <c r="I3027" i="1"/>
  <c r="I3019" i="1"/>
  <c r="AB3019" i="1" s="1"/>
  <c r="AF3019" i="1" s="1"/>
  <c r="I3011" i="1"/>
  <c r="I3003" i="1"/>
  <c r="AB3003" i="1" s="1"/>
  <c r="AF3003" i="1" s="1"/>
  <c r="I2995" i="1"/>
  <c r="I2987" i="1"/>
  <c r="AB2987" i="1" s="1"/>
  <c r="AF2987" i="1" s="1"/>
  <c r="I2979" i="1"/>
  <c r="AB2979" i="1" s="1"/>
  <c r="AF2979" i="1" s="1"/>
  <c r="I2971" i="1"/>
  <c r="AB2971" i="1" s="1"/>
  <c r="AF2971" i="1" s="1"/>
  <c r="I2963" i="1"/>
  <c r="I2955" i="1"/>
  <c r="AB2955" i="1" s="1"/>
  <c r="AF2955" i="1" s="1"/>
  <c r="I2947" i="1"/>
  <c r="I2939" i="1"/>
  <c r="AB2939" i="1" s="1"/>
  <c r="AF2939" i="1" s="1"/>
  <c r="I2931" i="1"/>
  <c r="I2923" i="1"/>
  <c r="AB2923" i="1" s="1"/>
  <c r="AF2923" i="1" s="1"/>
  <c r="I2915" i="1"/>
  <c r="I2907" i="1"/>
  <c r="AB2907" i="1" s="1"/>
  <c r="AF2907" i="1" s="1"/>
  <c r="I2899" i="1"/>
  <c r="I2891" i="1"/>
  <c r="AB2891" i="1" s="1"/>
  <c r="AF2891" i="1" s="1"/>
  <c r="I2883" i="1"/>
  <c r="I2875" i="1"/>
  <c r="AB2875" i="1" s="1"/>
  <c r="AF2875" i="1" s="1"/>
  <c r="I2867" i="1"/>
  <c r="I2859" i="1"/>
  <c r="AB2859" i="1" s="1"/>
  <c r="AF2859" i="1" s="1"/>
  <c r="I2851" i="1"/>
  <c r="I2843" i="1"/>
  <c r="AB2843" i="1" s="1"/>
  <c r="AF2843" i="1" s="1"/>
  <c r="I2835" i="1"/>
  <c r="I2827" i="1"/>
  <c r="AB2827" i="1" s="1"/>
  <c r="AF2827" i="1" s="1"/>
  <c r="I2819" i="1"/>
  <c r="I2811" i="1"/>
  <c r="AB2811" i="1" s="1"/>
  <c r="AF2811" i="1" s="1"/>
  <c r="I2803" i="1"/>
  <c r="I2795" i="1"/>
  <c r="AB2795" i="1" s="1"/>
  <c r="AF2795" i="1" s="1"/>
  <c r="I2787" i="1"/>
  <c r="I2779" i="1"/>
  <c r="AB2779" i="1" s="1"/>
  <c r="AF2779" i="1" s="1"/>
  <c r="I2771" i="1"/>
  <c r="I2763" i="1"/>
  <c r="AB2763" i="1" s="1"/>
  <c r="AF2763" i="1" s="1"/>
  <c r="I2755" i="1"/>
  <c r="I2747" i="1"/>
  <c r="AB2747" i="1" s="1"/>
  <c r="AF2747" i="1" s="1"/>
  <c r="I2739" i="1"/>
  <c r="I2731" i="1"/>
  <c r="AB2731" i="1" s="1"/>
  <c r="AF2731" i="1" s="1"/>
  <c r="I2723" i="1"/>
  <c r="I2715" i="1"/>
  <c r="AB2715" i="1" s="1"/>
  <c r="AF2715" i="1" s="1"/>
  <c r="I2707" i="1"/>
  <c r="I2699" i="1"/>
  <c r="AB2699" i="1" s="1"/>
  <c r="AF2699" i="1" s="1"/>
  <c r="I2691" i="1"/>
  <c r="I2683" i="1"/>
  <c r="AB2683" i="1" s="1"/>
  <c r="AF2683" i="1" s="1"/>
  <c r="I2675" i="1"/>
  <c r="I2667" i="1"/>
  <c r="AB2667" i="1" s="1"/>
  <c r="AF2667" i="1" s="1"/>
  <c r="I2659" i="1"/>
  <c r="I2651" i="1"/>
  <c r="AB2651" i="1" s="1"/>
  <c r="AF2651" i="1" s="1"/>
  <c r="I2643" i="1"/>
  <c r="I2635" i="1"/>
  <c r="AB2635" i="1" s="1"/>
  <c r="AF2635" i="1" s="1"/>
  <c r="I2627" i="1"/>
  <c r="AB2627" i="1" s="1"/>
  <c r="AF2627" i="1" s="1"/>
  <c r="I2619" i="1"/>
  <c r="AB2619" i="1" s="1"/>
  <c r="AF2619" i="1" s="1"/>
  <c r="I2611" i="1"/>
  <c r="I2603" i="1"/>
  <c r="AB2603" i="1" s="1"/>
  <c r="AF2603" i="1" s="1"/>
  <c r="I2595" i="1"/>
  <c r="I2587" i="1"/>
  <c r="AB2587" i="1" s="1"/>
  <c r="AF2587" i="1" s="1"/>
  <c r="I2579" i="1"/>
  <c r="I2571" i="1"/>
  <c r="AB2571" i="1" s="1"/>
  <c r="AF2571" i="1" s="1"/>
  <c r="I2563" i="1"/>
  <c r="I2555" i="1"/>
  <c r="AB2555" i="1" s="1"/>
  <c r="AF2555" i="1" s="1"/>
  <c r="I2547" i="1"/>
  <c r="AB2547" i="1" s="1"/>
  <c r="AF2547" i="1" s="1"/>
  <c r="I2539" i="1"/>
  <c r="AB2539" i="1" s="1"/>
  <c r="AF2539" i="1" s="1"/>
  <c r="I2531" i="1"/>
  <c r="I2523" i="1"/>
  <c r="AB2523" i="1" s="1"/>
  <c r="AF2523" i="1" s="1"/>
  <c r="I2515" i="1"/>
  <c r="I2507" i="1"/>
  <c r="AB2507" i="1" s="1"/>
  <c r="AF2507" i="1" s="1"/>
  <c r="I2499" i="1"/>
  <c r="I2491" i="1"/>
  <c r="AB2491" i="1" s="1"/>
  <c r="AF2491" i="1" s="1"/>
  <c r="I2483" i="1"/>
  <c r="I2475" i="1"/>
  <c r="AB2475" i="1" s="1"/>
  <c r="AF2475" i="1" s="1"/>
  <c r="I2467" i="1"/>
  <c r="AB2467" i="1" s="1"/>
  <c r="AF2467" i="1" s="1"/>
  <c r="I2459" i="1"/>
  <c r="AB2459" i="1" s="1"/>
  <c r="AF2459" i="1" s="1"/>
  <c r="I2451" i="1"/>
  <c r="I2443" i="1"/>
  <c r="AB2443" i="1" s="1"/>
  <c r="AF2443" i="1" s="1"/>
  <c r="I2435" i="1"/>
  <c r="AB2435" i="1" s="1"/>
  <c r="AF2435" i="1" s="1"/>
  <c r="I2427" i="1"/>
  <c r="AB2427" i="1" s="1"/>
  <c r="AF2427" i="1" s="1"/>
  <c r="I2419" i="1"/>
  <c r="I2411" i="1"/>
  <c r="AB2411" i="1" s="1"/>
  <c r="AF2411" i="1" s="1"/>
  <c r="I2403" i="1"/>
  <c r="AB2403" i="1" s="1"/>
  <c r="AF2403" i="1" s="1"/>
  <c r="I2395" i="1"/>
  <c r="AB2395" i="1" s="1"/>
  <c r="AF2395" i="1" s="1"/>
  <c r="I2387" i="1"/>
  <c r="I2379" i="1"/>
  <c r="AB2379" i="1" s="1"/>
  <c r="AF2379" i="1" s="1"/>
  <c r="I2371" i="1"/>
  <c r="AB2371" i="1" s="1"/>
  <c r="AF2371" i="1" s="1"/>
  <c r="I2363" i="1"/>
  <c r="AB2363" i="1" s="1"/>
  <c r="AF2363" i="1" s="1"/>
  <c r="I2355" i="1"/>
  <c r="I2347" i="1"/>
  <c r="AB2347" i="1" s="1"/>
  <c r="AF2347" i="1" s="1"/>
  <c r="I2339" i="1"/>
  <c r="AB2339" i="1" s="1"/>
  <c r="AF2339" i="1" s="1"/>
  <c r="I2331" i="1"/>
  <c r="AB2331" i="1" s="1"/>
  <c r="AF2331" i="1" s="1"/>
  <c r="I2323" i="1"/>
  <c r="I2315" i="1"/>
  <c r="AB2315" i="1" s="1"/>
  <c r="AF2315" i="1" s="1"/>
  <c r="I2307" i="1"/>
  <c r="I2299" i="1"/>
  <c r="AB2299" i="1" s="1"/>
  <c r="AF2299" i="1" s="1"/>
  <c r="I2291" i="1"/>
  <c r="I2283" i="1"/>
  <c r="AB2283" i="1" s="1"/>
  <c r="AF2283" i="1" s="1"/>
  <c r="I2275" i="1"/>
  <c r="I2267" i="1"/>
  <c r="AB2267" i="1" s="1"/>
  <c r="AF2267" i="1" s="1"/>
  <c r="I2259" i="1"/>
  <c r="I2251" i="1"/>
  <c r="AB2251" i="1" s="1"/>
  <c r="AF2251" i="1" s="1"/>
  <c r="I2243" i="1"/>
  <c r="I2235" i="1"/>
  <c r="AB2235" i="1" s="1"/>
  <c r="AF2235" i="1" s="1"/>
  <c r="I2227" i="1"/>
  <c r="I2219" i="1"/>
  <c r="AB2219" i="1" s="1"/>
  <c r="AF2219" i="1" s="1"/>
  <c r="I2211" i="1"/>
  <c r="I2203" i="1"/>
  <c r="AB2203" i="1" s="1"/>
  <c r="AF2203" i="1" s="1"/>
  <c r="I2195" i="1"/>
  <c r="I2187" i="1"/>
  <c r="AB2187" i="1" s="1"/>
  <c r="AF2187" i="1" s="1"/>
  <c r="I2179" i="1"/>
  <c r="I2171" i="1"/>
  <c r="AB2171" i="1" s="1"/>
  <c r="AF2171" i="1" s="1"/>
  <c r="I2163" i="1"/>
  <c r="I2155" i="1"/>
  <c r="AB2155" i="1" s="1"/>
  <c r="AF2155" i="1" s="1"/>
  <c r="I2147" i="1"/>
  <c r="I2139" i="1"/>
  <c r="AB2139" i="1" s="1"/>
  <c r="AF2139" i="1" s="1"/>
  <c r="I2131" i="1"/>
  <c r="I2123" i="1"/>
  <c r="AB2123" i="1" s="1"/>
  <c r="AF2123" i="1" s="1"/>
  <c r="I2115" i="1"/>
  <c r="I2107" i="1"/>
  <c r="AB2107" i="1" s="1"/>
  <c r="AF2107" i="1" s="1"/>
  <c r="I2099" i="1"/>
  <c r="I2091" i="1"/>
  <c r="AB2091" i="1" s="1"/>
  <c r="AF2091" i="1" s="1"/>
  <c r="I2083" i="1"/>
  <c r="I2075" i="1"/>
  <c r="AB2075" i="1" s="1"/>
  <c r="AF2075" i="1" s="1"/>
  <c r="I2067" i="1"/>
  <c r="I2059" i="1"/>
  <c r="AB2059" i="1" s="1"/>
  <c r="AF2059" i="1" s="1"/>
  <c r="I2051" i="1"/>
  <c r="I2043" i="1"/>
  <c r="AB2043" i="1" s="1"/>
  <c r="AF2043" i="1" s="1"/>
  <c r="I2035" i="1"/>
  <c r="I2027" i="1"/>
  <c r="AB2027" i="1" s="1"/>
  <c r="AF2027" i="1" s="1"/>
  <c r="I2019" i="1"/>
  <c r="I2011" i="1"/>
  <c r="AB2011" i="1" s="1"/>
  <c r="AF2011" i="1" s="1"/>
  <c r="I2003" i="1"/>
  <c r="I1995" i="1"/>
  <c r="AB1995" i="1" s="1"/>
  <c r="AF1995" i="1" s="1"/>
  <c r="I1987" i="1"/>
  <c r="I1979" i="1"/>
  <c r="AB1979" i="1" s="1"/>
  <c r="AF1979" i="1" s="1"/>
  <c r="I1971" i="1"/>
  <c r="I1963" i="1"/>
  <c r="AB1963" i="1" s="1"/>
  <c r="AF1963" i="1" s="1"/>
  <c r="I1955" i="1"/>
  <c r="I1947" i="1"/>
  <c r="AB1947" i="1" s="1"/>
  <c r="AF1947" i="1" s="1"/>
  <c r="I1939" i="1"/>
  <c r="I1931" i="1"/>
  <c r="AB1931" i="1" s="1"/>
  <c r="AF1931" i="1" s="1"/>
  <c r="I1923" i="1"/>
  <c r="I1915" i="1"/>
  <c r="AB1915" i="1" s="1"/>
  <c r="AF1915" i="1" s="1"/>
  <c r="I1907" i="1"/>
  <c r="I1899" i="1"/>
  <c r="AB1899" i="1" s="1"/>
  <c r="AF1899" i="1" s="1"/>
  <c r="I1891" i="1"/>
  <c r="I1883" i="1"/>
  <c r="AB1883" i="1" s="1"/>
  <c r="AF1883" i="1" s="1"/>
  <c r="I1875" i="1"/>
  <c r="I1867" i="1"/>
  <c r="AB1867" i="1" s="1"/>
  <c r="AF1867" i="1" s="1"/>
  <c r="I1859" i="1"/>
  <c r="I1851" i="1"/>
  <c r="AB1851" i="1" s="1"/>
  <c r="AF1851" i="1" s="1"/>
  <c r="I1843" i="1"/>
  <c r="I1835" i="1"/>
  <c r="AB1835" i="1" s="1"/>
  <c r="AF1835" i="1" s="1"/>
  <c r="I1827" i="1"/>
  <c r="I1819" i="1"/>
  <c r="AB1819" i="1" s="1"/>
  <c r="AF1819" i="1" s="1"/>
  <c r="I1811" i="1"/>
  <c r="I1803" i="1"/>
  <c r="AB1803" i="1" s="1"/>
  <c r="AF1803" i="1" s="1"/>
  <c r="I1795" i="1"/>
  <c r="I1787" i="1"/>
  <c r="AB1787" i="1" s="1"/>
  <c r="AF1787" i="1" s="1"/>
  <c r="I1779" i="1"/>
  <c r="I1771" i="1"/>
  <c r="AB1771" i="1" s="1"/>
  <c r="AF1771" i="1" s="1"/>
  <c r="I1763" i="1"/>
  <c r="I1755" i="1"/>
  <c r="AB1755" i="1" s="1"/>
  <c r="AF1755" i="1" s="1"/>
  <c r="I1747" i="1"/>
  <c r="I1739" i="1"/>
  <c r="AB1739" i="1" s="1"/>
  <c r="AF1739" i="1" s="1"/>
  <c r="I1731" i="1"/>
  <c r="I1723" i="1"/>
  <c r="AB1723" i="1" s="1"/>
  <c r="AF1723" i="1" s="1"/>
  <c r="I1715" i="1"/>
  <c r="I1707" i="1"/>
  <c r="AB1707" i="1" s="1"/>
  <c r="AF1707" i="1" s="1"/>
  <c r="I1699" i="1"/>
  <c r="I1691" i="1"/>
  <c r="AB1691" i="1" s="1"/>
  <c r="AF1691" i="1" s="1"/>
  <c r="I1683" i="1"/>
  <c r="I1675" i="1"/>
  <c r="AB1675" i="1" s="1"/>
  <c r="AF1675" i="1" s="1"/>
  <c r="I1667" i="1"/>
  <c r="I1659" i="1"/>
  <c r="AB1659" i="1" s="1"/>
  <c r="AF1659" i="1" s="1"/>
  <c r="I1651" i="1"/>
  <c r="I1643" i="1"/>
  <c r="AB1643" i="1" s="1"/>
  <c r="AF1643" i="1" s="1"/>
  <c r="I1635" i="1"/>
  <c r="I1627" i="1"/>
  <c r="AB1627" i="1" s="1"/>
  <c r="AF1627" i="1" s="1"/>
  <c r="I1619" i="1"/>
  <c r="I1611" i="1"/>
  <c r="AB1611" i="1" s="1"/>
  <c r="AF1611" i="1" s="1"/>
  <c r="I1603" i="1"/>
  <c r="I1595" i="1"/>
  <c r="AB1595" i="1" s="1"/>
  <c r="AF1595" i="1" s="1"/>
  <c r="I1587" i="1"/>
  <c r="I1579" i="1"/>
  <c r="AB1579" i="1" s="1"/>
  <c r="AF1579" i="1" s="1"/>
  <c r="I1571" i="1"/>
  <c r="I1563" i="1"/>
  <c r="AB1563" i="1" s="1"/>
  <c r="AF1563" i="1" s="1"/>
  <c r="I1555" i="1"/>
  <c r="I1547" i="1"/>
  <c r="AB1547" i="1" s="1"/>
  <c r="AF1547" i="1" s="1"/>
  <c r="I1539" i="1"/>
  <c r="I1531" i="1"/>
  <c r="AB1531" i="1" s="1"/>
  <c r="AF1531" i="1" s="1"/>
  <c r="I1523" i="1"/>
  <c r="I1515" i="1"/>
  <c r="AB1515" i="1" s="1"/>
  <c r="AF1515" i="1" s="1"/>
  <c r="I1507" i="1"/>
  <c r="I1499" i="1"/>
  <c r="AB1499" i="1" s="1"/>
  <c r="AF1499" i="1" s="1"/>
  <c r="I1491" i="1"/>
  <c r="I1483" i="1"/>
  <c r="AB1483" i="1" s="1"/>
  <c r="AF1483" i="1" s="1"/>
  <c r="I1475" i="1"/>
  <c r="I1467" i="1"/>
  <c r="AB1467" i="1" s="1"/>
  <c r="AF1467" i="1" s="1"/>
  <c r="I1459" i="1"/>
  <c r="I1451" i="1"/>
  <c r="AB1451" i="1" s="1"/>
  <c r="AF1451" i="1" s="1"/>
  <c r="I1443" i="1"/>
  <c r="I1435" i="1"/>
  <c r="AB1435" i="1" s="1"/>
  <c r="AF1435" i="1" s="1"/>
  <c r="I1427" i="1"/>
  <c r="I1419" i="1"/>
  <c r="AB1419" i="1" s="1"/>
  <c r="AF1419" i="1" s="1"/>
  <c r="I1411" i="1"/>
  <c r="I1403" i="1"/>
  <c r="AB1403" i="1" s="1"/>
  <c r="AF1403" i="1" s="1"/>
  <c r="I1395" i="1"/>
  <c r="I1387" i="1"/>
  <c r="AB1387" i="1" s="1"/>
  <c r="AF1387" i="1" s="1"/>
  <c r="I1379" i="1"/>
  <c r="I1371" i="1"/>
  <c r="AB1371" i="1" s="1"/>
  <c r="AF1371" i="1" s="1"/>
  <c r="I1363" i="1"/>
  <c r="I1355" i="1"/>
  <c r="AB1355" i="1" s="1"/>
  <c r="AF1355" i="1" s="1"/>
  <c r="I1347" i="1"/>
  <c r="I1339" i="1"/>
  <c r="AB1339" i="1" s="1"/>
  <c r="AF1339" i="1" s="1"/>
  <c r="I1331" i="1"/>
  <c r="I1323" i="1"/>
  <c r="AB1323" i="1" s="1"/>
  <c r="AF1323" i="1" s="1"/>
  <c r="I1315" i="1"/>
  <c r="I1307" i="1"/>
  <c r="AB1307" i="1" s="1"/>
  <c r="AF1307" i="1" s="1"/>
  <c r="I1299" i="1"/>
  <c r="I1291" i="1"/>
  <c r="AB1291" i="1" s="1"/>
  <c r="AF1291" i="1" s="1"/>
  <c r="I1283" i="1"/>
  <c r="I1275" i="1"/>
  <c r="AB1275" i="1" s="1"/>
  <c r="AF1275" i="1" s="1"/>
  <c r="I1267" i="1"/>
  <c r="I1259" i="1"/>
  <c r="AB1259" i="1" s="1"/>
  <c r="AF1259" i="1" s="1"/>
  <c r="I1251" i="1"/>
  <c r="I1243" i="1"/>
  <c r="AB1243" i="1" s="1"/>
  <c r="AF1243" i="1" s="1"/>
  <c r="I1235" i="1"/>
  <c r="I1227" i="1"/>
  <c r="AB1227" i="1" s="1"/>
  <c r="AF1227" i="1" s="1"/>
  <c r="I1219" i="1"/>
  <c r="I1211" i="1"/>
  <c r="AB1211" i="1" s="1"/>
  <c r="AF1211" i="1" s="1"/>
  <c r="I1203" i="1"/>
  <c r="I1195" i="1"/>
  <c r="AB1195" i="1" s="1"/>
  <c r="AF1195" i="1" s="1"/>
  <c r="I1187" i="1"/>
  <c r="I1179" i="1"/>
  <c r="AB1179" i="1" s="1"/>
  <c r="AF1179" i="1" s="1"/>
  <c r="I1171" i="1"/>
  <c r="I1163" i="1"/>
  <c r="AB1163" i="1" s="1"/>
  <c r="AF1163" i="1" s="1"/>
  <c r="I1155" i="1"/>
  <c r="I1147" i="1"/>
  <c r="AB1147" i="1" s="1"/>
  <c r="AF1147" i="1" s="1"/>
  <c r="I1139" i="1"/>
  <c r="I1131" i="1"/>
  <c r="AB1131" i="1" s="1"/>
  <c r="AF1131" i="1" s="1"/>
  <c r="I1123" i="1"/>
  <c r="I1115" i="1"/>
  <c r="AB1115" i="1" s="1"/>
  <c r="AF1115" i="1" s="1"/>
  <c r="I1107" i="1"/>
  <c r="I1099" i="1"/>
  <c r="AB1099" i="1" s="1"/>
  <c r="AF1099" i="1" s="1"/>
  <c r="I1091" i="1"/>
  <c r="I1083" i="1"/>
  <c r="AB1083" i="1" s="1"/>
  <c r="AF1083" i="1" s="1"/>
  <c r="I1075" i="1"/>
  <c r="I1067" i="1"/>
  <c r="AB1067" i="1" s="1"/>
  <c r="AF1067" i="1" s="1"/>
  <c r="I1059" i="1"/>
  <c r="I1051" i="1"/>
  <c r="AB1051" i="1" s="1"/>
  <c r="AF1051" i="1" s="1"/>
  <c r="I1043" i="1"/>
  <c r="I1035" i="1"/>
  <c r="AB1035" i="1" s="1"/>
  <c r="AF1035" i="1" s="1"/>
  <c r="I1027" i="1"/>
  <c r="I1019" i="1"/>
  <c r="AB1019" i="1" s="1"/>
  <c r="AF1019" i="1" s="1"/>
  <c r="I1011" i="1"/>
  <c r="I1003" i="1"/>
  <c r="AB1003" i="1" s="1"/>
  <c r="AF1003" i="1" s="1"/>
  <c r="I995" i="1"/>
  <c r="I987" i="1"/>
  <c r="AB987" i="1" s="1"/>
  <c r="AF987" i="1" s="1"/>
  <c r="I979" i="1"/>
  <c r="I971" i="1"/>
  <c r="AB971" i="1" s="1"/>
  <c r="AF971" i="1" s="1"/>
  <c r="I963" i="1"/>
  <c r="I955" i="1"/>
  <c r="AB955" i="1" s="1"/>
  <c r="AF955" i="1" s="1"/>
  <c r="I947" i="1"/>
  <c r="I939" i="1"/>
  <c r="AB939" i="1" s="1"/>
  <c r="AF939" i="1" s="1"/>
  <c r="I931" i="1"/>
  <c r="I923" i="1"/>
  <c r="AB923" i="1" s="1"/>
  <c r="AF923" i="1" s="1"/>
  <c r="I915" i="1"/>
  <c r="I907" i="1"/>
  <c r="AB907" i="1" s="1"/>
  <c r="AF907" i="1" s="1"/>
  <c r="I899" i="1"/>
  <c r="I891" i="1"/>
  <c r="AB891" i="1" s="1"/>
  <c r="AF891" i="1" s="1"/>
  <c r="I883" i="1"/>
  <c r="I875" i="1"/>
  <c r="AB875" i="1" s="1"/>
  <c r="AF875" i="1" s="1"/>
  <c r="I867" i="1"/>
  <c r="I859" i="1"/>
  <c r="AB859" i="1" s="1"/>
  <c r="AF859" i="1" s="1"/>
  <c r="I851" i="1"/>
  <c r="I843" i="1"/>
  <c r="AB843" i="1" s="1"/>
  <c r="AF843" i="1" s="1"/>
  <c r="I835" i="1"/>
  <c r="I827" i="1"/>
  <c r="AB827" i="1" s="1"/>
  <c r="AF827" i="1" s="1"/>
  <c r="I819" i="1"/>
  <c r="I811" i="1"/>
  <c r="AB811" i="1" s="1"/>
  <c r="AF811" i="1" s="1"/>
  <c r="I803" i="1"/>
  <c r="I795" i="1"/>
  <c r="AB795" i="1" s="1"/>
  <c r="AF795" i="1" s="1"/>
  <c r="I787" i="1"/>
  <c r="I779" i="1"/>
  <c r="AB779" i="1" s="1"/>
  <c r="AF779" i="1" s="1"/>
  <c r="I771" i="1"/>
  <c r="I763" i="1"/>
  <c r="AB763" i="1" s="1"/>
  <c r="AF763" i="1" s="1"/>
  <c r="I755" i="1"/>
  <c r="I747" i="1"/>
  <c r="AB747" i="1" s="1"/>
  <c r="AF747" i="1" s="1"/>
  <c r="I739" i="1"/>
  <c r="I731" i="1"/>
  <c r="AB731" i="1" s="1"/>
  <c r="AF731" i="1" s="1"/>
  <c r="I723" i="1"/>
  <c r="I715" i="1"/>
  <c r="AB715" i="1" s="1"/>
  <c r="AF715" i="1" s="1"/>
  <c r="I707" i="1"/>
  <c r="I699" i="1"/>
  <c r="AB699" i="1" s="1"/>
  <c r="AF699" i="1" s="1"/>
  <c r="I691" i="1"/>
  <c r="I683" i="1"/>
  <c r="AB683" i="1" s="1"/>
  <c r="AF683" i="1" s="1"/>
  <c r="I675" i="1"/>
  <c r="I667" i="1"/>
  <c r="AB667" i="1" s="1"/>
  <c r="AF667" i="1" s="1"/>
  <c r="I659" i="1"/>
  <c r="I651" i="1"/>
  <c r="AB651" i="1" s="1"/>
  <c r="AF651" i="1" s="1"/>
  <c r="I643" i="1"/>
  <c r="I635" i="1"/>
  <c r="AB635" i="1" s="1"/>
  <c r="AF635" i="1" s="1"/>
  <c r="I627" i="1"/>
  <c r="I619" i="1"/>
  <c r="AB619" i="1" s="1"/>
  <c r="AF619" i="1" s="1"/>
  <c r="I611" i="1"/>
  <c r="I603" i="1"/>
  <c r="AB603" i="1" s="1"/>
  <c r="AF603" i="1" s="1"/>
  <c r="I595" i="1"/>
  <c r="I587" i="1"/>
  <c r="AB587" i="1" s="1"/>
  <c r="AF587" i="1" s="1"/>
  <c r="I579" i="1"/>
  <c r="I571" i="1"/>
  <c r="AB571" i="1" s="1"/>
  <c r="AF571" i="1" s="1"/>
  <c r="I563" i="1"/>
  <c r="I555" i="1"/>
  <c r="AB555" i="1" s="1"/>
  <c r="AF555" i="1" s="1"/>
  <c r="I547" i="1"/>
  <c r="I539" i="1"/>
  <c r="AB539" i="1" s="1"/>
  <c r="AF539" i="1" s="1"/>
  <c r="I531" i="1"/>
  <c r="I523" i="1"/>
  <c r="AB523" i="1" s="1"/>
  <c r="AF523" i="1" s="1"/>
  <c r="I515" i="1"/>
  <c r="I507" i="1"/>
  <c r="AB507" i="1" s="1"/>
  <c r="AF507" i="1" s="1"/>
  <c r="I499" i="1"/>
  <c r="I491" i="1"/>
  <c r="AB491" i="1" s="1"/>
  <c r="AF491" i="1" s="1"/>
  <c r="I483" i="1"/>
  <c r="AB483" i="1" s="1"/>
  <c r="AF483" i="1" s="1"/>
  <c r="I475" i="1"/>
  <c r="AB475" i="1" s="1"/>
  <c r="AF475" i="1" s="1"/>
  <c r="I467" i="1"/>
  <c r="I459" i="1"/>
  <c r="AB459" i="1" s="1"/>
  <c r="AF459" i="1" s="1"/>
  <c r="I451" i="1"/>
  <c r="I443" i="1"/>
  <c r="I435" i="1"/>
  <c r="I427" i="1"/>
  <c r="AB427" i="1" s="1"/>
  <c r="AF427" i="1" s="1"/>
  <c r="I419" i="1"/>
  <c r="I411" i="1"/>
  <c r="AB411" i="1" s="1"/>
  <c r="AF411" i="1" s="1"/>
  <c r="I403" i="1"/>
  <c r="AB403" i="1" s="1"/>
  <c r="AF403" i="1" s="1"/>
  <c r="I395" i="1"/>
  <c r="AB395" i="1" s="1"/>
  <c r="AF395" i="1" s="1"/>
  <c r="I387" i="1"/>
  <c r="I379" i="1"/>
  <c r="I371" i="1"/>
  <c r="AB371" i="1" s="1"/>
  <c r="AF371" i="1" s="1"/>
  <c r="I363" i="1"/>
  <c r="AB363" i="1" s="1"/>
  <c r="AF363" i="1" s="1"/>
  <c r="I355" i="1"/>
  <c r="I347" i="1"/>
  <c r="I339" i="1"/>
  <c r="AB339" i="1" s="1"/>
  <c r="AF339" i="1" s="1"/>
  <c r="I331" i="1"/>
  <c r="AB331" i="1" s="1"/>
  <c r="AF331" i="1" s="1"/>
  <c r="I323" i="1"/>
  <c r="I315" i="1"/>
  <c r="I307" i="1"/>
  <c r="I299" i="1"/>
  <c r="AB299" i="1" s="1"/>
  <c r="AF299" i="1" s="1"/>
  <c r="I291" i="1"/>
  <c r="I283" i="1"/>
  <c r="I275" i="1"/>
  <c r="AB275" i="1" s="1"/>
  <c r="AF275" i="1" s="1"/>
  <c r="I267" i="1"/>
  <c r="AB267" i="1" s="1"/>
  <c r="AF267" i="1" s="1"/>
  <c r="I259" i="1"/>
  <c r="I251" i="1"/>
  <c r="I243" i="1"/>
  <c r="I235" i="1"/>
  <c r="AB235" i="1" s="1"/>
  <c r="AF235" i="1" s="1"/>
  <c r="I227" i="1"/>
  <c r="I219" i="1"/>
  <c r="I211" i="1"/>
  <c r="I203" i="1"/>
  <c r="AB203" i="1" s="1"/>
  <c r="AF203" i="1" s="1"/>
  <c r="I195" i="1"/>
  <c r="I187" i="1"/>
  <c r="AB187" i="1" s="1"/>
  <c r="AF187" i="1" s="1"/>
  <c r="I179" i="1"/>
  <c r="AB179" i="1" s="1"/>
  <c r="AF179" i="1" s="1"/>
  <c r="I171" i="1"/>
  <c r="AB171" i="1" s="1"/>
  <c r="AF171" i="1" s="1"/>
  <c r="I163" i="1"/>
  <c r="I155" i="1"/>
  <c r="I147" i="1"/>
  <c r="AB147" i="1" s="1"/>
  <c r="AF147" i="1" s="1"/>
  <c r="I139" i="1"/>
  <c r="AB139" i="1" s="1"/>
  <c r="AF139" i="1" s="1"/>
  <c r="I131" i="1"/>
  <c r="I123" i="1"/>
  <c r="I115" i="1"/>
  <c r="AB115" i="1" s="1"/>
  <c r="AF115" i="1" s="1"/>
  <c r="I107" i="1"/>
  <c r="AB107" i="1" s="1"/>
  <c r="AF107" i="1" s="1"/>
  <c r="I99" i="1"/>
  <c r="I91" i="1"/>
  <c r="I83" i="1"/>
  <c r="AB83" i="1" s="1"/>
  <c r="AF83" i="1" s="1"/>
  <c r="I75" i="1"/>
  <c r="AB75" i="1" s="1"/>
  <c r="AF75" i="1" s="1"/>
  <c r="I67" i="1"/>
  <c r="I59" i="1"/>
  <c r="I7786" i="1"/>
  <c r="AB7786" i="1" s="1"/>
  <c r="AF7786" i="1" s="1"/>
  <c r="I7778" i="1"/>
  <c r="AB7778" i="1" s="1"/>
  <c r="AF7778" i="1" s="1"/>
  <c r="I7770" i="1"/>
  <c r="I7762" i="1"/>
  <c r="I7754" i="1"/>
  <c r="AB7754" i="1" s="1"/>
  <c r="AF7754" i="1" s="1"/>
  <c r="I7746" i="1"/>
  <c r="AB7746" i="1" s="1"/>
  <c r="AF7746" i="1" s="1"/>
  <c r="I7738" i="1"/>
  <c r="I7730" i="1"/>
  <c r="I7722" i="1"/>
  <c r="AB7722" i="1" s="1"/>
  <c r="AF7722" i="1" s="1"/>
  <c r="I7714" i="1"/>
  <c r="AB7714" i="1" s="1"/>
  <c r="AF7714" i="1" s="1"/>
  <c r="I7706" i="1"/>
  <c r="I7698" i="1"/>
  <c r="I7690" i="1"/>
  <c r="AB7690" i="1" s="1"/>
  <c r="AF7690" i="1" s="1"/>
  <c r="I7682" i="1"/>
  <c r="AB7682" i="1" s="1"/>
  <c r="AF7682" i="1" s="1"/>
  <c r="I7674" i="1"/>
  <c r="I7666" i="1"/>
  <c r="I7658" i="1"/>
  <c r="AB7658" i="1" s="1"/>
  <c r="AF7658" i="1" s="1"/>
  <c r="I7650" i="1"/>
  <c r="AB7650" i="1" s="1"/>
  <c r="AF7650" i="1" s="1"/>
  <c r="I7642" i="1"/>
  <c r="I7634" i="1"/>
  <c r="I7626" i="1"/>
  <c r="AB7626" i="1" s="1"/>
  <c r="AF7626" i="1" s="1"/>
  <c r="I7618" i="1"/>
  <c r="AB7618" i="1" s="1"/>
  <c r="AF7618" i="1" s="1"/>
  <c r="I7610" i="1"/>
  <c r="I7602" i="1"/>
  <c r="I7594" i="1"/>
  <c r="AB7594" i="1" s="1"/>
  <c r="AF7594" i="1" s="1"/>
  <c r="I7586" i="1"/>
  <c r="AB7586" i="1" s="1"/>
  <c r="AF7586" i="1" s="1"/>
  <c r="I7578" i="1"/>
  <c r="I7570" i="1"/>
  <c r="I7562" i="1"/>
  <c r="AB7562" i="1" s="1"/>
  <c r="AF7562" i="1" s="1"/>
  <c r="I7554" i="1"/>
  <c r="AB7554" i="1" s="1"/>
  <c r="AF7554" i="1" s="1"/>
  <c r="I7546" i="1"/>
  <c r="I7538" i="1"/>
  <c r="I7530" i="1"/>
  <c r="AB7530" i="1" s="1"/>
  <c r="AF7530" i="1" s="1"/>
  <c r="I7522" i="1"/>
  <c r="AB7522" i="1" s="1"/>
  <c r="AF7522" i="1" s="1"/>
  <c r="I7514" i="1"/>
  <c r="I7506" i="1"/>
  <c r="I7498" i="1"/>
  <c r="AB7498" i="1" s="1"/>
  <c r="AF7498" i="1" s="1"/>
  <c r="I7490" i="1"/>
  <c r="AB7490" i="1" s="1"/>
  <c r="AF7490" i="1" s="1"/>
  <c r="I7482" i="1"/>
  <c r="I7474" i="1"/>
  <c r="I7466" i="1"/>
  <c r="AB7466" i="1" s="1"/>
  <c r="AF7466" i="1" s="1"/>
  <c r="I7458" i="1"/>
  <c r="AB7458" i="1" s="1"/>
  <c r="AF7458" i="1" s="1"/>
  <c r="I7450" i="1"/>
  <c r="I7442" i="1"/>
  <c r="I7434" i="1"/>
  <c r="AB7434" i="1" s="1"/>
  <c r="AF7434" i="1" s="1"/>
  <c r="I7426" i="1"/>
  <c r="AB7426" i="1" s="1"/>
  <c r="AF7426" i="1" s="1"/>
  <c r="I7418" i="1"/>
  <c r="I7410" i="1"/>
  <c r="I7402" i="1"/>
  <c r="AB7402" i="1" s="1"/>
  <c r="AF7402" i="1" s="1"/>
  <c r="I7394" i="1"/>
  <c r="AB7394" i="1" s="1"/>
  <c r="AF7394" i="1" s="1"/>
  <c r="I7386" i="1"/>
  <c r="AB7386" i="1" s="1"/>
  <c r="AF7386" i="1" s="1"/>
  <c r="I7378" i="1"/>
  <c r="I7370" i="1"/>
  <c r="AB7370" i="1" s="1"/>
  <c r="AF7370" i="1" s="1"/>
  <c r="I7362" i="1"/>
  <c r="AB7362" i="1" s="1"/>
  <c r="AF7362" i="1" s="1"/>
  <c r="I7354" i="1"/>
  <c r="AB7354" i="1" s="1"/>
  <c r="AF7354" i="1" s="1"/>
  <c r="I7346" i="1"/>
  <c r="I7338" i="1"/>
  <c r="AB7338" i="1" s="1"/>
  <c r="AF7338" i="1" s="1"/>
  <c r="I7330" i="1"/>
  <c r="AB7330" i="1" s="1"/>
  <c r="AF7330" i="1" s="1"/>
  <c r="I7322" i="1"/>
  <c r="AB7322" i="1" s="1"/>
  <c r="AF7322" i="1" s="1"/>
  <c r="I7314" i="1"/>
  <c r="I7306" i="1"/>
  <c r="AB7306" i="1" s="1"/>
  <c r="AF7306" i="1" s="1"/>
  <c r="I7298" i="1"/>
  <c r="AB7298" i="1" s="1"/>
  <c r="AF7298" i="1" s="1"/>
  <c r="I7290" i="1"/>
  <c r="I7282" i="1"/>
  <c r="I7274" i="1"/>
  <c r="AB7274" i="1" s="1"/>
  <c r="AF7274" i="1" s="1"/>
  <c r="I7266" i="1"/>
  <c r="AB7266" i="1" s="1"/>
  <c r="AF7266" i="1" s="1"/>
  <c r="I7258" i="1"/>
  <c r="I7250" i="1"/>
  <c r="I7242" i="1"/>
  <c r="AB7242" i="1" s="1"/>
  <c r="AF7242" i="1" s="1"/>
  <c r="I7234" i="1"/>
  <c r="AB7234" i="1" s="1"/>
  <c r="AF7234" i="1" s="1"/>
  <c r="I7226" i="1"/>
  <c r="I7218" i="1"/>
  <c r="I7210" i="1"/>
  <c r="AB7210" i="1" s="1"/>
  <c r="AF7210" i="1" s="1"/>
  <c r="I7202" i="1"/>
  <c r="AB7202" i="1" s="1"/>
  <c r="AF7202" i="1" s="1"/>
  <c r="I7194" i="1"/>
  <c r="I7186" i="1"/>
  <c r="I7178" i="1"/>
  <c r="AB7178" i="1" s="1"/>
  <c r="AF7178" i="1" s="1"/>
  <c r="I7170" i="1"/>
  <c r="AB7170" i="1" s="1"/>
  <c r="AF7170" i="1" s="1"/>
  <c r="I7162" i="1"/>
  <c r="I7154" i="1"/>
  <c r="I7146" i="1"/>
  <c r="AB7146" i="1" s="1"/>
  <c r="AF7146" i="1" s="1"/>
  <c r="I7138" i="1"/>
  <c r="AB7138" i="1" s="1"/>
  <c r="AF7138" i="1" s="1"/>
  <c r="I7130" i="1"/>
  <c r="I7122" i="1"/>
  <c r="I7114" i="1"/>
  <c r="AB7114" i="1" s="1"/>
  <c r="AF7114" i="1" s="1"/>
  <c r="I7106" i="1"/>
  <c r="AB7106" i="1" s="1"/>
  <c r="AF7106" i="1" s="1"/>
  <c r="I7098" i="1"/>
  <c r="I7090" i="1"/>
  <c r="I7082" i="1"/>
  <c r="AB7082" i="1" s="1"/>
  <c r="AF7082" i="1" s="1"/>
  <c r="I7074" i="1"/>
  <c r="AB7074" i="1" s="1"/>
  <c r="AF7074" i="1" s="1"/>
  <c r="I7066" i="1"/>
  <c r="I7058" i="1"/>
  <c r="I7050" i="1"/>
  <c r="AB7050" i="1" s="1"/>
  <c r="AF7050" i="1" s="1"/>
  <c r="I7042" i="1"/>
  <c r="AB7042" i="1" s="1"/>
  <c r="AF7042" i="1" s="1"/>
  <c r="I7034" i="1"/>
  <c r="I7026" i="1"/>
  <c r="I7018" i="1"/>
  <c r="AB7018" i="1" s="1"/>
  <c r="AF7018" i="1" s="1"/>
  <c r="I7010" i="1"/>
  <c r="AB7010" i="1" s="1"/>
  <c r="AF7010" i="1" s="1"/>
  <c r="I7002" i="1"/>
  <c r="I6994" i="1"/>
  <c r="I6986" i="1"/>
  <c r="AB6986" i="1" s="1"/>
  <c r="AF6986" i="1" s="1"/>
  <c r="I6978" i="1"/>
  <c r="AB6978" i="1" s="1"/>
  <c r="AF6978" i="1" s="1"/>
  <c r="I6970" i="1"/>
  <c r="I6962" i="1"/>
  <c r="I6954" i="1"/>
  <c r="AB6954" i="1" s="1"/>
  <c r="AF6954" i="1" s="1"/>
  <c r="I6946" i="1"/>
  <c r="AB6946" i="1" s="1"/>
  <c r="AF6946" i="1" s="1"/>
  <c r="I6938" i="1"/>
  <c r="I6930" i="1"/>
  <c r="I6922" i="1"/>
  <c r="AB6922" i="1" s="1"/>
  <c r="AF6922" i="1" s="1"/>
  <c r="I6914" i="1"/>
  <c r="AB6914" i="1" s="1"/>
  <c r="AF6914" i="1" s="1"/>
  <c r="I6906" i="1"/>
  <c r="I6898" i="1"/>
  <c r="I6890" i="1"/>
  <c r="AB6890" i="1" s="1"/>
  <c r="AF6890" i="1" s="1"/>
  <c r="I6882" i="1"/>
  <c r="AB6882" i="1" s="1"/>
  <c r="AF6882" i="1" s="1"/>
  <c r="I6874" i="1"/>
  <c r="I6866" i="1"/>
  <c r="I6858" i="1"/>
  <c r="AB6858" i="1" s="1"/>
  <c r="AF6858" i="1" s="1"/>
  <c r="I6850" i="1"/>
  <c r="AB6850" i="1" s="1"/>
  <c r="AF6850" i="1" s="1"/>
  <c r="I6842" i="1"/>
  <c r="I6834" i="1"/>
  <c r="I6826" i="1"/>
  <c r="AB6826" i="1" s="1"/>
  <c r="AF6826" i="1" s="1"/>
  <c r="I6818" i="1"/>
  <c r="AB6818" i="1" s="1"/>
  <c r="AF6818" i="1" s="1"/>
  <c r="I6810" i="1"/>
  <c r="I6802" i="1"/>
  <c r="I6794" i="1"/>
  <c r="AB6794" i="1" s="1"/>
  <c r="AF6794" i="1" s="1"/>
  <c r="I6786" i="1"/>
  <c r="AB6786" i="1" s="1"/>
  <c r="AF6786" i="1" s="1"/>
  <c r="I6778" i="1"/>
  <c r="I6770" i="1"/>
  <c r="I6762" i="1"/>
  <c r="AB6762" i="1" s="1"/>
  <c r="AF6762" i="1" s="1"/>
  <c r="I6754" i="1"/>
  <c r="AB6754" i="1" s="1"/>
  <c r="AF6754" i="1" s="1"/>
  <c r="I6746" i="1"/>
  <c r="I6738" i="1"/>
  <c r="I6730" i="1"/>
  <c r="AB6730" i="1" s="1"/>
  <c r="AF6730" i="1" s="1"/>
  <c r="I6722" i="1"/>
  <c r="AB6722" i="1" s="1"/>
  <c r="AF6722" i="1" s="1"/>
  <c r="I6714" i="1"/>
  <c r="I6706" i="1"/>
  <c r="I6698" i="1"/>
  <c r="AB6698" i="1" s="1"/>
  <c r="AF6698" i="1" s="1"/>
  <c r="I6690" i="1"/>
  <c r="AB6690" i="1" s="1"/>
  <c r="AF6690" i="1" s="1"/>
  <c r="I6682" i="1"/>
  <c r="I6674" i="1"/>
  <c r="I6666" i="1"/>
  <c r="AB6666" i="1" s="1"/>
  <c r="AF6666" i="1" s="1"/>
  <c r="I6658" i="1"/>
  <c r="AB6658" i="1" s="1"/>
  <c r="AF6658" i="1" s="1"/>
  <c r="I6650" i="1"/>
  <c r="I6642" i="1"/>
  <c r="I6634" i="1"/>
  <c r="AB6634" i="1" s="1"/>
  <c r="AF6634" i="1" s="1"/>
  <c r="I6626" i="1"/>
  <c r="AB6626" i="1" s="1"/>
  <c r="AF6626" i="1" s="1"/>
  <c r="I6618" i="1"/>
  <c r="I6610" i="1"/>
  <c r="I6602" i="1"/>
  <c r="AB6602" i="1" s="1"/>
  <c r="AF6602" i="1" s="1"/>
  <c r="I6594" i="1"/>
  <c r="AB6594" i="1" s="1"/>
  <c r="AF6594" i="1" s="1"/>
  <c r="I6586" i="1"/>
  <c r="I6578" i="1"/>
  <c r="I6570" i="1"/>
  <c r="AB6570" i="1" s="1"/>
  <c r="AF6570" i="1" s="1"/>
  <c r="I6562" i="1"/>
  <c r="AB6562" i="1" s="1"/>
  <c r="AF6562" i="1" s="1"/>
  <c r="I6554" i="1"/>
  <c r="I6546" i="1"/>
  <c r="I6538" i="1"/>
  <c r="AB6538" i="1" s="1"/>
  <c r="AF6538" i="1" s="1"/>
  <c r="I6530" i="1"/>
  <c r="AB6530" i="1" s="1"/>
  <c r="AF6530" i="1" s="1"/>
  <c r="I6522" i="1"/>
  <c r="I6514" i="1"/>
  <c r="I6506" i="1"/>
  <c r="AB6506" i="1" s="1"/>
  <c r="AF6506" i="1" s="1"/>
  <c r="I6498" i="1"/>
  <c r="AB6498" i="1" s="1"/>
  <c r="AF6498" i="1" s="1"/>
  <c r="I6490" i="1"/>
  <c r="I6482" i="1"/>
  <c r="I6474" i="1"/>
  <c r="AB6474" i="1" s="1"/>
  <c r="AF6474" i="1" s="1"/>
  <c r="I6466" i="1"/>
  <c r="AB6466" i="1" s="1"/>
  <c r="AF6466" i="1" s="1"/>
  <c r="I6458" i="1"/>
  <c r="I6450" i="1"/>
  <c r="I6442" i="1"/>
  <c r="AB6442" i="1" s="1"/>
  <c r="AF6442" i="1" s="1"/>
  <c r="I6434" i="1"/>
  <c r="AB6434" i="1" s="1"/>
  <c r="AF6434" i="1" s="1"/>
  <c r="I6426" i="1"/>
  <c r="I6418" i="1"/>
  <c r="I6410" i="1"/>
  <c r="AB6410" i="1" s="1"/>
  <c r="AF6410" i="1" s="1"/>
  <c r="I6402" i="1"/>
  <c r="AB6402" i="1" s="1"/>
  <c r="AF6402" i="1" s="1"/>
  <c r="I6394" i="1"/>
  <c r="I6386" i="1"/>
  <c r="I6378" i="1"/>
  <c r="AB6378" i="1" s="1"/>
  <c r="AF6378" i="1" s="1"/>
  <c r="I6370" i="1"/>
  <c r="AB6370" i="1" s="1"/>
  <c r="AF6370" i="1" s="1"/>
  <c r="I6362" i="1"/>
  <c r="I6354" i="1"/>
  <c r="I6346" i="1"/>
  <c r="AB6346" i="1" s="1"/>
  <c r="AF6346" i="1" s="1"/>
  <c r="I6338" i="1"/>
  <c r="AB6338" i="1" s="1"/>
  <c r="AF6338" i="1" s="1"/>
  <c r="I6330" i="1"/>
  <c r="I6322" i="1"/>
  <c r="I6314" i="1"/>
  <c r="AB6314" i="1" s="1"/>
  <c r="AF6314" i="1" s="1"/>
  <c r="I6306" i="1"/>
  <c r="AB6306" i="1" s="1"/>
  <c r="AF6306" i="1" s="1"/>
  <c r="I6298" i="1"/>
  <c r="I6290" i="1"/>
  <c r="I6282" i="1"/>
  <c r="AB6282" i="1" s="1"/>
  <c r="AF6282" i="1" s="1"/>
  <c r="I6274" i="1"/>
  <c r="AB6274" i="1" s="1"/>
  <c r="AF6274" i="1" s="1"/>
  <c r="I6266" i="1"/>
  <c r="I6258" i="1"/>
  <c r="I6250" i="1"/>
  <c r="AB6250" i="1" s="1"/>
  <c r="AF6250" i="1" s="1"/>
  <c r="I6242" i="1"/>
  <c r="AB6242" i="1" s="1"/>
  <c r="AF6242" i="1" s="1"/>
  <c r="I6234" i="1"/>
  <c r="I6226" i="1"/>
  <c r="I6218" i="1"/>
  <c r="AB6218" i="1" s="1"/>
  <c r="AF6218" i="1" s="1"/>
  <c r="I6210" i="1"/>
  <c r="AB6210" i="1" s="1"/>
  <c r="AF6210" i="1" s="1"/>
  <c r="I6202" i="1"/>
  <c r="I6194" i="1"/>
  <c r="I6186" i="1"/>
  <c r="AB6186" i="1" s="1"/>
  <c r="AF6186" i="1" s="1"/>
  <c r="I6178" i="1"/>
  <c r="AB6178" i="1" s="1"/>
  <c r="AF6178" i="1" s="1"/>
  <c r="I6170" i="1"/>
  <c r="I6162" i="1"/>
  <c r="I6154" i="1"/>
  <c r="AB6154" i="1" s="1"/>
  <c r="AF6154" i="1" s="1"/>
  <c r="I6146" i="1"/>
  <c r="AB6146" i="1" s="1"/>
  <c r="AF6146" i="1" s="1"/>
  <c r="I6138" i="1"/>
  <c r="I6130" i="1"/>
  <c r="I6122" i="1"/>
  <c r="AB6122" i="1" s="1"/>
  <c r="AF6122" i="1" s="1"/>
  <c r="I6114" i="1"/>
  <c r="AB6114" i="1" s="1"/>
  <c r="AF6114" i="1" s="1"/>
  <c r="I6106" i="1"/>
  <c r="I6098" i="1"/>
  <c r="I6090" i="1"/>
  <c r="AB6090" i="1" s="1"/>
  <c r="AF6090" i="1" s="1"/>
  <c r="I6082" i="1"/>
  <c r="AB6082" i="1" s="1"/>
  <c r="AF6082" i="1" s="1"/>
  <c r="I6074" i="1"/>
  <c r="I6066" i="1"/>
  <c r="I6058" i="1"/>
  <c r="AB6058" i="1" s="1"/>
  <c r="AF6058" i="1" s="1"/>
  <c r="I6050" i="1"/>
  <c r="AB6050" i="1" s="1"/>
  <c r="AF6050" i="1" s="1"/>
  <c r="I6042" i="1"/>
  <c r="AB6042" i="1" s="1"/>
  <c r="AF6042" i="1" s="1"/>
  <c r="I6034" i="1"/>
  <c r="I6026" i="1"/>
  <c r="AB6026" i="1" s="1"/>
  <c r="AF6026" i="1" s="1"/>
  <c r="I6018" i="1"/>
  <c r="AB6018" i="1" s="1"/>
  <c r="AF6018" i="1" s="1"/>
  <c r="I6010" i="1"/>
  <c r="AB6010" i="1" s="1"/>
  <c r="AF6010" i="1" s="1"/>
  <c r="I6002" i="1"/>
  <c r="I5994" i="1"/>
  <c r="AB5994" i="1" s="1"/>
  <c r="AF5994" i="1" s="1"/>
  <c r="I5986" i="1"/>
  <c r="AB5986" i="1" s="1"/>
  <c r="AF5986" i="1" s="1"/>
  <c r="I5978" i="1"/>
  <c r="AB5978" i="1" s="1"/>
  <c r="AF5978" i="1" s="1"/>
  <c r="I5970" i="1"/>
  <c r="I5962" i="1"/>
  <c r="AB5962" i="1" s="1"/>
  <c r="AF5962" i="1" s="1"/>
  <c r="I5954" i="1"/>
  <c r="AB5954" i="1" s="1"/>
  <c r="AF5954" i="1" s="1"/>
  <c r="I5946" i="1"/>
  <c r="AB5946" i="1" s="1"/>
  <c r="AF5946" i="1" s="1"/>
  <c r="I5938" i="1"/>
  <c r="I5930" i="1"/>
  <c r="AB5930" i="1" s="1"/>
  <c r="AF5930" i="1" s="1"/>
  <c r="I5922" i="1"/>
  <c r="AB5922" i="1" s="1"/>
  <c r="AF5922" i="1" s="1"/>
  <c r="I5914" i="1"/>
  <c r="AB5914" i="1" s="1"/>
  <c r="AF5914" i="1" s="1"/>
  <c r="I5906" i="1"/>
  <c r="I5898" i="1"/>
  <c r="AB5898" i="1" s="1"/>
  <c r="AF5898" i="1" s="1"/>
  <c r="I5890" i="1"/>
  <c r="AB5890" i="1" s="1"/>
  <c r="AF5890" i="1" s="1"/>
  <c r="I5882" i="1"/>
  <c r="I5874" i="1"/>
  <c r="I5866" i="1"/>
  <c r="AB5866" i="1" s="1"/>
  <c r="AF5866" i="1" s="1"/>
  <c r="I5858" i="1"/>
  <c r="AB5858" i="1" s="1"/>
  <c r="AF5858" i="1" s="1"/>
  <c r="I5850" i="1"/>
  <c r="I5842" i="1"/>
  <c r="I5834" i="1"/>
  <c r="AB5834" i="1" s="1"/>
  <c r="AF5834" i="1" s="1"/>
  <c r="I5826" i="1"/>
  <c r="AB5826" i="1" s="1"/>
  <c r="AF5826" i="1" s="1"/>
  <c r="I5818" i="1"/>
  <c r="I5810" i="1"/>
  <c r="I5802" i="1"/>
  <c r="AB5802" i="1" s="1"/>
  <c r="AF5802" i="1" s="1"/>
  <c r="I5794" i="1"/>
  <c r="AB5794" i="1" s="1"/>
  <c r="AF5794" i="1" s="1"/>
  <c r="I5786" i="1"/>
  <c r="I5778" i="1"/>
  <c r="I5770" i="1"/>
  <c r="AB5770" i="1" s="1"/>
  <c r="AF5770" i="1" s="1"/>
  <c r="I5762" i="1"/>
  <c r="AB5762" i="1" s="1"/>
  <c r="AF5762" i="1" s="1"/>
  <c r="I5754" i="1"/>
  <c r="I5746" i="1"/>
  <c r="I5738" i="1"/>
  <c r="AB5738" i="1" s="1"/>
  <c r="AF5738" i="1" s="1"/>
  <c r="I5730" i="1"/>
  <c r="AB5730" i="1" s="1"/>
  <c r="AF5730" i="1" s="1"/>
  <c r="I5722" i="1"/>
  <c r="I5714" i="1"/>
  <c r="I5706" i="1"/>
  <c r="AB5706" i="1" s="1"/>
  <c r="AF5706" i="1" s="1"/>
  <c r="I5698" i="1"/>
  <c r="AB5698" i="1" s="1"/>
  <c r="AF5698" i="1" s="1"/>
  <c r="I5690" i="1"/>
  <c r="I5682" i="1"/>
  <c r="I5674" i="1"/>
  <c r="AB5674" i="1" s="1"/>
  <c r="AF5674" i="1" s="1"/>
  <c r="I5666" i="1"/>
  <c r="AB5666" i="1" s="1"/>
  <c r="AF5666" i="1" s="1"/>
  <c r="I5658" i="1"/>
  <c r="I5650" i="1"/>
  <c r="I5642" i="1"/>
  <c r="AB5642" i="1" s="1"/>
  <c r="AF5642" i="1" s="1"/>
  <c r="I5634" i="1"/>
  <c r="AB5634" i="1" s="1"/>
  <c r="AF5634" i="1" s="1"/>
  <c r="I5626" i="1"/>
  <c r="I5618" i="1"/>
  <c r="I5610" i="1"/>
  <c r="AB5610" i="1" s="1"/>
  <c r="AF5610" i="1" s="1"/>
  <c r="I5602" i="1"/>
  <c r="AB5602" i="1" s="1"/>
  <c r="AF5602" i="1" s="1"/>
  <c r="I5594" i="1"/>
  <c r="I5586" i="1"/>
  <c r="I5578" i="1"/>
  <c r="AB5578" i="1" s="1"/>
  <c r="AF5578" i="1" s="1"/>
  <c r="I5570" i="1"/>
  <c r="AB5570" i="1" s="1"/>
  <c r="AF5570" i="1" s="1"/>
  <c r="I5562" i="1"/>
  <c r="I5554" i="1"/>
  <c r="I5546" i="1"/>
  <c r="AB5546" i="1" s="1"/>
  <c r="AF5546" i="1" s="1"/>
  <c r="I5538" i="1"/>
  <c r="AB5538" i="1" s="1"/>
  <c r="AF5538" i="1" s="1"/>
  <c r="I5530" i="1"/>
  <c r="I5522" i="1"/>
  <c r="I5514" i="1"/>
  <c r="AB5514" i="1" s="1"/>
  <c r="AF5514" i="1" s="1"/>
  <c r="I5506" i="1"/>
  <c r="AB5506" i="1" s="1"/>
  <c r="AF5506" i="1" s="1"/>
  <c r="I5498" i="1"/>
  <c r="I5490" i="1"/>
  <c r="I5482" i="1"/>
  <c r="AB5482" i="1" s="1"/>
  <c r="AF5482" i="1" s="1"/>
  <c r="I5474" i="1"/>
  <c r="AB5474" i="1" s="1"/>
  <c r="AF5474" i="1" s="1"/>
  <c r="I5466" i="1"/>
  <c r="I5458" i="1"/>
  <c r="I5450" i="1"/>
  <c r="AB5450" i="1" s="1"/>
  <c r="AF5450" i="1" s="1"/>
  <c r="I5442" i="1"/>
  <c r="AB5442" i="1" s="1"/>
  <c r="AF5442" i="1" s="1"/>
  <c r="I5434" i="1"/>
  <c r="I5426" i="1"/>
  <c r="I5418" i="1"/>
  <c r="AB5418" i="1" s="1"/>
  <c r="AF5418" i="1" s="1"/>
  <c r="I5410" i="1"/>
  <c r="AB5410" i="1" s="1"/>
  <c r="AF5410" i="1" s="1"/>
  <c r="I5402" i="1"/>
  <c r="I5394" i="1"/>
  <c r="I5386" i="1"/>
  <c r="AB5386" i="1" s="1"/>
  <c r="AF5386" i="1" s="1"/>
  <c r="I5378" i="1"/>
  <c r="AB5378" i="1" s="1"/>
  <c r="AF5378" i="1" s="1"/>
  <c r="I5370" i="1"/>
  <c r="I5362" i="1"/>
  <c r="I5354" i="1"/>
  <c r="AB5354" i="1" s="1"/>
  <c r="AF5354" i="1" s="1"/>
  <c r="I5346" i="1"/>
  <c r="AB5346" i="1" s="1"/>
  <c r="AF5346" i="1" s="1"/>
  <c r="I5338" i="1"/>
  <c r="I5330" i="1"/>
  <c r="I5322" i="1"/>
  <c r="AB5322" i="1" s="1"/>
  <c r="AF5322" i="1" s="1"/>
  <c r="I5314" i="1"/>
  <c r="AB5314" i="1" s="1"/>
  <c r="AF5314" i="1" s="1"/>
  <c r="I5306" i="1"/>
  <c r="I5298" i="1"/>
  <c r="I5290" i="1"/>
  <c r="AB5290" i="1" s="1"/>
  <c r="AF5290" i="1" s="1"/>
  <c r="I5282" i="1"/>
  <c r="AB5282" i="1" s="1"/>
  <c r="AF5282" i="1" s="1"/>
  <c r="I5274" i="1"/>
  <c r="I5266" i="1"/>
  <c r="I5258" i="1"/>
  <c r="AB5258" i="1" s="1"/>
  <c r="AF5258" i="1" s="1"/>
  <c r="I5250" i="1"/>
  <c r="AB5250" i="1" s="1"/>
  <c r="AF5250" i="1" s="1"/>
  <c r="I5242" i="1"/>
  <c r="I5234" i="1"/>
  <c r="I5226" i="1"/>
  <c r="AB5226" i="1" s="1"/>
  <c r="AF5226" i="1" s="1"/>
  <c r="I5218" i="1"/>
  <c r="AB5218" i="1" s="1"/>
  <c r="AF5218" i="1" s="1"/>
  <c r="I5210" i="1"/>
  <c r="I5202" i="1"/>
  <c r="I5194" i="1"/>
  <c r="AB5194" i="1" s="1"/>
  <c r="AF5194" i="1" s="1"/>
  <c r="I5186" i="1"/>
  <c r="AB5186" i="1" s="1"/>
  <c r="AF5186" i="1" s="1"/>
  <c r="I5178" i="1"/>
  <c r="I5170" i="1"/>
  <c r="AB5170" i="1" s="1"/>
  <c r="AF5170" i="1" s="1"/>
  <c r="I5162" i="1"/>
  <c r="AB5162" i="1" s="1"/>
  <c r="AF5162" i="1" s="1"/>
  <c r="I5154" i="1"/>
  <c r="AB5154" i="1" s="1"/>
  <c r="AF5154" i="1" s="1"/>
  <c r="I5146" i="1"/>
  <c r="I5138" i="1"/>
  <c r="AB5138" i="1" s="1"/>
  <c r="AF5138" i="1" s="1"/>
  <c r="I5130" i="1"/>
  <c r="AB5130" i="1" s="1"/>
  <c r="AF5130" i="1" s="1"/>
  <c r="I5122" i="1"/>
  <c r="AB5122" i="1" s="1"/>
  <c r="AF5122" i="1" s="1"/>
  <c r="I5114" i="1"/>
  <c r="I5106" i="1"/>
  <c r="AB5106" i="1" s="1"/>
  <c r="AF5106" i="1" s="1"/>
  <c r="I5098" i="1"/>
  <c r="AB5098" i="1" s="1"/>
  <c r="AF5098" i="1" s="1"/>
  <c r="I5090" i="1"/>
  <c r="AB5090" i="1" s="1"/>
  <c r="AF5090" i="1" s="1"/>
  <c r="I5082" i="1"/>
  <c r="I5074" i="1"/>
  <c r="AB5074" i="1" s="1"/>
  <c r="AF5074" i="1" s="1"/>
  <c r="I5066" i="1"/>
  <c r="AB5066" i="1" s="1"/>
  <c r="AF5066" i="1" s="1"/>
  <c r="I5058" i="1"/>
  <c r="AB5058" i="1" s="1"/>
  <c r="AF5058" i="1" s="1"/>
  <c r="I5050" i="1"/>
  <c r="I5042" i="1"/>
  <c r="AB5042" i="1" s="1"/>
  <c r="AF5042" i="1" s="1"/>
  <c r="I5034" i="1"/>
  <c r="AB5034" i="1" s="1"/>
  <c r="AF5034" i="1" s="1"/>
  <c r="I5026" i="1"/>
  <c r="AB5026" i="1" s="1"/>
  <c r="AF5026" i="1" s="1"/>
  <c r="I5018" i="1"/>
  <c r="I5010" i="1"/>
  <c r="AB5010" i="1" s="1"/>
  <c r="AF5010" i="1" s="1"/>
  <c r="I5002" i="1"/>
  <c r="AB5002" i="1" s="1"/>
  <c r="AF5002" i="1" s="1"/>
  <c r="I4994" i="1"/>
  <c r="AB4994" i="1" s="1"/>
  <c r="AF4994" i="1" s="1"/>
  <c r="I4986" i="1"/>
  <c r="I4978" i="1"/>
  <c r="AB4978" i="1" s="1"/>
  <c r="AF4978" i="1" s="1"/>
  <c r="I4970" i="1"/>
  <c r="AB4970" i="1" s="1"/>
  <c r="AF4970" i="1" s="1"/>
  <c r="I4962" i="1"/>
  <c r="AB4962" i="1" s="1"/>
  <c r="AF4962" i="1" s="1"/>
  <c r="I4954" i="1"/>
  <c r="I4946" i="1"/>
  <c r="AB4946" i="1" s="1"/>
  <c r="AF4946" i="1" s="1"/>
  <c r="I4938" i="1"/>
  <c r="AB4938" i="1" s="1"/>
  <c r="AF4938" i="1" s="1"/>
  <c r="I4930" i="1"/>
  <c r="AB4930" i="1" s="1"/>
  <c r="AF4930" i="1" s="1"/>
  <c r="I4922" i="1"/>
  <c r="I4914" i="1"/>
  <c r="AB4914" i="1" s="1"/>
  <c r="AF4914" i="1" s="1"/>
  <c r="I4906" i="1"/>
  <c r="AB4906" i="1" s="1"/>
  <c r="AF4906" i="1" s="1"/>
  <c r="I4898" i="1"/>
  <c r="AB4898" i="1" s="1"/>
  <c r="AF4898" i="1" s="1"/>
  <c r="I4890" i="1"/>
  <c r="I4882" i="1"/>
  <c r="AB4882" i="1" s="1"/>
  <c r="AF4882" i="1" s="1"/>
  <c r="I4874" i="1"/>
  <c r="AB4874" i="1" s="1"/>
  <c r="AF4874" i="1" s="1"/>
  <c r="I4866" i="1"/>
  <c r="AB4866" i="1" s="1"/>
  <c r="AF4866" i="1" s="1"/>
  <c r="I4858" i="1"/>
  <c r="I4850" i="1"/>
  <c r="AB4850" i="1" s="1"/>
  <c r="AF4850" i="1" s="1"/>
  <c r="I4842" i="1"/>
  <c r="AB4842" i="1" s="1"/>
  <c r="AF4842" i="1" s="1"/>
  <c r="I4834" i="1"/>
  <c r="AB4834" i="1" s="1"/>
  <c r="AF4834" i="1" s="1"/>
  <c r="I4826" i="1"/>
  <c r="AB4826" i="1" s="1"/>
  <c r="AF4826" i="1" s="1"/>
  <c r="I4818" i="1"/>
  <c r="AB4818" i="1" s="1"/>
  <c r="AF4818" i="1" s="1"/>
  <c r="I4810" i="1"/>
  <c r="AB4810" i="1" s="1"/>
  <c r="AF4810" i="1" s="1"/>
  <c r="I4802" i="1"/>
  <c r="AB4802" i="1" s="1"/>
  <c r="AF4802" i="1" s="1"/>
  <c r="I4794" i="1"/>
  <c r="I4786" i="1"/>
  <c r="AB4786" i="1" s="1"/>
  <c r="AF4786" i="1" s="1"/>
  <c r="I4778" i="1"/>
  <c r="AB4778" i="1" s="1"/>
  <c r="AF4778" i="1" s="1"/>
  <c r="I4770" i="1"/>
  <c r="AB4770" i="1" s="1"/>
  <c r="AF4770" i="1" s="1"/>
  <c r="I4762" i="1"/>
  <c r="I4754" i="1"/>
  <c r="AB4754" i="1" s="1"/>
  <c r="AF4754" i="1" s="1"/>
  <c r="I4746" i="1"/>
  <c r="AB4746" i="1" s="1"/>
  <c r="AF4746" i="1" s="1"/>
  <c r="I4738" i="1"/>
  <c r="AB4738" i="1" s="1"/>
  <c r="AF4738" i="1" s="1"/>
  <c r="I4730" i="1"/>
  <c r="I4722" i="1"/>
  <c r="AB4722" i="1" s="1"/>
  <c r="AF4722" i="1" s="1"/>
  <c r="I4714" i="1"/>
  <c r="AB4714" i="1" s="1"/>
  <c r="AF4714" i="1" s="1"/>
  <c r="I4706" i="1"/>
  <c r="AB4706" i="1" s="1"/>
  <c r="AF4706" i="1" s="1"/>
  <c r="I4698" i="1"/>
  <c r="I4690" i="1"/>
  <c r="AB4690" i="1" s="1"/>
  <c r="AF4690" i="1" s="1"/>
  <c r="I4682" i="1"/>
  <c r="AB4682" i="1" s="1"/>
  <c r="AF4682" i="1" s="1"/>
  <c r="I4674" i="1"/>
  <c r="AB4674" i="1" s="1"/>
  <c r="AF4674" i="1" s="1"/>
  <c r="I4666" i="1"/>
  <c r="I4658" i="1"/>
  <c r="AB4658" i="1" s="1"/>
  <c r="AF4658" i="1" s="1"/>
  <c r="I4650" i="1"/>
  <c r="AB4650" i="1" s="1"/>
  <c r="AF4650" i="1" s="1"/>
  <c r="I4642" i="1"/>
  <c r="AB4642" i="1" s="1"/>
  <c r="AF4642" i="1" s="1"/>
  <c r="I4634" i="1"/>
  <c r="I4626" i="1"/>
  <c r="AB4626" i="1" s="1"/>
  <c r="AF4626" i="1" s="1"/>
  <c r="I4618" i="1"/>
  <c r="AB4618" i="1" s="1"/>
  <c r="AF4618" i="1" s="1"/>
  <c r="I4610" i="1"/>
  <c r="AB4610" i="1" s="1"/>
  <c r="AF4610" i="1" s="1"/>
  <c r="I4602" i="1"/>
  <c r="I4594" i="1"/>
  <c r="AB4594" i="1" s="1"/>
  <c r="AF4594" i="1" s="1"/>
  <c r="I4586" i="1"/>
  <c r="AB4586" i="1" s="1"/>
  <c r="AF4586" i="1" s="1"/>
  <c r="I4578" i="1"/>
  <c r="AB4578" i="1" s="1"/>
  <c r="AF4578" i="1" s="1"/>
  <c r="I4570" i="1"/>
  <c r="I4562" i="1"/>
  <c r="AB4562" i="1" s="1"/>
  <c r="AF4562" i="1" s="1"/>
  <c r="I4554" i="1"/>
  <c r="AB4554" i="1" s="1"/>
  <c r="AF4554" i="1" s="1"/>
  <c r="I4546" i="1"/>
  <c r="AB4546" i="1" s="1"/>
  <c r="AF4546" i="1" s="1"/>
  <c r="I4538" i="1"/>
  <c r="I4530" i="1"/>
  <c r="AB4530" i="1" s="1"/>
  <c r="AF4530" i="1" s="1"/>
  <c r="I4522" i="1"/>
  <c r="AB4522" i="1" s="1"/>
  <c r="AF4522" i="1" s="1"/>
  <c r="I4514" i="1"/>
  <c r="AB4514" i="1" s="1"/>
  <c r="AF4514" i="1" s="1"/>
  <c r="I4506" i="1"/>
  <c r="I4498" i="1"/>
  <c r="AB4498" i="1" s="1"/>
  <c r="AF4498" i="1" s="1"/>
  <c r="I4490" i="1"/>
  <c r="AB4490" i="1" s="1"/>
  <c r="AF4490" i="1" s="1"/>
  <c r="I4482" i="1"/>
  <c r="AB4482" i="1" s="1"/>
  <c r="AF4482" i="1" s="1"/>
  <c r="I4474" i="1"/>
  <c r="AB4474" i="1" s="1"/>
  <c r="AF4474" i="1" s="1"/>
  <c r="I4466" i="1"/>
  <c r="AB4466" i="1" s="1"/>
  <c r="AF4466" i="1" s="1"/>
  <c r="I4458" i="1"/>
  <c r="AB4458" i="1" s="1"/>
  <c r="AF4458" i="1" s="1"/>
  <c r="I4450" i="1"/>
  <c r="AB4450" i="1" s="1"/>
  <c r="AF4450" i="1" s="1"/>
  <c r="I4442" i="1"/>
  <c r="AB4442" i="1" s="1"/>
  <c r="AF4442" i="1" s="1"/>
  <c r="I4434" i="1"/>
  <c r="AB4434" i="1" s="1"/>
  <c r="AF4434" i="1" s="1"/>
  <c r="I4426" i="1"/>
  <c r="AB4426" i="1" s="1"/>
  <c r="AF4426" i="1" s="1"/>
  <c r="I4418" i="1"/>
  <c r="AB4418" i="1" s="1"/>
  <c r="AF4418" i="1" s="1"/>
  <c r="I4410" i="1"/>
  <c r="AB4410" i="1" s="1"/>
  <c r="AF4410" i="1" s="1"/>
  <c r="I4402" i="1"/>
  <c r="AB4402" i="1" s="1"/>
  <c r="AF4402" i="1" s="1"/>
  <c r="I4394" i="1"/>
  <c r="AB4394" i="1" s="1"/>
  <c r="AF4394" i="1" s="1"/>
  <c r="I4386" i="1"/>
  <c r="AB4386" i="1" s="1"/>
  <c r="AF4386" i="1" s="1"/>
  <c r="I4378" i="1"/>
  <c r="AB4378" i="1" s="1"/>
  <c r="AF4378" i="1" s="1"/>
  <c r="I4370" i="1"/>
  <c r="AB4370" i="1" s="1"/>
  <c r="AF4370" i="1" s="1"/>
  <c r="I4362" i="1"/>
  <c r="AB4362" i="1" s="1"/>
  <c r="AF4362" i="1" s="1"/>
  <c r="I4354" i="1"/>
  <c r="I4346" i="1"/>
  <c r="AB4346" i="1" s="1"/>
  <c r="AF4346" i="1" s="1"/>
  <c r="I4338" i="1"/>
  <c r="AB4338" i="1" s="1"/>
  <c r="AF4338" i="1" s="1"/>
  <c r="I4330" i="1"/>
  <c r="AB4330" i="1" s="1"/>
  <c r="AF4330" i="1" s="1"/>
  <c r="I4322" i="1"/>
  <c r="AB4322" i="1" s="1"/>
  <c r="AF4322" i="1" s="1"/>
  <c r="I4314" i="1"/>
  <c r="AB4314" i="1" s="1"/>
  <c r="AF4314" i="1" s="1"/>
  <c r="I4306" i="1"/>
  <c r="I4298" i="1"/>
  <c r="AB4298" i="1" s="1"/>
  <c r="AF4298" i="1" s="1"/>
  <c r="I4290" i="1"/>
  <c r="AB4290" i="1" s="1"/>
  <c r="AF4290" i="1" s="1"/>
  <c r="I4282" i="1"/>
  <c r="I4274" i="1"/>
  <c r="AB4274" i="1" s="1"/>
  <c r="AF4274" i="1" s="1"/>
  <c r="I4266" i="1"/>
  <c r="AB4266" i="1" s="1"/>
  <c r="AF4266" i="1" s="1"/>
  <c r="I4258" i="1"/>
  <c r="AB4258" i="1" s="1"/>
  <c r="AF4258" i="1" s="1"/>
  <c r="I4250" i="1"/>
  <c r="I4242" i="1"/>
  <c r="AB4242" i="1" s="1"/>
  <c r="AF4242" i="1" s="1"/>
  <c r="I4234" i="1"/>
  <c r="I4226" i="1"/>
  <c r="AB4226" i="1" s="1"/>
  <c r="AF4226" i="1" s="1"/>
  <c r="I4218" i="1"/>
  <c r="I4210" i="1"/>
  <c r="AB4210" i="1" s="1"/>
  <c r="AF4210" i="1" s="1"/>
  <c r="I4202" i="1"/>
  <c r="AB4202" i="1" s="1"/>
  <c r="AF4202" i="1" s="1"/>
  <c r="I4194" i="1"/>
  <c r="AB4194" i="1" s="1"/>
  <c r="AF4194" i="1" s="1"/>
  <c r="I4186" i="1"/>
  <c r="I4178" i="1"/>
  <c r="AB4178" i="1" s="1"/>
  <c r="AF4178" i="1" s="1"/>
  <c r="I4170" i="1"/>
  <c r="AB4170" i="1" s="1"/>
  <c r="AF4170" i="1" s="1"/>
  <c r="I4162" i="1"/>
  <c r="I4154" i="1"/>
  <c r="I4146" i="1"/>
  <c r="AB4146" i="1" s="1"/>
  <c r="AF4146" i="1" s="1"/>
  <c r="I4138" i="1"/>
  <c r="AB4138" i="1" s="1"/>
  <c r="AF4138" i="1" s="1"/>
  <c r="I4130" i="1"/>
  <c r="AB4130" i="1" s="1"/>
  <c r="AF4130" i="1" s="1"/>
  <c r="I4122" i="1"/>
  <c r="I4114" i="1"/>
  <c r="AB4114" i="1" s="1"/>
  <c r="AF4114" i="1" s="1"/>
  <c r="I4106" i="1"/>
  <c r="AB4106" i="1" s="1"/>
  <c r="AF4106" i="1" s="1"/>
  <c r="I4098" i="1"/>
  <c r="AB4098" i="1" s="1"/>
  <c r="AF4098" i="1" s="1"/>
  <c r="I4090" i="1"/>
  <c r="I4082" i="1"/>
  <c r="AB4082" i="1" s="1"/>
  <c r="AF4082" i="1" s="1"/>
  <c r="I4074" i="1"/>
  <c r="AB4074" i="1" s="1"/>
  <c r="AF4074" i="1" s="1"/>
  <c r="I4066" i="1"/>
  <c r="AB4066" i="1" s="1"/>
  <c r="AF4066" i="1" s="1"/>
  <c r="I4058" i="1"/>
  <c r="I4050" i="1"/>
  <c r="AB4050" i="1" s="1"/>
  <c r="AF4050" i="1" s="1"/>
  <c r="I4042" i="1"/>
  <c r="AB4042" i="1" s="1"/>
  <c r="AF4042" i="1" s="1"/>
  <c r="I4034" i="1"/>
  <c r="AB4034" i="1" s="1"/>
  <c r="AF4034" i="1" s="1"/>
  <c r="I4026" i="1"/>
  <c r="I4018" i="1"/>
  <c r="I4010" i="1"/>
  <c r="AB4010" i="1" s="1"/>
  <c r="AF4010" i="1" s="1"/>
  <c r="I4002" i="1"/>
  <c r="AB4002" i="1" s="1"/>
  <c r="AF4002" i="1" s="1"/>
  <c r="I3994" i="1"/>
  <c r="I3986" i="1"/>
  <c r="AB3986" i="1" s="1"/>
  <c r="AF3986" i="1" s="1"/>
  <c r="I3978" i="1"/>
  <c r="AB3978" i="1" s="1"/>
  <c r="AF3978" i="1" s="1"/>
  <c r="I3970" i="1"/>
  <c r="AB3970" i="1" s="1"/>
  <c r="AF3970" i="1" s="1"/>
  <c r="I3962" i="1"/>
  <c r="I3954" i="1"/>
  <c r="AB3954" i="1" s="1"/>
  <c r="AF3954" i="1" s="1"/>
  <c r="I3946" i="1"/>
  <c r="AB3946" i="1" s="1"/>
  <c r="AF3946" i="1" s="1"/>
  <c r="I3938" i="1"/>
  <c r="AB3938" i="1" s="1"/>
  <c r="AF3938" i="1" s="1"/>
  <c r="I3930" i="1"/>
  <c r="I3922" i="1"/>
  <c r="AB3922" i="1" s="1"/>
  <c r="AF3922" i="1" s="1"/>
  <c r="I3914" i="1"/>
  <c r="I3906" i="1"/>
  <c r="AB3906" i="1" s="1"/>
  <c r="AF3906" i="1" s="1"/>
  <c r="I3898" i="1"/>
  <c r="I3890" i="1"/>
  <c r="AB3890" i="1" s="1"/>
  <c r="AF3890" i="1" s="1"/>
  <c r="I3882" i="1"/>
  <c r="AB3882" i="1" s="1"/>
  <c r="AF3882" i="1" s="1"/>
  <c r="I3874" i="1"/>
  <c r="AB3874" i="1" s="1"/>
  <c r="AF3874" i="1" s="1"/>
  <c r="I3866" i="1"/>
  <c r="I3858" i="1"/>
  <c r="AB3858" i="1" s="1"/>
  <c r="AF3858" i="1" s="1"/>
  <c r="I3850" i="1"/>
  <c r="AB3850" i="1" s="1"/>
  <c r="AF3850" i="1" s="1"/>
  <c r="I3842" i="1"/>
  <c r="I3834" i="1"/>
  <c r="I3826" i="1"/>
  <c r="AB3826" i="1" s="1"/>
  <c r="AF3826" i="1" s="1"/>
  <c r="I3818" i="1"/>
  <c r="AB3818" i="1" s="1"/>
  <c r="AF3818" i="1" s="1"/>
  <c r="I3810" i="1"/>
  <c r="AB3810" i="1" s="1"/>
  <c r="AF3810" i="1" s="1"/>
  <c r="I3802" i="1"/>
  <c r="I3794" i="1"/>
  <c r="I3786" i="1"/>
  <c r="AB3786" i="1" s="1"/>
  <c r="AF3786" i="1" s="1"/>
  <c r="I3778" i="1"/>
  <c r="AB3778" i="1" s="1"/>
  <c r="AF3778" i="1" s="1"/>
  <c r="I3770" i="1"/>
  <c r="I3762" i="1"/>
  <c r="AB3762" i="1" s="1"/>
  <c r="AF3762" i="1" s="1"/>
  <c r="I3754" i="1"/>
  <c r="AB3754" i="1" s="1"/>
  <c r="AF3754" i="1" s="1"/>
  <c r="I3746" i="1"/>
  <c r="AB3746" i="1" s="1"/>
  <c r="AF3746" i="1" s="1"/>
  <c r="I3738" i="1"/>
  <c r="I3730" i="1"/>
  <c r="AB3730" i="1" s="1"/>
  <c r="AF3730" i="1" s="1"/>
  <c r="I3722" i="1"/>
  <c r="I3714" i="1"/>
  <c r="AB3714" i="1" s="1"/>
  <c r="AF3714" i="1" s="1"/>
  <c r="I3706" i="1"/>
  <c r="I3698" i="1"/>
  <c r="AB3698" i="1" s="1"/>
  <c r="AF3698" i="1" s="1"/>
  <c r="I3690" i="1"/>
  <c r="AB3690" i="1" s="1"/>
  <c r="AF3690" i="1" s="1"/>
  <c r="I3682" i="1"/>
  <c r="AB3682" i="1" s="1"/>
  <c r="AF3682" i="1" s="1"/>
  <c r="I3674" i="1"/>
  <c r="I3666" i="1"/>
  <c r="AB3666" i="1" s="1"/>
  <c r="AF3666" i="1" s="1"/>
  <c r="I3658" i="1"/>
  <c r="AB3658" i="1" s="1"/>
  <c r="AF3658" i="1" s="1"/>
  <c r="I3650" i="1"/>
  <c r="I3642" i="1"/>
  <c r="I3634" i="1"/>
  <c r="AB3634" i="1" s="1"/>
  <c r="AF3634" i="1" s="1"/>
  <c r="I3626" i="1"/>
  <c r="AB3626" i="1" s="1"/>
  <c r="AF3626" i="1" s="1"/>
  <c r="I3618" i="1"/>
  <c r="AB3618" i="1" s="1"/>
  <c r="AF3618" i="1" s="1"/>
  <c r="I3610" i="1"/>
  <c r="AB3610" i="1" s="1"/>
  <c r="AF3610" i="1" s="1"/>
  <c r="I3602" i="1"/>
  <c r="AB3602" i="1" s="1"/>
  <c r="AF3602" i="1" s="1"/>
  <c r="I3594" i="1"/>
  <c r="AB3594" i="1" s="1"/>
  <c r="AF3594" i="1" s="1"/>
  <c r="I3586" i="1"/>
  <c r="AB3586" i="1" s="1"/>
  <c r="AF3586" i="1" s="1"/>
  <c r="I3578" i="1"/>
  <c r="I3570" i="1"/>
  <c r="AB3570" i="1" s="1"/>
  <c r="AF3570" i="1" s="1"/>
  <c r="I3562" i="1"/>
  <c r="AB3562" i="1" s="1"/>
  <c r="AF3562" i="1" s="1"/>
  <c r="I3554" i="1"/>
  <c r="AB3554" i="1" s="1"/>
  <c r="AF3554" i="1" s="1"/>
  <c r="I3546" i="1"/>
  <c r="I3538" i="1"/>
  <c r="AB3538" i="1" s="1"/>
  <c r="AF3538" i="1" s="1"/>
  <c r="I3530" i="1"/>
  <c r="AB3530" i="1" s="1"/>
  <c r="AF3530" i="1" s="1"/>
  <c r="I3522" i="1"/>
  <c r="AB3522" i="1" s="1"/>
  <c r="AF3522" i="1" s="1"/>
  <c r="I3514" i="1"/>
  <c r="I3506" i="1"/>
  <c r="I3498" i="1"/>
  <c r="AB3498" i="1" s="1"/>
  <c r="AF3498" i="1" s="1"/>
  <c r="I3490" i="1"/>
  <c r="AB3490" i="1" s="1"/>
  <c r="AF3490" i="1" s="1"/>
  <c r="I3482" i="1"/>
  <c r="I3474" i="1"/>
  <c r="AB3474" i="1" s="1"/>
  <c r="AF3474" i="1" s="1"/>
  <c r="I3466" i="1"/>
  <c r="AB3466" i="1" s="1"/>
  <c r="AF3466" i="1" s="1"/>
  <c r="I3458" i="1"/>
  <c r="AB3458" i="1" s="1"/>
  <c r="AF3458" i="1" s="1"/>
  <c r="I3450" i="1"/>
  <c r="I3442" i="1"/>
  <c r="I3434" i="1"/>
  <c r="AB3434" i="1" s="1"/>
  <c r="AF3434" i="1" s="1"/>
  <c r="I3426" i="1"/>
  <c r="AB3426" i="1" s="1"/>
  <c r="AF3426" i="1" s="1"/>
  <c r="I3418" i="1"/>
  <c r="I3410" i="1"/>
  <c r="AB3410" i="1" s="1"/>
  <c r="AF3410" i="1" s="1"/>
  <c r="I3402" i="1"/>
  <c r="AB3402" i="1" s="1"/>
  <c r="AF3402" i="1" s="1"/>
  <c r="I3394" i="1"/>
  <c r="AB3394" i="1" s="1"/>
  <c r="AF3394" i="1" s="1"/>
  <c r="I3386" i="1"/>
  <c r="I3378" i="1"/>
  <c r="I3370" i="1"/>
  <c r="AB3370" i="1" s="1"/>
  <c r="AF3370" i="1" s="1"/>
  <c r="I3362" i="1"/>
  <c r="AB3362" i="1" s="1"/>
  <c r="AF3362" i="1" s="1"/>
  <c r="I3354" i="1"/>
  <c r="I3346" i="1"/>
  <c r="AB3346" i="1" s="1"/>
  <c r="AF3346" i="1" s="1"/>
  <c r="I3338" i="1"/>
  <c r="AB3338" i="1" s="1"/>
  <c r="AF3338" i="1" s="1"/>
  <c r="I3330" i="1"/>
  <c r="AB3330" i="1" s="1"/>
  <c r="AF3330" i="1" s="1"/>
  <c r="I3322" i="1"/>
  <c r="I3314" i="1"/>
  <c r="I3306" i="1"/>
  <c r="AB3306" i="1" s="1"/>
  <c r="AF3306" i="1" s="1"/>
  <c r="I3298" i="1"/>
  <c r="AB3298" i="1" s="1"/>
  <c r="AF3298" i="1" s="1"/>
  <c r="I3290" i="1"/>
  <c r="I3282" i="1"/>
  <c r="AB3282" i="1" s="1"/>
  <c r="AF3282" i="1" s="1"/>
  <c r="I3274" i="1"/>
  <c r="AB3274" i="1" s="1"/>
  <c r="AF3274" i="1" s="1"/>
  <c r="I3266" i="1"/>
  <c r="AB3266" i="1" s="1"/>
  <c r="AF3266" i="1" s="1"/>
  <c r="I3258" i="1"/>
  <c r="I3250" i="1"/>
  <c r="I3242" i="1"/>
  <c r="AB3242" i="1" s="1"/>
  <c r="AF3242" i="1" s="1"/>
  <c r="I3234" i="1"/>
  <c r="AB3234" i="1" s="1"/>
  <c r="AF3234" i="1" s="1"/>
  <c r="I3226" i="1"/>
  <c r="I3218" i="1"/>
  <c r="AB3218" i="1" s="1"/>
  <c r="AF3218" i="1" s="1"/>
  <c r="I3210" i="1"/>
  <c r="AB3210" i="1" s="1"/>
  <c r="AF3210" i="1" s="1"/>
  <c r="I3202" i="1"/>
  <c r="AB3202" i="1" s="1"/>
  <c r="AF3202" i="1" s="1"/>
  <c r="I3194" i="1"/>
  <c r="I3186" i="1"/>
  <c r="I3178" i="1"/>
  <c r="AB3178" i="1" s="1"/>
  <c r="AF3178" i="1" s="1"/>
  <c r="I3170" i="1"/>
  <c r="AB3170" i="1" s="1"/>
  <c r="AF3170" i="1" s="1"/>
  <c r="I3162" i="1"/>
  <c r="I3154" i="1"/>
  <c r="AB3154" i="1" s="1"/>
  <c r="AF3154" i="1" s="1"/>
  <c r="I3146" i="1"/>
  <c r="AB3146" i="1" s="1"/>
  <c r="AF3146" i="1" s="1"/>
  <c r="I3138" i="1"/>
  <c r="AB3138" i="1" s="1"/>
  <c r="AF3138" i="1" s="1"/>
  <c r="I3130" i="1"/>
  <c r="AB3130" i="1" s="1"/>
  <c r="AF3130" i="1" s="1"/>
  <c r="I3122" i="1"/>
  <c r="I3114" i="1"/>
  <c r="AB3114" i="1" s="1"/>
  <c r="AF3114" i="1" s="1"/>
  <c r="I3106" i="1"/>
  <c r="AB3106" i="1" s="1"/>
  <c r="AF3106" i="1" s="1"/>
  <c r="I3098" i="1"/>
  <c r="I3090" i="1"/>
  <c r="AB3090" i="1" s="1"/>
  <c r="AF3090" i="1" s="1"/>
  <c r="I3082" i="1"/>
  <c r="AB3082" i="1" s="1"/>
  <c r="AF3082" i="1" s="1"/>
  <c r="I3074" i="1"/>
  <c r="AB3074" i="1" s="1"/>
  <c r="AF3074" i="1" s="1"/>
  <c r="I3066" i="1"/>
  <c r="I3058" i="1"/>
  <c r="I3050" i="1"/>
  <c r="AB3050" i="1" s="1"/>
  <c r="AF3050" i="1" s="1"/>
  <c r="I3042" i="1"/>
  <c r="AB3042" i="1" s="1"/>
  <c r="AF3042" i="1" s="1"/>
  <c r="I3034" i="1"/>
  <c r="I3026" i="1"/>
  <c r="AB3026" i="1" s="1"/>
  <c r="AF3026" i="1" s="1"/>
  <c r="I3018" i="1"/>
  <c r="AB3018" i="1" s="1"/>
  <c r="AF3018" i="1" s="1"/>
  <c r="I3010" i="1"/>
  <c r="AB3010" i="1" s="1"/>
  <c r="AF3010" i="1" s="1"/>
  <c r="I3002" i="1"/>
  <c r="I2994" i="1"/>
  <c r="AB2994" i="1" s="1"/>
  <c r="AF2994" i="1" s="1"/>
  <c r="I2986" i="1"/>
  <c r="AB2986" i="1" s="1"/>
  <c r="AF2986" i="1" s="1"/>
  <c r="I2978" i="1"/>
  <c r="AB2978" i="1" s="1"/>
  <c r="AF2978" i="1" s="1"/>
  <c r="I2970" i="1"/>
  <c r="I2962" i="1"/>
  <c r="AB2962" i="1" s="1"/>
  <c r="AF2962" i="1" s="1"/>
  <c r="I2954" i="1"/>
  <c r="AB2954" i="1" s="1"/>
  <c r="AF2954" i="1" s="1"/>
  <c r="I2946" i="1"/>
  <c r="AB2946" i="1" s="1"/>
  <c r="AF2946" i="1" s="1"/>
  <c r="I2938" i="1"/>
  <c r="I2930" i="1"/>
  <c r="AB2930" i="1" s="1"/>
  <c r="AF2930" i="1" s="1"/>
  <c r="I2922" i="1"/>
  <c r="AB2922" i="1" s="1"/>
  <c r="AF2922" i="1" s="1"/>
  <c r="I2914" i="1"/>
  <c r="I2906" i="1"/>
  <c r="I2898" i="1"/>
  <c r="AB2898" i="1" s="1"/>
  <c r="AF2898" i="1" s="1"/>
  <c r="I2890" i="1"/>
  <c r="I2882" i="1"/>
  <c r="AB2882" i="1" s="1"/>
  <c r="AF2882" i="1" s="1"/>
  <c r="I2874" i="1"/>
  <c r="I2866" i="1"/>
  <c r="AB2866" i="1" s="1"/>
  <c r="AF2866" i="1" s="1"/>
  <c r="I2858" i="1"/>
  <c r="AB2858" i="1" s="1"/>
  <c r="AF2858" i="1" s="1"/>
  <c r="I2850" i="1"/>
  <c r="I2842" i="1"/>
  <c r="I2834" i="1"/>
  <c r="AB2834" i="1" s="1"/>
  <c r="AF2834" i="1" s="1"/>
  <c r="I2826" i="1"/>
  <c r="I2818" i="1"/>
  <c r="AB2818" i="1" s="1"/>
  <c r="AF2818" i="1" s="1"/>
  <c r="I2810" i="1"/>
  <c r="I2802" i="1"/>
  <c r="AB2802" i="1" s="1"/>
  <c r="AF2802" i="1" s="1"/>
  <c r="I2794" i="1"/>
  <c r="AB2794" i="1" s="1"/>
  <c r="AF2794" i="1" s="1"/>
  <c r="I2786" i="1"/>
  <c r="AB2786" i="1" s="1"/>
  <c r="AF2786" i="1" s="1"/>
  <c r="I2778" i="1"/>
  <c r="I2770" i="1"/>
  <c r="AB2770" i="1" s="1"/>
  <c r="AF2770" i="1" s="1"/>
  <c r="I2762" i="1"/>
  <c r="AB2762" i="1" s="1"/>
  <c r="AF2762" i="1" s="1"/>
  <c r="I2754" i="1"/>
  <c r="I2746" i="1"/>
  <c r="I2738" i="1"/>
  <c r="AB2738" i="1" s="1"/>
  <c r="AF2738" i="1" s="1"/>
  <c r="I2730" i="1"/>
  <c r="AB2730" i="1" s="1"/>
  <c r="AF2730" i="1" s="1"/>
  <c r="I2722" i="1"/>
  <c r="AB2722" i="1" s="1"/>
  <c r="AF2722" i="1" s="1"/>
  <c r="I2714" i="1"/>
  <c r="I2706" i="1"/>
  <c r="AB2706" i="1" s="1"/>
  <c r="AF2706" i="1" s="1"/>
  <c r="I2698" i="1"/>
  <c r="AB2698" i="1" s="1"/>
  <c r="AF2698" i="1" s="1"/>
  <c r="I2690" i="1"/>
  <c r="I2682" i="1"/>
  <c r="I2674" i="1"/>
  <c r="AB2674" i="1" s="1"/>
  <c r="AF2674" i="1" s="1"/>
  <c r="I2666" i="1"/>
  <c r="AB2666" i="1" s="1"/>
  <c r="AF2666" i="1" s="1"/>
  <c r="I2658" i="1"/>
  <c r="AB2658" i="1" s="1"/>
  <c r="AF2658" i="1" s="1"/>
  <c r="I2650" i="1"/>
  <c r="I2642" i="1"/>
  <c r="AB2642" i="1" s="1"/>
  <c r="AF2642" i="1" s="1"/>
  <c r="I2634" i="1"/>
  <c r="AB2634" i="1" s="1"/>
  <c r="AF2634" i="1" s="1"/>
  <c r="I2626" i="1"/>
  <c r="AB2626" i="1" s="1"/>
  <c r="AF2626" i="1" s="1"/>
  <c r="I2618" i="1"/>
  <c r="AB2618" i="1" s="1"/>
  <c r="AF2618" i="1" s="1"/>
  <c r="I2610" i="1"/>
  <c r="AB2610" i="1" s="1"/>
  <c r="AF2610" i="1" s="1"/>
  <c r="I2602" i="1"/>
  <c r="AB2602" i="1" s="1"/>
  <c r="AF2602" i="1" s="1"/>
  <c r="I2594" i="1"/>
  <c r="AB2594" i="1" s="1"/>
  <c r="AF2594" i="1" s="1"/>
  <c r="I2586" i="1"/>
  <c r="I2578" i="1"/>
  <c r="AB2578" i="1" s="1"/>
  <c r="AF2578" i="1" s="1"/>
  <c r="I2570" i="1"/>
  <c r="I2562" i="1"/>
  <c r="AB2562" i="1" s="1"/>
  <c r="AF2562" i="1" s="1"/>
  <c r="I2554" i="1"/>
  <c r="I2546" i="1"/>
  <c r="AB2546" i="1" s="1"/>
  <c r="AF2546" i="1" s="1"/>
  <c r="I2538" i="1"/>
  <c r="AB2538" i="1" s="1"/>
  <c r="AF2538" i="1" s="1"/>
  <c r="I2530" i="1"/>
  <c r="I2522" i="1"/>
  <c r="I2514" i="1"/>
  <c r="AB2514" i="1" s="1"/>
  <c r="AF2514" i="1" s="1"/>
  <c r="I2506" i="1"/>
  <c r="AB2506" i="1" s="1"/>
  <c r="AF2506" i="1" s="1"/>
  <c r="I2498" i="1"/>
  <c r="I2490" i="1"/>
  <c r="I2482" i="1"/>
  <c r="AB2482" i="1" s="1"/>
  <c r="AF2482" i="1" s="1"/>
  <c r="I2474" i="1"/>
  <c r="AB2474" i="1" s="1"/>
  <c r="AF2474" i="1" s="1"/>
  <c r="I2466" i="1"/>
  <c r="AB2466" i="1" s="1"/>
  <c r="AF2466" i="1" s="1"/>
  <c r="I2458" i="1"/>
  <c r="I2450" i="1"/>
  <c r="AB2450" i="1" s="1"/>
  <c r="AF2450" i="1" s="1"/>
  <c r="I2442" i="1"/>
  <c r="AB2442" i="1" s="1"/>
  <c r="AF2442" i="1" s="1"/>
  <c r="I2434" i="1"/>
  <c r="I2426" i="1"/>
  <c r="I2418" i="1"/>
  <c r="AB2418" i="1" s="1"/>
  <c r="AF2418" i="1" s="1"/>
  <c r="I2410" i="1"/>
  <c r="AB2410" i="1" s="1"/>
  <c r="AF2410" i="1" s="1"/>
  <c r="I2402" i="1"/>
  <c r="AB2402" i="1" s="1"/>
  <c r="AF2402" i="1" s="1"/>
  <c r="I2394" i="1"/>
  <c r="I2386" i="1"/>
  <c r="I2378" i="1"/>
  <c r="AB2378" i="1" s="1"/>
  <c r="AF2378" i="1" s="1"/>
  <c r="I2370" i="1"/>
  <c r="AB2370" i="1" s="1"/>
  <c r="AF2370" i="1" s="1"/>
  <c r="I2362" i="1"/>
  <c r="I2354" i="1"/>
  <c r="AB2354" i="1" s="1"/>
  <c r="AF2354" i="1" s="1"/>
  <c r="I2346" i="1"/>
  <c r="AB2346" i="1" s="1"/>
  <c r="AF2346" i="1" s="1"/>
  <c r="I2338" i="1"/>
  <c r="AB2338" i="1" s="1"/>
  <c r="AF2338" i="1" s="1"/>
  <c r="I2330" i="1"/>
  <c r="I2322" i="1"/>
  <c r="I2314" i="1"/>
  <c r="AB2314" i="1" s="1"/>
  <c r="AF2314" i="1" s="1"/>
  <c r="I2306" i="1"/>
  <c r="AB2306" i="1" s="1"/>
  <c r="AF2306" i="1" s="1"/>
  <c r="I2298" i="1"/>
  <c r="I2290" i="1"/>
  <c r="AB2290" i="1" s="1"/>
  <c r="AF2290" i="1" s="1"/>
  <c r="I2282" i="1"/>
  <c r="AB2282" i="1" s="1"/>
  <c r="AF2282" i="1" s="1"/>
  <c r="I2274" i="1"/>
  <c r="AB2274" i="1" s="1"/>
  <c r="AF2274" i="1" s="1"/>
  <c r="I2266" i="1"/>
  <c r="I2258" i="1"/>
  <c r="AB2258" i="1" s="1"/>
  <c r="AF2258" i="1" s="1"/>
  <c r="I2250" i="1"/>
  <c r="I2242" i="1"/>
  <c r="AB2242" i="1" s="1"/>
  <c r="AF2242" i="1" s="1"/>
  <c r="I2234" i="1"/>
  <c r="I2226" i="1"/>
  <c r="AB2226" i="1" s="1"/>
  <c r="AF2226" i="1" s="1"/>
  <c r="I2218" i="1"/>
  <c r="AB2218" i="1" s="1"/>
  <c r="AF2218" i="1" s="1"/>
  <c r="I2210" i="1"/>
  <c r="AB2210" i="1" s="1"/>
  <c r="AF2210" i="1" s="1"/>
  <c r="I2202" i="1"/>
  <c r="I2194" i="1"/>
  <c r="AB2194" i="1" s="1"/>
  <c r="AF2194" i="1" s="1"/>
  <c r="I2186" i="1"/>
  <c r="AB2186" i="1" s="1"/>
  <c r="AF2186" i="1" s="1"/>
  <c r="I2178" i="1"/>
  <c r="AB2178" i="1" s="1"/>
  <c r="AF2178" i="1" s="1"/>
  <c r="I2170" i="1"/>
  <c r="I2162" i="1"/>
  <c r="I2154" i="1"/>
  <c r="AB2154" i="1" s="1"/>
  <c r="AF2154" i="1" s="1"/>
  <c r="I2146" i="1"/>
  <c r="AB2146" i="1" s="1"/>
  <c r="AF2146" i="1" s="1"/>
  <c r="I2138" i="1"/>
  <c r="I2130" i="1"/>
  <c r="AB2130" i="1" s="1"/>
  <c r="AF2130" i="1" s="1"/>
  <c r="I2122" i="1"/>
  <c r="AB2122" i="1" s="1"/>
  <c r="AF2122" i="1" s="1"/>
  <c r="I2114" i="1"/>
  <c r="AB2114" i="1" s="1"/>
  <c r="AF2114" i="1" s="1"/>
  <c r="I2106" i="1"/>
  <c r="I2098" i="1"/>
  <c r="AB2098" i="1" s="1"/>
  <c r="AF2098" i="1" s="1"/>
  <c r="I2090" i="1"/>
  <c r="AB2090" i="1" s="1"/>
  <c r="AF2090" i="1" s="1"/>
  <c r="I2082" i="1"/>
  <c r="I2074" i="1"/>
  <c r="I2066" i="1"/>
  <c r="AB2066" i="1" s="1"/>
  <c r="AF2066" i="1" s="1"/>
  <c r="I2058" i="1"/>
  <c r="I2050" i="1"/>
  <c r="AB2050" i="1" s="1"/>
  <c r="AF2050" i="1" s="1"/>
  <c r="I2042" i="1"/>
  <c r="I2034" i="1"/>
  <c r="AB2034" i="1" s="1"/>
  <c r="AF2034" i="1" s="1"/>
  <c r="I2026" i="1"/>
  <c r="AB2026" i="1" s="1"/>
  <c r="AF2026" i="1" s="1"/>
  <c r="I2018" i="1"/>
  <c r="I2010" i="1"/>
  <c r="I2002" i="1"/>
  <c r="AB2002" i="1" s="1"/>
  <c r="AF2002" i="1" s="1"/>
  <c r="I1994" i="1"/>
  <c r="I1986" i="1"/>
  <c r="AB1986" i="1" s="1"/>
  <c r="AF1986" i="1" s="1"/>
  <c r="I1978" i="1"/>
  <c r="I1970" i="1"/>
  <c r="AB1970" i="1" s="1"/>
  <c r="AF1970" i="1" s="1"/>
  <c r="I1962" i="1"/>
  <c r="AB1962" i="1" s="1"/>
  <c r="AF1962" i="1" s="1"/>
  <c r="I1954" i="1"/>
  <c r="I1946" i="1"/>
  <c r="I1938" i="1"/>
  <c r="AB1938" i="1" s="1"/>
  <c r="AF1938" i="1" s="1"/>
  <c r="I1930" i="1"/>
  <c r="AB1930" i="1" s="1"/>
  <c r="AF1930" i="1" s="1"/>
  <c r="I1922" i="1"/>
  <c r="I1914" i="1"/>
  <c r="I1906" i="1"/>
  <c r="AB1906" i="1" s="1"/>
  <c r="AF1906" i="1" s="1"/>
  <c r="I1898" i="1"/>
  <c r="AB1898" i="1" s="1"/>
  <c r="AF1898" i="1" s="1"/>
  <c r="I1890" i="1"/>
  <c r="AB1890" i="1" s="1"/>
  <c r="AF1890" i="1" s="1"/>
  <c r="I1882" i="1"/>
  <c r="I1874" i="1"/>
  <c r="AB1874" i="1" s="1"/>
  <c r="AF1874" i="1" s="1"/>
  <c r="I1866" i="1"/>
  <c r="AB1866" i="1" s="1"/>
  <c r="AF1866" i="1" s="1"/>
  <c r="I1858" i="1"/>
  <c r="I1850" i="1"/>
  <c r="AB1850" i="1" s="1"/>
  <c r="AF1850" i="1" s="1"/>
  <c r="I1842" i="1"/>
  <c r="AB1842" i="1" s="1"/>
  <c r="AF1842" i="1" s="1"/>
  <c r="I1834" i="1"/>
  <c r="AB1834" i="1" s="1"/>
  <c r="AF1834" i="1" s="1"/>
  <c r="I1826" i="1"/>
  <c r="I1818" i="1"/>
  <c r="AB1818" i="1" s="1"/>
  <c r="AF1818" i="1" s="1"/>
  <c r="I1810" i="1"/>
  <c r="AB1810" i="1" s="1"/>
  <c r="AF1810" i="1" s="1"/>
  <c r="I1802" i="1"/>
  <c r="AB1802" i="1" s="1"/>
  <c r="AF1802" i="1" s="1"/>
  <c r="I1794" i="1"/>
  <c r="AB1794" i="1" s="1"/>
  <c r="AF1794" i="1" s="1"/>
  <c r="I1786" i="1"/>
  <c r="I1778" i="1"/>
  <c r="AB1778" i="1" s="1"/>
  <c r="AF1778" i="1" s="1"/>
  <c r="I1770" i="1"/>
  <c r="AB1770" i="1" s="1"/>
  <c r="AF1770" i="1" s="1"/>
  <c r="I1762" i="1"/>
  <c r="AB1762" i="1" s="1"/>
  <c r="AF1762" i="1" s="1"/>
  <c r="I1754" i="1"/>
  <c r="I1746" i="1"/>
  <c r="AB1746" i="1" s="1"/>
  <c r="AF1746" i="1" s="1"/>
  <c r="I1738" i="1"/>
  <c r="AB1738" i="1" s="1"/>
  <c r="AF1738" i="1" s="1"/>
  <c r="I1730" i="1"/>
  <c r="AB1730" i="1" s="1"/>
  <c r="AF1730" i="1" s="1"/>
  <c r="I1722" i="1"/>
  <c r="I1714" i="1"/>
  <c r="AB1714" i="1" s="1"/>
  <c r="AF1714" i="1" s="1"/>
  <c r="I1706" i="1"/>
  <c r="AB1706" i="1" s="1"/>
  <c r="AF1706" i="1" s="1"/>
  <c r="I1698" i="1"/>
  <c r="I1690" i="1"/>
  <c r="I1682" i="1"/>
  <c r="AB1682" i="1" s="1"/>
  <c r="AF1682" i="1" s="1"/>
  <c r="I1674" i="1"/>
  <c r="I1666" i="1"/>
  <c r="AB1666" i="1" s="1"/>
  <c r="AF1666" i="1" s="1"/>
  <c r="I1658" i="1"/>
  <c r="I1650" i="1"/>
  <c r="AB1650" i="1" s="1"/>
  <c r="AF1650" i="1" s="1"/>
  <c r="I1642" i="1"/>
  <c r="AB1642" i="1" s="1"/>
  <c r="AF1642" i="1" s="1"/>
  <c r="I1634" i="1"/>
  <c r="I1626" i="1"/>
  <c r="I1618" i="1"/>
  <c r="AB1618" i="1" s="1"/>
  <c r="AF1618" i="1" s="1"/>
  <c r="I1610" i="1"/>
  <c r="I1602" i="1"/>
  <c r="AB1602" i="1" s="1"/>
  <c r="AF1602" i="1" s="1"/>
  <c r="I1594" i="1"/>
  <c r="I1586" i="1"/>
  <c r="AB1586" i="1" s="1"/>
  <c r="AF1586" i="1" s="1"/>
  <c r="I1578" i="1"/>
  <c r="AB1578" i="1" s="1"/>
  <c r="AF1578" i="1" s="1"/>
  <c r="I1570" i="1"/>
  <c r="I1562" i="1"/>
  <c r="I1554" i="1"/>
  <c r="AB1554" i="1" s="1"/>
  <c r="AF1554" i="1" s="1"/>
  <c r="I1546" i="1"/>
  <c r="AB1546" i="1" s="1"/>
  <c r="AF1546" i="1" s="1"/>
  <c r="I1538" i="1"/>
  <c r="I1530" i="1"/>
  <c r="I1522" i="1"/>
  <c r="AB1522" i="1" s="1"/>
  <c r="AF1522" i="1" s="1"/>
  <c r="I1514" i="1"/>
  <c r="AB1514" i="1" s="1"/>
  <c r="AF1514" i="1" s="1"/>
  <c r="I1506" i="1"/>
  <c r="AB1506" i="1" s="1"/>
  <c r="AF1506" i="1" s="1"/>
  <c r="I1498" i="1"/>
  <c r="I1490" i="1"/>
  <c r="I1482" i="1"/>
  <c r="AB1482" i="1" s="1"/>
  <c r="AF1482" i="1" s="1"/>
  <c r="I1474" i="1"/>
  <c r="AB1474" i="1" s="1"/>
  <c r="AF1474" i="1" s="1"/>
  <c r="I1466" i="1"/>
  <c r="I1458" i="1"/>
  <c r="AB1458" i="1" s="1"/>
  <c r="AF1458" i="1" s="1"/>
  <c r="I1450" i="1"/>
  <c r="AB1450" i="1" s="1"/>
  <c r="AF1450" i="1" s="1"/>
  <c r="I1442" i="1"/>
  <c r="AB1442" i="1" s="1"/>
  <c r="AF1442" i="1" s="1"/>
  <c r="I1434" i="1"/>
  <c r="I1426" i="1"/>
  <c r="AB1426" i="1" s="1"/>
  <c r="AF1426" i="1" s="1"/>
  <c r="I1418" i="1"/>
  <c r="AB1418" i="1" s="1"/>
  <c r="AF1418" i="1" s="1"/>
  <c r="I1410" i="1"/>
  <c r="AB1410" i="1" s="1"/>
  <c r="AF1410" i="1" s="1"/>
  <c r="I1402" i="1"/>
  <c r="I1394" i="1"/>
  <c r="AB1394" i="1" s="1"/>
  <c r="AF1394" i="1" s="1"/>
  <c r="I1386" i="1"/>
  <c r="AB1386" i="1" s="1"/>
  <c r="AF1386" i="1" s="1"/>
  <c r="I1378" i="1"/>
  <c r="AB1378" i="1" s="1"/>
  <c r="AF1378" i="1" s="1"/>
  <c r="I1370" i="1"/>
  <c r="I1362" i="1"/>
  <c r="AB1362" i="1" s="1"/>
  <c r="AF1362" i="1" s="1"/>
  <c r="I1354" i="1"/>
  <c r="AB1354" i="1" s="1"/>
  <c r="AF1354" i="1" s="1"/>
  <c r="I1346" i="1"/>
  <c r="AB1346" i="1" s="1"/>
  <c r="AF1346" i="1" s="1"/>
  <c r="I1338" i="1"/>
  <c r="I1330" i="1"/>
  <c r="AB1330" i="1" s="1"/>
  <c r="AF1330" i="1" s="1"/>
  <c r="I1322" i="1"/>
  <c r="AB1322" i="1" s="1"/>
  <c r="AF1322" i="1" s="1"/>
  <c r="I1314" i="1"/>
  <c r="AB1314" i="1" s="1"/>
  <c r="AF1314" i="1" s="1"/>
  <c r="I1306" i="1"/>
  <c r="I1298" i="1"/>
  <c r="AB1298" i="1" s="1"/>
  <c r="AF1298" i="1" s="1"/>
  <c r="I1290" i="1"/>
  <c r="AB1290" i="1" s="1"/>
  <c r="AF1290" i="1" s="1"/>
  <c r="I1282" i="1"/>
  <c r="AB1282" i="1" s="1"/>
  <c r="AF1282" i="1" s="1"/>
  <c r="I1274" i="1"/>
  <c r="I1266" i="1"/>
  <c r="AB1266" i="1" s="1"/>
  <c r="AF1266" i="1" s="1"/>
  <c r="I1258" i="1"/>
  <c r="AB1258" i="1" s="1"/>
  <c r="AF1258" i="1" s="1"/>
  <c r="I1250" i="1"/>
  <c r="AB1250" i="1" s="1"/>
  <c r="AF1250" i="1" s="1"/>
  <c r="I1242" i="1"/>
  <c r="I1234" i="1"/>
  <c r="AB1234" i="1" s="1"/>
  <c r="AF1234" i="1" s="1"/>
  <c r="I1226" i="1"/>
  <c r="AB1226" i="1" s="1"/>
  <c r="AF1226" i="1" s="1"/>
  <c r="I1218" i="1"/>
  <c r="AB1218" i="1" s="1"/>
  <c r="AF1218" i="1" s="1"/>
  <c r="I1210" i="1"/>
  <c r="I1202" i="1"/>
  <c r="AB1202" i="1" s="1"/>
  <c r="AF1202" i="1" s="1"/>
  <c r="I1194" i="1"/>
  <c r="AB1194" i="1" s="1"/>
  <c r="AF1194" i="1" s="1"/>
  <c r="I1186" i="1"/>
  <c r="AB1186" i="1" s="1"/>
  <c r="AF1186" i="1" s="1"/>
  <c r="I1178" i="1"/>
  <c r="I1170" i="1"/>
  <c r="AB1170" i="1" s="1"/>
  <c r="AF1170" i="1" s="1"/>
  <c r="I1162" i="1"/>
  <c r="AB1162" i="1" s="1"/>
  <c r="AF1162" i="1" s="1"/>
  <c r="I1154" i="1"/>
  <c r="AB1154" i="1" s="1"/>
  <c r="AF1154" i="1" s="1"/>
  <c r="I1146" i="1"/>
  <c r="I1138" i="1"/>
  <c r="AB1138" i="1" s="1"/>
  <c r="AF1138" i="1" s="1"/>
  <c r="I1130" i="1"/>
  <c r="AB1130" i="1" s="1"/>
  <c r="AF1130" i="1" s="1"/>
  <c r="I1122" i="1"/>
  <c r="AB1122" i="1" s="1"/>
  <c r="AF1122" i="1" s="1"/>
  <c r="I1114" i="1"/>
  <c r="I1106" i="1"/>
  <c r="AB1106" i="1" s="1"/>
  <c r="AF1106" i="1" s="1"/>
  <c r="I1098" i="1"/>
  <c r="AB1098" i="1" s="1"/>
  <c r="AF1098" i="1" s="1"/>
  <c r="I1090" i="1"/>
  <c r="AB1090" i="1" s="1"/>
  <c r="AF1090" i="1" s="1"/>
  <c r="I1082" i="1"/>
  <c r="I1074" i="1"/>
  <c r="AB1074" i="1" s="1"/>
  <c r="AF1074" i="1" s="1"/>
  <c r="I1066" i="1"/>
  <c r="AB1066" i="1" s="1"/>
  <c r="AF1066" i="1" s="1"/>
  <c r="I1058" i="1"/>
  <c r="AB1058" i="1" s="1"/>
  <c r="AF1058" i="1" s="1"/>
  <c r="I1050" i="1"/>
  <c r="I1042" i="1"/>
  <c r="AB1042" i="1" s="1"/>
  <c r="AF1042" i="1" s="1"/>
  <c r="I1034" i="1"/>
  <c r="AB1034" i="1" s="1"/>
  <c r="AF1034" i="1" s="1"/>
  <c r="I1026" i="1"/>
  <c r="AB1026" i="1" s="1"/>
  <c r="AF1026" i="1" s="1"/>
  <c r="I1018" i="1"/>
  <c r="I1010" i="1"/>
  <c r="AB1010" i="1" s="1"/>
  <c r="AF1010" i="1" s="1"/>
  <c r="I1002" i="1"/>
  <c r="AB1002" i="1" s="1"/>
  <c r="AF1002" i="1" s="1"/>
  <c r="I994" i="1"/>
  <c r="AB994" i="1" s="1"/>
  <c r="AF994" i="1" s="1"/>
  <c r="I986" i="1"/>
  <c r="I978" i="1"/>
  <c r="AB978" i="1" s="1"/>
  <c r="AF978" i="1" s="1"/>
  <c r="I970" i="1"/>
  <c r="AB970" i="1" s="1"/>
  <c r="AF970" i="1" s="1"/>
  <c r="I962" i="1"/>
  <c r="AB962" i="1" s="1"/>
  <c r="AF962" i="1" s="1"/>
  <c r="I954" i="1"/>
  <c r="I946" i="1"/>
  <c r="AB946" i="1" s="1"/>
  <c r="AF946" i="1" s="1"/>
  <c r="I938" i="1"/>
  <c r="AB938" i="1" s="1"/>
  <c r="AF938" i="1" s="1"/>
  <c r="I930" i="1"/>
  <c r="AB930" i="1" s="1"/>
  <c r="AF930" i="1" s="1"/>
  <c r="I922" i="1"/>
  <c r="I914" i="1"/>
  <c r="AB914" i="1" s="1"/>
  <c r="AF914" i="1" s="1"/>
  <c r="I906" i="1"/>
  <c r="AB906" i="1" s="1"/>
  <c r="AF906" i="1" s="1"/>
  <c r="I898" i="1"/>
  <c r="AB898" i="1" s="1"/>
  <c r="AF898" i="1" s="1"/>
  <c r="I890" i="1"/>
  <c r="I882" i="1"/>
  <c r="AB882" i="1" s="1"/>
  <c r="AF882" i="1" s="1"/>
  <c r="I874" i="1"/>
  <c r="AB874" i="1" s="1"/>
  <c r="AF874" i="1" s="1"/>
  <c r="I866" i="1"/>
  <c r="AB866" i="1" s="1"/>
  <c r="AF866" i="1" s="1"/>
  <c r="I858" i="1"/>
  <c r="I850" i="1"/>
  <c r="AB850" i="1" s="1"/>
  <c r="AF850" i="1" s="1"/>
  <c r="I842" i="1"/>
  <c r="AB842" i="1" s="1"/>
  <c r="AF842" i="1" s="1"/>
  <c r="I834" i="1"/>
  <c r="AB834" i="1" s="1"/>
  <c r="AF834" i="1" s="1"/>
  <c r="I826" i="1"/>
  <c r="I818" i="1"/>
  <c r="AB818" i="1" s="1"/>
  <c r="AF818" i="1" s="1"/>
  <c r="I810" i="1"/>
  <c r="AB810" i="1" s="1"/>
  <c r="AF810" i="1" s="1"/>
  <c r="I802" i="1"/>
  <c r="AB802" i="1" s="1"/>
  <c r="AF802" i="1" s="1"/>
  <c r="I794" i="1"/>
  <c r="AB794" i="1" s="1"/>
  <c r="AF794" i="1" s="1"/>
  <c r="I786" i="1"/>
  <c r="AB786" i="1" s="1"/>
  <c r="AF786" i="1" s="1"/>
  <c r="I778" i="1"/>
  <c r="AB778" i="1" s="1"/>
  <c r="AF778" i="1" s="1"/>
  <c r="I770" i="1"/>
  <c r="AB770" i="1" s="1"/>
  <c r="AF770" i="1" s="1"/>
  <c r="I762" i="1"/>
  <c r="AB762" i="1" s="1"/>
  <c r="AF762" i="1" s="1"/>
  <c r="I754" i="1"/>
  <c r="AB754" i="1" s="1"/>
  <c r="AF754" i="1" s="1"/>
  <c r="I746" i="1"/>
  <c r="AB746" i="1" s="1"/>
  <c r="AF746" i="1" s="1"/>
  <c r="I738" i="1"/>
  <c r="AB738" i="1" s="1"/>
  <c r="AF738" i="1" s="1"/>
  <c r="I730" i="1"/>
  <c r="AB730" i="1" s="1"/>
  <c r="AF730" i="1" s="1"/>
  <c r="I722" i="1"/>
  <c r="AB722" i="1" s="1"/>
  <c r="AF722" i="1" s="1"/>
  <c r="I714" i="1"/>
  <c r="AB714" i="1" s="1"/>
  <c r="AF714" i="1" s="1"/>
  <c r="I706" i="1"/>
  <c r="AB706" i="1" s="1"/>
  <c r="AF706" i="1" s="1"/>
  <c r="I698" i="1"/>
  <c r="AB698" i="1" s="1"/>
  <c r="AF698" i="1" s="1"/>
  <c r="I690" i="1"/>
  <c r="AB690" i="1" s="1"/>
  <c r="AF690" i="1" s="1"/>
  <c r="I682" i="1"/>
  <c r="AB682" i="1" s="1"/>
  <c r="AF682" i="1" s="1"/>
  <c r="I674" i="1"/>
  <c r="AB674" i="1" s="1"/>
  <c r="AF674" i="1" s="1"/>
  <c r="I666" i="1"/>
  <c r="AB666" i="1" s="1"/>
  <c r="AF666" i="1" s="1"/>
  <c r="I658" i="1"/>
  <c r="AB658" i="1" s="1"/>
  <c r="AF658" i="1" s="1"/>
  <c r="I650" i="1"/>
  <c r="AB650" i="1" s="1"/>
  <c r="AF650" i="1" s="1"/>
  <c r="I642" i="1"/>
  <c r="AB642" i="1" s="1"/>
  <c r="AF642" i="1" s="1"/>
  <c r="I634" i="1"/>
  <c r="AB634" i="1" s="1"/>
  <c r="AF634" i="1" s="1"/>
  <c r="I626" i="1"/>
  <c r="AB626" i="1" s="1"/>
  <c r="AF626" i="1" s="1"/>
  <c r="I618" i="1"/>
  <c r="AB618" i="1" s="1"/>
  <c r="AF618" i="1" s="1"/>
  <c r="I610" i="1"/>
  <c r="AB610" i="1" s="1"/>
  <c r="AF610" i="1" s="1"/>
  <c r="I602" i="1"/>
  <c r="AB602" i="1" s="1"/>
  <c r="AF602" i="1" s="1"/>
  <c r="I594" i="1"/>
  <c r="AB594" i="1" s="1"/>
  <c r="AF594" i="1" s="1"/>
  <c r="I586" i="1"/>
  <c r="AB586" i="1" s="1"/>
  <c r="AF586" i="1" s="1"/>
  <c r="I578" i="1"/>
  <c r="AB578" i="1" s="1"/>
  <c r="AF578" i="1" s="1"/>
  <c r="I570" i="1"/>
  <c r="AB570" i="1" s="1"/>
  <c r="AF570" i="1" s="1"/>
  <c r="I562" i="1"/>
  <c r="AB562" i="1" s="1"/>
  <c r="AF562" i="1" s="1"/>
  <c r="I554" i="1"/>
  <c r="AB554" i="1" s="1"/>
  <c r="AF554" i="1" s="1"/>
  <c r="I546" i="1"/>
  <c r="AB546" i="1" s="1"/>
  <c r="AF546" i="1" s="1"/>
  <c r="I538" i="1"/>
  <c r="AB538" i="1" s="1"/>
  <c r="AF538" i="1" s="1"/>
  <c r="I530" i="1"/>
  <c r="AB530" i="1" s="1"/>
  <c r="AF530" i="1" s="1"/>
  <c r="I522" i="1"/>
  <c r="AB522" i="1" s="1"/>
  <c r="AF522" i="1" s="1"/>
  <c r="I514" i="1"/>
  <c r="AB514" i="1" s="1"/>
  <c r="AF514" i="1" s="1"/>
  <c r="I506" i="1"/>
  <c r="AB506" i="1" s="1"/>
  <c r="AF506" i="1" s="1"/>
  <c r="I498" i="1"/>
  <c r="AB498" i="1" s="1"/>
  <c r="AF498" i="1" s="1"/>
  <c r="I490" i="1"/>
  <c r="AB490" i="1" s="1"/>
  <c r="AF490" i="1" s="1"/>
  <c r="I482" i="1"/>
  <c r="AB482" i="1" s="1"/>
  <c r="AF482" i="1" s="1"/>
  <c r="I474" i="1"/>
  <c r="AB474" i="1" s="1"/>
  <c r="AF474" i="1" s="1"/>
  <c r="I466" i="1"/>
  <c r="AB466" i="1" s="1"/>
  <c r="AF466" i="1" s="1"/>
  <c r="I458" i="1"/>
  <c r="AB458" i="1" s="1"/>
  <c r="AF458" i="1" s="1"/>
  <c r="I450" i="1"/>
  <c r="AB450" i="1" s="1"/>
  <c r="AF450" i="1" s="1"/>
  <c r="I442" i="1"/>
  <c r="AB442" i="1" s="1"/>
  <c r="AF442" i="1" s="1"/>
  <c r="I434" i="1"/>
  <c r="AB434" i="1" s="1"/>
  <c r="AF434" i="1" s="1"/>
  <c r="I426" i="1"/>
  <c r="AB426" i="1" s="1"/>
  <c r="AF426" i="1" s="1"/>
  <c r="I418" i="1"/>
  <c r="AB418" i="1" s="1"/>
  <c r="AF418" i="1" s="1"/>
  <c r="I410" i="1"/>
  <c r="AB410" i="1" s="1"/>
  <c r="AF410" i="1" s="1"/>
  <c r="I402" i="1"/>
  <c r="AB402" i="1" s="1"/>
  <c r="AF402" i="1" s="1"/>
  <c r="I394" i="1"/>
  <c r="AB394" i="1" s="1"/>
  <c r="AF394" i="1" s="1"/>
  <c r="I386" i="1"/>
  <c r="AB386" i="1" s="1"/>
  <c r="AF386" i="1" s="1"/>
  <c r="I378" i="1"/>
  <c r="AB378" i="1" s="1"/>
  <c r="AF378" i="1" s="1"/>
  <c r="I370" i="1"/>
  <c r="AB370" i="1" s="1"/>
  <c r="AF370" i="1" s="1"/>
  <c r="I362" i="1"/>
  <c r="AB362" i="1" s="1"/>
  <c r="AF362" i="1" s="1"/>
  <c r="I354" i="1"/>
  <c r="AB354" i="1" s="1"/>
  <c r="AF354" i="1" s="1"/>
  <c r="I346" i="1"/>
  <c r="AB346" i="1" s="1"/>
  <c r="AF346" i="1" s="1"/>
  <c r="I338" i="1"/>
  <c r="AB338" i="1" s="1"/>
  <c r="AF338" i="1" s="1"/>
  <c r="I330" i="1"/>
  <c r="AB330" i="1" s="1"/>
  <c r="AF330" i="1" s="1"/>
  <c r="I322" i="1"/>
  <c r="AB322" i="1" s="1"/>
  <c r="AF322" i="1" s="1"/>
  <c r="I314" i="1"/>
  <c r="AB314" i="1" s="1"/>
  <c r="AF314" i="1" s="1"/>
  <c r="I306" i="1"/>
  <c r="AB306" i="1" s="1"/>
  <c r="AF306" i="1" s="1"/>
  <c r="I298" i="1"/>
  <c r="AB298" i="1" s="1"/>
  <c r="AF298" i="1" s="1"/>
  <c r="I290" i="1"/>
  <c r="AB290" i="1" s="1"/>
  <c r="AF290" i="1" s="1"/>
  <c r="I282" i="1"/>
  <c r="AB282" i="1" s="1"/>
  <c r="AF282" i="1" s="1"/>
  <c r="I274" i="1"/>
  <c r="AB274" i="1" s="1"/>
  <c r="AF274" i="1" s="1"/>
  <c r="I266" i="1"/>
  <c r="AB266" i="1" s="1"/>
  <c r="AF266" i="1" s="1"/>
  <c r="I258" i="1"/>
  <c r="AB258" i="1" s="1"/>
  <c r="AF258" i="1" s="1"/>
  <c r="I250" i="1"/>
  <c r="AB250" i="1" s="1"/>
  <c r="AF250" i="1" s="1"/>
  <c r="I242" i="1"/>
  <c r="AB242" i="1" s="1"/>
  <c r="AF242" i="1" s="1"/>
  <c r="I234" i="1"/>
  <c r="AB234" i="1" s="1"/>
  <c r="AF234" i="1" s="1"/>
  <c r="I226" i="1"/>
  <c r="AB226" i="1" s="1"/>
  <c r="AF226" i="1" s="1"/>
  <c r="I218" i="1"/>
  <c r="AB218" i="1" s="1"/>
  <c r="AF218" i="1" s="1"/>
  <c r="I210" i="1"/>
  <c r="AB210" i="1" s="1"/>
  <c r="AF210" i="1" s="1"/>
  <c r="I202" i="1"/>
  <c r="AB202" i="1" s="1"/>
  <c r="AF202" i="1" s="1"/>
  <c r="I194" i="1"/>
  <c r="AB194" i="1" s="1"/>
  <c r="AF194" i="1" s="1"/>
  <c r="I186" i="1"/>
  <c r="AB186" i="1" s="1"/>
  <c r="AF186" i="1" s="1"/>
  <c r="I178" i="1"/>
  <c r="AB178" i="1" s="1"/>
  <c r="AF178" i="1" s="1"/>
  <c r="I170" i="1"/>
  <c r="AB170" i="1" s="1"/>
  <c r="AF170" i="1" s="1"/>
  <c r="I162" i="1"/>
  <c r="AB162" i="1" s="1"/>
  <c r="AF162" i="1" s="1"/>
  <c r="I154" i="1"/>
  <c r="AB154" i="1" s="1"/>
  <c r="AF154" i="1" s="1"/>
  <c r="I146" i="1"/>
  <c r="AB146" i="1" s="1"/>
  <c r="AF146" i="1" s="1"/>
  <c r="I138" i="1"/>
  <c r="AB138" i="1" s="1"/>
  <c r="AF138" i="1" s="1"/>
  <c r="I130" i="1"/>
  <c r="AB130" i="1" s="1"/>
  <c r="AF130" i="1" s="1"/>
  <c r="I122" i="1"/>
  <c r="AB122" i="1" s="1"/>
  <c r="AF122" i="1" s="1"/>
  <c r="I114" i="1"/>
  <c r="AB114" i="1" s="1"/>
  <c r="AF114" i="1" s="1"/>
  <c r="I106" i="1"/>
  <c r="AB106" i="1" s="1"/>
  <c r="AF106" i="1" s="1"/>
  <c r="I98" i="1"/>
  <c r="AB98" i="1" s="1"/>
  <c r="AF98" i="1" s="1"/>
  <c r="I90" i="1"/>
  <c r="AB90" i="1" s="1"/>
  <c r="AF90" i="1" s="1"/>
  <c r="I82" i="1"/>
  <c r="AB82" i="1" s="1"/>
  <c r="AF82" i="1" s="1"/>
  <c r="I74" i="1"/>
  <c r="AB74" i="1" s="1"/>
  <c r="AF74" i="1" s="1"/>
  <c r="I66" i="1"/>
  <c r="AB66" i="1" s="1"/>
  <c r="AF66" i="1" s="1"/>
  <c r="I58" i="1"/>
  <c r="AB58" i="1" s="1"/>
  <c r="AF58" i="1" s="1"/>
  <c r="I48" i="1"/>
  <c r="AB48" i="1" s="1"/>
  <c r="AF48" i="1" s="1"/>
  <c r="I7793" i="1"/>
  <c r="AB7793" i="1" s="1"/>
  <c r="AF7793" i="1" s="1"/>
  <c r="I7777" i="1"/>
  <c r="AB7777" i="1" s="1"/>
  <c r="AF7777" i="1" s="1"/>
  <c r="I7761" i="1"/>
  <c r="AB7761" i="1" s="1"/>
  <c r="AF7761" i="1" s="1"/>
  <c r="I7745" i="1"/>
  <c r="AB7745" i="1" s="1"/>
  <c r="AF7745" i="1" s="1"/>
  <c r="I7729" i="1"/>
  <c r="AB7729" i="1" s="1"/>
  <c r="AF7729" i="1" s="1"/>
  <c r="I7713" i="1"/>
  <c r="AB7713" i="1" s="1"/>
  <c r="AF7713" i="1" s="1"/>
  <c r="I7689" i="1"/>
  <c r="I7673" i="1"/>
  <c r="AB7673" i="1" s="1"/>
  <c r="AF7673" i="1" s="1"/>
  <c r="I7657" i="1"/>
  <c r="AB7657" i="1" s="1"/>
  <c r="AF7657" i="1" s="1"/>
  <c r="I7641" i="1"/>
  <c r="AB7641" i="1" s="1"/>
  <c r="AF7641" i="1" s="1"/>
  <c r="I7625" i="1"/>
  <c r="I7617" i="1"/>
  <c r="AB7617" i="1" s="1"/>
  <c r="AF7617" i="1" s="1"/>
  <c r="I7601" i="1"/>
  <c r="AB7601" i="1" s="1"/>
  <c r="AF7601" i="1" s="1"/>
  <c r="I7585" i="1"/>
  <c r="AB7585" i="1" s="1"/>
  <c r="AF7585" i="1" s="1"/>
  <c r="I7569" i="1"/>
  <c r="I7545" i="1"/>
  <c r="I7529" i="1"/>
  <c r="AB7529" i="1" s="1"/>
  <c r="AF7529" i="1" s="1"/>
  <c r="I7513" i="1"/>
  <c r="AB7513" i="1" s="1"/>
  <c r="AF7513" i="1" s="1"/>
  <c r="I7497" i="1"/>
  <c r="I7481" i="1"/>
  <c r="I7465" i="1"/>
  <c r="AB7465" i="1" s="1"/>
  <c r="AF7465" i="1" s="1"/>
  <c r="I7449" i="1"/>
  <c r="AB7449" i="1" s="1"/>
  <c r="AF7449" i="1" s="1"/>
  <c r="I7425" i="1"/>
  <c r="I7409" i="1"/>
  <c r="I7393" i="1"/>
  <c r="AB7393" i="1" s="1"/>
  <c r="AF7393" i="1" s="1"/>
  <c r="I7377" i="1"/>
  <c r="AB7377" i="1" s="1"/>
  <c r="AF7377" i="1" s="1"/>
  <c r="I7361" i="1"/>
  <c r="I7345" i="1"/>
  <c r="I7329" i="1"/>
  <c r="AB7329" i="1" s="1"/>
  <c r="AF7329" i="1" s="1"/>
  <c r="I7313" i="1"/>
  <c r="AB7313" i="1" s="1"/>
  <c r="AF7313" i="1" s="1"/>
  <c r="I7289" i="1"/>
  <c r="I7273" i="1"/>
  <c r="I7257" i="1"/>
  <c r="AB7257" i="1" s="1"/>
  <c r="AF7257" i="1" s="1"/>
  <c r="I7233" i="1"/>
  <c r="AB7233" i="1" s="1"/>
  <c r="AF7233" i="1" s="1"/>
  <c r="I7217" i="1"/>
  <c r="I7201" i="1"/>
  <c r="I7185" i="1"/>
  <c r="AB7185" i="1" s="1"/>
  <c r="AF7185" i="1" s="1"/>
  <c r="I7169" i="1"/>
  <c r="AB7169" i="1" s="1"/>
  <c r="AF7169" i="1" s="1"/>
  <c r="I7153" i="1"/>
  <c r="I7137" i="1"/>
  <c r="I7121" i="1"/>
  <c r="AB7121" i="1" s="1"/>
  <c r="AF7121" i="1" s="1"/>
  <c r="I7105" i="1"/>
  <c r="AB7105" i="1" s="1"/>
  <c r="AF7105" i="1" s="1"/>
  <c r="I7089" i="1"/>
  <c r="I7073" i="1"/>
  <c r="I7057" i="1"/>
  <c r="AB7057" i="1" s="1"/>
  <c r="AF7057" i="1" s="1"/>
  <c r="I7041" i="1"/>
  <c r="AB7041" i="1" s="1"/>
  <c r="AF7041" i="1" s="1"/>
  <c r="I7025" i="1"/>
  <c r="I7009" i="1"/>
  <c r="I6993" i="1"/>
  <c r="AB6993" i="1" s="1"/>
  <c r="AF6993" i="1" s="1"/>
  <c r="I6977" i="1"/>
  <c r="AB6977" i="1" s="1"/>
  <c r="AF6977" i="1" s="1"/>
  <c r="I6953" i="1"/>
  <c r="I6937" i="1"/>
  <c r="I6929" i="1"/>
  <c r="AB6929" i="1" s="1"/>
  <c r="AF6929" i="1" s="1"/>
  <c r="I6913" i="1"/>
  <c r="AB6913" i="1" s="1"/>
  <c r="AF6913" i="1" s="1"/>
  <c r="I6897" i="1"/>
  <c r="I6881" i="1"/>
  <c r="I6865" i="1"/>
  <c r="AB6865" i="1" s="1"/>
  <c r="AF6865" i="1" s="1"/>
  <c r="I6841" i="1"/>
  <c r="AB6841" i="1" s="1"/>
  <c r="AF6841" i="1" s="1"/>
  <c r="I6825" i="1"/>
  <c r="I6817" i="1"/>
  <c r="I6801" i="1"/>
  <c r="AB6801" i="1" s="1"/>
  <c r="AF6801" i="1" s="1"/>
  <c r="I6793" i="1"/>
  <c r="AB6793" i="1" s="1"/>
  <c r="AF6793" i="1" s="1"/>
  <c r="I6785" i="1"/>
  <c r="I6777" i="1"/>
  <c r="I6769" i="1"/>
  <c r="AB6769" i="1" s="1"/>
  <c r="AF6769" i="1" s="1"/>
  <c r="I6761" i="1"/>
  <c r="AB6761" i="1" s="1"/>
  <c r="AF6761" i="1" s="1"/>
  <c r="I6753" i="1"/>
  <c r="I6745" i="1"/>
  <c r="I6737" i="1"/>
  <c r="AB6737" i="1" s="1"/>
  <c r="AF6737" i="1" s="1"/>
  <c r="I6729" i="1"/>
  <c r="AB6729" i="1" s="1"/>
  <c r="AF6729" i="1" s="1"/>
  <c r="I6721" i="1"/>
  <c r="I6713" i="1"/>
  <c r="I6705" i="1"/>
  <c r="AB6705" i="1" s="1"/>
  <c r="AF6705" i="1" s="1"/>
  <c r="I6697" i="1"/>
  <c r="AB6697" i="1" s="1"/>
  <c r="AF6697" i="1" s="1"/>
  <c r="I6689" i="1"/>
  <c r="I6681" i="1"/>
  <c r="I6673" i="1"/>
  <c r="AB6673" i="1" s="1"/>
  <c r="AF6673" i="1" s="1"/>
  <c r="I6665" i="1"/>
  <c r="AB6665" i="1" s="1"/>
  <c r="AF6665" i="1" s="1"/>
  <c r="I6657" i="1"/>
  <c r="I6649" i="1"/>
  <c r="I6641" i="1"/>
  <c r="AB6641" i="1" s="1"/>
  <c r="AF6641" i="1" s="1"/>
  <c r="I6633" i="1"/>
  <c r="AB6633" i="1" s="1"/>
  <c r="AF6633" i="1" s="1"/>
  <c r="I6617" i="1"/>
  <c r="I6609" i="1"/>
  <c r="I6601" i="1"/>
  <c r="AB6601" i="1" s="1"/>
  <c r="AF6601" i="1" s="1"/>
  <c r="I6593" i="1"/>
  <c r="AB6593" i="1" s="1"/>
  <c r="AF6593" i="1" s="1"/>
  <c r="I6585" i="1"/>
  <c r="I6577" i="1"/>
  <c r="I6569" i="1"/>
  <c r="AB6569" i="1" s="1"/>
  <c r="AF6569" i="1" s="1"/>
  <c r="I6561" i="1"/>
  <c r="AB6561" i="1" s="1"/>
  <c r="AF6561" i="1" s="1"/>
  <c r="I6553" i="1"/>
  <c r="I6545" i="1"/>
  <c r="I6537" i="1"/>
  <c r="AB6537" i="1" s="1"/>
  <c r="AF6537" i="1" s="1"/>
  <c r="I6529" i="1"/>
  <c r="AB6529" i="1" s="1"/>
  <c r="AF6529" i="1" s="1"/>
  <c r="I6521" i="1"/>
  <c r="I6513" i="1"/>
  <c r="I6505" i="1"/>
  <c r="AB6505" i="1" s="1"/>
  <c r="AF6505" i="1" s="1"/>
  <c r="I6497" i="1"/>
  <c r="AB6497" i="1" s="1"/>
  <c r="AF6497" i="1" s="1"/>
  <c r="I6489" i="1"/>
  <c r="I6481" i="1"/>
  <c r="I6473" i="1"/>
  <c r="AB6473" i="1" s="1"/>
  <c r="AF6473" i="1" s="1"/>
  <c r="I6465" i="1"/>
  <c r="AB6465" i="1" s="1"/>
  <c r="AF6465" i="1" s="1"/>
  <c r="I6457" i="1"/>
  <c r="I6449" i="1"/>
  <c r="I6441" i="1"/>
  <c r="AB6441" i="1" s="1"/>
  <c r="AF6441" i="1" s="1"/>
  <c r="I6433" i="1"/>
  <c r="AB6433" i="1" s="1"/>
  <c r="AF6433" i="1" s="1"/>
  <c r="I6425" i="1"/>
  <c r="I6417" i="1"/>
  <c r="I6409" i="1"/>
  <c r="AB6409" i="1" s="1"/>
  <c r="AF6409" i="1" s="1"/>
  <c r="I6401" i="1"/>
  <c r="AB6401" i="1" s="1"/>
  <c r="AF6401" i="1" s="1"/>
  <c r="I6393" i="1"/>
  <c r="I6385" i="1"/>
  <c r="I6377" i="1"/>
  <c r="AB6377" i="1" s="1"/>
  <c r="AF6377" i="1" s="1"/>
  <c r="I6369" i="1"/>
  <c r="AB6369" i="1" s="1"/>
  <c r="AF6369" i="1" s="1"/>
  <c r="I6361" i="1"/>
  <c r="I6353" i="1"/>
  <c r="I6345" i="1"/>
  <c r="AB6345" i="1" s="1"/>
  <c r="AF6345" i="1" s="1"/>
  <c r="I6337" i="1"/>
  <c r="AB6337" i="1" s="1"/>
  <c r="AF6337" i="1" s="1"/>
  <c r="I6329" i="1"/>
  <c r="I6321" i="1"/>
  <c r="I6313" i="1"/>
  <c r="AB6313" i="1" s="1"/>
  <c r="AF6313" i="1" s="1"/>
  <c r="I6305" i="1"/>
  <c r="AB6305" i="1" s="1"/>
  <c r="AF6305" i="1" s="1"/>
  <c r="I6297" i="1"/>
  <c r="I6289" i="1"/>
  <c r="I6281" i="1"/>
  <c r="AB6281" i="1" s="1"/>
  <c r="AF6281" i="1" s="1"/>
  <c r="I6273" i="1"/>
  <c r="AB6273" i="1" s="1"/>
  <c r="AF6273" i="1" s="1"/>
  <c r="I6265" i="1"/>
  <c r="I6257" i="1"/>
  <c r="I6249" i="1"/>
  <c r="AB6249" i="1" s="1"/>
  <c r="AF6249" i="1" s="1"/>
  <c r="I6241" i="1"/>
  <c r="AB6241" i="1" s="1"/>
  <c r="AF6241" i="1" s="1"/>
  <c r="I6233" i="1"/>
  <c r="I6225" i="1"/>
  <c r="I6217" i="1"/>
  <c r="AB6217" i="1" s="1"/>
  <c r="AF6217" i="1" s="1"/>
  <c r="I6209" i="1"/>
  <c r="AB6209" i="1" s="1"/>
  <c r="AF6209" i="1" s="1"/>
  <c r="I6201" i="1"/>
  <c r="I6193" i="1"/>
  <c r="I6185" i="1"/>
  <c r="AB6185" i="1" s="1"/>
  <c r="AF6185" i="1" s="1"/>
  <c r="I6177" i="1"/>
  <c r="AB6177" i="1" s="1"/>
  <c r="AF6177" i="1" s="1"/>
  <c r="I6169" i="1"/>
  <c r="I6161" i="1"/>
  <c r="I6153" i="1"/>
  <c r="AB6153" i="1" s="1"/>
  <c r="AF6153" i="1" s="1"/>
  <c r="I6145" i="1"/>
  <c r="AB6145" i="1" s="1"/>
  <c r="AF6145" i="1" s="1"/>
  <c r="I6137" i="1"/>
  <c r="I6129" i="1"/>
  <c r="I6121" i="1"/>
  <c r="AB6121" i="1" s="1"/>
  <c r="AF6121" i="1" s="1"/>
  <c r="I6113" i="1"/>
  <c r="AB6113" i="1" s="1"/>
  <c r="AF6113" i="1" s="1"/>
  <c r="I6105" i="1"/>
  <c r="I6097" i="1"/>
  <c r="I6089" i="1"/>
  <c r="AB6089" i="1" s="1"/>
  <c r="AF6089" i="1" s="1"/>
  <c r="I6081" i="1"/>
  <c r="AB6081" i="1" s="1"/>
  <c r="AF6081" i="1" s="1"/>
  <c r="I6073" i="1"/>
  <c r="I6065" i="1"/>
  <c r="I6057" i="1"/>
  <c r="AB6057" i="1" s="1"/>
  <c r="AF6057" i="1" s="1"/>
  <c r="I6049" i="1"/>
  <c r="AB6049" i="1" s="1"/>
  <c r="AF6049" i="1" s="1"/>
  <c r="I6041" i="1"/>
  <c r="I6033" i="1"/>
  <c r="I6025" i="1"/>
  <c r="AB6025" i="1" s="1"/>
  <c r="AF6025" i="1" s="1"/>
  <c r="I6017" i="1"/>
  <c r="AB6017" i="1" s="1"/>
  <c r="AF6017" i="1" s="1"/>
  <c r="I6009" i="1"/>
  <c r="I6001" i="1"/>
  <c r="I5993" i="1"/>
  <c r="AB5993" i="1" s="1"/>
  <c r="AF5993" i="1" s="1"/>
  <c r="I5985" i="1"/>
  <c r="AB5985" i="1" s="1"/>
  <c r="AF5985" i="1" s="1"/>
  <c r="I5977" i="1"/>
  <c r="I5969" i="1"/>
  <c r="I5961" i="1"/>
  <c r="AB5961" i="1" s="1"/>
  <c r="AF5961" i="1" s="1"/>
  <c r="I5953" i="1"/>
  <c r="AB5953" i="1" s="1"/>
  <c r="AF5953" i="1" s="1"/>
  <c r="I5945" i="1"/>
  <c r="I5937" i="1"/>
  <c r="I5929" i="1"/>
  <c r="AB5929" i="1" s="1"/>
  <c r="AF5929" i="1" s="1"/>
  <c r="I5921" i="1"/>
  <c r="AB5921" i="1" s="1"/>
  <c r="AF5921" i="1" s="1"/>
  <c r="I5913" i="1"/>
  <c r="I5905" i="1"/>
  <c r="I5897" i="1"/>
  <c r="AB5897" i="1" s="1"/>
  <c r="AF5897" i="1" s="1"/>
  <c r="I5889" i="1"/>
  <c r="AB5889" i="1" s="1"/>
  <c r="AF5889" i="1" s="1"/>
  <c r="I5881" i="1"/>
  <c r="I5873" i="1"/>
  <c r="I5865" i="1"/>
  <c r="AB5865" i="1" s="1"/>
  <c r="AF5865" i="1" s="1"/>
  <c r="I5857" i="1"/>
  <c r="AB5857" i="1" s="1"/>
  <c r="AF5857" i="1" s="1"/>
  <c r="I5849" i="1"/>
  <c r="I5841" i="1"/>
  <c r="I5833" i="1"/>
  <c r="AB5833" i="1" s="1"/>
  <c r="AF5833" i="1" s="1"/>
  <c r="I5825" i="1"/>
  <c r="AB5825" i="1" s="1"/>
  <c r="AF5825" i="1" s="1"/>
  <c r="I5817" i="1"/>
  <c r="I5809" i="1"/>
  <c r="I5801" i="1"/>
  <c r="AB5801" i="1" s="1"/>
  <c r="AF5801" i="1" s="1"/>
  <c r="I5793" i="1"/>
  <c r="AB5793" i="1" s="1"/>
  <c r="AF5793" i="1" s="1"/>
  <c r="I5785" i="1"/>
  <c r="I5777" i="1"/>
  <c r="I5769" i="1"/>
  <c r="AB5769" i="1" s="1"/>
  <c r="AF5769" i="1" s="1"/>
  <c r="I5761" i="1"/>
  <c r="AB5761" i="1" s="1"/>
  <c r="AF5761" i="1" s="1"/>
  <c r="I5753" i="1"/>
  <c r="I5745" i="1"/>
  <c r="I5737" i="1"/>
  <c r="AB5737" i="1" s="1"/>
  <c r="AF5737" i="1" s="1"/>
  <c r="I5729" i="1"/>
  <c r="AB5729" i="1" s="1"/>
  <c r="AF5729" i="1" s="1"/>
  <c r="I5721" i="1"/>
  <c r="I5713" i="1"/>
  <c r="I5705" i="1"/>
  <c r="AB5705" i="1" s="1"/>
  <c r="AF5705" i="1" s="1"/>
  <c r="I5697" i="1"/>
  <c r="AB5697" i="1" s="1"/>
  <c r="AF5697" i="1" s="1"/>
  <c r="I5689" i="1"/>
  <c r="I5681" i="1"/>
  <c r="I5673" i="1"/>
  <c r="AB5673" i="1" s="1"/>
  <c r="AF5673" i="1" s="1"/>
  <c r="I5665" i="1"/>
  <c r="I5657" i="1"/>
  <c r="I5649" i="1"/>
  <c r="I5641" i="1"/>
  <c r="AB5641" i="1" s="1"/>
  <c r="AF5641" i="1" s="1"/>
  <c r="I5633" i="1"/>
  <c r="I5625" i="1"/>
  <c r="I5617" i="1"/>
  <c r="I5609" i="1"/>
  <c r="AB5609" i="1" s="1"/>
  <c r="AF5609" i="1" s="1"/>
  <c r="I5601" i="1"/>
  <c r="AB5601" i="1" s="1"/>
  <c r="AF5601" i="1" s="1"/>
  <c r="I5593" i="1"/>
  <c r="I5585" i="1"/>
  <c r="I5577" i="1"/>
  <c r="I5569" i="1"/>
  <c r="AB5569" i="1" s="1"/>
  <c r="AF5569" i="1" s="1"/>
  <c r="I5561" i="1"/>
  <c r="I5553" i="1"/>
  <c r="I5545" i="1"/>
  <c r="AB5545" i="1" s="1"/>
  <c r="AF5545" i="1" s="1"/>
  <c r="I5537" i="1"/>
  <c r="AB5537" i="1" s="1"/>
  <c r="AF5537" i="1" s="1"/>
  <c r="I5529" i="1"/>
  <c r="I5521" i="1"/>
  <c r="I5513" i="1"/>
  <c r="AB5513" i="1" s="1"/>
  <c r="AF5513" i="1" s="1"/>
  <c r="I5505" i="1"/>
  <c r="I5497" i="1"/>
  <c r="I5489" i="1"/>
  <c r="I5481" i="1"/>
  <c r="AB5481" i="1" s="1"/>
  <c r="AF5481" i="1" s="1"/>
  <c r="I5473" i="1"/>
  <c r="AB5473" i="1" s="1"/>
  <c r="AF5473" i="1" s="1"/>
  <c r="I5465" i="1"/>
  <c r="I5457" i="1"/>
  <c r="I5449" i="1"/>
  <c r="I5441" i="1"/>
  <c r="AB5441" i="1" s="1"/>
  <c r="AF5441" i="1" s="1"/>
  <c r="I5433" i="1"/>
  <c r="I5425" i="1"/>
  <c r="I5417" i="1"/>
  <c r="AB5417" i="1" s="1"/>
  <c r="AF5417" i="1" s="1"/>
  <c r="I5409" i="1"/>
  <c r="AB5409" i="1" s="1"/>
  <c r="AF5409" i="1" s="1"/>
  <c r="I5401" i="1"/>
  <c r="AB5401" i="1" s="1"/>
  <c r="AF5401" i="1" s="1"/>
  <c r="I5393" i="1"/>
  <c r="I5385" i="1"/>
  <c r="I5377" i="1"/>
  <c r="AB5377" i="1" s="1"/>
  <c r="AF5377" i="1" s="1"/>
  <c r="I5369" i="1"/>
  <c r="I5361" i="1"/>
  <c r="I5353" i="1"/>
  <c r="AB5353" i="1" s="1"/>
  <c r="AF5353" i="1" s="1"/>
  <c r="I5345" i="1"/>
  <c r="AB5345" i="1" s="1"/>
  <c r="AF5345" i="1" s="1"/>
  <c r="I5337" i="1"/>
  <c r="AB5337" i="1" s="1"/>
  <c r="AF5337" i="1" s="1"/>
  <c r="I5329" i="1"/>
  <c r="I5321" i="1"/>
  <c r="AB5321" i="1" s="1"/>
  <c r="AF5321" i="1" s="1"/>
  <c r="I5313" i="1"/>
  <c r="AB5313" i="1" s="1"/>
  <c r="AF5313" i="1" s="1"/>
  <c r="I5305" i="1"/>
  <c r="I5297" i="1"/>
  <c r="I5289" i="1"/>
  <c r="AB5289" i="1" s="1"/>
  <c r="AF5289" i="1" s="1"/>
  <c r="I5281" i="1"/>
  <c r="AB5281" i="1" s="1"/>
  <c r="AF5281" i="1" s="1"/>
  <c r="I5273" i="1"/>
  <c r="AB5273" i="1" s="1"/>
  <c r="AF5273" i="1" s="1"/>
  <c r="I5265" i="1"/>
  <c r="I5257" i="1"/>
  <c r="AB5257" i="1" s="1"/>
  <c r="AF5257" i="1" s="1"/>
  <c r="I5249" i="1"/>
  <c r="I5241" i="1"/>
  <c r="AB5241" i="1" s="1"/>
  <c r="AF5241" i="1" s="1"/>
  <c r="I5233" i="1"/>
  <c r="I5225" i="1"/>
  <c r="AB5225" i="1" s="1"/>
  <c r="AF5225" i="1" s="1"/>
  <c r="I5217" i="1"/>
  <c r="AB5217" i="1" s="1"/>
  <c r="AF5217" i="1" s="1"/>
  <c r="I5209" i="1"/>
  <c r="AB5209" i="1" s="1"/>
  <c r="AF5209" i="1" s="1"/>
  <c r="I5201" i="1"/>
  <c r="I5193" i="1"/>
  <c r="I5185" i="1"/>
  <c r="AB5185" i="1" s="1"/>
  <c r="AF5185" i="1" s="1"/>
  <c r="I5177" i="1"/>
  <c r="AB5177" i="1" s="1"/>
  <c r="AF5177" i="1" s="1"/>
  <c r="I5169" i="1"/>
  <c r="I5161" i="1"/>
  <c r="AB5161" i="1" s="1"/>
  <c r="AF5161" i="1" s="1"/>
  <c r="I5153" i="1"/>
  <c r="AB5153" i="1" s="1"/>
  <c r="AF5153" i="1" s="1"/>
  <c r="I5145" i="1"/>
  <c r="AB5145" i="1" s="1"/>
  <c r="AF5145" i="1" s="1"/>
  <c r="I5137" i="1"/>
  <c r="I5129" i="1"/>
  <c r="AB5129" i="1" s="1"/>
  <c r="AF5129" i="1" s="1"/>
  <c r="I5121" i="1"/>
  <c r="AB5121" i="1" s="1"/>
  <c r="AF5121" i="1" s="1"/>
  <c r="I5113" i="1"/>
  <c r="I5105" i="1"/>
  <c r="I5097" i="1"/>
  <c r="AB5097" i="1" s="1"/>
  <c r="AF5097" i="1" s="1"/>
  <c r="I5089" i="1"/>
  <c r="AB5089" i="1" s="1"/>
  <c r="AF5089" i="1" s="1"/>
  <c r="I5081" i="1"/>
  <c r="I5073" i="1"/>
  <c r="I5065" i="1"/>
  <c r="AB5065" i="1" s="1"/>
  <c r="AF5065" i="1" s="1"/>
  <c r="I5057" i="1"/>
  <c r="I5049" i="1"/>
  <c r="I5041" i="1"/>
  <c r="I5033" i="1"/>
  <c r="AB5033" i="1" s="1"/>
  <c r="AF5033" i="1" s="1"/>
  <c r="I5025" i="1"/>
  <c r="AB5025" i="1" s="1"/>
  <c r="AF5025" i="1" s="1"/>
  <c r="I5017" i="1"/>
  <c r="I5009" i="1"/>
  <c r="I5001" i="1"/>
  <c r="AB5001" i="1" s="1"/>
  <c r="AF5001" i="1" s="1"/>
  <c r="I4993" i="1"/>
  <c r="I4985" i="1"/>
  <c r="I4977" i="1"/>
  <c r="I4969" i="1"/>
  <c r="AB4969" i="1" s="1"/>
  <c r="AF4969" i="1" s="1"/>
  <c r="I4961" i="1"/>
  <c r="AB4961" i="1" s="1"/>
  <c r="AF4961" i="1" s="1"/>
  <c r="I4953" i="1"/>
  <c r="I4945" i="1"/>
  <c r="I4937" i="1"/>
  <c r="AB4937" i="1" s="1"/>
  <c r="AF4937" i="1" s="1"/>
  <c r="I4929" i="1"/>
  <c r="AB4929" i="1" s="1"/>
  <c r="AF4929" i="1" s="1"/>
  <c r="I4921" i="1"/>
  <c r="I4913" i="1"/>
  <c r="I4905" i="1"/>
  <c r="AB4905" i="1" s="1"/>
  <c r="AF4905" i="1" s="1"/>
  <c r="I4897" i="1"/>
  <c r="I4889" i="1"/>
  <c r="I4881" i="1"/>
  <c r="I4873" i="1"/>
  <c r="I4865" i="1"/>
  <c r="AB4865" i="1" s="1"/>
  <c r="AF4865" i="1" s="1"/>
  <c r="I4857" i="1"/>
  <c r="I4849" i="1"/>
  <c r="I4841" i="1"/>
  <c r="AB4841" i="1" s="1"/>
  <c r="AF4841" i="1" s="1"/>
  <c r="I4833" i="1"/>
  <c r="I4825" i="1"/>
  <c r="AB4825" i="1" s="1"/>
  <c r="AF4825" i="1" s="1"/>
  <c r="I4817" i="1"/>
  <c r="I4809" i="1"/>
  <c r="AB4809" i="1" s="1"/>
  <c r="AF4809" i="1" s="1"/>
  <c r="I4801" i="1"/>
  <c r="I4793" i="1"/>
  <c r="AB4793" i="1" s="1"/>
  <c r="AF4793" i="1" s="1"/>
  <c r="I4785" i="1"/>
  <c r="I4777" i="1"/>
  <c r="AB4777" i="1" s="1"/>
  <c r="AF4777" i="1" s="1"/>
  <c r="I4769" i="1"/>
  <c r="I4761" i="1"/>
  <c r="AB4761" i="1" s="1"/>
  <c r="AF4761" i="1" s="1"/>
  <c r="I4753" i="1"/>
  <c r="I4745" i="1"/>
  <c r="AB4745" i="1" s="1"/>
  <c r="AF4745" i="1" s="1"/>
  <c r="I4737" i="1"/>
  <c r="AB4737" i="1" s="1"/>
  <c r="AF4737" i="1" s="1"/>
  <c r="I4729" i="1"/>
  <c r="AB4729" i="1" s="1"/>
  <c r="AF4729" i="1" s="1"/>
  <c r="I4721" i="1"/>
  <c r="I4713" i="1"/>
  <c r="AB4713" i="1" s="1"/>
  <c r="AF4713" i="1" s="1"/>
  <c r="I4705" i="1"/>
  <c r="AB4705" i="1" s="1"/>
  <c r="AF4705" i="1" s="1"/>
  <c r="I4697" i="1"/>
  <c r="I4689" i="1"/>
  <c r="I4681" i="1"/>
  <c r="I4673" i="1"/>
  <c r="AB4673" i="1" s="1"/>
  <c r="AF4673" i="1" s="1"/>
  <c r="I4665" i="1"/>
  <c r="I4657" i="1"/>
  <c r="I4649" i="1"/>
  <c r="AB4649" i="1" s="1"/>
  <c r="AF4649" i="1" s="1"/>
  <c r="I4641" i="1"/>
  <c r="I4633" i="1"/>
  <c r="I4625" i="1"/>
  <c r="I4617" i="1"/>
  <c r="AB4617" i="1" s="1"/>
  <c r="AF4617" i="1" s="1"/>
  <c r="I4609" i="1"/>
  <c r="AB4609" i="1" s="1"/>
  <c r="AF4609" i="1" s="1"/>
  <c r="I4601" i="1"/>
  <c r="I4593" i="1"/>
  <c r="I4585" i="1"/>
  <c r="AB4585" i="1" s="1"/>
  <c r="AF4585" i="1" s="1"/>
  <c r="I4577" i="1"/>
  <c r="AB4577" i="1" s="1"/>
  <c r="AF4577" i="1" s="1"/>
  <c r="I4569" i="1"/>
  <c r="I4561" i="1"/>
  <c r="I4553" i="1"/>
  <c r="AB4553" i="1" s="1"/>
  <c r="AF4553" i="1" s="1"/>
  <c r="I4545" i="1"/>
  <c r="AB4545" i="1" s="1"/>
  <c r="AF4545" i="1" s="1"/>
  <c r="I4537" i="1"/>
  <c r="I4529" i="1"/>
  <c r="I4521" i="1"/>
  <c r="AB4521" i="1" s="1"/>
  <c r="AF4521" i="1" s="1"/>
  <c r="I4513" i="1"/>
  <c r="AB4513" i="1" s="1"/>
  <c r="AF4513" i="1" s="1"/>
  <c r="I4505" i="1"/>
  <c r="I4497" i="1"/>
  <c r="I4489" i="1"/>
  <c r="I4481" i="1"/>
  <c r="AB4481" i="1" s="1"/>
  <c r="AF4481" i="1" s="1"/>
  <c r="I4473" i="1"/>
  <c r="I4465" i="1"/>
  <c r="I4457" i="1"/>
  <c r="I4449" i="1"/>
  <c r="AB4449" i="1" s="1"/>
  <c r="AF4449" i="1" s="1"/>
  <c r="I4441" i="1"/>
  <c r="I4433" i="1"/>
  <c r="I4425" i="1"/>
  <c r="I4417" i="1"/>
  <c r="I4409" i="1"/>
  <c r="AB4409" i="1" s="1"/>
  <c r="AF4409" i="1" s="1"/>
  <c r="I4401" i="1"/>
  <c r="I4393" i="1"/>
  <c r="I4385" i="1"/>
  <c r="AB4385" i="1" s="1"/>
  <c r="AF4385" i="1" s="1"/>
  <c r="I4377" i="1"/>
  <c r="I4369" i="1"/>
  <c r="I4361" i="1"/>
  <c r="I4353" i="1"/>
  <c r="AB4353" i="1" s="1"/>
  <c r="AF4353" i="1" s="1"/>
  <c r="I4345" i="1"/>
  <c r="AB4345" i="1" s="1"/>
  <c r="AF4345" i="1" s="1"/>
  <c r="I4337" i="1"/>
  <c r="I4329" i="1"/>
  <c r="I4321" i="1"/>
  <c r="AB4321" i="1" s="1"/>
  <c r="AF4321" i="1" s="1"/>
  <c r="I4313" i="1"/>
  <c r="AB4313" i="1" s="1"/>
  <c r="AF4313" i="1" s="1"/>
  <c r="I4305" i="1"/>
  <c r="I4297" i="1"/>
  <c r="I4289" i="1"/>
  <c r="AB4289" i="1" s="1"/>
  <c r="AF4289" i="1" s="1"/>
  <c r="I4281" i="1"/>
  <c r="AB4281" i="1" s="1"/>
  <c r="AF4281" i="1" s="1"/>
  <c r="I4273" i="1"/>
  <c r="I4265" i="1"/>
  <c r="I4257" i="1"/>
  <c r="AB4257" i="1" s="1"/>
  <c r="AF4257" i="1" s="1"/>
  <c r="I4249" i="1"/>
  <c r="AB4249" i="1" s="1"/>
  <c r="AF4249" i="1" s="1"/>
  <c r="I4241" i="1"/>
  <c r="I4233" i="1"/>
  <c r="I4225" i="1"/>
  <c r="AB4225" i="1" s="1"/>
  <c r="AF4225" i="1" s="1"/>
  <c r="I4217" i="1"/>
  <c r="I4209" i="1"/>
  <c r="I4201" i="1"/>
  <c r="I4193" i="1"/>
  <c r="AB4193" i="1" s="1"/>
  <c r="AF4193" i="1" s="1"/>
  <c r="I4185" i="1"/>
  <c r="AB4185" i="1" s="1"/>
  <c r="AF4185" i="1" s="1"/>
  <c r="I4177" i="1"/>
  <c r="I4169" i="1"/>
  <c r="I4161" i="1"/>
  <c r="AB4161" i="1" s="1"/>
  <c r="AF4161" i="1" s="1"/>
  <c r="I4153" i="1"/>
  <c r="I4145" i="1"/>
  <c r="I4137" i="1"/>
  <c r="I4129" i="1"/>
  <c r="AB4129" i="1" s="1"/>
  <c r="AF4129" i="1" s="1"/>
  <c r="I4121" i="1"/>
  <c r="AB4121" i="1" s="1"/>
  <c r="AF4121" i="1" s="1"/>
  <c r="I4113" i="1"/>
  <c r="I4105" i="1"/>
  <c r="I4097" i="1"/>
  <c r="I4089" i="1"/>
  <c r="I4081" i="1"/>
  <c r="I4073" i="1"/>
  <c r="I4065" i="1"/>
  <c r="I4057" i="1"/>
  <c r="I4049" i="1"/>
  <c r="I4041" i="1"/>
  <c r="I4033" i="1"/>
  <c r="AB4033" i="1" s="1"/>
  <c r="AF4033" i="1" s="1"/>
  <c r="I4025" i="1"/>
  <c r="I4017" i="1"/>
  <c r="I4009" i="1"/>
  <c r="I4001" i="1"/>
  <c r="AB4001" i="1" s="1"/>
  <c r="AF4001" i="1" s="1"/>
  <c r="I3993" i="1"/>
  <c r="AB3993" i="1" s="1"/>
  <c r="AF3993" i="1" s="1"/>
  <c r="I3985" i="1"/>
  <c r="I3977" i="1"/>
  <c r="I3969" i="1"/>
  <c r="AB3969" i="1" s="1"/>
  <c r="AF3969" i="1" s="1"/>
  <c r="I3961" i="1"/>
  <c r="AB3961" i="1" s="1"/>
  <c r="AF3961" i="1" s="1"/>
  <c r="I3953" i="1"/>
  <c r="I3945" i="1"/>
  <c r="I3937" i="1"/>
  <c r="AB3937" i="1" s="1"/>
  <c r="AF3937" i="1" s="1"/>
  <c r="I3929" i="1"/>
  <c r="I3921" i="1"/>
  <c r="I3913" i="1"/>
  <c r="I3905" i="1"/>
  <c r="I3897" i="1"/>
  <c r="I3889" i="1"/>
  <c r="I3881" i="1"/>
  <c r="I3873" i="1"/>
  <c r="AB3873" i="1" s="1"/>
  <c r="AF3873" i="1" s="1"/>
  <c r="I3865" i="1"/>
  <c r="I3857" i="1"/>
  <c r="I3849" i="1"/>
  <c r="I3841" i="1"/>
  <c r="AB3841" i="1" s="1"/>
  <c r="AF3841" i="1" s="1"/>
  <c r="I3833" i="1"/>
  <c r="I3825" i="1"/>
  <c r="I3817" i="1"/>
  <c r="I3809" i="1"/>
  <c r="AB3809" i="1" s="1"/>
  <c r="AF3809" i="1" s="1"/>
  <c r="I3801" i="1"/>
  <c r="I3793" i="1"/>
  <c r="I3785" i="1"/>
  <c r="I3777" i="1"/>
  <c r="AB3777" i="1" s="1"/>
  <c r="AF3777" i="1" s="1"/>
  <c r="I3769" i="1"/>
  <c r="I3761" i="1"/>
  <c r="I3753" i="1"/>
  <c r="I3745" i="1"/>
  <c r="AB3745" i="1" s="1"/>
  <c r="AF3745" i="1" s="1"/>
  <c r="I3737" i="1"/>
  <c r="I3729" i="1"/>
  <c r="I3721" i="1"/>
  <c r="I3713" i="1"/>
  <c r="AB3713" i="1" s="1"/>
  <c r="AF3713" i="1" s="1"/>
  <c r="I3705" i="1"/>
  <c r="I3697" i="1"/>
  <c r="I3689" i="1"/>
  <c r="I3681" i="1"/>
  <c r="I3673" i="1"/>
  <c r="I3665" i="1"/>
  <c r="I3657" i="1"/>
  <c r="I3649" i="1"/>
  <c r="AB3649" i="1" s="1"/>
  <c r="AF3649" i="1" s="1"/>
  <c r="I3641" i="1"/>
  <c r="I3633" i="1"/>
  <c r="I3625" i="1"/>
  <c r="I3617" i="1"/>
  <c r="AB3617" i="1" s="1"/>
  <c r="AF3617" i="1" s="1"/>
  <c r="I3609" i="1"/>
  <c r="I3601" i="1"/>
  <c r="I3593" i="1"/>
  <c r="I3585" i="1"/>
  <c r="AB3585" i="1" s="1"/>
  <c r="AF3585" i="1" s="1"/>
  <c r="I3577" i="1"/>
  <c r="I3569" i="1"/>
  <c r="I3561" i="1"/>
  <c r="I3553" i="1"/>
  <c r="AB3553" i="1" s="1"/>
  <c r="AF3553" i="1" s="1"/>
  <c r="I3545" i="1"/>
  <c r="I3537" i="1"/>
  <c r="I3529" i="1"/>
  <c r="I3521" i="1"/>
  <c r="I3513" i="1"/>
  <c r="I3505" i="1"/>
  <c r="I3497" i="1"/>
  <c r="I3489" i="1"/>
  <c r="I3481" i="1"/>
  <c r="I3473" i="1"/>
  <c r="I3465" i="1"/>
  <c r="I3457" i="1"/>
  <c r="AB3457" i="1" s="1"/>
  <c r="AF3457" i="1" s="1"/>
  <c r="I3449" i="1"/>
  <c r="I3441" i="1"/>
  <c r="I3433" i="1"/>
  <c r="I3425" i="1"/>
  <c r="AB3425" i="1" s="1"/>
  <c r="AF3425" i="1" s="1"/>
  <c r="I3417" i="1"/>
  <c r="I3409" i="1"/>
  <c r="I3401" i="1"/>
  <c r="I3393" i="1"/>
  <c r="AB3393" i="1" s="1"/>
  <c r="AF3393" i="1" s="1"/>
  <c r="I3385" i="1"/>
  <c r="I3377" i="1"/>
  <c r="I3369" i="1"/>
  <c r="I3361" i="1"/>
  <c r="AB3361" i="1" s="1"/>
  <c r="AF3361" i="1" s="1"/>
  <c r="I3353" i="1"/>
  <c r="I3345" i="1"/>
  <c r="I3337" i="1"/>
  <c r="I3329" i="1"/>
  <c r="I3321" i="1"/>
  <c r="I3313" i="1"/>
  <c r="I3305" i="1"/>
  <c r="I3297" i="1"/>
  <c r="I3289" i="1"/>
  <c r="I3281" i="1"/>
  <c r="I3273" i="1"/>
  <c r="I3265" i="1"/>
  <c r="AB3265" i="1" s="1"/>
  <c r="AF3265" i="1" s="1"/>
  <c r="I3257" i="1"/>
  <c r="AB3257" i="1" s="1"/>
  <c r="AF3257" i="1" s="1"/>
  <c r="I3249" i="1"/>
  <c r="I3241" i="1"/>
  <c r="I3233" i="1"/>
  <c r="AB3233" i="1" s="1"/>
  <c r="AF3233" i="1" s="1"/>
  <c r="I3225" i="1"/>
  <c r="I3217" i="1"/>
  <c r="I3209" i="1"/>
  <c r="I3201" i="1"/>
  <c r="I3193" i="1"/>
  <c r="I3185" i="1"/>
  <c r="I3177" i="1"/>
  <c r="I3169" i="1"/>
  <c r="AB3169" i="1" s="1"/>
  <c r="AF3169" i="1" s="1"/>
  <c r="I3161" i="1"/>
  <c r="I3153" i="1"/>
  <c r="I3145" i="1"/>
  <c r="I3137" i="1"/>
  <c r="AB3137" i="1" s="1"/>
  <c r="AF3137" i="1" s="1"/>
  <c r="I3129" i="1"/>
  <c r="I3121" i="1"/>
  <c r="I3113" i="1"/>
  <c r="I3105" i="1"/>
  <c r="AB3105" i="1" s="1"/>
  <c r="AF3105" i="1" s="1"/>
  <c r="I3097" i="1"/>
  <c r="I3089" i="1"/>
  <c r="I3081" i="1"/>
  <c r="I3073" i="1"/>
  <c r="AB3073" i="1" s="1"/>
  <c r="AF3073" i="1" s="1"/>
  <c r="I3065" i="1"/>
  <c r="I3057" i="1"/>
  <c r="I3049" i="1"/>
  <c r="I3041" i="1"/>
  <c r="AB3041" i="1" s="1"/>
  <c r="AF3041" i="1" s="1"/>
  <c r="I3033" i="1"/>
  <c r="I3025" i="1"/>
  <c r="I3017" i="1"/>
  <c r="I3009" i="1"/>
  <c r="I3001" i="1"/>
  <c r="I2993" i="1"/>
  <c r="I2985" i="1"/>
  <c r="I2977" i="1"/>
  <c r="AB2977" i="1" s="1"/>
  <c r="AF2977" i="1" s="1"/>
  <c r="I2969" i="1"/>
  <c r="I2961" i="1"/>
  <c r="I2953" i="1"/>
  <c r="I2945" i="1"/>
  <c r="AB2945" i="1" s="1"/>
  <c r="AF2945" i="1" s="1"/>
  <c r="I2937" i="1"/>
  <c r="I2929" i="1"/>
  <c r="I2921" i="1"/>
  <c r="I2913" i="1"/>
  <c r="AB2913" i="1" s="1"/>
  <c r="AF2913" i="1" s="1"/>
  <c r="I2905" i="1"/>
  <c r="I2897" i="1"/>
  <c r="I2889" i="1"/>
  <c r="I2881" i="1"/>
  <c r="AB2881" i="1" s="1"/>
  <c r="AF2881" i="1" s="1"/>
  <c r="I2873" i="1"/>
  <c r="I2865" i="1"/>
  <c r="I2857" i="1"/>
  <c r="I2849" i="1"/>
  <c r="AB2849" i="1" s="1"/>
  <c r="AF2849" i="1" s="1"/>
  <c r="I2841" i="1"/>
  <c r="I2833" i="1"/>
  <c r="I2825" i="1"/>
  <c r="I2817" i="1"/>
  <c r="I2809" i="1"/>
  <c r="I2801" i="1"/>
  <c r="I2793" i="1"/>
  <c r="I2785" i="1"/>
  <c r="AB2785" i="1" s="1"/>
  <c r="AF2785" i="1" s="1"/>
  <c r="I2777" i="1"/>
  <c r="I2769" i="1"/>
  <c r="I2761" i="1"/>
  <c r="I2753" i="1"/>
  <c r="AB2753" i="1" s="1"/>
  <c r="AF2753" i="1" s="1"/>
  <c r="I2745" i="1"/>
  <c r="I2737" i="1"/>
  <c r="I2729" i="1"/>
  <c r="I2721" i="1"/>
  <c r="AB2721" i="1" s="1"/>
  <c r="AF2721" i="1" s="1"/>
  <c r="I2713" i="1"/>
  <c r="I2705" i="1"/>
  <c r="I2697" i="1"/>
  <c r="I2689" i="1"/>
  <c r="AB2689" i="1" s="1"/>
  <c r="AF2689" i="1" s="1"/>
  <c r="I2681" i="1"/>
  <c r="I2673" i="1"/>
  <c r="I2665" i="1"/>
  <c r="I2657" i="1"/>
  <c r="AB2657" i="1" s="1"/>
  <c r="AF2657" i="1" s="1"/>
  <c r="I2649" i="1"/>
  <c r="I2641" i="1"/>
  <c r="I2633" i="1"/>
  <c r="I2625" i="1"/>
  <c r="I2617" i="1"/>
  <c r="I2609" i="1"/>
  <c r="I2601" i="1"/>
  <c r="I2593" i="1"/>
  <c r="AB2593" i="1" s="1"/>
  <c r="AF2593" i="1" s="1"/>
  <c r="I2585" i="1"/>
  <c r="I2577" i="1"/>
  <c r="I2569" i="1"/>
  <c r="I2561" i="1"/>
  <c r="AB2561" i="1" s="1"/>
  <c r="AF2561" i="1" s="1"/>
  <c r="I2553" i="1"/>
  <c r="I2545" i="1"/>
  <c r="I2537" i="1"/>
  <c r="I2529" i="1"/>
  <c r="AB2529" i="1" s="1"/>
  <c r="AF2529" i="1" s="1"/>
  <c r="I2521" i="1"/>
  <c r="I2513" i="1"/>
  <c r="I2505" i="1"/>
  <c r="I2497" i="1"/>
  <c r="AB2497" i="1" s="1"/>
  <c r="AF2497" i="1" s="1"/>
  <c r="I2489" i="1"/>
  <c r="I2481" i="1"/>
  <c r="I2473" i="1"/>
  <c r="I2465" i="1"/>
  <c r="AB2465" i="1" s="1"/>
  <c r="AF2465" i="1" s="1"/>
  <c r="I2457" i="1"/>
  <c r="I2449" i="1"/>
  <c r="I2441" i="1"/>
  <c r="I2433" i="1"/>
  <c r="I2425" i="1"/>
  <c r="I2417" i="1"/>
  <c r="I2409" i="1"/>
  <c r="I2401" i="1"/>
  <c r="AB2401" i="1" s="1"/>
  <c r="AF2401" i="1" s="1"/>
  <c r="I2393" i="1"/>
  <c r="I2385" i="1"/>
  <c r="I2377" i="1"/>
  <c r="I2369" i="1"/>
  <c r="AB2369" i="1" s="1"/>
  <c r="AF2369" i="1" s="1"/>
  <c r="I2361" i="1"/>
  <c r="I2353" i="1"/>
  <c r="I2345" i="1"/>
  <c r="I2337" i="1"/>
  <c r="AB2337" i="1" s="1"/>
  <c r="AF2337" i="1" s="1"/>
  <c r="I2329" i="1"/>
  <c r="I2321" i="1"/>
  <c r="I2313" i="1"/>
  <c r="I2305" i="1"/>
  <c r="AB2305" i="1" s="1"/>
  <c r="AF2305" i="1" s="1"/>
  <c r="I2297" i="1"/>
  <c r="I2289" i="1"/>
  <c r="I2281" i="1"/>
  <c r="I2273" i="1"/>
  <c r="AB2273" i="1" s="1"/>
  <c r="AF2273" i="1" s="1"/>
  <c r="I2265" i="1"/>
  <c r="I2257" i="1"/>
  <c r="I2249" i="1"/>
  <c r="I2241" i="1"/>
  <c r="I2233" i="1"/>
  <c r="I2225" i="1"/>
  <c r="I2217" i="1"/>
  <c r="I2209" i="1"/>
  <c r="AB2209" i="1" s="1"/>
  <c r="AF2209" i="1" s="1"/>
  <c r="I2201" i="1"/>
  <c r="I2193" i="1"/>
  <c r="I2185" i="1"/>
  <c r="I2177" i="1"/>
  <c r="AB2177" i="1" s="1"/>
  <c r="AF2177" i="1" s="1"/>
  <c r="I2169" i="1"/>
  <c r="I2161" i="1"/>
  <c r="I2153" i="1"/>
  <c r="I2145" i="1"/>
  <c r="I2137" i="1"/>
  <c r="I2129" i="1"/>
  <c r="I2121" i="1"/>
  <c r="I2113" i="1"/>
  <c r="AB2113" i="1" s="1"/>
  <c r="AF2113" i="1" s="1"/>
  <c r="I2105" i="1"/>
  <c r="I2097" i="1"/>
  <c r="I2089" i="1"/>
  <c r="I2081" i="1"/>
  <c r="AB2081" i="1" s="1"/>
  <c r="AF2081" i="1" s="1"/>
  <c r="I2073" i="1"/>
  <c r="I2065" i="1"/>
  <c r="I2057" i="1"/>
  <c r="I2049" i="1"/>
  <c r="AB2049" i="1" s="1"/>
  <c r="AF2049" i="1" s="1"/>
  <c r="I2041" i="1"/>
  <c r="I2033" i="1"/>
  <c r="I2025" i="1"/>
  <c r="I2017" i="1"/>
  <c r="AB2017" i="1" s="1"/>
  <c r="AF2017" i="1" s="1"/>
  <c r="I2009" i="1"/>
  <c r="I2001" i="1"/>
  <c r="I1993" i="1"/>
  <c r="I1985" i="1"/>
  <c r="AB1985" i="1" s="1"/>
  <c r="AF1985" i="1" s="1"/>
  <c r="I1977" i="1"/>
  <c r="I1969" i="1"/>
  <c r="I1961" i="1"/>
  <c r="I1953" i="1"/>
  <c r="I1945" i="1"/>
  <c r="I1937" i="1"/>
  <c r="I1929" i="1"/>
  <c r="I1921" i="1"/>
  <c r="I1913" i="1"/>
  <c r="I1905" i="1"/>
  <c r="I1897" i="1"/>
  <c r="I1889" i="1"/>
  <c r="AB1889" i="1" s="1"/>
  <c r="AF1889" i="1" s="1"/>
  <c r="I1881" i="1"/>
  <c r="I1873" i="1"/>
  <c r="I1865" i="1"/>
  <c r="I1857" i="1"/>
  <c r="AB1857" i="1" s="1"/>
  <c r="AF1857" i="1" s="1"/>
  <c r="I1849" i="1"/>
  <c r="I1841" i="1"/>
  <c r="I1833" i="1"/>
  <c r="I1825" i="1"/>
  <c r="AB1825" i="1" s="1"/>
  <c r="AF1825" i="1" s="1"/>
  <c r="I1817" i="1"/>
  <c r="I1809" i="1"/>
  <c r="I1801" i="1"/>
  <c r="I1793" i="1"/>
  <c r="AB1793" i="1" s="1"/>
  <c r="AF1793" i="1" s="1"/>
  <c r="I1785" i="1"/>
  <c r="I1777" i="1"/>
  <c r="I1769" i="1"/>
  <c r="I1761" i="1"/>
  <c r="AB1761" i="1" s="1"/>
  <c r="AF1761" i="1" s="1"/>
  <c r="I1753" i="1"/>
  <c r="I1745" i="1"/>
  <c r="I1737" i="1"/>
  <c r="I1729" i="1"/>
  <c r="I1721" i="1"/>
  <c r="I1713" i="1"/>
  <c r="I1705" i="1"/>
  <c r="I1697" i="1"/>
  <c r="AB1697" i="1" s="1"/>
  <c r="AF1697" i="1" s="1"/>
  <c r="I1689" i="1"/>
  <c r="I1681" i="1"/>
  <c r="I1673" i="1"/>
  <c r="I1665" i="1"/>
  <c r="AB1665" i="1" s="1"/>
  <c r="AF1665" i="1" s="1"/>
  <c r="I1657" i="1"/>
  <c r="I1649" i="1"/>
  <c r="I1641" i="1"/>
  <c r="I1633" i="1"/>
  <c r="I1625" i="1"/>
  <c r="I1617" i="1"/>
  <c r="I1609" i="1"/>
  <c r="I1601" i="1"/>
  <c r="AB1601" i="1" s="1"/>
  <c r="AF1601" i="1" s="1"/>
  <c r="I1593" i="1"/>
  <c r="I1585" i="1"/>
  <c r="I1577" i="1"/>
  <c r="I1569" i="1"/>
  <c r="AB1569" i="1" s="1"/>
  <c r="AF1569" i="1" s="1"/>
  <c r="I1561" i="1"/>
  <c r="I1553" i="1"/>
  <c r="I1545" i="1"/>
  <c r="I1537" i="1"/>
  <c r="AB1537" i="1" s="1"/>
  <c r="AF1537" i="1" s="1"/>
  <c r="I1529" i="1"/>
  <c r="I1521" i="1"/>
  <c r="I1513" i="1"/>
  <c r="I1505" i="1"/>
  <c r="AB1505" i="1" s="1"/>
  <c r="AF1505" i="1" s="1"/>
  <c r="I1497" i="1"/>
  <c r="I1489" i="1"/>
  <c r="I1481" i="1"/>
  <c r="I1473" i="1"/>
  <c r="AB1473" i="1" s="1"/>
  <c r="AF1473" i="1" s="1"/>
  <c r="I1465" i="1"/>
  <c r="I1457" i="1"/>
  <c r="I1449" i="1"/>
  <c r="I1441" i="1"/>
  <c r="I1433" i="1"/>
  <c r="I1425" i="1"/>
  <c r="I1417" i="1"/>
  <c r="I1409" i="1"/>
  <c r="AB1409" i="1" s="1"/>
  <c r="AF1409" i="1" s="1"/>
  <c r="I1401" i="1"/>
  <c r="I1393" i="1"/>
  <c r="I1385" i="1"/>
  <c r="I1377" i="1"/>
  <c r="AB1377" i="1" s="1"/>
  <c r="AF1377" i="1" s="1"/>
  <c r="I1369" i="1"/>
  <c r="I1361" i="1"/>
  <c r="I1353" i="1"/>
  <c r="I1345" i="1"/>
  <c r="AB1345" i="1" s="1"/>
  <c r="AF1345" i="1" s="1"/>
  <c r="I1337" i="1"/>
  <c r="I1329" i="1"/>
  <c r="I1321" i="1"/>
  <c r="I1313" i="1"/>
  <c r="AB1313" i="1" s="1"/>
  <c r="AF1313" i="1" s="1"/>
  <c r="I1305" i="1"/>
  <c r="I1297" i="1"/>
  <c r="I1289" i="1"/>
  <c r="I1281" i="1"/>
  <c r="AB1281" i="1" s="1"/>
  <c r="AF1281" i="1" s="1"/>
  <c r="I1273" i="1"/>
  <c r="I1265" i="1"/>
  <c r="I1257" i="1"/>
  <c r="I1249" i="1"/>
  <c r="AB1249" i="1" s="1"/>
  <c r="AF1249" i="1" s="1"/>
  <c r="I1241" i="1"/>
  <c r="I1233" i="1"/>
  <c r="AB1233" i="1" s="1"/>
  <c r="AF1233" i="1" s="1"/>
  <c r="I1225" i="1"/>
  <c r="I1217" i="1"/>
  <c r="AB1217" i="1" s="1"/>
  <c r="AF1217" i="1" s="1"/>
  <c r="I1209" i="1"/>
  <c r="I1201" i="1"/>
  <c r="AB1201" i="1" s="1"/>
  <c r="AF1201" i="1" s="1"/>
  <c r="I1193" i="1"/>
  <c r="I1185" i="1"/>
  <c r="AB1185" i="1" s="1"/>
  <c r="AF1185" i="1" s="1"/>
  <c r="I1177" i="1"/>
  <c r="I1169" i="1"/>
  <c r="AB1169" i="1" s="1"/>
  <c r="AF1169" i="1" s="1"/>
  <c r="I1161" i="1"/>
  <c r="I1153" i="1"/>
  <c r="AB1153" i="1" s="1"/>
  <c r="AF1153" i="1" s="1"/>
  <c r="I1145" i="1"/>
  <c r="I1137" i="1"/>
  <c r="AB1137" i="1" s="1"/>
  <c r="AF1137" i="1" s="1"/>
  <c r="I1129" i="1"/>
  <c r="I1121" i="1"/>
  <c r="AB1121" i="1" s="1"/>
  <c r="AF1121" i="1" s="1"/>
  <c r="I1113" i="1"/>
  <c r="I1105" i="1"/>
  <c r="AB1105" i="1" s="1"/>
  <c r="AF1105" i="1" s="1"/>
  <c r="I1097" i="1"/>
  <c r="I1089" i="1"/>
  <c r="AB1089" i="1" s="1"/>
  <c r="AF1089" i="1" s="1"/>
  <c r="I1081" i="1"/>
  <c r="I1073" i="1"/>
  <c r="AB1073" i="1" s="1"/>
  <c r="AF1073" i="1" s="1"/>
  <c r="I1065" i="1"/>
  <c r="I1057" i="1"/>
  <c r="AB1057" i="1" s="1"/>
  <c r="AF1057" i="1" s="1"/>
  <c r="I1049" i="1"/>
  <c r="I1041" i="1"/>
  <c r="AB1041" i="1" s="1"/>
  <c r="AF1041" i="1" s="1"/>
  <c r="I1033" i="1"/>
  <c r="I1025" i="1"/>
  <c r="AB1025" i="1" s="1"/>
  <c r="AF1025" i="1" s="1"/>
  <c r="I1017" i="1"/>
  <c r="I1009" i="1"/>
  <c r="AB1009" i="1" s="1"/>
  <c r="AF1009" i="1" s="1"/>
  <c r="I1001" i="1"/>
  <c r="I993" i="1"/>
  <c r="AB993" i="1" s="1"/>
  <c r="AF993" i="1" s="1"/>
  <c r="I985" i="1"/>
  <c r="I977" i="1"/>
  <c r="AB977" i="1" s="1"/>
  <c r="AF977" i="1" s="1"/>
  <c r="I969" i="1"/>
  <c r="I961" i="1"/>
  <c r="AB961" i="1" s="1"/>
  <c r="AF961" i="1" s="1"/>
  <c r="I953" i="1"/>
  <c r="I945" i="1"/>
  <c r="AB945" i="1" s="1"/>
  <c r="AF945" i="1" s="1"/>
  <c r="I937" i="1"/>
  <c r="I929" i="1"/>
  <c r="AB929" i="1" s="1"/>
  <c r="AF929" i="1" s="1"/>
  <c r="I921" i="1"/>
  <c r="I913" i="1"/>
  <c r="AB913" i="1" s="1"/>
  <c r="AF913" i="1" s="1"/>
  <c r="I905" i="1"/>
  <c r="I897" i="1"/>
  <c r="AB897" i="1" s="1"/>
  <c r="AF897" i="1" s="1"/>
  <c r="I889" i="1"/>
  <c r="I881" i="1"/>
  <c r="AB881" i="1" s="1"/>
  <c r="AF881" i="1" s="1"/>
  <c r="I873" i="1"/>
  <c r="I865" i="1"/>
  <c r="I857" i="1"/>
  <c r="I849" i="1"/>
  <c r="AB849" i="1" s="1"/>
  <c r="AF849" i="1" s="1"/>
  <c r="I841" i="1"/>
  <c r="I833" i="1"/>
  <c r="I825" i="1"/>
  <c r="I817" i="1"/>
  <c r="AB817" i="1" s="1"/>
  <c r="AF817" i="1" s="1"/>
  <c r="I809" i="1"/>
  <c r="I801" i="1"/>
  <c r="AB801" i="1" s="1"/>
  <c r="AF801" i="1" s="1"/>
  <c r="I793" i="1"/>
  <c r="AB793" i="1" s="1"/>
  <c r="AF793" i="1" s="1"/>
  <c r="I785" i="1"/>
  <c r="AB785" i="1" s="1"/>
  <c r="AF785" i="1" s="1"/>
  <c r="I777" i="1"/>
  <c r="I769" i="1"/>
  <c r="I761" i="1"/>
  <c r="AB761" i="1" s="1"/>
  <c r="AF761" i="1" s="1"/>
  <c r="I753" i="1"/>
  <c r="AB753" i="1" s="1"/>
  <c r="AF753" i="1" s="1"/>
  <c r="I745" i="1"/>
  <c r="I737" i="1"/>
  <c r="AB737" i="1" s="1"/>
  <c r="AF737" i="1" s="1"/>
  <c r="I729" i="1"/>
  <c r="I721" i="1"/>
  <c r="AB721" i="1" s="1"/>
  <c r="AF721" i="1" s="1"/>
  <c r="I713" i="1"/>
  <c r="I705" i="1"/>
  <c r="AB705" i="1" s="1"/>
  <c r="AF705" i="1" s="1"/>
  <c r="I697" i="1"/>
  <c r="I689" i="1"/>
  <c r="AB689" i="1" s="1"/>
  <c r="AF689" i="1" s="1"/>
  <c r="I681" i="1"/>
  <c r="I673" i="1"/>
  <c r="AB673" i="1" s="1"/>
  <c r="AF673" i="1" s="1"/>
  <c r="I665" i="1"/>
  <c r="I657" i="1"/>
  <c r="AB657" i="1" s="1"/>
  <c r="AF657" i="1" s="1"/>
  <c r="I649" i="1"/>
  <c r="I641" i="1"/>
  <c r="AB641" i="1" s="1"/>
  <c r="AF641" i="1" s="1"/>
  <c r="I633" i="1"/>
  <c r="I625" i="1"/>
  <c r="AB625" i="1" s="1"/>
  <c r="AF625" i="1" s="1"/>
  <c r="I617" i="1"/>
  <c r="I609" i="1"/>
  <c r="AB609" i="1" s="1"/>
  <c r="AF609" i="1" s="1"/>
  <c r="I601" i="1"/>
  <c r="I593" i="1"/>
  <c r="AB593" i="1" s="1"/>
  <c r="AF593" i="1" s="1"/>
  <c r="I585" i="1"/>
  <c r="I577" i="1"/>
  <c r="I569" i="1"/>
  <c r="I561" i="1"/>
  <c r="AB561" i="1" s="1"/>
  <c r="AF561" i="1" s="1"/>
  <c r="I553" i="1"/>
  <c r="I545" i="1"/>
  <c r="AB545" i="1" s="1"/>
  <c r="AF545" i="1" s="1"/>
  <c r="I537" i="1"/>
  <c r="I529" i="1"/>
  <c r="AB529" i="1" s="1"/>
  <c r="AF529" i="1" s="1"/>
  <c r="I521" i="1"/>
  <c r="I513" i="1"/>
  <c r="AB513" i="1" s="1"/>
  <c r="AF513" i="1" s="1"/>
  <c r="I505" i="1"/>
  <c r="I497" i="1"/>
  <c r="AB497" i="1" s="1"/>
  <c r="AF497" i="1" s="1"/>
  <c r="I489" i="1"/>
  <c r="I481" i="1"/>
  <c r="I473" i="1"/>
  <c r="I465" i="1"/>
  <c r="AB465" i="1" s="1"/>
  <c r="AF465" i="1" s="1"/>
  <c r="I457" i="1"/>
  <c r="I449" i="1"/>
  <c r="I441" i="1"/>
  <c r="I433" i="1"/>
  <c r="AB433" i="1" s="1"/>
  <c r="AF433" i="1" s="1"/>
  <c r="I425" i="1"/>
  <c r="I417" i="1"/>
  <c r="AB417" i="1" s="1"/>
  <c r="AF417" i="1" s="1"/>
  <c r="I409" i="1"/>
  <c r="I401" i="1"/>
  <c r="AB401" i="1" s="1"/>
  <c r="AF401" i="1" s="1"/>
  <c r="I393" i="1"/>
  <c r="I385" i="1"/>
  <c r="AB385" i="1" s="1"/>
  <c r="AF385" i="1" s="1"/>
  <c r="I377" i="1"/>
  <c r="I369" i="1"/>
  <c r="AB369" i="1" s="1"/>
  <c r="AF369" i="1" s="1"/>
  <c r="I361" i="1"/>
  <c r="I353" i="1"/>
  <c r="AB353" i="1" s="1"/>
  <c r="AF353" i="1" s="1"/>
  <c r="I345" i="1"/>
  <c r="I337" i="1"/>
  <c r="AB337" i="1" s="1"/>
  <c r="AF337" i="1" s="1"/>
  <c r="I329" i="1"/>
  <c r="I321" i="1"/>
  <c r="AB321" i="1" s="1"/>
  <c r="AF321" i="1" s="1"/>
  <c r="I313" i="1"/>
  <c r="I305" i="1"/>
  <c r="AB305" i="1" s="1"/>
  <c r="AF305" i="1" s="1"/>
  <c r="I297" i="1"/>
  <c r="I289" i="1"/>
  <c r="AB289" i="1" s="1"/>
  <c r="AF289" i="1" s="1"/>
  <c r="I281" i="1"/>
  <c r="I273" i="1"/>
  <c r="AB273" i="1" s="1"/>
  <c r="AF273" i="1" s="1"/>
  <c r="I265" i="1"/>
  <c r="I257" i="1"/>
  <c r="I249" i="1"/>
  <c r="I241" i="1"/>
  <c r="AB241" i="1" s="1"/>
  <c r="AF241" i="1" s="1"/>
  <c r="I233" i="1"/>
  <c r="I225" i="1"/>
  <c r="AB225" i="1" s="1"/>
  <c r="AF225" i="1" s="1"/>
  <c r="I217" i="1"/>
  <c r="I209" i="1"/>
  <c r="AB209" i="1" s="1"/>
  <c r="AF209" i="1" s="1"/>
  <c r="I201" i="1"/>
  <c r="I193" i="1"/>
  <c r="AB193" i="1" s="1"/>
  <c r="AF193" i="1" s="1"/>
  <c r="I185" i="1"/>
  <c r="I177" i="1"/>
  <c r="AB177" i="1" s="1"/>
  <c r="AF177" i="1" s="1"/>
  <c r="I169" i="1"/>
  <c r="I161" i="1"/>
  <c r="AB161" i="1" s="1"/>
  <c r="AF161" i="1" s="1"/>
  <c r="I153" i="1"/>
  <c r="I145" i="1"/>
  <c r="AB145" i="1" s="1"/>
  <c r="AF145" i="1" s="1"/>
  <c r="I137" i="1"/>
  <c r="I129" i="1"/>
  <c r="I121" i="1"/>
  <c r="I113" i="1"/>
  <c r="AB113" i="1" s="1"/>
  <c r="AF113" i="1" s="1"/>
  <c r="I105" i="1"/>
  <c r="I97" i="1"/>
  <c r="AB97" i="1" s="1"/>
  <c r="AF97" i="1" s="1"/>
  <c r="I89" i="1"/>
  <c r="I81" i="1"/>
  <c r="AB81" i="1" s="1"/>
  <c r="AF81" i="1" s="1"/>
  <c r="I73" i="1"/>
  <c r="I65" i="1"/>
  <c r="AB65" i="1" s="1"/>
  <c r="AF65" i="1" s="1"/>
  <c r="I57" i="1"/>
  <c r="I7785" i="1"/>
  <c r="AB7785" i="1" s="1"/>
  <c r="AF7785" i="1" s="1"/>
  <c r="I7769" i="1"/>
  <c r="I7753" i="1"/>
  <c r="AB7753" i="1" s="1"/>
  <c r="AF7753" i="1" s="1"/>
  <c r="I7737" i="1"/>
  <c r="I7721" i="1"/>
  <c r="AB7721" i="1" s="1"/>
  <c r="AF7721" i="1" s="1"/>
  <c r="I7705" i="1"/>
  <c r="I7697" i="1"/>
  <c r="AB7697" i="1" s="1"/>
  <c r="AF7697" i="1" s="1"/>
  <c r="I7681" i="1"/>
  <c r="I7665" i="1"/>
  <c r="AB7665" i="1" s="1"/>
  <c r="AF7665" i="1" s="1"/>
  <c r="I7649" i="1"/>
  <c r="I7633" i="1"/>
  <c r="AB7633" i="1" s="1"/>
  <c r="AF7633" i="1" s="1"/>
  <c r="I7609" i="1"/>
  <c r="I7593" i="1"/>
  <c r="AB7593" i="1" s="1"/>
  <c r="AF7593" i="1" s="1"/>
  <c r="I7577" i="1"/>
  <c r="I7561" i="1"/>
  <c r="AB7561" i="1" s="1"/>
  <c r="AF7561" i="1" s="1"/>
  <c r="I7553" i="1"/>
  <c r="I7537" i="1"/>
  <c r="AB7537" i="1" s="1"/>
  <c r="AF7537" i="1" s="1"/>
  <c r="I7521" i="1"/>
  <c r="I7505" i="1"/>
  <c r="AB7505" i="1" s="1"/>
  <c r="AF7505" i="1" s="1"/>
  <c r="I7489" i="1"/>
  <c r="I7473" i="1"/>
  <c r="AB7473" i="1" s="1"/>
  <c r="AF7473" i="1" s="1"/>
  <c r="I7457" i="1"/>
  <c r="I7441" i="1"/>
  <c r="AB7441" i="1" s="1"/>
  <c r="AF7441" i="1" s="1"/>
  <c r="I7433" i="1"/>
  <c r="I7417" i="1"/>
  <c r="AB7417" i="1" s="1"/>
  <c r="AF7417" i="1" s="1"/>
  <c r="I7401" i="1"/>
  <c r="I7385" i="1"/>
  <c r="AB7385" i="1" s="1"/>
  <c r="AF7385" i="1" s="1"/>
  <c r="I7369" i="1"/>
  <c r="I7353" i="1"/>
  <c r="AB7353" i="1" s="1"/>
  <c r="AF7353" i="1" s="1"/>
  <c r="I7337" i="1"/>
  <c r="I7321" i="1"/>
  <c r="AB7321" i="1" s="1"/>
  <c r="AF7321" i="1" s="1"/>
  <c r="I7305" i="1"/>
  <c r="AB7305" i="1" s="1"/>
  <c r="AF7305" i="1" s="1"/>
  <c r="I7297" i="1"/>
  <c r="AB7297" i="1" s="1"/>
  <c r="AF7297" i="1" s="1"/>
  <c r="I7281" i="1"/>
  <c r="I7265" i="1"/>
  <c r="AB7265" i="1" s="1"/>
  <c r="AF7265" i="1" s="1"/>
  <c r="I7249" i="1"/>
  <c r="AB7249" i="1" s="1"/>
  <c r="AF7249" i="1" s="1"/>
  <c r="I7241" i="1"/>
  <c r="AB7241" i="1" s="1"/>
  <c r="AF7241" i="1" s="1"/>
  <c r="I7225" i="1"/>
  <c r="I7209" i="1"/>
  <c r="AB7209" i="1" s="1"/>
  <c r="AF7209" i="1" s="1"/>
  <c r="I7193" i="1"/>
  <c r="AB7193" i="1" s="1"/>
  <c r="AF7193" i="1" s="1"/>
  <c r="I7177" i="1"/>
  <c r="AB7177" i="1" s="1"/>
  <c r="AF7177" i="1" s="1"/>
  <c r="I7161" i="1"/>
  <c r="I7145" i="1"/>
  <c r="AB7145" i="1" s="1"/>
  <c r="AF7145" i="1" s="1"/>
  <c r="I7129" i="1"/>
  <c r="I7113" i="1"/>
  <c r="AB7113" i="1" s="1"/>
  <c r="AF7113" i="1" s="1"/>
  <c r="I7097" i="1"/>
  <c r="I7081" i="1"/>
  <c r="AB7081" i="1" s="1"/>
  <c r="AF7081" i="1" s="1"/>
  <c r="I7065" i="1"/>
  <c r="I7049" i="1"/>
  <c r="AB7049" i="1" s="1"/>
  <c r="AF7049" i="1" s="1"/>
  <c r="I7033" i="1"/>
  <c r="I7017" i="1"/>
  <c r="AB7017" i="1" s="1"/>
  <c r="AF7017" i="1" s="1"/>
  <c r="I7001" i="1"/>
  <c r="I6985" i="1"/>
  <c r="AB6985" i="1" s="1"/>
  <c r="AF6985" i="1" s="1"/>
  <c r="I6969" i="1"/>
  <c r="I6961" i="1"/>
  <c r="AB6961" i="1" s="1"/>
  <c r="AF6961" i="1" s="1"/>
  <c r="I6945" i="1"/>
  <c r="I6921" i="1"/>
  <c r="AB6921" i="1" s="1"/>
  <c r="AF6921" i="1" s="1"/>
  <c r="I6905" i="1"/>
  <c r="I6889" i="1"/>
  <c r="AB6889" i="1" s="1"/>
  <c r="AF6889" i="1" s="1"/>
  <c r="I6873" i="1"/>
  <c r="I6857" i="1"/>
  <c r="AB6857" i="1" s="1"/>
  <c r="AF6857" i="1" s="1"/>
  <c r="I6849" i="1"/>
  <c r="I6833" i="1"/>
  <c r="AB6833" i="1" s="1"/>
  <c r="AF6833" i="1" s="1"/>
  <c r="I6809" i="1"/>
  <c r="I6625" i="1"/>
  <c r="AB6625" i="1" s="1"/>
  <c r="AF6625" i="1" s="1"/>
  <c r="I7792" i="1"/>
  <c r="I7784" i="1"/>
  <c r="AB7784" i="1" s="1"/>
  <c r="AF7784" i="1" s="1"/>
  <c r="I7776" i="1"/>
  <c r="I7768" i="1"/>
  <c r="AB7768" i="1" s="1"/>
  <c r="AF7768" i="1" s="1"/>
  <c r="I7760" i="1"/>
  <c r="I7752" i="1"/>
  <c r="AB7752" i="1" s="1"/>
  <c r="AF7752" i="1" s="1"/>
  <c r="I7744" i="1"/>
  <c r="I7736" i="1"/>
  <c r="AB7736" i="1" s="1"/>
  <c r="AF7736" i="1" s="1"/>
  <c r="I7728" i="1"/>
  <c r="I7720" i="1"/>
  <c r="AB7720" i="1" s="1"/>
  <c r="AF7720" i="1" s="1"/>
  <c r="I7712" i="1"/>
  <c r="I7704" i="1"/>
  <c r="AB7704" i="1" s="1"/>
  <c r="AF7704" i="1" s="1"/>
  <c r="I7696" i="1"/>
  <c r="I7688" i="1"/>
  <c r="AB7688" i="1" s="1"/>
  <c r="AF7688" i="1" s="1"/>
  <c r="I7680" i="1"/>
  <c r="I7672" i="1"/>
  <c r="AB7672" i="1" s="1"/>
  <c r="AF7672" i="1" s="1"/>
  <c r="I7664" i="1"/>
  <c r="I7656" i="1"/>
  <c r="AB7656" i="1" s="1"/>
  <c r="AF7656" i="1" s="1"/>
  <c r="I7648" i="1"/>
  <c r="I7640" i="1"/>
  <c r="AB7640" i="1" s="1"/>
  <c r="AF7640" i="1" s="1"/>
  <c r="I7632" i="1"/>
  <c r="I7624" i="1"/>
  <c r="AB7624" i="1" s="1"/>
  <c r="AF7624" i="1" s="1"/>
  <c r="I7616" i="1"/>
  <c r="I7608" i="1"/>
  <c r="AB7608" i="1" s="1"/>
  <c r="AF7608" i="1" s="1"/>
  <c r="I7600" i="1"/>
  <c r="I7592" i="1"/>
  <c r="AB7592" i="1" s="1"/>
  <c r="AF7592" i="1" s="1"/>
  <c r="I7584" i="1"/>
  <c r="I7576" i="1"/>
  <c r="AB7576" i="1" s="1"/>
  <c r="AF7576" i="1" s="1"/>
  <c r="I7568" i="1"/>
  <c r="I7560" i="1"/>
  <c r="AB7560" i="1" s="1"/>
  <c r="AF7560" i="1" s="1"/>
  <c r="I7552" i="1"/>
  <c r="I7544" i="1"/>
  <c r="AB7544" i="1" s="1"/>
  <c r="AF7544" i="1" s="1"/>
  <c r="I7536" i="1"/>
  <c r="I7528" i="1"/>
  <c r="AB7528" i="1" s="1"/>
  <c r="AF7528" i="1" s="1"/>
  <c r="I7520" i="1"/>
  <c r="I7512" i="1"/>
  <c r="AB7512" i="1" s="1"/>
  <c r="AF7512" i="1" s="1"/>
  <c r="I7504" i="1"/>
  <c r="I7496" i="1"/>
  <c r="AB7496" i="1" s="1"/>
  <c r="AF7496" i="1" s="1"/>
  <c r="I7488" i="1"/>
  <c r="I7480" i="1"/>
  <c r="AB7480" i="1" s="1"/>
  <c r="AF7480" i="1" s="1"/>
  <c r="I7472" i="1"/>
  <c r="I7464" i="1"/>
  <c r="AB7464" i="1" s="1"/>
  <c r="AF7464" i="1" s="1"/>
  <c r="I7456" i="1"/>
  <c r="I7448" i="1"/>
  <c r="AB7448" i="1" s="1"/>
  <c r="AF7448" i="1" s="1"/>
  <c r="I7440" i="1"/>
  <c r="I7432" i="1"/>
  <c r="AB7432" i="1" s="1"/>
  <c r="AF7432" i="1" s="1"/>
  <c r="I7424" i="1"/>
  <c r="I7416" i="1"/>
  <c r="AB7416" i="1" s="1"/>
  <c r="AF7416" i="1" s="1"/>
  <c r="I7408" i="1"/>
  <c r="I7400" i="1"/>
  <c r="AB7400" i="1" s="1"/>
  <c r="AF7400" i="1" s="1"/>
  <c r="I7392" i="1"/>
  <c r="I7384" i="1"/>
  <c r="AB7384" i="1" s="1"/>
  <c r="AF7384" i="1" s="1"/>
  <c r="I7376" i="1"/>
  <c r="I7368" i="1"/>
  <c r="AB7368" i="1" s="1"/>
  <c r="AF7368" i="1" s="1"/>
  <c r="I7360" i="1"/>
  <c r="I7352" i="1"/>
  <c r="AB7352" i="1" s="1"/>
  <c r="AF7352" i="1" s="1"/>
  <c r="I7344" i="1"/>
  <c r="I7336" i="1"/>
  <c r="AB7336" i="1" s="1"/>
  <c r="AF7336" i="1" s="1"/>
  <c r="I7328" i="1"/>
  <c r="I7320" i="1"/>
  <c r="AB7320" i="1" s="1"/>
  <c r="I7312" i="1"/>
  <c r="I7304" i="1"/>
  <c r="AB7304" i="1" s="1"/>
  <c r="AF7304" i="1" s="1"/>
  <c r="I7296" i="1"/>
  <c r="I7288" i="1"/>
  <c r="AB7288" i="1" s="1"/>
  <c r="AF7288" i="1" s="1"/>
  <c r="I7280" i="1"/>
  <c r="I7272" i="1"/>
  <c r="AB7272" i="1" s="1"/>
  <c r="AF7272" i="1" s="1"/>
  <c r="I7264" i="1"/>
  <c r="I7256" i="1"/>
  <c r="AB7256" i="1" s="1"/>
  <c r="AF7256" i="1" s="1"/>
  <c r="I7248" i="1"/>
  <c r="I7240" i="1"/>
  <c r="AB7240" i="1" s="1"/>
  <c r="AF7240" i="1" s="1"/>
  <c r="I7232" i="1"/>
  <c r="I7224" i="1"/>
  <c r="AB7224" i="1" s="1"/>
  <c r="AF7224" i="1" s="1"/>
  <c r="I7216" i="1"/>
  <c r="I7208" i="1"/>
  <c r="AB7208" i="1" s="1"/>
  <c r="AF7208" i="1" s="1"/>
  <c r="I7200" i="1"/>
  <c r="I7192" i="1"/>
  <c r="AB7192" i="1" s="1"/>
  <c r="AF7192" i="1" s="1"/>
  <c r="I7184" i="1"/>
  <c r="I7176" i="1"/>
  <c r="AB7176" i="1" s="1"/>
  <c r="AF7176" i="1" s="1"/>
  <c r="I7168" i="1"/>
  <c r="I7160" i="1"/>
  <c r="AB7160" i="1" s="1"/>
  <c r="AF7160" i="1" s="1"/>
  <c r="I7152" i="1"/>
  <c r="I7144" i="1"/>
  <c r="AB7144" i="1" s="1"/>
  <c r="AF7144" i="1" s="1"/>
  <c r="I7136" i="1"/>
  <c r="I7128" i="1"/>
  <c r="AB7128" i="1" s="1"/>
  <c r="AF7128" i="1" s="1"/>
  <c r="I7120" i="1"/>
  <c r="I7112" i="1"/>
  <c r="AB7112" i="1" s="1"/>
  <c r="AF7112" i="1" s="1"/>
  <c r="I7104" i="1"/>
  <c r="I7096" i="1"/>
  <c r="AB7096" i="1" s="1"/>
  <c r="AF7096" i="1" s="1"/>
  <c r="I7088" i="1"/>
  <c r="I7080" i="1"/>
  <c r="AB7080" i="1" s="1"/>
  <c r="AF7080" i="1" s="1"/>
  <c r="I7072" i="1"/>
  <c r="I7064" i="1"/>
  <c r="AB7064" i="1" s="1"/>
  <c r="AF7064" i="1" s="1"/>
  <c r="I7056" i="1"/>
  <c r="I7048" i="1"/>
  <c r="AB7048" i="1" s="1"/>
  <c r="AF7048" i="1" s="1"/>
  <c r="I7040" i="1"/>
  <c r="I7032" i="1"/>
  <c r="AB7032" i="1" s="1"/>
  <c r="AF7032" i="1" s="1"/>
  <c r="I7024" i="1"/>
  <c r="I7016" i="1"/>
  <c r="AB7016" i="1" s="1"/>
  <c r="AF7016" i="1" s="1"/>
  <c r="I7008" i="1"/>
  <c r="I7000" i="1"/>
  <c r="AB7000" i="1" s="1"/>
  <c r="AF7000" i="1" s="1"/>
  <c r="I6992" i="1"/>
  <c r="I6984" i="1"/>
  <c r="AB6984" i="1" s="1"/>
  <c r="AF6984" i="1" s="1"/>
  <c r="I6976" i="1"/>
  <c r="I6968" i="1"/>
  <c r="AB6968" i="1" s="1"/>
  <c r="AF6968" i="1" s="1"/>
  <c r="I6960" i="1"/>
  <c r="I6952" i="1"/>
  <c r="AB6952" i="1" s="1"/>
  <c r="AF6952" i="1" s="1"/>
  <c r="I6944" i="1"/>
  <c r="I6936" i="1"/>
  <c r="AB6936" i="1" s="1"/>
  <c r="AF6936" i="1" s="1"/>
  <c r="I6928" i="1"/>
  <c r="I6920" i="1"/>
  <c r="AB6920" i="1" s="1"/>
  <c r="AF6920" i="1" s="1"/>
  <c r="I6912" i="1"/>
  <c r="I6904" i="1"/>
  <c r="AB6904" i="1" s="1"/>
  <c r="AF6904" i="1" s="1"/>
  <c r="I6896" i="1"/>
  <c r="I6888" i="1"/>
  <c r="AB6888" i="1" s="1"/>
  <c r="AF6888" i="1" s="1"/>
  <c r="I6880" i="1"/>
  <c r="I6872" i="1"/>
  <c r="AB6872" i="1" s="1"/>
  <c r="AF6872" i="1" s="1"/>
  <c r="I6864" i="1"/>
  <c r="I6856" i="1"/>
  <c r="AB6856" i="1" s="1"/>
  <c r="AF6856" i="1" s="1"/>
  <c r="I6848" i="1"/>
  <c r="I6840" i="1"/>
  <c r="AB6840" i="1" s="1"/>
  <c r="AF6840" i="1" s="1"/>
  <c r="I6832" i="1"/>
  <c r="I6824" i="1"/>
  <c r="AB6824" i="1" s="1"/>
  <c r="AF6824" i="1" s="1"/>
  <c r="I6816" i="1"/>
  <c r="I6808" i="1"/>
  <c r="AB6808" i="1" s="1"/>
  <c r="AF6808" i="1" s="1"/>
  <c r="I6800" i="1"/>
  <c r="I6792" i="1"/>
  <c r="AB6792" i="1" s="1"/>
  <c r="AF6792" i="1" s="1"/>
  <c r="I6784" i="1"/>
  <c r="I6776" i="1"/>
  <c r="AB6776" i="1" s="1"/>
  <c r="AF6776" i="1" s="1"/>
  <c r="I6768" i="1"/>
  <c r="I6760" i="1"/>
  <c r="AB6760" i="1" s="1"/>
  <c r="AF6760" i="1" s="1"/>
  <c r="I6752" i="1"/>
  <c r="I6744" i="1"/>
  <c r="AB6744" i="1" s="1"/>
  <c r="AF6744" i="1" s="1"/>
  <c r="I6736" i="1"/>
  <c r="I6728" i="1"/>
  <c r="AB6728" i="1" s="1"/>
  <c r="AF6728" i="1" s="1"/>
  <c r="I6720" i="1"/>
  <c r="I6712" i="1"/>
  <c r="AB6712" i="1" s="1"/>
  <c r="AF6712" i="1" s="1"/>
  <c r="I6704" i="1"/>
  <c r="I6696" i="1"/>
  <c r="AB6696" i="1" s="1"/>
  <c r="AF6696" i="1" s="1"/>
  <c r="I6688" i="1"/>
  <c r="I6680" i="1"/>
  <c r="AB6680" i="1" s="1"/>
  <c r="AF6680" i="1" s="1"/>
  <c r="I6672" i="1"/>
  <c r="I6664" i="1"/>
  <c r="AB6664" i="1" s="1"/>
  <c r="AF6664" i="1" s="1"/>
  <c r="I6656" i="1"/>
  <c r="I6648" i="1"/>
  <c r="AB6648" i="1" s="1"/>
  <c r="AF6648" i="1" s="1"/>
  <c r="I6640" i="1"/>
  <c r="I6632" i="1"/>
  <c r="AB6632" i="1" s="1"/>
  <c r="AF6632" i="1" s="1"/>
  <c r="I6624" i="1"/>
  <c r="I6616" i="1"/>
  <c r="AB6616" i="1" s="1"/>
  <c r="AF6616" i="1" s="1"/>
  <c r="I6608" i="1"/>
  <c r="I6600" i="1"/>
  <c r="AB6600" i="1" s="1"/>
  <c r="AF6600" i="1" s="1"/>
  <c r="I6592" i="1"/>
  <c r="I6584" i="1"/>
  <c r="AB6584" i="1" s="1"/>
  <c r="AF6584" i="1" s="1"/>
  <c r="I6576" i="1"/>
  <c r="I6568" i="1"/>
  <c r="AB6568" i="1" s="1"/>
  <c r="AF6568" i="1" s="1"/>
  <c r="I6560" i="1"/>
  <c r="I6552" i="1"/>
  <c r="AB6552" i="1" s="1"/>
  <c r="AF6552" i="1" s="1"/>
  <c r="I6544" i="1"/>
  <c r="I6536" i="1"/>
  <c r="AB6536" i="1" s="1"/>
  <c r="AF6536" i="1" s="1"/>
  <c r="I6528" i="1"/>
  <c r="I6520" i="1"/>
  <c r="AB6520" i="1" s="1"/>
  <c r="AF6520" i="1" s="1"/>
  <c r="I6512" i="1"/>
  <c r="I6504" i="1"/>
  <c r="AB6504" i="1" s="1"/>
  <c r="AF6504" i="1" s="1"/>
  <c r="I6496" i="1"/>
  <c r="I6488" i="1"/>
  <c r="AB6488" i="1" s="1"/>
  <c r="AF6488" i="1" s="1"/>
  <c r="I6480" i="1"/>
  <c r="I6472" i="1"/>
  <c r="AB6472" i="1" s="1"/>
  <c r="AF6472" i="1" s="1"/>
  <c r="I6464" i="1"/>
  <c r="I6456" i="1"/>
  <c r="AB6456" i="1" s="1"/>
  <c r="AF6456" i="1" s="1"/>
  <c r="I6448" i="1"/>
  <c r="I6440" i="1"/>
  <c r="AB6440" i="1" s="1"/>
  <c r="AF6440" i="1" s="1"/>
  <c r="I6432" i="1"/>
  <c r="I6424" i="1"/>
  <c r="AB6424" i="1" s="1"/>
  <c r="AF6424" i="1" s="1"/>
  <c r="I6416" i="1"/>
  <c r="I6408" i="1"/>
  <c r="AB6408" i="1" s="1"/>
  <c r="AF6408" i="1" s="1"/>
  <c r="I6400" i="1"/>
  <c r="I6392" i="1"/>
  <c r="AB6392" i="1" s="1"/>
  <c r="AF6392" i="1" s="1"/>
  <c r="I6384" i="1"/>
  <c r="I6376" i="1"/>
  <c r="AB6376" i="1" s="1"/>
  <c r="AF6376" i="1" s="1"/>
  <c r="I6368" i="1"/>
  <c r="I6360" i="1"/>
  <c r="AB6360" i="1" s="1"/>
  <c r="AF6360" i="1" s="1"/>
  <c r="I6352" i="1"/>
  <c r="I6344" i="1"/>
  <c r="AB6344" i="1" s="1"/>
  <c r="AF6344" i="1" s="1"/>
  <c r="I6336" i="1"/>
  <c r="I6328" i="1"/>
  <c r="AB6328" i="1" s="1"/>
  <c r="AF6328" i="1" s="1"/>
  <c r="I6320" i="1"/>
  <c r="I6312" i="1"/>
  <c r="AB6312" i="1" s="1"/>
  <c r="AF6312" i="1" s="1"/>
  <c r="I6304" i="1"/>
  <c r="I6296" i="1"/>
  <c r="AB6296" i="1" s="1"/>
  <c r="AF6296" i="1" s="1"/>
  <c r="I6288" i="1"/>
  <c r="I6280" i="1"/>
  <c r="AB6280" i="1" s="1"/>
  <c r="AF6280" i="1" s="1"/>
  <c r="I6272" i="1"/>
  <c r="I6264" i="1"/>
  <c r="AB6264" i="1" s="1"/>
  <c r="AF6264" i="1" s="1"/>
  <c r="I6256" i="1"/>
  <c r="I6248" i="1"/>
  <c r="AB6248" i="1" s="1"/>
  <c r="AF6248" i="1" s="1"/>
  <c r="I6240" i="1"/>
  <c r="I6232" i="1"/>
  <c r="AB6232" i="1" s="1"/>
  <c r="AF6232" i="1" s="1"/>
  <c r="I6224" i="1"/>
  <c r="I6216" i="1"/>
  <c r="AB6216" i="1" s="1"/>
  <c r="AF6216" i="1" s="1"/>
  <c r="I6208" i="1"/>
  <c r="I6200" i="1"/>
  <c r="AB6200" i="1" s="1"/>
  <c r="AF6200" i="1" s="1"/>
  <c r="I6192" i="1"/>
  <c r="I6184" i="1"/>
  <c r="AB6184" i="1" s="1"/>
  <c r="AF6184" i="1" s="1"/>
  <c r="I6176" i="1"/>
  <c r="I6168" i="1"/>
  <c r="AB6168" i="1" s="1"/>
  <c r="AF6168" i="1" s="1"/>
  <c r="I6160" i="1"/>
  <c r="I6152" i="1"/>
  <c r="AB6152" i="1" s="1"/>
  <c r="AF6152" i="1" s="1"/>
  <c r="I6144" i="1"/>
  <c r="I6136" i="1"/>
  <c r="AB6136" i="1" s="1"/>
  <c r="AF6136" i="1" s="1"/>
  <c r="I6128" i="1"/>
  <c r="I6120" i="1"/>
  <c r="AB6120" i="1" s="1"/>
  <c r="AF6120" i="1" s="1"/>
  <c r="I6112" i="1"/>
  <c r="I6104" i="1"/>
  <c r="AB6104" i="1" s="1"/>
  <c r="AF6104" i="1" s="1"/>
  <c r="I6096" i="1"/>
  <c r="I6088" i="1"/>
  <c r="AB6088" i="1" s="1"/>
  <c r="AF6088" i="1" s="1"/>
  <c r="I6080" i="1"/>
  <c r="I6072" i="1"/>
  <c r="AB6072" i="1" s="1"/>
  <c r="AF6072" i="1" s="1"/>
  <c r="I6064" i="1"/>
  <c r="I6056" i="1"/>
  <c r="AB6056" i="1" s="1"/>
  <c r="AF6056" i="1" s="1"/>
  <c r="I6048" i="1"/>
  <c r="I6040" i="1"/>
  <c r="AB6040" i="1" s="1"/>
  <c r="AF6040" i="1" s="1"/>
  <c r="I6032" i="1"/>
  <c r="I6024" i="1"/>
  <c r="AB6024" i="1" s="1"/>
  <c r="AF6024" i="1" s="1"/>
  <c r="I6016" i="1"/>
  <c r="I6008" i="1"/>
  <c r="AB6008" i="1" s="1"/>
  <c r="AF6008" i="1" s="1"/>
  <c r="I6000" i="1"/>
  <c r="I5992" i="1"/>
  <c r="AB5992" i="1" s="1"/>
  <c r="AF5992" i="1" s="1"/>
  <c r="I5984" i="1"/>
  <c r="I5976" i="1"/>
  <c r="AB5976" i="1" s="1"/>
  <c r="AF5976" i="1" s="1"/>
  <c r="I5968" i="1"/>
  <c r="I5960" i="1"/>
  <c r="AB5960" i="1" s="1"/>
  <c r="AF5960" i="1" s="1"/>
  <c r="I5952" i="1"/>
  <c r="I5944" i="1"/>
  <c r="AB5944" i="1" s="1"/>
  <c r="AF5944" i="1" s="1"/>
  <c r="I5936" i="1"/>
  <c r="I5928" i="1"/>
  <c r="AB5928" i="1" s="1"/>
  <c r="AF5928" i="1" s="1"/>
  <c r="I5920" i="1"/>
  <c r="I5912" i="1"/>
  <c r="AB5912" i="1" s="1"/>
  <c r="AF5912" i="1" s="1"/>
  <c r="I5904" i="1"/>
  <c r="I5896" i="1"/>
  <c r="AB5896" i="1" s="1"/>
  <c r="AF5896" i="1" s="1"/>
  <c r="I5888" i="1"/>
  <c r="I5880" i="1"/>
  <c r="AB5880" i="1" s="1"/>
  <c r="AF5880" i="1" s="1"/>
  <c r="I5872" i="1"/>
  <c r="I5864" i="1"/>
  <c r="AB5864" i="1" s="1"/>
  <c r="AF5864" i="1" s="1"/>
  <c r="I5856" i="1"/>
  <c r="I5848" i="1"/>
  <c r="AB5848" i="1" s="1"/>
  <c r="AF5848" i="1" s="1"/>
  <c r="I5840" i="1"/>
  <c r="I5832" i="1"/>
  <c r="AB5832" i="1" s="1"/>
  <c r="AF5832" i="1" s="1"/>
  <c r="I5824" i="1"/>
  <c r="I5816" i="1"/>
  <c r="AB5816" i="1" s="1"/>
  <c r="AF5816" i="1" s="1"/>
  <c r="I5808" i="1"/>
  <c r="I5800" i="1"/>
  <c r="AB5800" i="1" s="1"/>
  <c r="AF5800" i="1" s="1"/>
  <c r="I5792" i="1"/>
  <c r="I5784" i="1"/>
  <c r="AB5784" i="1" s="1"/>
  <c r="AF5784" i="1" s="1"/>
  <c r="I5776" i="1"/>
  <c r="I5768" i="1"/>
  <c r="AB5768" i="1" s="1"/>
  <c r="AF5768" i="1" s="1"/>
  <c r="I5760" i="1"/>
  <c r="I5752" i="1"/>
  <c r="AB5752" i="1" s="1"/>
  <c r="AF5752" i="1" s="1"/>
  <c r="I5744" i="1"/>
  <c r="I5736" i="1"/>
  <c r="AB5736" i="1" s="1"/>
  <c r="AF5736" i="1" s="1"/>
  <c r="I5728" i="1"/>
  <c r="I5720" i="1"/>
  <c r="AB5720" i="1" s="1"/>
  <c r="AF5720" i="1" s="1"/>
  <c r="I5712" i="1"/>
  <c r="I5704" i="1"/>
  <c r="AB5704" i="1" s="1"/>
  <c r="AF5704" i="1" s="1"/>
  <c r="I5696" i="1"/>
  <c r="I5688" i="1"/>
  <c r="AB5688" i="1" s="1"/>
  <c r="AF5688" i="1" s="1"/>
  <c r="I5680" i="1"/>
  <c r="I5672" i="1"/>
  <c r="AB5672" i="1" s="1"/>
  <c r="AF5672" i="1" s="1"/>
  <c r="I5664" i="1"/>
  <c r="I5656" i="1"/>
  <c r="AB5656" i="1" s="1"/>
  <c r="AF5656" i="1" s="1"/>
  <c r="I5648" i="1"/>
  <c r="I5640" i="1"/>
  <c r="AB5640" i="1" s="1"/>
  <c r="AF5640" i="1" s="1"/>
  <c r="I5632" i="1"/>
  <c r="I5624" i="1"/>
  <c r="AB5624" i="1" s="1"/>
  <c r="AF5624" i="1" s="1"/>
  <c r="I5616" i="1"/>
  <c r="I5608" i="1"/>
  <c r="AB5608" i="1" s="1"/>
  <c r="AF5608" i="1" s="1"/>
  <c r="I5600" i="1"/>
  <c r="I5592" i="1"/>
  <c r="AB5592" i="1" s="1"/>
  <c r="AF5592" i="1" s="1"/>
  <c r="I5584" i="1"/>
  <c r="I5576" i="1"/>
  <c r="AB5576" i="1" s="1"/>
  <c r="AF5576" i="1" s="1"/>
  <c r="I5568" i="1"/>
  <c r="I5560" i="1"/>
  <c r="AB5560" i="1" s="1"/>
  <c r="AF5560" i="1" s="1"/>
  <c r="I5552" i="1"/>
  <c r="I5544" i="1"/>
  <c r="AB5544" i="1" s="1"/>
  <c r="AF5544" i="1" s="1"/>
  <c r="I5536" i="1"/>
  <c r="I5528" i="1"/>
  <c r="AB5528" i="1" s="1"/>
  <c r="AF5528" i="1" s="1"/>
  <c r="I5520" i="1"/>
  <c r="I5512" i="1"/>
  <c r="AB5512" i="1" s="1"/>
  <c r="AF5512" i="1" s="1"/>
  <c r="I5504" i="1"/>
  <c r="I5496" i="1"/>
  <c r="AB5496" i="1" s="1"/>
  <c r="AF5496" i="1" s="1"/>
  <c r="I5488" i="1"/>
  <c r="I5480" i="1"/>
  <c r="AB5480" i="1" s="1"/>
  <c r="AF5480" i="1" s="1"/>
  <c r="I5472" i="1"/>
  <c r="I5464" i="1"/>
  <c r="AB5464" i="1" s="1"/>
  <c r="AF5464" i="1" s="1"/>
  <c r="I5456" i="1"/>
  <c r="I5448" i="1"/>
  <c r="AB5448" i="1" s="1"/>
  <c r="AF5448" i="1" s="1"/>
  <c r="I5440" i="1"/>
  <c r="I5432" i="1"/>
  <c r="AB5432" i="1" s="1"/>
  <c r="AF5432" i="1" s="1"/>
  <c r="I5424" i="1"/>
  <c r="I5416" i="1"/>
  <c r="AB5416" i="1" s="1"/>
  <c r="AF5416" i="1" s="1"/>
  <c r="I5408" i="1"/>
  <c r="I5400" i="1"/>
  <c r="AB5400" i="1" s="1"/>
  <c r="AF5400" i="1" s="1"/>
  <c r="I5392" i="1"/>
  <c r="I5384" i="1"/>
  <c r="AB5384" i="1" s="1"/>
  <c r="AF5384" i="1" s="1"/>
  <c r="I5376" i="1"/>
  <c r="I5368" i="1"/>
  <c r="AB5368" i="1" s="1"/>
  <c r="AF5368" i="1" s="1"/>
  <c r="I5360" i="1"/>
  <c r="I5352" i="1"/>
  <c r="AB5352" i="1" s="1"/>
  <c r="AF5352" i="1" s="1"/>
  <c r="I5344" i="1"/>
  <c r="I5336" i="1"/>
  <c r="AB5336" i="1" s="1"/>
  <c r="AF5336" i="1" s="1"/>
  <c r="I5328" i="1"/>
  <c r="I5320" i="1"/>
  <c r="AB5320" i="1" s="1"/>
  <c r="AF5320" i="1" s="1"/>
  <c r="I5312" i="1"/>
  <c r="I5304" i="1"/>
  <c r="AB5304" i="1" s="1"/>
  <c r="AF5304" i="1" s="1"/>
  <c r="I5296" i="1"/>
  <c r="I5288" i="1"/>
  <c r="AB5288" i="1" s="1"/>
  <c r="AF5288" i="1" s="1"/>
  <c r="I5280" i="1"/>
  <c r="I5272" i="1"/>
  <c r="AB5272" i="1" s="1"/>
  <c r="AF5272" i="1" s="1"/>
  <c r="I5264" i="1"/>
  <c r="I5256" i="1"/>
  <c r="AB5256" i="1" s="1"/>
  <c r="AF5256" i="1" s="1"/>
  <c r="I5248" i="1"/>
  <c r="I5240" i="1"/>
  <c r="AB5240" i="1" s="1"/>
  <c r="AF5240" i="1" s="1"/>
  <c r="I5232" i="1"/>
  <c r="I5224" i="1"/>
  <c r="AB5224" i="1" s="1"/>
  <c r="AF5224" i="1" s="1"/>
  <c r="I5216" i="1"/>
  <c r="I5208" i="1"/>
  <c r="AB5208" i="1" s="1"/>
  <c r="AF5208" i="1" s="1"/>
  <c r="I5200" i="1"/>
  <c r="I5192" i="1"/>
  <c r="AB5192" i="1" s="1"/>
  <c r="AF5192" i="1" s="1"/>
  <c r="I5184" i="1"/>
  <c r="I5176" i="1"/>
  <c r="AB5176" i="1" s="1"/>
  <c r="AF5176" i="1" s="1"/>
  <c r="I5168" i="1"/>
  <c r="I5160" i="1"/>
  <c r="AB5160" i="1" s="1"/>
  <c r="AF5160" i="1" s="1"/>
  <c r="I5152" i="1"/>
  <c r="I5144" i="1"/>
  <c r="AB5144" i="1" s="1"/>
  <c r="AF5144" i="1" s="1"/>
  <c r="I5136" i="1"/>
  <c r="I5128" i="1"/>
  <c r="AB5128" i="1" s="1"/>
  <c r="AF5128" i="1" s="1"/>
  <c r="I5120" i="1"/>
  <c r="I5112" i="1"/>
  <c r="AB5112" i="1" s="1"/>
  <c r="I5104" i="1"/>
  <c r="I5096" i="1"/>
  <c r="AB5096" i="1" s="1"/>
  <c r="AF5096" i="1" s="1"/>
  <c r="I5088" i="1"/>
  <c r="I5080" i="1"/>
  <c r="AB5080" i="1" s="1"/>
  <c r="AF5080" i="1" s="1"/>
  <c r="I5072" i="1"/>
  <c r="I5064" i="1"/>
  <c r="AB5064" i="1" s="1"/>
  <c r="AF5064" i="1" s="1"/>
  <c r="I5056" i="1"/>
  <c r="I5048" i="1"/>
  <c r="AB5048" i="1" s="1"/>
  <c r="AF5048" i="1" s="1"/>
  <c r="I5040" i="1"/>
  <c r="I5032" i="1"/>
  <c r="AB5032" i="1" s="1"/>
  <c r="AF5032" i="1" s="1"/>
  <c r="I5024" i="1"/>
  <c r="I5016" i="1"/>
  <c r="AB5016" i="1" s="1"/>
  <c r="AF5016" i="1" s="1"/>
  <c r="I5008" i="1"/>
  <c r="I5000" i="1"/>
  <c r="AB5000" i="1" s="1"/>
  <c r="AF5000" i="1" s="1"/>
  <c r="I4992" i="1"/>
  <c r="I4984" i="1"/>
  <c r="AB4984" i="1" s="1"/>
  <c r="AF4984" i="1" s="1"/>
  <c r="I4976" i="1"/>
  <c r="I4968" i="1"/>
  <c r="AB4968" i="1" s="1"/>
  <c r="AF4968" i="1" s="1"/>
  <c r="I4960" i="1"/>
  <c r="I4952" i="1"/>
  <c r="AB4952" i="1" s="1"/>
  <c r="AF4952" i="1" s="1"/>
  <c r="I4944" i="1"/>
  <c r="I4936" i="1"/>
  <c r="AB4936" i="1" s="1"/>
  <c r="AF4936" i="1" s="1"/>
  <c r="I4928" i="1"/>
  <c r="I4920" i="1"/>
  <c r="AB4920" i="1" s="1"/>
  <c r="AF4920" i="1" s="1"/>
  <c r="I4912" i="1"/>
  <c r="I4904" i="1"/>
  <c r="AB4904" i="1" s="1"/>
  <c r="AF4904" i="1" s="1"/>
  <c r="I4896" i="1"/>
  <c r="I4888" i="1"/>
  <c r="AB4888" i="1" s="1"/>
  <c r="AF4888" i="1" s="1"/>
  <c r="I4880" i="1"/>
  <c r="I4872" i="1"/>
  <c r="AB4872" i="1" s="1"/>
  <c r="AF4872" i="1" s="1"/>
  <c r="I4864" i="1"/>
  <c r="I4856" i="1"/>
  <c r="AB4856" i="1" s="1"/>
  <c r="AF4856" i="1" s="1"/>
  <c r="I4848" i="1"/>
  <c r="I4840" i="1"/>
  <c r="AB4840" i="1" s="1"/>
  <c r="AF4840" i="1" s="1"/>
  <c r="I4832" i="1"/>
  <c r="I4824" i="1"/>
  <c r="AB4824" i="1" s="1"/>
  <c r="AF4824" i="1" s="1"/>
  <c r="I4816" i="1"/>
  <c r="I4808" i="1"/>
  <c r="AB4808" i="1" s="1"/>
  <c r="AF4808" i="1" s="1"/>
  <c r="I4800" i="1"/>
  <c r="I4792" i="1"/>
  <c r="AB4792" i="1" s="1"/>
  <c r="AF4792" i="1" s="1"/>
  <c r="I4784" i="1"/>
  <c r="I4776" i="1"/>
  <c r="AB4776" i="1" s="1"/>
  <c r="AF4776" i="1" s="1"/>
  <c r="I4768" i="1"/>
  <c r="I4760" i="1"/>
  <c r="AB4760" i="1" s="1"/>
  <c r="AF4760" i="1" s="1"/>
  <c r="I4752" i="1"/>
  <c r="I4744" i="1"/>
  <c r="AB4744" i="1" s="1"/>
  <c r="AF4744" i="1" s="1"/>
  <c r="I4736" i="1"/>
  <c r="I4728" i="1"/>
  <c r="AB4728" i="1" s="1"/>
  <c r="AF4728" i="1" s="1"/>
  <c r="I4720" i="1"/>
  <c r="I4712" i="1"/>
  <c r="AB4712" i="1" s="1"/>
  <c r="AF4712" i="1" s="1"/>
  <c r="I4704" i="1"/>
  <c r="I4696" i="1"/>
  <c r="AB4696" i="1" s="1"/>
  <c r="AF4696" i="1" s="1"/>
  <c r="I4688" i="1"/>
  <c r="I4680" i="1"/>
  <c r="AB4680" i="1" s="1"/>
  <c r="AF4680" i="1" s="1"/>
  <c r="I4672" i="1"/>
  <c r="I4664" i="1"/>
  <c r="AB4664" i="1" s="1"/>
  <c r="AF4664" i="1" s="1"/>
  <c r="I4656" i="1"/>
  <c r="I4648" i="1"/>
  <c r="AB4648" i="1" s="1"/>
  <c r="AF4648" i="1" s="1"/>
  <c r="I4640" i="1"/>
  <c r="I4632" i="1"/>
  <c r="AB4632" i="1" s="1"/>
  <c r="AF4632" i="1" s="1"/>
  <c r="I4624" i="1"/>
  <c r="I4616" i="1"/>
  <c r="AB4616" i="1" s="1"/>
  <c r="AF4616" i="1" s="1"/>
  <c r="I4608" i="1"/>
  <c r="I4600" i="1"/>
  <c r="AB4600" i="1" s="1"/>
  <c r="AF4600" i="1" s="1"/>
  <c r="I4592" i="1"/>
  <c r="I4584" i="1"/>
  <c r="AB4584" i="1" s="1"/>
  <c r="AF4584" i="1" s="1"/>
  <c r="I4576" i="1"/>
  <c r="I4568" i="1"/>
  <c r="AB4568" i="1" s="1"/>
  <c r="AF4568" i="1" s="1"/>
  <c r="I4560" i="1"/>
  <c r="I4552" i="1"/>
  <c r="AB4552" i="1" s="1"/>
  <c r="AF4552" i="1" s="1"/>
  <c r="I4544" i="1"/>
  <c r="I4536" i="1"/>
  <c r="AB4536" i="1" s="1"/>
  <c r="AF4536" i="1" s="1"/>
  <c r="I4528" i="1"/>
  <c r="I4520" i="1"/>
  <c r="AB4520" i="1" s="1"/>
  <c r="AF4520" i="1" s="1"/>
  <c r="I4512" i="1"/>
  <c r="I4504" i="1"/>
  <c r="AB4504" i="1" s="1"/>
  <c r="AF4504" i="1" s="1"/>
  <c r="I4496" i="1"/>
  <c r="I4488" i="1"/>
  <c r="AB4488" i="1" s="1"/>
  <c r="AF4488" i="1" s="1"/>
  <c r="I4480" i="1"/>
  <c r="I4472" i="1"/>
  <c r="AB4472" i="1" s="1"/>
  <c r="AF4472" i="1" s="1"/>
  <c r="I4464" i="1"/>
  <c r="I4456" i="1"/>
  <c r="AB4456" i="1" s="1"/>
  <c r="AF4456" i="1" s="1"/>
  <c r="I4448" i="1"/>
  <c r="I4440" i="1"/>
  <c r="AB4440" i="1" s="1"/>
  <c r="AF4440" i="1" s="1"/>
  <c r="I4432" i="1"/>
  <c r="I4424" i="1"/>
  <c r="AB4424" i="1" s="1"/>
  <c r="AF4424" i="1" s="1"/>
  <c r="I4416" i="1"/>
  <c r="I4408" i="1"/>
  <c r="AB4408" i="1" s="1"/>
  <c r="AF4408" i="1" s="1"/>
  <c r="I4400" i="1"/>
  <c r="I4392" i="1"/>
  <c r="AB4392" i="1" s="1"/>
  <c r="AF4392" i="1" s="1"/>
  <c r="I4384" i="1"/>
  <c r="I4376" i="1"/>
  <c r="AB4376" i="1" s="1"/>
  <c r="AF4376" i="1" s="1"/>
  <c r="I4368" i="1"/>
  <c r="I4360" i="1"/>
  <c r="AB4360" i="1" s="1"/>
  <c r="AF4360" i="1" s="1"/>
  <c r="I4352" i="1"/>
  <c r="I4344" i="1"/>
  <c r="AB4344" i="1" s="1"/>
  <c r="AF4344" i="1" s="1"/>
  <c r="I4336" i="1"/>
  <c r="I4328" i="1"/>
  <c r="AB4328" i="1" s="1"/>
  <c r="AF4328" i="1" s="1"/>
  <c r="I4320" i="1"/>
  <c r="I4312" i="1"/>
  <c r="AB4312" i="1" s="1"/>
  <c r="AF4312" i="1" s="1"/>
  <c r="I4304" i="1"/>
  <c r="I4296" i="1"/>
  <c r="AB4296" i="1" s="1"/>
  <c r="AF4296" i="1" s="1"/>
  <c r="I4288" i="1"/>
  <c r="I4280" i="1"/>
  <c r="AB4280" i="1" s="1"/>
  <c r="AF4280" i="1" s="1"/>
  <c r="I4272" i="1"/>
  <c r="I4264" i="1"/>
  <c r="AB4264" i="1" s="1"/>
  <c r="AF4264" i="1" s="1"/>
  <c r="I4256" i="1"/>
  <c r="I4248" i="1"/>
  <c r="AB4248" i="1" s="1"/>
  <c r="AF4248" i="1" s="1"/>
  <c r="I4240" i="1"/>
  <c r="I4232" i="1"/>
  <c r="AB4232" i="1" s="1"/>
  <c r="AF4232" i="1" s="1"/>
  <c r="I4224" i="1"/>
  <c r="AB4224" i="1" s="1"/>
  <c r="AF4224" i="1" s="1"/>
  <c r="I4216" i="1"/>
  <c r="AB4216" i="1" s="1"/>
  <c r="AF4216" i="1" s="1"/>
  <c r="I4208" i="1"/>
  <c r="I4200" i="1"/>
  <c r="AB4200" i="1" s="1"/>
  <c r="AF4200" i="1" s="1"/>
  <c r="I4192" i="1"/>
  <c r="AB4192" i="1" s="1"/>
  <c r="AF4192" i="1" s="1"/>
  <c r="I4184" i="1"/>
  <c r="AB4184" i="1" s="1"/>
  <c r="AF4184" i="1" s="1"/>
  <c r="I4176" i="1"/>
  <c r="I4168" i="1"/>
  <c r="AB4168" i="1" s="1"/>
  <c r="AF4168" i="1" s="1"/>
  <c r="I4160" i="1"/>
  <c r="AB4160" i="1" s="1"/>
  <c r="AF4160" i="1" s="1"/>
  <c r="I4152" i="1"/>
  <c r="AB4152" i="1" s="1"/>
  <c r="AF4152" i="1" s="1"/>
  <c r="I4144" i="1"/>
  <c r="I4136" i="1"/>
  <c r="AB4136" i="1" s="1"/>
  <c r="AF4136" i="1" s="1"/>
  <c r="I4128" i="1"/>
  <c r="AB4128" i="1" s="1"/>
  <c r="AF4128" i="1" s="1"/>
  <c r="I4120" i="1"/>
  <c r="AB4120" i="1" s="1"/>
  <c r="AF4120" i="1" s="1"/>
  <c r="I4112" i="1"/>
  <c r="I4104" i="1"/>
  <c r="AB4104" i="1" s="1"/>
  <c r="AF4104" i="1" s="1"/>
  <c r="I4096" i="1"/>
  <c r="AB4096" i="1" s="1"/>
  <c r="AF4096" i="1" s="1"/>
  <c r="I4088" i="1"/>
  <c r="AB4088" i="1" s="1"/>
  <c r="AF4088" i="1" s="1"/>
  <c r="I4080" i="1"/>
  <c r="I4072" i="1"/>
  <c r="AB4072" i="1" s="1"/>
  <c r="AF4072" i="1" s="1"/>
  <c r="I4064" i="1"/>
  <c r="AB4064" i="1" s="1"/>
  <c r="AF4064" i="1" s="1"/>
  <c r="I4056" i="1"/>
  <c r="AB4056" i="1" s="1"/>
  <c r="AF4056" i="1" s="1"/>
  <c r="I4048" i="1"/>
  <c r="I4040" i="1"/>
  <c r="AB4040" i="1" s="1"/>
  <c r="AF4040" i="1" s="1"/>
  <c r="I4032" i="1"/>
  <c r="AB4032" i="1" s="1"/>
  <c r="AF4032" i="1" s="1"/>
  <c r="I4024" i="1"/>
  <c r="AB4024" i="1" s="1"/>
  <c r="AF4024" i="1" s="1"/>
  <c r="I4016" i="1"/>
  <c r="I4008" i="1"/>
  <c r="AB4008" i="1" s="1"/>
  <c r="AF4008" i="1" s="1"/>
  <c r="I4000" i="1"/>
  <c r="AB4000" i="1" s="1"/>
  <c r="AF4000" i="1" s="1"/>
  <c r="I3992" i="1"/>
  <c r="AB3992" i="1" s="1"/>
  <c r="AF3992" i="1" s="1"/>
  <c r="I3984" i="1"/>
  <c r="I3976" i="1"/>
  <c r="AB3976" i="1" s="1"/>
  <c r="AF3976" i="1" s="1"/>
  <c r="I3968" i="1"/>
  <c r="AB3968" i="1" s="1"/>
  <c r="AF3968" i="1" s="1"/>
  <c r="I3960" i="1"/>
  <c r="AB3960" i="1" s="1"/>
  <c r="AF3960" i="1" s="1"/>
  <c r="I3952" i="1"/>
  <c r="I3944" i="1"/>
  <c r="AB3944" i="1" s="1"/>
  <c r="AF3944" i="1" s="1"/>
  <c r="I3936" i="1"/>
  <c r="AB3936" i="1" s="1"/>
  <c r="AF3936" i="1" s="1"/>
  <c r="I3928" i="1"/>
  <c r="AB3928" i="1" s="1"/>
  <c r="AF3928" i="1" s="1"/>
  <c r="I3920" i="1"/>
  <c r="I3912" i="1"/>
  <c r="AB3912" i="1" s="1"/>
  <c r="AF3912" i="1" s="1"/>
  <c r="I3904" i="1"/>
  <c r="AB3904" i="1" s="1"/>
  <c r="AF3904" i="1" s="1"/>
  <c r="I3896" i="1"/>
  <c r="AB3896" i="1" s="1"/>
  <c r="AF3896" i="1" s="1"/>
  <c r="I3888" i="1"/>
  <c r="I3880" i="1"/>
  <c r="AB3880" i="1" s="1"/>
  <c r="AF3880" i="1" s="1"/>
  <c r="I3872" i="1"/>
  <c r="AB3872" i="1" s="1"/>
  <c r="AF3872" i="1" s="1"/>
  <c r="I3864" i="1"/>
  <c r="AB3864" i="1" s="1"/>
  <c r="AF3864" i="1" s="1"/>
  <c r="I3856" i="1"/>
  <c r="I3848" i="1"/>
  <c r="AB3848" i="1" s="1"/>
  <c r="AF3848" i="1" s="1"/>
  <c r="I3840" i="1"/>
  <c r="AB3840" i="1" s="1"/>
  <c r="AF3840" i="1" s="1"/>
  <c r="I3832" i="1"/>
  <c r="AB3832" i="1" s="1"/>
  <c r="AF3832" i="1" s="1"/>
  <c r="I3824" i="1"/>
  <c r="I3816" i="1"/>
  <c r="AB3816" i="1" s="1"/>
  <c r="AF3816" i="1" s="1"/>
  <c r="I3808" i="1"/>
  <c r="AB3808" i="1" s="1"/>
  <c r="AF3808" i="1" s="1"/>
  <c r="I3800" i="1"/>
  <c r="AB3800" i="1" s="1"/>
  <c r="AF3800" i="1" s="1"/>
  <c r="I3792" i="1"/>
  <c r="I3784" i="1"/>
  <c r="AB3784" i="1" s="1"/>
  <c r="AF3784" i="1" s="1"/>
  <c r="I3776" i="1"/>
  <c r="AB3776" i="1" s="1"/>
  <c r="AF3776" i="1" s="1"/>
  <c r="I3768" i="1"/>
  <c r="AB3768" i="1" s="1"/>
  <c r="AF3768" i="1" s="1"/>
  <c r="I3760" i="1"/>
  <c r="I3752" i="1"/>
  <c r="AB3752" i="1" s="1"/>
  <c r="AF3752" i="1" s="1"/>
  <c r="I3744" i="1"/>
  <c r="AB3744" i="1" s="1"/>
  <c r="AF3744" i="1" s="1"/>
  <c r="I3736" i="1"/>
  <c r="AB3736" i="1" s="1"/>
  <c r="AF3736" i="1" s="1"/>
  <c r="I3728" i="1"/>
  <c r="I3720" i="1"/>
  <c r="AB3720" i="1" s="1"/>
  <c r="AF3720" i="1" s="1"/>
  <c r="I3712" i="1"/>
  <c r="I3704" i="1"/>
  <c r="AB3704" i="1" s="1"/>
  <c r="AF3704" i="1" s="1"/>
  <c r="I3696" i="1"/>
  <c r="I3688" i="1"/>
  <c r="AB3688" i="1" s="1"/>
  <c r="AF3688" i="1" s="1"/>
  <c r="I3680" i="1"/>
  <c r="I3672" i="1"/>
  <c r="AB3672" i="1" s="1"/>
  <c r="AF3672" i="1" s="1"/>
  <c r="I3664" i="1"/>
  <c r="I3656" i="1"/>
  <c r="AB3656" i="1" s="1"/>
  <c r="AF3656" i="1" s="1"/>
  <c r="I3648" i="1"/>
  <c r="I3640" i="1"/>
  <c r="AB3640" i="1" s="1"/>
  <c r="AF3640" i="1" s="1"/>
  <c r="I3632" i="1"/>
  <c r="I3624" i="1"/>
  <c r="AB3624" i="1" s="1"/>
  <c r="AF3624" i="1" s="1"/>
  <c r="I3616" i="1"/>
  <c r="I3608" i="1"/>
  <c r="AB3608" i="1" s="1"/>
  <c r="AF3608" i="1" s="1"/>
  <c r="I3600" i="1"/>
  <c r="I3592" i="1"/>
  <c r="AB3592" i="1" s="1"/>
  <c r="AF3592" i="1" s="1"/>
  <c r="I3584" i="1"/>
  <c r="I3576" i="1"/>
  <c r="AB3576" i="1" s="1"/>
  <c r="AF3576" i="1" s="1"/>
  <c r="I3568" i="1"/>
  <c r="I3560" i="1"/>
  <c r="AB3560" i="1" s="1"/>
  <c r="AF3560" i="1" s="1"/>
  <c r="I3552" i="1"/>
  <c r="I3544" i="1"/>
  <c r="AB3544" i="1" s="1"/>
  <c r="AF3544" i="1" s="1"/>
  <c r="I3536" i="1"/>
  <c r="I3528" i="1"/>
  <c r="AB3528" i="1" s="1"/>
  <c r="AF3528" i="1" s="1"/>
  <c r="I3520" i="1"/>
  <c r="I3512" i="1"/>
  <c r="AB3512" i="1" s="1"/>
  <c r="AF3512" i="1" s="1"/>
  <c r="I3504" i="1"/>
  <c r="I3496" i="1"/>
  <c r="AB3496" i="1" s="1"/>
  <c r="AF3496" i="1" s="1"/>
  <c r="I3488" i="1"/>
  <c r="I3480" i="1"/>
  <c r="AB3480" i="1" s="1"/>
  <c r="AF3480" i="1" s="1"/>
  <c r="I3472" i="1"/>
  <c r="I3464" i="1"/>
  <c r="AB3464" i="1" s="1"/>
  <c r="AF3464" i="1" s="1"/>
  <c r="I3456" i="1"/>
  <c r="AB3456" i="1" s="1"/>
  <c r="AF3456" i="1" s="1"/>
  <c r="I3448" i="1"/>
  <c r="AB3448" i="1" s="1"/>
  <c r="AF3448" i="1" s="1"/>
  <c r="I3440" i="1"/>
  <c r="I3432" i="1"/>
  <c r="AB3432" i="1" s="1"/>
  <c r="AF3432" i="1" s="1"/>
  <c r="I3424" i="1"/>
  <c r="AB3424" i="1" s="1"/>
  <c r="AF3424" i="1" s="1"/>
  <c r="I3416" i="1"/>
  <c r="AB3416" i="1" s="1"/>
  <c r="AF3416" i="1" s="1"/>
  <c r="I3408" i="1"/>
  <c r="I3400" i="1"/>
  <c r="AB3400" i="1" s="1"/>
  <c r="AF3400" i="1" s="1"/>
  <c r="I3392" i="1"/>
  <c r="AB3392" i="1" s="1"/>
  <c r="AF3392" i="1" s="1"/>
  <c r="I3384" i="1"/>
  <c r="AB3384" i="1" s="1"/>
  <c r="AF3384" i="1" s="1"/>
  <c r="I3376" i="1"/>
  <c r="I3368" i="1"/>
  <c r="AB3368" i="1" s="1"/>
  <c r="AF3368" i="1" s="1"/>
  <c r="I3360" i="1"/>
  <c r="AB3360" i="1" s="1"/>
  <c r="AF3360" i="1" s="1"/>
  <c r="I3352" i="1"/>
  <c r="AB3352" i="1" s="1"/>
  <c r="AF3352" i="1" s="1"/>
  <c r="I3344" i="1"/>
  <c r="I3336" i="1"/>
  <c r="AB3336" i="1" s="1"/>
  <c r="AF3336" i="1" s="1"/>
  <c r="I3328" i="1"/>
  <c r="AB3328" i="1" s="1"/>
  <c r="AF3328" i="1" s="1"/>
  <c r="I3320" i="1"/>
  <c r="AB3320" i="1" s="1"/>
  <c r="AF3320" i="1" s="1"/>
  <c r="I3312" i="1"/>
  <c r="I3304" i="1"/>
  <c r="AB3304" i="1" s="1"/>
  <c r="AF3304" i="1" s="1"/>
  <c r="I3296" i="1"/>
  <c r="AB3296" i="1" s="1"/>
  <c r="AF3296" i="1" s="1"/>
  <c r="I3288" i="1"/>
  <c r="AB3288" i="1" s="1"/>
  <c r="AF3288" i="1" s="1"/>
  <c r="I3280" i="1"/>
  <c r="I3272" i="1"/>
  <c r="AB3272" i="1" s="1"/>
  <c r="AF3272" i="1" s="1"/>
  <c r="I3264" i="1"/>
  <c r="AB3264" i="1" s="1"/>
  <c r="AF3264" i="1" s="1"/>
  <c r="I3256" i="1"/>
  <c r="AB3256" i="1" s="1"/>
  <c r="AF3256" i="1" s="1"/>
  <c r="I3248" i="1"/>
  <c r="I3240" i="1"/>
  <c r="AB3240" i="1" s="1"/>
  <c r="AF3240" i="1" s="1"/>
  <c r="I3232" i="1"/>
  <c r="AB3232" i="1" s="1"/>
  <c r="AF3232" i="1" s="1"/>
  <c r="I3224" i="1"/>
  <c r="AB3224" i="1" s="1"/>
  <c r="AF3224" i="1" s="1"/>
  <c r="I3216" i="1"/>
  <c r="I3208" i="1"/>
  <c r="AB3208" i="1" s="1"/>
  <c r="AF3208" i="1" s="1"/>
  <c r="I3200" i="1"/>
  <c r="AB3200" i="1" s="1"/>
  <c r="AF3200" i="1" s="1"/>
  <c r="I3192" i="1"/>
  <c r="AB3192" i="1" s="1"/>
  <c r="AF3192" i="1" s="1"/>
  <c r="I3184" i="1"/>
  <c r="I3176" i="1"/>
  <c r="AB3176" i="1" s="1"/>
  <c r="AF3176" i="1" s="1"/>
  <c r="I3168" i="1"/>
  <c r="AB3168" i="1" s="1"/>
  <c r="AF3168" i="1" s="1"/>
  <c r="I3160" i="1"/>
  <c r="AB3160" i="1" s="1"/>
  <c r="AF3160" i="1" s="1"/>
  <c r="I3152" i="1"/>
  <c r="I3144" i="1"/>
  <c r="AB3144" i="1" s="1"/>
  <c r="AF3144" i="1" s="1"/>
  <c r="I3136" i="1"/>
  <c r="AB3136" i="1" s="1"/>
  <c r="AF3136" i="1" s="1"/>
  <c r="I3128" i="1"/>
  <c r="AB3128" i="1" s="1"/>
  <c r="AF3128" i="1" s="1"/>
  <c r="I3120" i="1"/>
  <c r="I3112" i="1"/>
  <c r="I3104" i="1"/>
  <c r="AB3104" i="1" s="1"/>
  <c r="AF3104" i="1" s="1"/>
  <c r="I3096" i="1"/>
  <c r="AB3096" i="1" s="1"/>
  <c r="AF3096" i="1" s="1"/>
  <c r="I3088" i="1"/>
  <c r="I3080" i="1"/>
  <c r="AB3080" i="1" s="1"/>
  <c r="AF3080" i="1" s="1"/>
  <c r="I3072" i="1"/>
  <c r="AB3072" i="1" s="1"/>
  <c r="AF3072" i="1" s="1"/>
  <c r="I3064" i="1"/>
  <c r="AB3064" i="1" s="1"/>
  <c r="AF3064" i="1" s="1"/>
  <c r="I3056" i="1"/>
  <c r="I3048" i="1"/>
  <c r="I3040" i="1"/>
  <c r="AB3040" i="1" s="1"/>
  <c r="AF3040" i="1" s="1"/>
  <c r="I3032" i="1"/>
  <c r="AB3032" i="1" s="1"/>
  <c r="AF3032" i="1" s="1"/>
  <c r="I3024" i="1"/>
  <c r="I3016" i="1"/>
  <c r="AB3016" i="1" s="1"/>
  <c r="AF3016" i="1" s="1"/>
  <c r="I3008" i="1"/>
  <c r="AB3008" i="1" s="1"/>
  <c r="AF3008" i="1" s="1"/>
  <c r="I3000" i="1"/>
  <c r="AB3000" i="1" s="1"/>
  <c r="AF3000" i="1" s="1"/>
  <c r="I2992" i="1"/>
  <c r="I2984" i="1"/>
  <c r="I2976" i="1"/>
  <c r="AB2976" i="1" s="1"/>
  <c r="AF2976" i="1" s="1"/>
  <c r="I2968" i="1"/>
  <c r="AB2968" i="1" s="1"/>
  <c r="AF2968" i="1" s="1"/>
  <c r="I2960" i="1"/>
  <c r="I2952" i="1"/>
  <c r="AB2952" i="1" s="1"/>
  <c r="AF2952" i="1" s="1"/>
  <c r="I2944" i="1"/>
  <c r="AB2944" i="1" s="1"/>
  <c r="AF2944" i="1" s="1"/>
  <c r="I2936" i="1"/>
  <c r="AB2936" i="1" s="1"/>
  <c r="AF2936" i="1" s="1"/>
  <c r="I2928" i="1"/>
  <c r="I2920" i="1"/>
  <c r="I2912" i="1"/>
  <c r="AB2912" i="1" s="1"/>
  <c r="AF2912" i="1" s="1"/>
  <c r="I2904" i="1"/>
  <c r="AB2904" i="1" s="1"/>
  <c r="I2896" i="1"/>
  <c r="I2888" i="1"/>
  <c r="AB2888" i="1" s="1"/>
  <c r="AF2888" i="1" s="1"/>
  <c r="I2880" i="1"/>
  <c r="AB2880" i="1" s="1"/>
  <c r="AF2880" i="1" s="1"/>
  <c r="I2872" i="1"/>
  <c r="AB2872" i="1" s="1"/>
  <c r="AF2872" i="1" s="1"/>
  <c r="I2864" i="1"/>
  <c r="I2856" i="1"/>
  <c r="I2848" i="1"/>
  <c r="AB2848" i="1" s="1"/>
  <c r="AF2848" i="1" s="1"/>
  <c r="I2840" i="1"/>
  <c r="AB2840" i="1" s="1"/>
  <c r="AF2840" i="1" s="1"/>
  <c r="I2832" i="1"/>
  <c r="I2824" i="1"/>
  <c r="AB2824" i="1" s="1"/>
  <c r="AF2824" i="1" s="1"/>
  <c r="I2816" i="1"/>
  <c r="AB2816" i="1" s="1"/>
  <c r="AF2816" i="1" s="1"/>
  <c r="I2808" i="1"/>
  <c r="AB2808" i="1" s="1"/>
  <c r="AF2808" i="1" s="1"/>
  <c r="I2800" i="1"/>
  <c r="I2792" i="1"/>
  <c r="I2784" i="1"/>
  <c r="AB2784" i="1" s="1"/>
  <c r="AF2784" i="1" s="1"/>
  <c r="I2776" i="1"/>
  <c r="AB2776" i="1" s="1"/>
  <c r="AF2776" i="1" s="1"/>
  <c r="I2768" i="1"/>
  <c r="I2760" i="1"/>
  <c r="AB2760" i="1" s="1"/>
  <c r="AF2760" i="1" s="1"/>
  <c r="I2752" i="1"/>
  <c r="AB2752" i="1" s="1"/>
  <c r="AF2752" i="1" s="1"/>
  <c r="I2744" i="1"/>
  <c r="AB2744" i="1" s="1"/>
  <c r="AF2744" i="1" s="1"/>
  <c r="I2736" i="1"/>
  <c r="I2728" i="1"/>
  <c r="I2720" i="1"/>
  <c r="AB2720" i="1" s="1"/>
  <c r="AF2720" i="1" s="1"/>
  <c r="I2712" i="1"/>
  <c r="AB2712" i="1" s="1"/>
  <c r="AF2712" i="1" s="1"/>
  <c r="I2704" i="1"/>
  <c r="I2696" i="1"/>
  <c r="AB2696" i="1" s="1"/>
  <c r="AF2696" i="1" s="1"/>
  <c r="I2688" i="1"/>
  <c r="AB2688" i="1" s="1"/>
  <c r="AF2688" i="1" s="1"/>
  <c r="I2680" i="1"/>
  <c r="AB2680" i="1" s="1"/>
  <c r="AF2680" i="1" s="1"/>
  <c r="I2672" i="1"/>
  <c r="I2664" i="1"/>
  <c r="I2656" i="1"/>
  <c r="AB2656" i="1" s="1"/>
  <c r="AF2656" i="1" s="1"/>
  <c r="I2648" i="1"/>
  <c r="AB2648" i="1" s="1"/>
  <c r="AF2648" i="1" s="1"/>
  <c r="I2640" i="1"/>
  <c r="I2632" i="1"/>
  <c r="AB2632" i="1" s="1"/>
  <c r="AF2632" i="1" s="1"/>
  <c r="I2624" i="1"/>
  <c r="AB2624" i="1" s="1"/>
  <c r="AF2624" i="1" s="1"/>
  <c r="I2616" i="1"/>
  <c r="AB2616" i="1" s="1"/>
  <c r="AF2616" i="1" s="1"/>
  <c r="I2608" i="1"/>
  <c r="I2600" i="1"/>
  <c r="I2592" i="1"/>
  <c r="AB2592" i="1" s="1"/>
  <c r="AF2592" i="1" s="1"/>
  <c r="I2584" i="1"/>
  <c r="AB2584" i="1" s="1"/>
  <c r="AF2584" i="1" s="1"/>
  <c r="I2576" i="1"/>
  <c r="I2568" i="1"/>
  <c r="I2560" i="1"/>
  <c r="AB2560" i="1" s="1"/>
  <c r="AF2560" i="1" s="1"/>
  <c r="I2552" i="1"/>
  <c r="AB2552" i="1" s="1"/>
  <c r="AF2552" i="1" s="1"/>
  <c r="I2544" i="1"/>
  <c r="I2536" i="1"/>
  <c r="AB2536" i="1" s="1"/>
  <c r="AF2536" i="1" s="1"/>
  <c r="I2528" i="1"/>
  <c r="AB2528" i="1" s="1"/>
  <c r="AF2528" i="1" s="1"/>
  <c r="I2520" i="1"/>
  <c r="AB2520" i="1" s="1"/>
  <c r="AF2520" i="1" s="1"/>
  <c r="I2512" i="1"/>
  <c r="I2504" i="1"/>
  <c r="AB2504" i="1" s="1"/>
  <c r="AF2504" i="1" s="1"/>
  <c r="I2496" i="1"/>
  <c r="AB2496" i="1" s="1"/>
  <c r="AF2496" i="1" s="1"/>
  <c r="I2488" i="1"/>
  <c r="AB2488" i="1" s="1"/>
  <c r="AF2488" i="1" s="1"/>
  <c r="I2480" i="1"/>
  <c r="I2472" i="1"/>
  <c r="AB2472" i="1" s="1"/>
  <c r="AF2472" i="1" s="1"/>
  <c r="I2464" i="1"/>
  <c r="AB2464" i="1" s="1"/>
  <c r="AF2464" i="1" s="1"/>
  <c r="I2456" i="1"/>
  <c r="AB2456" i="1" s="1"/>
  <c r="AF2456" i="1" s="1"/>
  <c r="I2448" i="1"/>
  <c r="I2440" i="1"/>
  <c r="I2432" i="1"/>
  <c r="AB2432" i="1" s="1"/>
  <c r="AF2432" i="1" s="1"/>
  <c r="I2424" i="1"/>
  <c r="AB2424" i="1" s="1"/>
  <c r="AF2424" i="1" s="1"/>
  <c r="I2416" i="1"/>
  <c r="I2408" i="1"/>
  <c r="AB2408" i="1" s="1"/>
  <c r="AF2408" i="1" s="1"/>
  <c r="I2400" i="1"/>
  <c r="AB2400" i="1" s="1"/>
  <c r="AF2400" i="1" s="1"/>
  <c r="I2392" i="1"/>
  <c r="AB2392" i="1" s="1"/>
  <c r="AF2392" i="1" s="1"/>
  <c r="I2384" i="1"/>
  <c r="I2376" i="1"/>
  <c r="AB2376" i="1" s="1"/>
  <c r="AF2376" i="1" s="1"/>
  <c r="I2368" i="1"/>
  <c r="AB2368" i="1" s="1"/>
  <c r="AF2368" i="1" s="1"/>
  <c r="I2360" i="1"/>
  <c r="AB2360" i="1" s="1"/>
  <c r="AF2360" i="1" s="1"/>
  <c r="I2352" i="1"/>
  <c r="I2344" i="1"/>
  <c r="AB2344" i="1" s="1"/>
  <c r="AF2344" i="1" s="1"/>
  <c r="I2336" i="1"/>
  <c r="AB2336" i="1" s="1"/>
  <c r="AF2336" i="1" s="1"/>
  <c r="I2328" i="1"/>
  <c r="AB2328" i="1" s="1"/>
  <c r="AF2328" i="1" s="1"/>
  <c r="I2320" i="1"/>
  <c r="I2312" i="1"/>
  <c r="AB2312" i="1" s="1"/>
  <c r="AF2312" i="1" s="1"/>
  <c r="I2304" i="1"/>
  <c r="AB2304" i="1" s="1"/>
  <c r="AF2304" i="1" s="1"/>
  <c r="I2296" i="1"/>
  <c r="AB2296" i="1" s="1"/>
  <c r="AF2296" i="1" s="1"/>
  <c r="I2288" i="1"/>
  <c r="I2280" i="1"/>
  <c r="AB2280" i="1" s="1"/>
  <c r="AF2280" i="1" s="1"/>
  <c r="I2272" i="1"/>
  <c r="AB2272" i="1" s="1"/>
  <c r="AF2272" i="1" s="1"/>
  <c r="I2264" i="1"/>
  <c r="AB2264" i="1" s="1"/>
  <c r="AF2264" i="1" s="1"/>
  <c r="I2256" i="1"/>
  <c r="I2248" i="1"/>
  <c r="AB2248" i="1" s="1"/>
  <c r="AF2248" i="1" s="1"/>
  <c r="I2240" i="1"/>
  <c r="AB2240" i="1" s="1"/>
  <c r="AF2240" i="1" s="1"/>
  <c r="I2232" i="1"/>
  <c r="AB2232" i="1" s="1"/>
  <c r="AF2232" i="1" s="1"/>
  <c r="I2224" i="1"/>
  <c r="I2216" i="1"/>
  <c r="AB2216" i="1" s="1"/>
  <c r="AF2216" i="1" s="1"/>
  <c r="I2208" i="1"/>
  <c r="AB2208" i="1" s="1"/>
  <c r="AF2208" i="1" s="1"/>
  <c r="I2200" i="1"/>
  <c r="AB2200" i="1" s="1"/>
  <c r="AF2200" i="1" s="1"/>
  <c r="I2192" i="1"/>
  <c r="I2184" i="1"/>
  <c r="AB2184" i="1" s="1"/>
  <c r="I2176" i="1"/>
  <c r="I2168" i="1"/>
  <c r="AB2168" i="1" s="1"/>
  <c r="AF2168" i="1" s="1"/>
  <c r="I2160" i="1"/>
  <c r="I2152" i="1"/>
  <c r="AB2152" i="1" s="1"/>
  <c r="AF2152" i="1" s="1"/>
  <c r="I2144" i="1"/>
  <c r="AB2144" i="1" s="1"/>
  <c r="AF2144" i="1" s="1"/>
  <c r="I2136" i="1"/>
  <c r="AB2136" i="1" s="1"/>
  <c r="AF2136" i="1" s="1"/>
  <c r="I2128" i="1"/>
  <c r="I2120" i="1"/>
  <c r="AB2120" i="1" s="1"/>
  <c r="AF2120" i="1" s="1"/>
  <c r="I2112" i="1"/>
  <c r="AB2112" i="1" s="1"/>
  <c r="AF2112" i="1" s="1"/>
  <c r="I2104" i="1"/>
  <c r="AB2104" i="1" s="1"/>
  <c r="AF2104" i="1" s="1"/>
  <c r="I2096" i="1"/>
  <c r="I2088" i="1"/>
  <c r="I2080" i="1"/>
  <c r="AB2080" i="1" s="1"/>
  <c r="AF2080" i="1" s="1"/>
  <c r="I2072" i="1"/>
  <c r="AB2072" i="1" s="1"/>
  <c r="AF2072" i="1" s="1"/>
  <c r="I2064" i="1"/>
  <c r="I2056" i="1"/>
  <c r="AB2056" i="1" s="1"/>
  <c r="AF2056" i="1" s="1"/>
  <c r="I2048" i="1"/>
  <c r="AB2048" i="1" s="1"/>
  <c r="AF2048" i="1" s="1"/>
  <c r="I2040" i="1"/>
  <c r="AB2040" i="1" s="1"/>
  <c r="AF2040" i="1" s="1"/>
  <c r="I2032" i="1"/>
  <c r="I2024" i="1"/>
  <c r="AB2024" i="1" s="1"/>
  <c r="AF2024" i="1" s="1"/>
  <c r="I2016" i="1"/>
  <c r="AB2016" i="1" s="1"/>
  <c r="AF2016" i="1" s="1"/>
  <c r="I2008" i="1"/>
  <c r="AB2008" i="1" s="1"/>
  <c r="AF2008" i="1" s="1"/>
  <c r="I2000" i="1"/>
  <c r="I1992" i="1"/>
  <c r="I1984" i="1"/>
  <c r="AB1984" i="1" s="1"/>
  <c r="AF1984" i="1" s="1"/>
  <c r="I1976" i="1"/>
  <c r="AB1976" i="1" s="1"/>
  <c r="AF1976" i="1" s="1"/>
  <c r="I1968" i="1"/>
  <c r="I1960" i="1"/>
  <c r="AB1960" i="1" s="1"/>
  <c r="AF1960" i="1" s="1"/>
  <c r="I1952" i="1"/>
  <c r="AB1952" i="1" s="1"/>
  <c r="AF1952" i="1" s="1"/>
  <c r="I1944" i="1"/>
  <c r="AB1944" i="1" s="1"/>
  <c r="AF1944" i="1" s="1"/>
  <c r="I1936" i="1"/>
  <c r="I1928" i="1"/>
  <c r="AB1928" i="1" s="1"/>
  <c r="AF1928" i="1" s="1"/>
  <c r="I1920" i="1"/>
  <c r="AB1920" i="1" s="1"/>
  <c r="AF1920" i="1" s="1"/>
  <c r="I1912" i="1"/>
  <c r="AB1912" i="1" s="1"/>
  <c r="AF1912" i="1" s="1"/>
  <c r="I1904" i="1"/>
  <c r="I1896" i="1"/>
  <c r="AB1896" i="1" s="1"/>
  <c r="AF1896" i="1" s="1"/>
  <c r="I1888" i="1"/>
  <c r="AB1888" i="1" s="1"/>
  <c r="AF1888" i="1" s="1"/>
  <c r="I1880" i="1"/>
  <c r="AB1880" i="1" s="1"/>
  <c r="AF1880" i="1" s="1"/>
  <c r="I1872" i="1"/>
  <c r="I1864" i="1"/>
  <c r="AB1864" i="1" s="1"/>
  <c r="AF1864" i="1" s="1"/>
  <c r="I1856" i="1"/>
  <c r="I1848" i="1"/>
  <c r="AB1848" i="1" s="1"/>
  <c r="AF1848" i="1" s="1"/>
  <c r="I1840" i="1"/>
  <c r="I1832" i="1"/>
  <c r="AB1832" i="1" s="1"/>
  <c r="AF1832" i="1" s="1"/>
  <c r="I1824" i="1"/>
  <c r="AB1824" i="1" s="1"/>
  <c r="AF1824" i="1" s="1"/>
  <c r="I1816" i="1"/>
  <c r="AB1816" i="1" s="1"/>
  <c r="AF1816" i="1" s="1"/>
  <c r="I1808" i="1"/>
  <c r="I1800" i="1"/>
  <c r="AB1800" i="1" s="1"/>
  <c r="AF1800" i="1" s="1"/>
  <c r="I1792" i="1"/>
  <c r="I1784" i="1"/>
  <c r="AB1784" i="1" s="1"/>
  <c r="AF1784" i="1" s="1"/>
  <c r="I1776" i="1"/>
  <c r="I1768" i="1"/>
  <c r="AB1768" i="1" s="1"/>
  <c r="AF1768" i="1" s="1"/>
  <c r="I1760" i="1"/>
  <c r="I1752" i="1"/>
  <c r="AB1752" i="1" s="1"/>
  <c r="AF1752" i="1" s="1"/>
  <c r="I1744" i="1"/>
  <c r="I1736" i="1"/>
  <c r="AB1736" i="1" s="1"/>
  <c r="AF1736" i="1" s="1"/>
  <c r="I1728" i="1"/>
  <c r="AB1728" i="1" s="1"/>
  <c r="AF1728" i="1" s="1"/>
  <c r="I1720" i="1"/>
  <c r="AB1720" i="1" s="1"/>
  <c r="AF1720" i="1" s="1"/>
  <c r="I1712" i="1"/>
  <c r="I1704" i="1"/>
  <c r="I1696" i="1"/>
  <c r="AB1696" i="1" s="1"/>
  <c r="AF1696" i="1" s="1"/>
  <c r="I1688" i="1"/>
  <c r="AB1688" i="1" s="1"/>
  <c r="AF1688" i="1" s="1"/>
  <c r="I1680" i="1"/>
  <c r="I1672" i="1"/>
  <c r="AB1672" i="1" s="1"/>
  <c r="AF1672" i="1" s="1"/>
  <c r="I1664" i="1"/>
  <c r="AB1664" i="1" s="1"/>
  <c r="AF1664" i="1" s="1"/>
  <c r="I1656" i="1"/>
  <c r="AB1656" i="1" s="1"/>
  <c r="AF1656" i="1" s="1"/>
  <c r="I1648" i="1"/>
  <c r="I1640" i="1"/>
  <c r="AB1640" i="1" s="1"/>
  <c r="AF1640" i="1" s="1"/>
  <c r="I1632" i="1"/>
  <c r="AB1632" i="1" s="1"/>
  <c r="AF1632" i="1" s="1"/>
  <c r="I1624" i="1"/>
  <c r="AB1624" i="1" s="1"/>
  <c r="AF1624" i="1" s="1"/>
  <c r="I1616" i="1"/>
  <c r="I1608" i="1"/>
  <c r="I1600" i="1"/>
  <c r="AB1600" i="1" s="1"/>
  <c r="AF1600" i="1" s="1"/>
  <c r="I1592" i="1"/>
  <c r="AB1592" i="1" s="1"/>
  <c r="AF1592" i="1" s="1"/>
  <c r="I1584" i="1"/>
  <c r="I1576" i="1"/>
  <c r="AB1576" i="1" s="1"/>
  <c r="AF1576" i="1" s="1"/>
  <c r="I1568" i="1"/>
  <c r="AB1568" i="1" s="1"/>
  <c r="AF1568" i="1" s="1"/>
  <c r="I1560" i="1"/>
  <c r="AB1560" i="1" s="1"/>
  <c r="AF1560" i="1" s="1"/>
  <c r="I1552" i="1"/>
  <c r="I1544" i="1"/>
  <c r="AB1544" i="1" s="1"/>
  <c r="AF1544" i="1" s="1"/>
  <c r="I1536" i="1"/>
  <c r="AB1536" i="1" s="1"/>
  <c r="AF1536" i="1" s="1"/>
  <c r="I1528" i="1"/>
  <c r="AB1528" i="1" s="1"/>
  <c r="AF1528" i="1" s="1"/>
  <c r="I1520" i="1"/>
  <c r="I1512" i="1"/>
  <c r="AB1512" i="1" s="1"/>
  <c r="AF1512" i="1" s="1"/>
  <c r="I1504" i="1"/>
  <c r="AB1504" i="1" s="1"/>
  <c r="AF1504" i="1" s="1"/>
  <c r="I1496" i="1"/>
  <c r="AB1496" i="1" s="1"/>
  <c r="AF1496" i="1" s="1"/>
  <c r="I1488" i="1"/>
  <c r="I1480" i="1"/>
  <c r="AB1480" i="1" s="1"/>
  <c r="AF1480" i="1" s="1"/>
  <c r="I1472" i="1"/>
  <c r="I1464" i="1"/>
  <c r="AB1464" i="1" s="1"/>
  <c r="AF1464" i="1" s="1"/>
  <c r="I1456" i="1"/>
  <c r="I1448" i="1"/>
  <c r="AB1448" i="1" s="1"/>
  <c r="AF1448" i="1" s="1"/>
  <c r="I1440" i="1"/>
  <c r="AB1440" i="1" s="1"/>
  <c r="I1432" i="1"/>
  <c r="AB1432" i="1" s="1"/>
  <c r="AF1432" i="1" s="1"/>
  <c r="I1424" i="1"/>
  <c r="I1416" i="1"/>
  <c r="I1408" i="1"/>
  <c r="AB1408" i="1" s="1"/>
  <c r="AF1408" i="1" s="1"/>
  <c r="I1400" i="1"/>
  <c r="AB1400" i="1" s="1"/>
  <c r="AF1400" i="1" s="1"/>
  <c r="I1392" i="1"/>
  <c r="I1384" i="1"/>
  <c r="I1376" i="1"/>
  <c r="AB1376" i="1" s="1"/>
  <c r="AF1376" i="1" s="1"/>
  <c r="I1368" i="1"/>
  <c r="AB1368" i="1" s="1"/>
  <c r="AF1368" i="1" s="1"/>
  <c r="I1360" i="1"/>
  <c r="I1352" i="1"/>
  <c r="AB1352" i="1" s="1"/>
  <c r="AF1352" i="1" s="1"/>
  <c r="I1344" i="1"/>
  <c r="AB1344" i="1" s="1"/>
  <c r="AF1344" i="1" s="1"/>
  <c r="I1336" i="1"/>
  <c r="AB1336" i="1" s="1"/>
  <c r="AF1336" i="1" s="1"/>
  <c r="I1328" i="1"/>
  <c r="I1320" i="1"/>
  <c r="I1312" i="1"/>
  <c r="AB1312" i="1" s="1"/>
  <c r="AF1312" i="1" s="1"/>
  <c r="I1304" i="1"/>
  <c r="AB1304" i="1" s="1"/>
  <c r="AF1304" i="1" s="1"/>
  <c r="I1296" i="1"/>
  <c r="I1288" i="1"/>
  <c r="AB1288" i="1" s="1"/>
  <c r="AF1288" i="1" s="1"/>
  <c r="I1280" i="1"/>
  <c r="AB1280" i="1" s="1"/>
  <c r="AF1280" i="1" s="1"/>
  <c r="I1272" i="1"/>
  <c r="AB1272" i="1" s="1"/>
  <c r="AF1272" i="1" s="1"/>
  <c r="I1264" i="1"/>
  <c r="I1256" i="1"/>
  <c r="AB1256" i="1" s="1"/>
  <c r="AF1256" i="1" s="1"/>
  <c r="I1248" i="1"/>
  <c r="AB1248" i="1" s="1"/>
  <c r="AF1248" i="1" s="1"/>
  <c r="I1240" i="1"/>
  <c r="AB1240" i="1" s="1"/>
  <c r="AF1240" i="1" s="1"/>
  <c r="I1232" i="1"/>
  <c r="I1224" i="1"/>
  <c r="AB1224" i="1" s="1"/>
  <c r="AF1224" i="1" s="1"/>
  <c r="I1216" i="1"/>
  <c r="AB1216" i="1" s="1"/>
  <c r="AF1216" i="1" s="1"/>
  <c r="I1208" i="1"/>
  <c r="AB1208" i="1" s="1"/>
  <c r="AF1208" i="1" s="1"/>
  <c r="I1200" i="1"/>
  <c r="I1192" i="1"/>
  <c r="AB1192" i="1" s="1"/>
  <c r="AF1192" i="1" s="1"/>
  <c r="I1184" i="1"/>
  <c r="AB1184" i="1" s="1"/>
  <c r="AF1184" i="1" s="1"/>
  <c r="I1176" i="1"/>
  <c r="AB1176" i="1" s="1"/>
  <c r="AF1176" i="1" s="1"/>
  <c r="I1168" i="1"/>
  <c r="I1160" i="1"/>
  <c r="AB1160" i="1" s="1"/>
  <c r="AF1160" i="1" s="1"/>
  <c r="I1152" i="1"/>
  <c r="AB1152" i="1" s="1"/>
  <c r="AF1152" i="1" s="1"/>
  <c r="I1144" i="1"/>
  <c r="AB1144" i="1" s="1"/>
  <c r="AF1144" i="1" s="1"/>
  <c r="I1136" i="1"/>
  <c r="I1128" i="1"/>
  <c r="AB1128" i="1" s="1"/>
  <c r="AF1128" i="1" s="1"/>
  <c r="I1120" i="1"/>
  <c r="AB1120" i="1" s="1"/>
  <c r="AF1120" i="1" s="1"/>
  <c r="I1112" i="1"/>
  <c r="AB1112" i="1" s="1"/>
  <c r="AF1112" i="1" s="1"/>
  <c r="I1104" i="1"/>
  <c r="I1096" i="1"/>
  <c r="AB1096" i="1" s="1"/>
  <c r="AF1096" i="1" s="1"/>
  <c r="I1088" i="1"/>
  <c r="I1080" i="1"/>
  <c r="AB1080" i="1" s="1"/>
  <c r="AF1080" i="1" s="1"/>
  <c r="I1072" i="1"/>
  <c r="I1064" i="1"/>
  <c r="AB1064" i="1" s="1"/>
  <c r="AF1064" i="1" s="1"/>
  <c r="I1056" i="1"/>
  <c r="AB1056" i="1" s="1"/>
  <c r="AF1056" i="1" s="1"/>
  <c r="I1048" i="1"/>
  <c r="AB1048" i="1" s="1"/>
  <c r="AF1048" i="1" s="1"/>
  <c r="I1040" i="1"/>
  <c r="I1032" i="1"/>
  <c r="I1024" i="1"/>
  <c r="AB1024" i="1" s="1"/>
  <c r="AF1024" i="1" s="1"/>
  <c r="I1016" i="1"/>
  <c r="AB1016" i="1" s="1"/>
  <c r="AF1016" i="1" s="1"/>
  <c r="I1008" i="1"/>
  <c r="I1000" i="1"/>
  <c r="AB1000" i="1" s="1"/>
  <c r="AF1000" i="1" s="1"/>
  <c r="I992" i="1"/>
  <c r="I984" i="1"/>
  <c r="AB984" i="1" s="1"/>
  <c r="AF984" i="1" s="1"/>
  <c r="I976" i="1"/>
  <c r="I968" i="1"/>
  <c r="AB968" i="1" s="1"/>
  <c r="AF968" i="1" s="1"/>
  <c r="I960" i="1"/>
  <c r="AB960" i="1" s="1"/>
  <c r="AF960" i="1" s="1"/>
  <c r="I952" i="1"/>
  <c r="AB952" i="1" s="1"/>
  <c r="AF952" i="1" s="1"/>
  <c r="I944" i="1"/>
  <c r="I936" i="1"/>
  <c r="AB936" i="1" s="1"/>
  <c r="AF936" i="1" s="1"/>
  <c r="I928" i="1"/>
  <c r="AB928" i="1" s="1"/>
  <c r="AF928" i="1" s="1"/>
  <c r="I920" i="1"/>
  <c r="AB920" i="1" s="1"/>
  <c r="AF920" i="1" s="1"/>
  <c r="I912" i="1"/>
  <c r="I904" i="1"/>
  <c r="AB904" i="1" s="1"/>
  <c r="AF904" i="1" s="1"/>
  <c r="I896" i="1"/>
  <c r="I888" i="1"/>
  <c r="AB888" i="1" s="1"/>
  <c r="AF888" i="1" s="1"/>
  <c r="I880" i="1"/>
  <c r="I872" i="1"/>
  <c r="AB872" i="1" s="1"/>
  <c r="AF872" i="1" s="1"/>
  <c r="I864" i="1"/>
  <c r="I856" i="1"/>
  <c r="AB856" i="1" s="1"/>
  <c r="AF856" i="1" s="1"/>
  <c r="I848" i="1"/>
  <c r="I840" i="1"/>
  <c r="AB840" i="1" s="1"/>
  <c r="AF840" i="1" s="1"/>
  <c r="I832" i="1"/>
  <c r="AB832" i="1" s="1"/>
  <c r="AF832" i="1" s="1"/>
  <c r="I824" i="1"/>
  <c r="AB824" i="1" s="1"/>
  <c r="AF824" i="1" s="1"/>
  <c r="I816" i="1"/>
  <c r="I808" i="1"/>
  <c r="AB808" i="1" s="1"/>
  <c r="AF808" i="1" s="1"/>
  <c r="I800" i="1"/>
  <c r="AB800" i="1" s="1"/>
  <c r="AF800" i="1" s="1"/>
  <c r="I792" i="1"/>
  <c r="AB792" i="1" s="1"/>
  <c r="AF792" i="1" s="1"/>
  <c r="I784" i="1"/>
  <c r="I776" i="1"/>
  <c r="AB776" i="1" s="1"/>
  <c r="AF776" i="1" s="1"/>
  <c r="I768" i="1"/>
  <c r="AB768" i="1" s="1"/>
  <c r="I760" i="1"/>
  <c r="AB760" i="1" s="1"/>
  <c r="AF760" i="1" s="1"/>
  <c r="I752" i="1"/>
  <c r="I744" i="1"/>
  <c r="AB744" i="1" s="1"/>
  <c r="AF744" i="1" s="1"/>
  <c r="I736" i="1"/>
  <c r="AB736" i="1" s="1"/>
  <c r="AF736" i="1" s="1"/>
  <c r="I728" i="1"/>
  <c r="AB728" i="1" s="1"/>
  <c r="AF728" i="1" s="1"/>
  <c r="I720" i="1"/>
  <c r="I712" i="1"/>
  <c r="AB712" i="1" s="1"/>
  <c r="AF712" i="1" s="1"/>
  <c r="I704" i="1"/>
  <c r="I696" i="1"/>
  <c r="AB696" i="1" s="1"/>
  <c r="AF696" i="1" s="1"/>
  <c r="I688" i="1"/>
  <c r="I680" i="1"/>
  <c r="AB680" i="1" s="1"/>
  <c r="AF680" i="1" s="1"/>
  <c r="I672" i="1"/>
  <c r="AB672" i="1" s="1"/>
  <c r="AF672" i="1" s="1"/>
  <c r="I664" i="1"/>
  <c r="AB664" i="1" s="1"/>
  <c r="AF664" i="1" s="1"/>
  <c r="I656" i="1"/>
  <c r="I648" i="1"/>
  <c r="AB648" i="1" s="1"/>
  <c r="AF648" i="1" s="1"/>
  <c r="I640" i="1"/>
  <c r="AB640" i="1" s="1"/>
  <c r="AF640" i="1" s="1"/>
  <c r="I632" i="1"/>
  <c r="AB632" i="1" s="1"/>
  <c r="AF632" i="1" s="1"/>
  <c r="I624" i="1"/>
  <c r="I616" i="1"/>
  <c r="AB616" i="1" s="1"/>
  <c r="AF616" i="1" s="1"/>
  <c r="I608" i="1"/>
  <c r="AB608" i="1" s="1"/>
  <c r="AF608" i="1" s="1"/>
  <c r="I600" i="1"/>
  <c r="AB600" i="1" s="1"/>
  <c r="AF600" i="1" s="1"/>
  <c r="I592" i="1"/>
  <c r="I584" i="1"/>
  <c r="AB584" i="1" s="1"/>
  <c r="AF584" i="1" s="1"/>
  <c r="I576" i="1"/>
  <c r="I568" i="1"/>
  <c r="AB568" i="1" s="1"/>
  <c r="AF568" i="1" s="1"/>
  <c r="I560" i="1"/>
  <c r="I552" i="1"/>
  <c r="AB552" i="1" s="1"/>
  <c r="AF552" i="1" s="1"/>
  <c r="I544" i="1"/>
  <c r="I536" i="1"/>
  <c r="AB536" i="1" s="1"/>
  <c r="AF536" i="1" s="1"/>
  <c r="I528" i="1"/>
  <c r="I520" i="1"/>
  <c r="AB520" i="1" s="1"/>
  <c r="AF520" i="1" s="1"/>
  <c r="I512" i="1"/>
  <c r="AB512" i="1" s="1"/>
  <c r="AF512" i="1" s="1"/>
  <c r="I504" i="1"/>
  <c r="AB504" i="1" s="1"/>
  <c r="AF504" i="1" s="1"/>
  <c r="I496" i="1"/>
  <c r="I488" i="1"/>
  <c r="AB488" i="1" s="1"/>
  <c r="AF488" i="1" s="1"/>
  <c r="I480" i="1"/>
  <c r="AB480" i="1" s="1"/>
  <c r="AF480" i="1" s="1"/>
  <c r="I472" i="1"/>
  <c r="AB472" i="1" s="1"/>
  <c r="AF472" i="1" s="1"/>
  <c r="I464" i="1"/>
  <c r="I456" i="1"/>
  <c r="I448" i="1"/>
  <c r="AB448" i="1" s="1"/>
  <c r="AF448" i="1" s="1"/>
  <c r="I440" i="1"/>
  <c r="AB440" i="1" s="1"/>
  <c r="AF440" i="1" s="1"/>
  <c r="I432" i="1"/>
  <c r="I424" i="1"/>
  <c r="AB424" i="1" s="1"/>
  <c r="AF424" i="1" s="1"/>
  <c r="I416" i="1"/>
  <c r="AB416" i="1" s="1"/>
  <c r="AF416" i="1" s="1"/>
  <c r="I408" i="1"/>
  <c r="AB408" i="1" s="1"/>
  <c r="AF408" i="1" s="1"/>
  <c r="I400" i="1"/>
  <c r="I392" i="1"/>
  <c r="AB392" i="1" s="1"/>
  <c r="AF392" i="1" s="1"/>
  <c r="I384" i="1"/>
  <c r="AB384" i="1" s="1"/>
  <c r="AF384" i="1" s="1"/>
  <c r="I376" i="1"/>
  <c r="AB376" i="1" s="1"/>
  <c r="AF376" i="1" s="1"/>
  <c r="I368" i="1"/>
  <c r="I360" i="1"/>
  <c r="AB360" i="1" s="1"/>
  <c r="AF360" i="1" s="1"/>
  <c r="I352" i="1"/>
  <c r="AB352" i="1" s="1"/>
  <c r="AF352" i="1" s="1"/>
  <c r="I344" i="1"/>
  <c r="AB344" i="1" s="1"/>
  <c r="AF344" i="1" s="1"/>
  <c r="I336" i="1"/>
  <c r="I328" i="1"/>
  <c r="AB328" i="1" s="1"/>
  <c r="AF328" i="1" s="1"/>
  <c r="I320" i="1"/>
  <c r="AB320" i="1" s="1"/>
  <c r="AF320" i="1" s="1"/>
  <c r="I312" i="1"/>
  <c r="AB312" i="1" s="1"/>
  <c r="AF312" i="1" s="1"/>
  <c r="I304" i="1"/>
  <c r="I296" i="1"/>
  <c r="AB296" i="1" s="1"/>
  <c r="AF296" i="1" s="1"/>
  <c r="I288" i="1"/>
  <c r="AB288" i="1" s="1"/>
  <c r="AF288" i="1" s="1"/>
  <c r="I280" i="1"/>
  <c r="AB280" i="1" s="1"/>
  <c r="AF280" i="1" s="1"/>
  <c r="I272" i="1"/>
  <c r="I264" i="1"/>
  <c r="AB264" i="1" s="1"/>
  <c r="AF264" i="1" s="1"/>
  <c r="I256" i="1"/>
  <c r="AB256" i="1" s="1"/>
  <c r="AF256" i="1" s="1"/>
  <c r="I248" i="1"/>
  <c r="AB248" i="1" s="1"/>
  <c r="AF248" i="1" s="1"/>
  <c r="I240" i="1"/>
  <c r="I232" i="1"/>
  <c r="AB232" i="1" s="1"/>
  <c r="AF232" i="1" s="1"/>
  <c r="I224" i="1"/>
  <c r="AB224" i="1" s="1"/>
  <c r="AF224" i="1" s="1"/>
  <c r="I216" i="1"/>
  <c r="AB216" i="1" s="1"/>
  <c r="AF216" i="1" s="1"/>
  <c r="I208" i="1"/>
  <c r="I200" i="1"/>
  <c r="AB200" i="1" s="1"/>
  <c r="AF200" i="1" s="1"/>
  <c r="I192" i="1"/>
  <c r="I184" i="1"/>
  <c r="AB184" i="1" s="1"/>
  <c r="AF184" i="1" s="1"/>
  <c r="I176" i="1"/>
  <c r="I168" i="1"/>
  <c r="AB168" i="1" s="1"/>
  <c r="AF168" i="1" s="1"/>
  <c r="I160" i="1"/>
  <c r="AB160" i="1" s="1"/>
  <c r="AF160" i="1" s="1"/>
  <c r="I152" i="1"/>
  <c r="AB152" i="1" s="1"/>
  <c r="AF152" i="1" s="1"/>
  <c r="I144" i="1"/>
  <c r="I136" i="1"/>
  <c r="AB136" i="1" s="1"/>
  <c r="AF136" i="1" s="1"/>
  <c r="I128" i="1"/>
  <c r="AB128" i="1" s="1"/>
  <c r="AF128" i="1" s="1"/>
  <c r="I120" i="1"/>
  <c r="AB120" i="1" s="1"/>
  <c r="AF120" i="1" s="1"/>
  <c r="I112" i="1"/>
  <c r="I104" i="1"/>
  <c r="AB104" i="1" s="1"/>
  <c r="AF104" i="1" s="1"/>
  <c r="I96" i="1"/>
  <c r="AB96" i="1" s="1"/>
  <c r="AF96" i="1" s="1"/>
  <c r="I88" i="1"/>
  <c r="AB88" i="1" s="1"/>
  <c r="AF88" i="1" s="1"/>
  <c r="I80" i="1"/>
  <c r="I72" i="1"/>
  <c r="AB72" i="1" s="1"/>
  <c r="AF72" i="1" s="1"/>
  <c r="I64" i="1"/>
  <c r="I56" i="1"/>
  <c r="AB56" i="1" s="1"/>
  <c r="AF56" i="1" s="1"/>
  <c r="I7791" i="1"/>
  <c r="I7783" i="1"/>
  <c r="AB7783" i="1" s="1"/>
  <c r="AF7783" i="1" s="1"/>
  <c r="I7775" i="1"/>
  <c r="AB7775" i="1" s="1"/>
  <c r="AF7775" i="1" s="1"/>
  <c r="I7767" i="1"/>
  <c r="AB7767" i="1" s="1"/>
  <c r="AF7767" i="1" s="1"/>
  <c r="I7759" i="1"/>
  <c r="I7751" i="1"/>
  <c r="AB7751" i="1" s="1"/>
  <c r="AF7751" i="1" s="1"/>
  <c r="I7743" i="1"/>
  <c r="AB7743" i="1" s="1"/>
  <c r="AF7743" i="1" s="1"/>
  <c r="I7735" i="1"/>
  <c r="AB7735" i="1" s="1"/>
  <c r="AF7735" i="1" s="1"/>
  <c r="I7727" i="1"/>
  <c r="I7719" i="1"/>
  <c r="AB7719" i="1" s="1"/>
  <c r="AF7719" i="1" s="1"/>
  <c r="I7711" i="1"/>
  <c r="AB7711" i="1" s="1"/>
  <c r="AF7711" i="1" s="1"/>
  <c r="I7703" i="1"/>
  <c r="AB7703" i="1" s="1"/>
  <c r="AF7703" i="1" s="1"/>
  <c r="I7695" i="1"/>
  <c r="I7687" i="1"/>
  <c r="AB7687" i="1" s="1"/>
  <c r="AF7687" i="1" s="1"/>
  <c r="I7679" i="1"/>
  <c r="AB7679" i="1" s="1"/>
  <c r="AF7679" i="1" s="1"/>
  <c r="I7671" i="1"/>
  <c r="AB7671" i="1" s="1"/>
  <c r="AF7671" i="1" s="1"/>
  <c r="I7663" i="1"/>
  <c r="I7655" i="1"/>
  <c r="AB7655" i="1" s="1"/>
  <c r="AF7655" i="1" s="1"/>
  <c r="I7647" i="1"/>
  <c r="AB7647" i="1" s="1"/>
  <c r="AF7647" i="1" s="1"/>
  <c r="I7639" i="1"/>
  <c r="AB7639" i="1" s="1"/>
  <c r="AF7639" i="1" s="1"/>
  <c r="I7631" i="1"/>
  <c r="I7623" i="1"/>
  <c r="AB7623" i="1" s="1"/>
  <c r="AF7623" i="1" s="1"/>
  <c r="I7615" i="1"/>
  <c r="AB7615" i="1" s="1"/>
  <c r="AF7615" i="1" s="1"/>
  <c r="I7607" i="1"/>
  <c r="AB7607" i="1" s="1"/>
  <c r="AF7607" i="1" s="1"/>
  <c r="I7599" i="1"/>
  <c r="I7591" i="1"/>
  <c r="AB7591" i="1" s="1"/>
  <c r="AF7591" i="1" s="1"/>
  <c r="I7583" i="1"/>
  <c r="AB7583" i="1" s="1"/>
  <c r="AF7583" i="1" s="1"/>
  <c r="I7575" i="1"/>
  <c r="AB7575" i="1" s="1"/>
  <c r="AF7575" i="1" s="1"/>
  <c r="I7567" i="1"/>
  <c r="I7559" i="1"/>
  <c r="AB7559" i="1" s="1"/>
  <c r="AF7559" i="1" s="1"/>
  <c r="I7551" i="1"/>
  <c r="AB7551" i="1" s="1"/>
  <c r="AF7551" i="1" s="1"/>
  <c r="I7543" i="1"/>
  <c r="AB7543" i="1" s="1"/>
  <c r="AF7543" i="1" s="1"/>
  <c r="I7535" i="1"/>
  <c r="I7527" i="1"/>
  <c r="AB7527" i="1" s="1"/>
  <c r="AF7527" i="1" s="1"/>
  <c r="I7519" i="1"/>
  <c r="AB7519" i="1" s="1"/>
  <c r="AF7519" i="1" s="1"/>
  <c r="I7511" i="1"/>
  <c r="AB7511" i="1" s="1"/>
  <c r="AF7511" i="1" s="1"/>
  <c r="I7503" i="1"/>
  <c r="I7495" i="1"/>
  <c r="AB7495" i="1" s="1"/>
  <c r="AF7495" i="1" s="1"/>
  <c r="I7487" i="1"/>
  <c r="AB7487" i="1" s="1"/>
  <c r="AF7487" i="1" s="1"/>
  <c r="I7479" i="1"/>
  <c r="AB7479" i="1" s="1"/>
  <c r="AF7479" i="1" s="1"/>
  <c r="I7471" i="1"/>
  <c r="I7463" i="1"/>
  <c r="AB7463" i="1" s="1"/>
  <c r="AF7463" i="1" s="1"/>
  <c r="I7455" i="1"/>
  <c r="AB7455" i="1" s="1"/>
  <c r="AF7455" i="1" s="1"/>
  <c r="I7447" i="1"/>
  <c r="AB7447" i="1" s="1"/>
  <c r="AF7447" i="1" s="1"/>
  <c r="I7439" i="1"/>
  <c r="I7431" i="1"/>
  <c r="AB7431" i="1" s="1"/>
  <c r="AF7431" i="1" s="1"/>
  <c r="I7423" i="1"/>
  <c r="AB7423" i="1" s="1"/>
  <c r="AF7423" i="1" s="1"/>
  <c r="I7415" i="1"/>
  <c r="AB7415" i="1" s="1"/>
  <c r="AF7415" i="1" s="1"/>
  <c r="I7407" i="1"/>
  <c r="I7399" i="1"/>
  <c r="AB7399" i="1" s="1"/>
  <c r="AF7399" i="1" s="1"/>
  <c r="I7391" i="1"/>
  <c r="AB7391" i="1" s="1"/>
  <c r="AF7391" i="1" s="1"/>
  <c r="I7383" i="1"/>
  <c r="AB7383" i="1" s="1"/>
  <c r="AF7383" i="1" s="1"/>
  <c r="I7375" i="1"/>
  <c r="I7367" i="1"/>
  <c r="AB7367" i="1" s="1"/>
  <c r="AF7367" i="1" s="1"/>
  <c r="I7359" i="1"/>
  <c r="AB7359" i="1" s="1"/>
  <c r="AF7359" i="1" s="1"/>
  <c r="I7351" i="1"/>
  <c r="AB7351" i="1" s="1"/>
  <c r="AF7351" i="1" s="1"/>
  <c r="I7343" i="1"/>
  <c r="I7335" i="1"/>
  <c r="AB7335" i="1" s="1"/>
  <c r="AF7335" i="1" s="1"/>
  <c r="I7327" i="1"/>
  <c r="AB7327" i="1" s="1"/>
  <c r="AF7327" i="1" s="1"/>
  <c r="I7319" i="1"/>
  <c r="AB7319" i="1" s="1"/>
  <c r="AF7319" i="1" s="1"/>
  <c r="I7311" i="1"/>
  <c r="I7303" i="1"/>
  <c r="AB7303" i="1" s="1"/>
  <c r="AF7303" i="1" s="1"/>
  <c r="I7295" i="1"/>
  <c r="AB7295" i="1" s="1"/>
  <c r="AF7295" i="1" s="1"/>
  <c r="I7287" i="1"/>
  <c r="AB7287" i="1" s="1"/>
  <c r="AF7287" i="1" s="1"/>
  <c r="I7279" i="1"/>
  <c r="I7271" i="1"/>
  <c r="AB7271" i="1" s="1"/>
  <c r="AF7271" i="1" s="1"/>
  <c r="I7263" i="1"/>
  <c r="AB7263" i="1" s="1"/>
  <c r="AF7263" i="1" s="1"/>
  <c r="I7255" i="1"/>
  <c r="AB7255" i="1" s="1"/>
  <c r="AF7255" i="1" s="1"/>
  <c r="I7247" i="1"/>
  <c r="I7239" i="1"/>
  <c r="AB7239" i="1" s="1"/>
  <c r="AF7239" i="1" s="1"/>
  <c r="I7231" i="1"/>
  <c r="AB7231" i="1" s="1"/>
  <c r="AF7231" i="1" s="1"/>
  <c r="I7223" i="1"/>
  <c r="AB7223" i="1" s="1"/>
  <c r="AF7223" i="1" s="1"/>
  <c r="I7215" i="1"/>
  <c r="I7207" i="1"/>
  <c r="AB7207" i="1" s="1"/>
  <c r="AF7207" i="1" s="1"/>
  <c r="I7199" i="1"/>
  <c r="AB7199" i="1" s="1"/>
  <c r="AF7199" i="1" s="1"/>
  <c r="I7191" i="1"/>
  <c r="AB7191" i="1" s="1"/>
  <c r="AF7191" i="1" s="1"/>
  <c r="I7183" i="1"/>
  <c r="I7175" i="1"/>
  <c r="AB7175" i="1" s="1"/>
  <c r="AF7175" i="1" s="1"/>
  <c r="I7167" i="1"/>
  <c r="AB7167" i="1" s="1"/>
  <c r="AF7167" i="1" s="1"/>
  <c r="I7159" i="1"/>
  <c r="AB7159" i="1" s="1"/>
  <c r="AF7159" i="1" s="1"/>
  <c r="I7151" i="1"/>
  <c r="I7143" i="1"/>
  <c r="AB7143" i="1" s="1"/>
  <c r="AF7143" i="1" s="1"/>
  <c r="I7135" i="1"/>
  <c r="AB7135" i="1" s="1"/>
  <c r="AF7135" i="1" s="1"/>
  <c r="I7127" i="1"/>
  <c r="AB7127" i="1" s="1"/>
  <c r="AF7127" i="1" s="1"/>
  <c r="I7119" i="1"/>
  <c r="I7111" i="1"/>
  <c r="AB7111" i="1" s="1"/>
  <c r="AF7111" i="1" s="1"/>
  <c r="I7103" i="1"/>
  <c r="AB7103" i="1" s="1"/>
  <c r="AF7103" i="1" s="1"/>
  <c r="I7095" i="1"/>
  <c r="AB7095" i="1" s="1"/>
  <c r="AF7095" i="1" s="1"/>
  <c r="I7087" i="1"/>
  <c r="I7079" i="1"/>
  <c r="AB7079" i="1" s="1"/>
  <c r="AF7079" i="1" s="1"/>
  <c r="I7071" i="1"/>
  <c r="AB7071" i="1" s="1"/>
  <c r="AF7071" i="1" s="1"/>
  <c r="I7063" i="1"/>
  <c r="AB7063" i="1" s="1"/>
  <c r="AF7063" i="1" s="1"/>
  <c r="I7055" i="1"/>
  <c r="I7047" i="1"/>
  <c r="AB7047" i="1" s="1"/>
  <c r="AF7047" i="1" s="1"/>
  <c r="I7039" i="1"/>
  <c r="AB7039" i="1" s="1"/>
  <c r="AF7039" i="1" s="1"/>
  <c r="I7031" i="1"/>
  <c r="AB7031" i="1" s="1"/>
  <c r="AF7031" i="1" s="1"/>
  <c r="I7023" i="1"/>
  <c r="I7015" i="1"/>
  <c r="AB7015" i="1" s="1"/>
  <c r="AF7015" i="1" s="1"/>
  <c r="I7007" i="1"/>
  <c r="AB7007" i="1" s="1"/>
  <c r="AF7007" i="1" s="1"/>
  <c r="I6999" i="1"/>
  <c r="AB6999" i="1" s="1"/>
  <c r="AF6999" i="1" s="1"/>
  <c r="I6991" i="1"/>
  <c r="I6983" i="1"/>
  <c r="AB6983" i="1" s="1"/>
  <c r="AF6983" i="1" s="1"/>
  <c r="I6975" i="1"/>
  <c r="AB6975" i="1" s="1"/>
  <c r="AF6975" i="1" s="1"/>
  <c r="I6967" i="1"/>
  <c r="AB6967" i="1" s="1"/>
  <c r="AF6967" i="1" s="1"/>
  <c r="I6959" i="1"/>
  <c r="I6951" i="1"/>
  <c r="AB6951" i="1" s="1"/>
  <c r="AF6951" i="1" s="1"/>
  <c r="I6943" i="1"/>
  <c r="AB6943" i="1" s="1"/>
  <c r="AF6943" i="1" s="1"/>
  <c r="I6935" i="1"/>
  <c r="AB6935" i="1" s="1"/>
  <c r="AF6935" i="1" s="1"/>
  <c r="I6927" i="1"/>
  <c r="I6919" i="1"/>
  <c r="AB6919" i="1" s="1"/>
  <c r="AF6919" i="1" s="1"/>
  <c r="I6911" i="1"/>
  <c r="AB6911" i="1" s="1"/>
  <c r="AF6911" i="1" s="1"/>
  <c r="I6903" i="1"/>
  <c r="AB6903" i="1" s="1"/>
  <c r="AF6903" i="1" s="1"/>
  <c r="I6895" i="1"/>
  <c r="I6887" i="1"/>
  <c r="AB6887" i="1" s="1"/>
  <c r="AF6887" i="1" s="1"/>
  <c r="I6879" i="1"/>
  <c r="AB6879" i="1" s="1"/>
  <c r="AF6879" i="1" s="1"/>
  <c r="I6871" i="1"/>
  <c r="AB6871" i="1" s="1"/>
  <c r="AF6871" i="1" s="1"/>
  <c r="I6863" i="1"/>
  <c r="I6855" i="1"/>
  <c r="AB6855" i="1" s="1"/>
  <c r="AF6855" i="1" s="1"/>
  <c r="I6847" i="1"/>
  <c r="AB6847" i="1" s="1"/>
  <c r="AF6847" i="1" s="1"/>
  <c r="I6839" i="1"/>
  <c r="AB6839" i="1" s="1"/>
  <c r="AF6839" i="1" s="1"/>
  <c r="I6831" i="1"/>
  <c r="I6823" i="1"/>
  <c r="AB6823" i="1" s="1"/>
  <c r="AF6823" i="1" s="1"/>
  <c r="I6815" i="1"/>
  <c r="AB6815" i="1" s="1"/>
  <c r="AF6815" i="1" s="1"/>
  <c r="I6807" i="1"/>
  <c r="AB6807" i="1" s="1"/>
  <c r="AF6807" i="1" s="1"/>
  <c r="I6799" i="1"/>
  <c r="I6791" i="1"/>
  <c r="AB6791" i="1" s="1"/>
  <c r="AF6791" i="1" s="1"/>
  <c r="I6783" i="1"/>
  <c r="AB6783" i="1" s="1"/>
  <c r="AF6783" i="1" s="1"/>
  <c r="I6775" i="1"/>
  <c r="AB6775" i="1" s="1"/>
  <c r="AF6775" i="1" s="1"/>
  <c r="I6767" i="1"/>
  <c r="I6759" i="1"/>
  <c r="AB6759" i="1" s="1"/>
  <c r="AF6759" i="1" s="1"/>
  <c r="I6751" i="1"/>
  <c r="AB6751" i="1" s="1"/>
  <c r="AF6751" i="1" s="1"/>
  <c r="I6743" i="1"/>
  <c r="AB6743" i="1" s="1"/>
  <c r="AF6743" i="1" s="1"/>
  <c r="I6735" i="1"/>
  <c r="I6727" i="1"/>
  <c r="AB6727" i="1" s="1"/>
  <c r="AF6727" i="1" s="1"/>
  <c r="I6719" i="1"/>
  <c r="AB6719" i="1" s="1"/>
  <c r="AF6719" i="1" s="1"/>
  <c r="I6711" i="1"/>
  <c r="AB6711" i="1" s="1"/>
  <c r="AF6711" i="1" s="1"/>
  <c r="I6703" i="1"/>
  <c r="I6695" i="1"/>
  <c r="AB6695" i="1" s="1"/>
  <c r="AF6695" i="1" s="1"/>
  <c r="I6687" i="1"/>
  <c r="AB6687" i="1" s="1"/>
  <c r="AF6687" i="1" s="1"/>
  <c r="I6679" i="1"/>
  <c r="AB6679" i="1" s="1"/>
  <c r="AF6679" i="1" s="1"/>
  <c r="I6671" i="1"/>
  <c r="I6663" i="1"/>
  <c r="AB6663" i="1" s="1"/>
  <c r="AF6663" i="1" s="1"/>
  <c r="I6655" i="1"/>
  <c r="AB6655" i="1" s="1"/>
  <c r="AF6655" i="1" s="1"/>
  <c r="I6647" i="1"/>
  <c r="AB6647" i="1" s="1"/>
  <c r="AF6647" i="1" s="1"/>
  <c r="I6639" i="1"/>
  <c r="I6631" i="1"/>
  <c r="AB6631" i="1" s="1"/>
  <c r="AF6631" i="1" s="1"/>
  <c r="I6623" i="1"/>
  <c r="AB6623" i="1" s="1"/>
  <c r="AF6623" i="1" s="1"/>
  <c r="I6615" i="1"/>
  <c r="AB6615" i="1" s="1"/>
  <c r="AF6615" i="1" s="1"/>
  <c r="I6607" i="1"/>
  <c r="I6599" i="1"/>
  <c r="AB6599" i="1" s="1"/>
  <c r="AF6599" i="1" s="1"/>
  <c r="I6591" i="1"/>
  <c r="AB6591" i="1" s="1"/>
  <c r="AF6591" i="1" s="1"/>
  <c r="I6583" i="1"/>
  <c r="AB6583" i="1" s="1"/>
  <c r="AF6583" i="1" s="1"/>
  <c r="I6575" i="1"/>
  <c r="I6567" i="1"/>
  <c r="AB6567" i="1" s="1"/>
  <c r="AF6567" i="1" s="1"/>
  <c r="I6559" i="1"/>
  <c r="AB6559" i="1" s="1"/>
  <c r="AF6559" i="1" s="1"/>
  <c r="I6551" i="1"/>
  <c r="AB6551" i="1" s="1"/>
  <c r="AF6551" i="1" s="1"/>
  <c r="I6543" i="1"/>
  <c r="I6535" i="1"/>
  <c r="AB6535" i="1" s="1"/>
  <c r="AF6535" i="1" s="1"/>
  <c r="I6527" i="1"/>
  <c r="AB6527" i="1" s="1"/>
  <c r="AF6527" i="1" s="1"/>
  <c r="I6519" i="1"/>
  <c r="AB6519" i="1" s="1"/>
  <c r="AF6519" i="1" s="1"/>
  <c r="I6511" i="1"/>
  <c r="I6503" i="1"/>
  <c r="AB6503" i="1" s="1"/>
  <c r="AF6503" i="1" s="1"/>
  <c r="I6495" i="1"/>
  <c r="AB6495" i="1" s="1"/>
  <c r="AF6495" i="1" s="1"/>
  <c r="I6487" i="1"/>
  <c r="AB6487" i="1" s="1"/>
  <c r="AF6487" i="1" s="1"/>
  <c r="I6479" i="1"/>
  <c r="I6471" i="1"/>
  <c r="AB6471" i="1" s="1"/>
  <c r="AF6471" i="1" s="1"/>
  <c r="I6463" i="1"/>
  <c r="AB6463" i="1" s="1"/>
  <c r="AF6463" i="1" s="1"/>
  <c r="I6455" i="1"/>
  <c r="AB6455" i="1" s="1"/>
  <c r="AF6455" i="1" s="1"/>
  <c r="I6447" i="1"/>
  <c r="I6439" i="1"/>
  <c r="AB6439" i="1" s="1"/>
  <c r="AF6439" i="1" s="1"/>
  <c r="I6431" i="1"/>
  <c r="AB6431" i="1" s="1"/>
  <c r="AF6431" i="1" s="1"/>
  <c r="I6423" i="1"/>
  <c r="AB6423" i="1" s="1"/>
  <c r="AF6423" i="1" s="1"/>
  <c r="I6415" i="1"/>
  <c r="I6407" i="1"/>
  <c r="AB6407" i="1" s="1"/>
  <c r="AF6407" i="1" s="1"/>
  <c r="I6399" i="1"/>
  <c r="AB6399" i="1" s="1"/>
  <c r="AF6399" i="1" s="1"/>
  <c r="I6391" i="1"/>
  <c r="AB6391" i="1" s="1"/>
  <c r="AF6391" i="1" s="1"/>
  <c r="I6383" i="1"/>
  <c r="I6375" i="1"/>
  <c r="AB6375" i="1" s="1"/>
  <c r="AF6375" i="1" s="1"/>
  <c r="I6367" i="1"/>
  <c r="AB6367" i="1" s="1"/>
  <c r="AF6367" i="1" s="1"/>
  <c r="I6359" i="1"/>
  <c r="AB6359" i="1" s="1"/>
  <c r="AF6359" i="1" s="1"/>
  <c r="I6351" i="1"/>
  <c r="I6343" i="1"/>
  <c r="AB6343" i="1" s="1"/>
  <c r="AF6343" i="1" s="1"/>
  <c r="I6335" i="1"/>
  <c r="AB6335" i="1" s="1"/>
  <c r="AF6335" i="1" s="1"/>
  <c r="I6327" i="1"/>
  <c r="AB6327" i="1" s="1"/>
  <c r="AF6327" i="1" s="1"/>
  <c r="I6319" i="1"/>
  <c r="I6311" i="1"/>
  <c r="AB6311" i="1" s="1"/>
  <c r="AF6311" i="1" s="1"/>
  <c r="I6303" i="1"/>
  <c r="AB6303" i="1" s="1"/>
  <c r="AF6303" i="1" s="1"/>
  <c r="I6295" i="1"/>
  <c r="AB6295" i="1" s="1"/>
  <c r="AF6295" i="1" s="1"/>
  <c r="I6287" i="1"/>
  <c r="I6279" i="1"/>
  <c r="AB6279" i="1" s="1"/>
  <c r="AF6279" i="1" s="1"/>
  <c r="I6271" i="1"/>
  <c r="AB6271" i="1" s="1"/>
  <c r="AF6271" i="1" s="1"/>
  <c r="I6263" i="1"/>
  <c r="AB6263" i="1" s="1"/>
  <c r="AF6263" i="1" s="1"/>
  <c r="I6255" i="1"/>
  <c r="I6247" i="1"/>
  <c r="AB6247" i="1" s="1"/>
  <c r="AF6247" i="1" s="1"/>
  <c r="I6239" i="1"/>
  <c r="AB6239" i="1" s="1"/>
  <c r="AF6239" i="1" s="1"/>
  <c r="I6231" i="1"/>
  <c r="AB6231" i="1" s="1"/>
  <c r="AF6231" i="1" s="1"/>
  <c r="I6223" i="1"/>
  <c r="I6215" i="1"/>
  <c r="AB6215" i="1" s="1"/>
  <c r="AF6215" i="1" s="1"/>
  <c r="I6207" i="1"/>
  <c r="AB6207" i="1" s="1"/>
  <c r="AF6207" i="1" s="1"/>
  <c r="I6199" i="1"/>
  <c r="AB6199" i="1" s="1"/>
  <c r="AF6199" i="1" s="1"/>
  <c r="I6191" i="1"/>
  <c r="I6183" i="1"/>
  <c r="AB6183" i="1" s="1"/>
  <c r="AF6183" i="1" s="1"/>
  <c r="I6175" i="1"/>
  <c r="AB6175" i="1" s="1"/>
  <c r="AF6175" i="1" s="1"/>
  <c r="I6167" i="1"/>
  <c r="AB6167" i="1" s="1"/>
  <c r="AF6167" i="1" s="1"/>
  <c r="I6159" i="1"/>
  <c r="I6151" i="1"/>
  <c r="AB6151" i="1" s="1"/>
  <c r="AF6151" i="1" s="1"/>
  <c r="I6143" i="1"/>
  <c r="AB6143" i="1" s="1"/>
  <c r="AF6143" i="1" s="1"/>
  <c r="I6135" i="1"/>
  <c r="AB6135" i="1" s="1"/>
  <c r="AF6135" i="1" s="1"/>
  <c r="I6127" i="1"/>
  <c r="I6119" i="1"/>
  <c r="AB6119" i="1" s="1"/>
  <c r="AF6119" i="1" s="1"/>
  <c r="I6111" i="1"/>
  <c r="AB6111" i="1" s="1"/>
  <c r="AF6111" i="1" s="1"/>
  <c r="I6103" i="1"/>
  <c r="AB6103" i="1" s="1"/>
  <c r="AF6103" i="1" s="1"/>
  <c r="I6095" i="1"/>
  <c r="I6087" i="1"/>
  <c r="AB6087" i="1" s="1"/>
  <c r="AF6087" i="1" s="1"/>
  <c r="I6079" i="1"/>
  <c r="AB6079" i="1" s="1"/>
  <c r="AF6079" i="1" s="1"/>
  <c r="I6071" i="1"/>
  <c r="AB6071" i="1" s="1"/>
  <c r="AF6071" i="1" s="1"/>
  <c r="I6063" i="1"/>
  <c r="I6055" i="1"/>
  <c r="AB6055" i="1" s="1"/>
  <c r="AF6055" i="1" s="1"/>
  <c r="I6047" i="1"/>
  <c r="AB6047" i="1" s="1"/>
  <c r="AF6047" i="1" s="1"/>
  <c r="I6039" i="1"/>
  <c r="AB6039" i="1" s="1"/>
  <c r="AF6039" i="1" s="1"/>
  <c r="I6031" i="1"/>
  <c r="I6023" i="1"/>
  <c r="AB6023" i="1" s="1"/>
  <c r="AF6023" i="1" s="1"/>
  <c r="I6015" i="1"/>
  <c r="AB6015" i="1" s="1"/>
  <c r="AF6015" i="1" s="1"/>
  <c r="I6007" i="1"/>
  <c r="AB6007" i="1" s="1"/>
  <c r="AF6007" i="1" s="1"/>
  <c r="I5999" i="1"/>
  <c r="I5991" i="1"/>
  <c r="AB5991" i="1" s="1"/>
  <c r="AF5991" i="1" s="1"/>
  <c r="I5983" i="1"/>
  <c r="AB5983" i="1" s="1"/>
  <c r="AF5983" i="1" s="1"/>
  <c r="I5975" i="1"/>
  <c r="AB5975" i="1" s="1"/>
  <c r="AF5975" i="1" s="1"/>
  <c r="I5967" i="1"/>
  <c r="I5959" i="1"/>
  <c r="AB5959" i="1" s="1"/>
  <c r="AF5959" i="1" s="1"/>
  <c r="I5951" i="1"/>
  <c r="AB5951" i="1" s="1"/>
  <c r="AF5951" i="1" s="1"/>
  <c r="I5943" i="1"/>
  <c r="AB5943" i="1" s="1"/>
  <c r="AF5943" i="1" s="1"/>
  <c r="I5935" i="1"/>
  <c r="I5927" i="1"/>
  <c r="AB5927" i="1" s="1"/>
  <c r="AF5927" i="1" s="1"/>
  <c r="I5919" i="1"/>
  <c r="AB5919" i="1" s="1"/>
  <c r="AF5919" i="1" s="1"/>
  <c r="I5911" i="1"/>
  <c r="AB5911" i="1" s="1"/>
  <c r="AF5911" i="1" s="1"/>
  <c r="I5903" i="1"/>
  <c r="I5895" i="1"/>
  <c r="AB5895" i="1" s="1"/>
  <c r="AF5895" i="1" s="1"/>
  <c r="I5887" i="1"/>
  <c r="AB5887" i="1" s="1"/>
  <c r="AF5887" i="1" s="1"/>
  <c r="I5879" i="1"/>
  <c r="AB5879" i="1" s="1"/>
  <c r="AF5879" i="1" s="1"/>
  <c r="I5871" i="1"/>
  <c r="I5863" i="1"/>
  <c r="AB5863" i="1" s="1"/>
  <c r="AF5863" i="1" s="1"/>
  <c r="I5855" i="1"/>
  <c r="AB5855" i="1" s="1"/>
  <c r="AF5855" i="1" s="1"/>
  <c r="I5847" i="1"/>
  <c r="AB5847" i="1" s="1"/>
  <c r="AF5847" i="1" s="1"/>
  <c r="I5839" i="1"/>
  <c r="I5831" i="1"/>
  <c r="AB5831" i="1" s="1"/>
  <c r="AF5831" i="1" s="1"/>
  <c r="I5823" i="1"/>
  <c r="AB5823" i="1" s="1"/>
  <c r="AF5823" i="1" s="1"/>
  <c r="I5815" i="1"/>
  <c r="AB5815" i="1" s="1"/>
  <c r="AF5815" i="1" s="1"/>
  <c r="I5807" i="1"/>
  <c r="I5799" i="1"/>
  <c r="AB5799" i="1" s="1"/>
  <c r="AF5799" i="1" s="1"/>
  <c r="I5791" i="1"/>
  <c r="AB5791" i="1" s="1"/>
  <c r="AF5791" i="1" s="1"/>
  <c r="I5783" i="1"/>
  <c r="AB5783" i="1" s="1"/>
  <c r="AF5783" i="1" s="1"/>
  <c r="I5775" i="1"/>
  <c r="I5767" i="1"/>
  <c r="AB5767" i="1" s="1"/>
  <c r="AF5767" i="1" s="1"/>
  <c r="I5759" i="1"/>
  <c r="AB5759" i="1" s="1"/>
  <c r="AF5759" i="1" s="1"/>
  <c r="I5751" i="1"/>
  <c r="AB5751" i="1" s="1"/>
  <c r="AF5751" i="1" s="1"/>
  <c r="I5743" i="1"/>
  <c r="I5735" i="1"/>
  <c r="AB5735" i="1" s="1"/>
  <c r="AF5735" i="1" s="1"/>
  <c r="I5727" i="1"/>
  <c r="AB5727" i="1" s="1"/>
  <c r="AF5727" i="1" s="1"/>
  <c r="I5719" i="1"/>
  <c r="AB5719" i="1" s="1"/>
  <c r="AF5719" i="1" s="1"/>
  <c r="I5711" i="1"/>
  <c r="I5703" i="1"/>
  <c r="AB5703" i="1" s="1"/>
  <c r="AF5703" i="1" s="1"/>
  <c r="I5695" i="1"/>
  <c r="AB5695" i="1" s="1"/>
  <c r="AF5695" i="1" s="1"/>
  <c r="I5687" i="1"/>
  <c r="AB5687" i="1" s="1"/>
  <c r="AF5687" i="1" s="1"/>
  <c r="I5679" i="1"/>
  <c r="I5671" i="1"/>
  <c r="AB5671" i="1" s="1"/>
  <c r="AF5671" i="1" s="1"/>
  <c r="I5663" i="1"/>
  <c r="AB5663" i="1" s="1"/>
  <c r="AF5663" i="1" s="1"/>
  <c r="I5655" i="1"/>
  <c r="AB5655" i="1" s="1"/>
  <c r="AF5655" i="1" s="1"/>
  <c r="I5647" i="1"/>
  <c r="I5639" i="1"/>
  <c r="AB5639" i="1" s="1"/>
  <c r="AF5639" i="1" s="1"/>
  <c r="I5631" i="1"/>
  <c r="AB5631" i="1" s="1"/>
  <c r="AF5631" i="1" s="1"/>
  <c r="I5623" i="1"/>
  <c r="AB5623" i="1" s="1"/>
  <c r="AF5623" i="1" s="1"/>
  <c r="I5615" i="1"/>
  <c r="I5607" i="1"/>
  <c r="AB5607" i="1" s="1"/>
  <c r="AF5607" i="1" s="1"/>
  <c r="I5599" i="1"/>
  <c r="AB5599" i="1" s="1"/>
  <c r="AF5599" i="1" s="1"/>
  <c r="I5591" i="1"/>
  <c r="AB5591" i="1" s="1"/>
  <c r="AF5591" i="1" s="1"/>
  <c r="I5583" i="1"/>
  <c r="I5575" i="1"/>
  <c r="AB5575" i="1" s="1"/>
  <c r="AF5575" i="1" s="1"/>
  <c r="I5567" i="1"/>
  <c r="AB5567" i="1" s="1"/>
  <c r="AF5567" i="1" s="1"/>
  <c r="I5559" i="1"/>
  <c r="AB5559" i="1" s="1"/>
  <c r="AF5559" i="1" s="1"/>
  <c r="I5551" i="1"/>
  <c r="I5543" i="1"/>
  <c r="I5535" i="1"/>
  <c r="AB5535" i="1" s="1"/>
  <c r="AF5535" i="1" s="1"/>
  <c r="I5527" i="1"/>
  <c r="AB5527" i="1" s="1"/>
  <c r="AF5527" i="1" s="1"/>
  <c r="I5519" i="1"/>
  <c r="I5511" i="1"/>
  <c r="AB5511" i="1" s="1"/>
  <c r="AF5511" i="1" s="1"/>
  <c r="I5503" i="1"/>
  <c r="AB5503" i="1" s="1"/>
  <c r="AF5503" i="1" s="1"/>
  <c r="I5495" i="1"/>
  <c r="AB5495" i="1" s="1"/>
  <c r="AF5495" i="1" s="1"/>
  <c r="I5487" i="1"/>
  <c r="I5479" i="1"/>
  <c r="AB5479" i="1" s="1"/>
  <c r="AF5479" i="1" s="1"/>
  <c r="I5471" i="1"/>
  <c r="AB5471" i="1" s="1"/>
  <c r="AF5471" i="1" s="1"/>
  <c r="I5463" i="1"/>
  <c r="AB5463" i="1" s="1"/>
  <c r="AF5463" i="1" s="1"/>
  <c r="I5455" i="1"/>
  <c r="I5447" i="1"/>
  <c r="AB5447" i="1" s="1"/>
  <c r="AF5447" i="1" s="1"/>
  <c r="I5439" i="1"/>
  <c r="AB5439" i="1" s="1"/>
  <c r="AF5439" i="1" s="1"/>
  <c r="I5431" i="1"/>
  <c r="AB5431" i="1" s="1"/>
  <c r="AF5431" i="1" s="1"/>
  <c r="I5423" i="1"/>
  <c r="I5415" i="1"/>
  <c r="AB5415" i="1" s="1"/>
  <c r="AF5415" i="1" s="1"/>
  <c r="I5407" i="1"/>
  <c r="AB5407" i="1" s="1"/>
  <c r="AF5407" i="1" s="1"/>
  <c r="I5399" i="1"/>
  <c r="AB5399" i="1" s="1"/>
  <c r="AF5399" i="1" s="1"/>
  <c r="I5391" i="1"/>
  <c r="I5383" i="1"/>
  <c r="AB5383" i="1" s="1"/>
  <c r="AF5383" i="1" s="1"/>
  <c r="I5375" i="1"/>
  <c r="AB5375" i="1" s="1"/>
  <c r="AF5375" i="1" s="1"/>
  <c r="I5367" i="1"/>
  <c r="AB5367" i="1" s="1"/>
  <c r="AF5367" i="1" s="1"/>
  <c r="I5359" i="1"/>
  <c r="I5351" i="1"/>
  <c r="AB5351" i="1" s="1"/>
  <c r="AF5351" i="1" s="1"/>
  <c r="I5343" i="1"/>
  <c r="AB5343" i="1" s="1"/>
  <c r="AF5343" i="1" s="1"/>
  <c r="I5335" i="1"/>
  <c r="AB5335" i="1" s="1"/>
  <c r="AF5335" i="1" s="1"/>
  <c r="I5327" i="1"/>
  <c r="I5319" i="1"/>
  <c r="AB5319" i="1" s="1"/>
  <c r="AF5319" i="1" s="1"/>
  <c r="I5311" i="1"/>
  <c r="AB5311" i="1" s="1"/>
  <c r="AF5311" i="1" s="1"/>
  <c r="I5303" i="1"/>
  <c r="AB5303" i="1" s="1"/>
  <c r="AF5303" i="1" s="1"/>
  <c r="I5295" i="1"/>
  <c r="I5287" i="1"/>
  <c r="AB5287" i="1" s="1"/>
  <c r="AF5287" i="1" s="1"/>
  <c r="I5279" i="1"/>
  <c r="AB5279" i="1" s="1"/>
  <c r="AF5279" i="1" s="1"/>
  <c r="I5271" i="1"/>
  <c r="AB5271" i="1" s="1"/>
  <c r="AF5271" i="1" s="1"/>
  <c r="I5263" i="1"/>
  <c r="I5255" i="1"/>
  <c r="AB5255" i="1" s="1"/>
  <c r="AF5255" i="1" s="1"/>
  <c r="I5247" i="1"/>
  <c r="AB5247" i="1" s="1"/>
  <c r="AF5247" i="1" s="1"/>
  <c r="I5239" i="1"/>
  <c r="AB5239" i="1" s="1"/>
  <c r="AF5239" i="1" s="1"/>
  <c r="I5231" i="1"/>
  <c r="I5223" i="1"/>
  <c r="AB5223" i="1" s="1"/>
  <c r="AF5223" i="1" s="1"/>
  <c r="I5215" i="1"/>
  <c r="AB5215" i="1" s="1"/>
  <c r="AF5215" i="1" s="1"/>
  <c r="I5207" i="1"/>
  <c r="AB5207" i="1" s="1"/>
  <c r="AF5207" i="1" s="1"/>
  <c r="I5199" i="1"/>
  <c r="I5191" i="1"/>
  <c r="AB5191" i="1" s="1"/>
  <c r="AF5191" i="1" s="1"/>
  <c r="I5183" i="1"/>
  <c r="AB5183" i="1" s="1"/>
  <c r="AF5183" i="1" s="1"/>
  <c r="I5175" i="1"/>
  <c r="I5167" i="1"/>
  <c r="I5159" i="1"/>
  <c r="AB5159" i="1" s="1"/>
  <c r="AF5159" i="1" s="1"/>
  <c r="I5151" i="1"/>
  <c r="AB5151" i="1" s="1"/>
  <c r="AF5151" i="1" s="1"/>
  <c r="I5143" i="1"/>
  <c r="AB5143" i="1" s="1"/>
  <c r="AF5143" i="1" s="1"/>
  <c r="I5135" i="1"/>
  <c r="I5127" i="1"/>
  <c r="AB5127" i="1" s="1"/>
  <c r="AF5127" i="1" s="1"/>
  <c r="I5119" i="1"/>
  <c r="AB5119" i="1" s="1"/>
  <c r="AF5119" i="1" s="1"/>
  <c r="I5111" i="1"/>
  <c r="AB5111" i="1" s="1"/>
  <c r="AF5111" i="1" s="1"/>
  <c r="I5103" i="1"/>
  <c r="I5095" i="1"/>
  <c r="AB5095" i="1" s="1"/>
  <c r="AF5095" i="1" s="1"/>
  <c r="I5087" i="1"/>
  <c r="AB5087" i="1" s="1"/>
  <c r="AF5087" i="1" s="1"/>
  <c r="I5079" i="1"/>
  <c r="AB5079" i="1" s="1"/>
  <c r="AF5079" i="1" s="1"/>
  <c r="I5071" i="1"/>
  <c r="I5063" i="1"/>
  <c r="I5055" i="1"/>
  <c r="AB5055" i="1" s="1"/>
  <c r="AF5055" i="1" s="1"/>
  <c r="I5047" i="1"/>
  <c r="AB5047" i="1" s="1"/>
  <c r="AF5047" i="1" s="1"/>
  <c r="I5039" i="1"/>
  <c r="I5031" i="1"/>
  <c r="AB5031" i="1" s="1"/>
  <c r="AF5031" i="1" s="1"/>
  <c r="I5023" i="1"/>
  <c r="AB5023" i="1" s="1"/>
  <c r="AF5023" i="1" s="1"/>
  <c r="I5015" i="1"/>
  <c r="AB5015" i="1" s="1"/>
  <c r="AF5015" i="1" s="1"/>
  <c r="I5007" i="1"/>
  <c r="I4999" i="1"/>
  <c r="AB4999" i="1" s="1"/>
  <c r="AF4999" i="1" s="1"/>
  <c r="I4991" i="1"/>
  <c r="AB4991" i="1" s="1"/>
  <c r="AF4991" i="1" s="1"/>
  <c r="I4983" i="1"/>
  <c r="AB4983" i="1" s="1"/>
  <c r="AF4983" i="1" s="1"/>
  <c r="I4975" i="1"/>
  <c r="I4967" i="1"/>
  <c r="AB4967" i="1" s="1"/>
  <c r="AF4967" i="1" s="1"/>
  <c r="I4959" i="1"/>
  <c r="AB4959" i="1" s="1"/>
  <c r="AF4959" i="1" s="1"/>
  <c r="I4951" i="1"/>
  <c r="AB4951" i="1" s="1"/>
  <c r="AF4951" i="1" s="1"/>
  <c r="I4943" i="1"/>
  <c r="I4935" i="1"/>
  <c r="AB4935" i="1" s="1"/>
  <c r="AF4935" i="1" s="1"/>
  <c r="I4927" i="1"/>
  <c r="AB4927" i="1" s="1"/>
  <c r="AF4927" i="1" s="1"/>
  <c r="I4919" i="1"/>
  <c r="AB4919" i="1" s="1"/>
  <c r="AF4919" i="1" s="1"/>
  <c r="I4911" i="1"/>
  <c r="I4903" i="1"/>
  <c r="AB4903" i="1" s="1"/>
  <c r="AF4903" i="1" s="1"/>
  <c r="I4895" i="1"/>
  <c r="AB4895" i="1" s="1"/>
  <c r="AF4895" i="1" s="1"/>
  <c r="I4887" i="1"/>
  <c r="AB4887" i="1" s="1"/>
  <c r="AF4887" i="1" s="1"/>
  <c r="I4879" i="1"/>
  <c r="I4871" i="1"/>
  <c r="AB4871" i="1" s="1"/>
  <c r="AF4871" i="1" s="1"/>
  <c r="I4863" i="1"/>
  <c r="AB4863" i="1" s="1"/>
  <c r="AF4863" i="1" s="1"/>
  <c r="I4855" i="1"/>
  <c r="AB4855" i="1" s="1"/>
  <c r="AF4855" i="1" s="1"/>
  <c r="I4847" i="1"/>
  <c r="I4839" i="1"/>
  <c r="AB4839" i="1" s="1"/>
  <c r="AF4839" i="1" s="1"/>
  <c r="I4831" i="1"/>
  <c r="AB4831" i="1" s="1"/>
  <c r="AF4831" i="1" s="1"/>
  <c r="I4823" i="1"/>
  <c r="AB4823" i="1" s="1"/>
  <c r="AF4823" i="1" s="1"/>
  <c r="I4815" i="1"/>
  <c r="I4807" i="1"/>
  <c r="AB4807" i="1" s="1"/>
  <c r="AF4807" i="1" s="1"/>
  <c r="I4799" i="1"/>
  <c r="AB4799" i="1" s="1"/>
  <c r="AF4799" i="1" s="1"/>
  <c r="I4791" i="1"/>
  <c r="AB4791" i="1" s="1"/>
  <c r="AF4791" i="1" s="1"/>
  <c r="I4783" i="1"/>
  <c r="I4775" i="1"/>
  <c r="AB4775" i="1" s="1"/>
  <c r="AF4775" i="1" s="1"/>
  <c r="I4767" i="1"/>
  <c r="AB4767" i="1" s="1"/>
  <c r="AF4767" i="1" s="1"/>
  <c r="I4759" i="1"/>
  <c r="AB4759" i="1" s="1"/>
  <c r="AF4759" i="1" s="1"/>
  <c r="I4751" i="1"/>
  <c r="I4743" i="1"/>
  <c r="AB4743" i="1" s="1"/>
  <c r="AF4743" i="1" s="1"/>
  <c r="I4735" i="1"/>
  <c r="AB4735" i="1" s="1"/>
  <c r="AF4735" i="1" s="1"/>
  <c r="I4727" i="1"/>
  <c r="AB4727" i="1" s="1"/>
  <c r="AF4727" i="1" s="1"/>
  <c r="I4719" i="1"/>
  <c r="I4711" i="1"/>
  <c r="AB4711" i="1" s="1"/>
  <c r="AF4711" i="1" s="1"/>
  <c r="I4703" i="1"/>
  <c r="AB4703" i="1" s="1"/>
  <c r="AF4703" i="1" s="1"/>
  <c r="I4695" i="1"/>
  <c r="AB4695" i="1" s="1"/>
  <c r="AF4695" i="1" s="1"/>
  <c r="I4687" i="1"/>
  <c r="I4679" i="1"/>
  <c r="AB4679" i="1" s="1"/>
  <c r="AF4679" i="1" s="1"/>
  <c r="I4671" i="1"/>
  <c r="I4663" i="1"/>
  <c r="AB4663" i="1" s="1"/>
  <c r="AF4663" i="1" s="1"/>
  <c r="I4655" i="1"/>
  <c r="I4647" i="1"/>
  <c r="AB4647" i="1" s="1"/>
  <c r="AF4647" i="1" s="1"/>
  <c r="I4639" i="1"/>
  <c r="AB4639" i="1" s="1"/>
  <c r="AF4639" i="1" s="1"/>
  <c r="I4631" i="1"/>
  <c r="AB4631" i="1" s="1"/>
  <c r="AF4631" i="1" s="1"/>
  <c r="I4623" i="1"/>
  <c r="I4615" i="1"/>
  <c r="AB4615" i="1" s="1"/>
  <c r="AF4615" i="1" s="1"/>
  <c r="I4607" i="1"/>
  <c r="AB4607" i="1" s="1"/>
  <c r="AF4607" i="1" s="1"/>
  <c r="I4599" i="1"/>
  <c r="AB4599" i="1" s="1"/>
  <c r="AF4599" i="1" s="1"/>
  <c r="I4591" i="1"/>
  <c r="I4583" i="1"/>
  <c r="AB4583" i="1" s="1"/>
  <c r="AF4583" i="1" s="1"/>
  <c r="I4575" i="1"/>
  <c r="AB4575" i="1" s="1"/>
  <c r="AF4575" i="1" s="1"/>
  <c r="I4567" i="1"/>
  <c r="AB4567" i="1" s="1"/>
  <c r="AF4567" i="1" s="1"/>
  <c r="I4559" i="1"/>
  <c r="I4551" i="1"/>
  <c r="AB4551" i="1" s="1"/>
  <c r="AF4551" i="1" s="1"/>
  <c r="I4543" i="1"/>
  <c r="AB4543" i="1" s="1"/>
  <c r="AF4543" i="1" s="1"/>
  <c r="I4535" i="1"/>
  <c r="AB4535" i="1" s="1"/>
  <c r="AF4535" i="1" s="1"/>
  <c r="I4527" i="1"/>
  <c r="I4519" i="1"/>
  <c r="AB4519" i="1" s="1"/>
  <c r="AF4519" i="1" s="1"/>
  <c r="I4511" i="1"/>
  <c r="AB4511" i="1" s="1"/>
  <c r="AF4511" i="1" s="1"/>
  <c r="I4503" i="1"/>
  <c r="AB4503" i="1" s="1"/>
  <c r="AF4503" i="1" s="1"/>
  <c r="I4495" i="1"/>
  <c r="I4487" i="1"/>
  <c r="AB4487" i="1" s="1"/>
  <c r="AF4487" i="1" s="1"/>
  <c r="I4479" i="1"/>
  <c r="AB4479" i="1" s="1"/>
  <c r="AF4479" i="1" s="1"/>
  <c r="I4471" i="1"/>
  <c r="AB4471" i="1" s="1"/>
  <c r="AF4471" i="1" s="1"/>
  <c r="I4463" i="1"/>
  <c r="I4455" i="1"/>
  <c r="AB4455" i="1" s="1"/>
  <c r="AF4455" i="1" s="1"/>
  <c r="I4447" i="1"/>
  <c r="AB4447" i="1" s="1"/>
  <c r="AF4447" i="1" s="1"/>
  <c r="I4439" i="1"/>
  <c r="AB4439" i="1" s="1"/>
  <c r="AF4439" i="1" s="1"/>
  <c r="I4431" i="1"/>
  <c r="I4423" i="1"/>
  <c r="AB4423" i="1" s="1"/>
  <c r="AF4423" i="1" s="1"/>
  <c r="I4415" i="1"/>
  <c r="AB4415" i="1" s="1"/>
  <c r="AF4415" i="1" s="1"/>
  <c r="I4407" i="1"/>
  <c r="AB4407" i="1" s="1"/>
  <c r="AF4407" i="1" s="1"/>
  <c r="I4399" i="1"/>
  <c r="I4391" i="1"/>
  <c r="AB4391" i="1" s="1"/>
  <c r="AF4391" i="1" s="1"/>
  <c r="I4383" i="1"/>
  <c r="AB4383" i="1" s="1"/>
  <c r="AF4383" i="1" s="1"/>
  <c r="I4375" i="1"/>
  <c r="AB4375" i="1" s="1"/>
  <c r="AF4375" i="1" s="1"/>
  <c r="I4367" i="1"/>
  <c r="I4359" i="1"/>
  <c r="AB4359" i="1" s="1"/>
  <c r="AF4359" i="1" s="1"/>
  <c r="I4351" i="1"/>
  <c r="AB4351" i="1" s="1"/>
  <c r="AF4351" i="1" s="1"/>
  <c r="I4343" i="1"/>
  <c r="AB4343" i="1" s="1"/>
  <c r="AF4343" i="1" s="1"/>
  <c r="I4335" i="1"/>
  <c r="I4327" i="1"/>
  <c r="AB4327" i="1" s="1"/>
  <c r="AF4327" i="1" s="1"/>
  <c r="I4319" i="1"/>
  <c r="AB4319" i="1" s="1"/>
  <c r="AF4319" i="1" s="1"/>
  <c r="I4311" i="1"/>
  <c r="AB4311" i="1" s="1"/>
  <c r="AF4311" i="1" s="1"/>
  <c r="I4303" i="1"/>
  <c r="I4295" i="1"/>
  <c r="AB4295" i="1" s="1"/>
  <c r="AF4295" i="1" s="1"/>
  <c r="I4287" i="1"/>
  <c r="AB4287" i="1" s="1"/>
  <c r="AF4287" i="1" s="1"/>
  <c r="I4279" i="1"/>
  <c r="AB4279" i="1" s="1"/>
  <c r="AF4279" i="1" s="1"/>
  <c r="I4271" i="1"/>
  <c r="I4263" i="1"/>
  <c r="AB4263" i="1" s="1"/>
  <c r="AF4263" i="1" s="1"/>
  <c r="I4255" i="1"/>
  <c r="AB4255" i="1" s="1"/>
  <c r="AF4255" i="1" s="1"/>
  <c r="I4247" i="1"/>
  <c r="AB4247" i="1" s="1"/>
  <c r="AF4247" i="1" s="1"/>
  <c r="I4239" i="1"/>
  <c r="I4231" i="1"/>
  <c r="AB4231" i="1" s="1"/>
  <c r="AF4231" i="1" s="1"/>
  <c r="I4223" i="1"/>
  <c r="AB4223" i="1" s="1"/>
  <c r="AF4223" i="1" s="1"/>
  <c r="I4215" i="1"/>
  <c r="AB4215" i="1" s="1"/>
  <c r="AF4215" i="1" s="1"/>
  <c r="I4207" i="1"/>
  <c r="I4199" i="1"/>
  <c r="AB4199" i="1" s="1"/>
  <c r="AF4199" i="1" s="1"/>
  <c r="I4191" i="1"/>
  <c r="AB4191" i="1" s="1"/>
  <c r="AF4191" i="1" s="1"/>
  <c r="I4183" i="1"/>
  <c r="AB4183" i="1" s="1"/>
  <c r="AF4183" i="1" s="1"/>
  <c r="I4175" i="1"/>
  <c r="I4167" i="1"/>
  <c r="AB4167" i="1" s="1"/>
  <c r="AF4167" i="1" s="1"/>
  <c r="I4159" i="1"/>
  <c r="AB4159" i="1" s="1"/>
  <c r="AF4159" i="1" s="1"/>
  <c r="I4151" i="1"/>
  <c r="AB4151" i="1" s="1"/>
  <c r="AF4151" i="1" s="1"/>
  <c r="I4143" i="1"/>
  <c r="I4135" i="1"/>
  <c r="AB4135" i="1" s="1"/>
  <c r="AF4135" i="1" s="1"/>
  <c r="I4127" i="1"/>
  <c r="AB4127" i="1" s="1"/>
  <c r="AF4127" i="1" s="1"/>
  <c r="I4119" i="1"/>
  <c r="AB4119" i="1" s="1"/>
  <c r="AF4119" i="1" s="1"/>
  <c r="I4111" i="1"/>
  <c r="I4103" i="1"/>
  <c r="AB4103" i="1" s="1"/>
  <c r="AF4103" i="1" s="1"/>
  <c r="I4095" i="1"/>
  <c r="AB4095" i="1" s="1"/>
  <c r="AF4095" i="1" s="1"/>
  <c r="I4087" i="1"/>
  <c r="AB4087" i="1" s="1"/>
  <c r="AF4087" i="1" s="1"/>
  <c r="I4079" i="1"/>
  <c r="I4071" i="1"/>
  <c r="AB4071" i="1" s="1"/>
  <c r="AF4071" i="1" s="1"/>
  <c r="I4063" i="1"/>
  <c r="AB4063" i="1" s="1"/>
  <c r="AF4063" i="1" s="1"/>
  <c r="I4055" i="1"/>
  <c r="AB4055" i="1" s="1"/>
  <c r="AF4055" i="1" s="1"/>
  <c r="I4047" i="1"/>
  <c r="I4039" i="1"/>
  <c r="AB4039" i="1" s="1"/>
  <c r="AF4039" i="1" s="1"/>
  <c r="I4031" i="1"/>
  <c r="AB4031" i="1" s="1"/>
  <c r="AF4031" i="1" s="1"/>
  <c r="I4023" i="1"/>
  <c r="AB4023" i="1" s="1"/>
  <c r="AF4023" i="1" s="1"/>
  <c r="I4015" i="1"/>
  <c r="I4007" i="1"/>
  <c r="AB4007" i="1" s="1"/>
  <c r="AF4007" i="1" s="1"/>
  <c r="I3999" i="1"/>
  <c r="AB3999" i="1" s="1"/>
  <c r="AF3999" i="1" s="1"/>
  <c r="I3991" i="1"/>
  <c r="AB3991" i="1" s="1"/>
  <c r="AF3991" i="1" s="1"/>
  <c r="I3983" i="1"/>
  <c r="I3975" i="1"/>
  <c r="AB3975" i="1" s="1"/>
  <c r="AF3975" i="1" s="1"/>
  <c r="I3967" i="1"/>
  <c r="AB3967" i="1" s="1"/>
  <c r="AF3967" i="1" s="1"/>
  <c r="I3959" i="1"/>
  <c r="AB3959" i="1" s="1"/>
  <c r="AF3959" i="1" s="1"/>
  <c r="I3951" i="1"/>
  <c r="I3943" i="1"/>
  <c r="AB3943" i="1" s="1"/>
  <c r="AF3943" i="1" s="1"/>
  <c r="I3935" i="1"/>
  <c r="AB3935" i="1" s="1"/>
  <c r="AF3935" i="1" s="1"/>
  <c r="I3927" i="1"/>
  <c r="AB3927" i="1" s="1"/>
  <c r="AF3927" i="1" s="1"/>
  <c r="I3919" i="1"/>
  <c r="I3911" i="1"/>
  <c r="AB3911" i="1" s="1"/>
  <c r="AF3911" i="1" s="1"/>
  <c r="I3903" i="1"/>
  <c r="AB3903" i="1" s="1"/>
  <c r="AF3903" i="1" s="1"/>
  <c r="I3895" i="1"/>
  <c r="AB3895" i="1" s="1"/>
  <c r="AF3895" i="1" s="1"/>
  <c r="I3887" i="1"/>
  <c r="I3879" i="1"/>
  <c r="AB3879" i="1" s="1"/>
  <c r="AF3879" i="1" s="1"/>
  <c r="I3871" i="1"/>
  <c r="AB3871" i="1" s="1"/>
  <c r="AF3871" i="1" s="1"/>
  <c r="I3863" i="1"/>
  <c r="AB3863" i="1" s="1"/>
  <c r="AF3863" i="1" s="1"/>
  <c r="I3855" i="1"/>
  <c r="I3847" i="1"/>
  <c r="AB3847" i="1" s="1"/>
  <c r="AF3847" i="1" s="1"/>
  <c r="I3839" i="1"/>
  <c r="AB3839" i="1" s="1"/>
  <c r="AF3839" i="1" s="1"/>
  <c r="I3831" i="1"/>
  <c r="AB3831" i="1" s="1"/>
  <c r="AF3831" i="1" s="1"/>
  <c r="I3823" i="1"/>
  <c r="I3815" i="1"/>
  <c r="AB3815" i="1" s="1"/>
  <c r="AF3815" i="1" s="1"/>
  <c r="I3807" i="1"/>
  <c r="AB3807" i="1" s="1"/>
  <c r="AF3807" i="1" s="1"/>
  <c r="I3799" i="1"/>
  <c r="AB3799" i="1" s="1"/>
  <c r="AF3799" i="1" s="1"/>
  <c r="I3791" i="1"/>
  <c r="I3783" i="1"/>
  <c r="AB3783" i="1" s="1"/>
  <c r="AF3783" i="1" s="1"/>
  <c r="I3775" i="1"/>
  <c r="AB3775" i="1" s="1"/>
  <c r="AF3775" i="1" s="1"/>
  <c r="I3767" i="1"/>
  <c r="AB3767" i="1" s="1"/>
  <c r="AF3767" i="1" s="1"/>
  <c r="I3759" i="1"/>
  <c r="I3751" i="1"/>
  <c r="AB3751" i="1" s="1"/>
  <c r="AF3751" i="1" s="1"/>
  <c r="I3743" i="1"/>
  <c r="AB3743" i="1" s="1"/>
  <c r="AF3743" i="1" s="1"/>
  <c r="I3735" i="1"/>
  <c r="AB3735" i="1" s="1"/>
  <c r="AF3735" i="1" s="1"/>
  <c r="I3727" i="1"/>
  <c r="I3719" i="1"/>
  <c r="AB3719" i="1" s="1"/>
  <c r="AF3719" i="1" s="1"/>
  <c r="I3711" i="1"/>
  <c r="AB3711" i="1" s="1"/>
  <c r="AF3711" i="1" s="1"/>
  <c r="I3703" i="1"/>
  <c r="AB3703" i="1" s="1"/>
  <c r="AF3703" i="1" s="1"/>
  <c r="I3695" i="1"/>
  <c r="I3687" i="1"/>
  <c r="AB3687" i="1" s="1"/>
  <c r="AF3687" i="1" s="1"/>
  <c r="I3679" i="1"/>
  <c r="AB3679" i="1" s="1"/>
  <c r="AF3679" i="1" s="1"/>
  <c r="I3671" i="1"/>
  <c r="AB3671" i="1" s="1"/>
  <c r="AF3671" i="1" s="1"/>
  <c r="I3663" i="1"/>
  <c r="I3655" i="1"/>
  <c r="AB3655" i="1" s="1"/>
  <c r="AF3655" i="1" s="1"/>
  <c r="I3647" i="1"/>
  <c r="AB3647" i="1" s="1"/>
  <c r="AF3647" i="1" s="1"/>
  <c r="I3639" i="1"/>
  <c r="AB3639" i="1" s="1"/>
  <c r="AF3639" i="1" s="1"/>
  <c r="I3631" i="1"/>
  <c r="I3623" i="1"/>
  <c r="AB3623" i="1" s="1"/>
  <c r="AF3623" i="1" s="1"/>
  <c r="I3615" i="1"/>
  <c r="AB3615" i="1" s="1"/>
  <c r="AF3615" i="1" s="1"/>
  <c r="I3607" i="1"/>
  <c r="AB3607" i="1" s="1"/>
  <c r="AF3607" i="1" s="1"/>
  <c r="I3599" i="1"/>
  <c r="I3591" i="1"/>
  <c r="AB3591" i="1" s="1"/>
  <c r="AF3591" i="1" s="1"/>
  <c r="I3583" i="1"/>
  <c r="AB3583" i="1" s="1"/>
  <c r="AF3583" i="1" s="1"/>
  <c r="I3575" i="1"/>
  <c r="AB3575" i="1" s="1"/>
  <c r="AF3575" i="1" s="1"/>
  <c r="I3567" i="1"/>
  <c r="I3559" i="1"/>
  <c r="AB3559" i="1" s="1"/>
  <c r="AF3559" i="1" s="1"/>
  <c r="I3551" i="1"/>
  <c r="AB3551" i="1" s="1"/>
  <c r="AF3551" i="1" s="1"/>
  <c r="I3543" i="1"/>
  <c r="AB3543" i="1" s="1"/>
  <c r="AF3543" i="1" s="1"/>
  <c r="I3535" i="1"/>
  <c r="I3527" i="1"/>
  <c r="AB3527" i="1" s="1"/>
  <c r="AF3527" i="1" s="1"/>
  <c r="I3519" i="1"/>
  <c r="AB3519" i="1" s="1"/>
  <c r="AF3519" i="1" s="1"/>
  <c r="I3511" i="1"/>
  <c r="AB3511" i="1" s="1"/>
  <c r="AF3511" i="1" s="1"/>
  <c r="I3503" i="1"/>
  <c r="I3495" i="1"/>
  <c r="AB3495" i="1" s="1"/>
  <c r="AF3495" i="1" s="1"/>
  <c r="I3487" i="1"/>
  <c r="AB3487" i="1" s="1"/>
  <c r="AF3487" i="1" s="1"/>
  <c r="I3479" i="1"/>
  <c r="AB3479" i="1" s="1"/>
  <c r="AF3479" i="1" s="1"/>
  <c r="I3471" i="1"/>
  <c r="I3463" i="1"/>
  <c r="AB3463" i="1" s="1"/>
  <c r="AF3463" i="1" s="1"/>
  <c r="I3455" i="1"/>
  <c r="AB3455" i="1" s="1"/>
  <c r="AF3455" i="1" s="1"/>
  <c r="I3447" i="1"/>
  <c r="AB3447" i="1" s="1"/>
  <c r="AF3447" i="1" s="1"/>
  <c r="I3439" i="1"/>
  <c r="I3431" i="1"/>
  <c r="AB3431" i="1" s="1"/>
  <c r="AF3431" i="1" s="1"/>
  <c r="I3423" i="1"/>
  <c r="AB3423" i="1" s="1"/>
  <c r="AF3423" i="1" s="1"/>
  <c r="I3415" i="1"/>
  <c r="AB3415" i="1" s="1"/>
  <c r="AF3415" i="1" s="1"/>
  <c r="I3407" i="1"/>
  <c r="I3399" i="1"/>
  <c r="AB3399" i="1" s="1"/>
  <c r="AF3399" i="1" s="1"/>
  <c r="I3391" i="1"/>
  <c r="AB3391" i="1" s="1"/>
  <c r="AF3391" i="1" s="1"/>
  <c r="I3383" i="1"/>
  <c r="AB3383" i="1" s="1"/>
  <c r="AF3383" i="1" s="1"/>
  <c r="I3375" i="1"/>
  <c r="I3367" i="1"/>
  <c r="AB3367" i="1" s="1"/>
  <c r="AF3367" i="1" s="1"/>
  <c r="I3359" i="1"/>
  <c r="AB3359" i="1" s="1"/>
  <c r="AF3359" i="1" s="1"/>
  <c r="I3351" i="1"/>
  <c r="AB3351" i="1" s="1"/>
  <c r="AF3351" i="1" s="1"/>
  <c r="I3343" i="1"/>
  <c r="I3335" i="1"/>
  <c r="AB3335" i="1" s="1"/>
  <c r="AF3335" i="1" s="1"/>
  <c r="I3327" i="1"/>
  <c r="AB3327" i="1" s="1"/>
  <c r="AF3327" i="1" s="1"/>
  <c r="I3319" i="1"/>
  <c r="AB3319" i="1" s="1"/>
  <c r="AF3319" i="1" s="1"/>
  <c r="I3311" i="1"/>
  <c r="I3303" i="1"/>
  <c r="AB3303" i="1" s="1"/>
  <c r="AF3303" i="1" s="1"/>
  <c r="I3295" i="1"/>
  <c r="AB3295" i="1" s="1"/>
  <c r="AF3295" i="1" s="1"/>
  <c r="I3287" i="1"/>
  <c r="AB3287" i="1" s="1"/>
  <c r="AF3287" i="1" s="1"/>
  <c r="I3279" i="1"/>
  <c r="I3271" i="1"/>
  <c r="AB3271" i="1" s="1"/>
  <c r="AF3271" i="1" s="1"/>
  <c r="I3263" i="1"/>
  <c r="AB3263" i="1" s="1"/>
  <c r="AF3263" i="1" s="1"/>
  <c r="I3255" i="1"/>
  <c r="AB3255" i="1" s="1"/>
  <c r="AF3255" i="1" s="1"/>
  <c r="I3247" i="1"/>
  <c r="I3239" i="1"/>
  <c r="AB3239" i="1" s="1"/>
  <c r="AF3239" i="1" s="1"/>
  <c r="I3231" i="1"/>
  <c r="AB3231" i="1" s="1"/>
  <c r="AF3231" i="1" s="1"/>
  <c r="I3223" i="1"/>
  <c r="AB3223" i="1" s="1"/>
  <c r="AF3223" i="1" s="1"/>
  <c r="I3215" i="1"/>
  <c r="I3207" i="1"/>
  <c r="AB3207" i="1" s="1"/>
  <c r="AF3207" i="1" s="1"/>
  <c r="I3199" i="1"/>
  <c r="AB3199" i="1" s="1"/>
  <c r="AF3199" i="1" s="1"/>
  <c r="I3191" i="1"/>
  <c r="AB3191" i="1" s="1"/>
  <c r="AF3191" i="1" s="1"/>
  <c r="I3183" i="1"/>
  <c r="I3175" i="1"/>
  <c r="AB3175" i="1" s="1"/>
  <c r="AF3175" i="1" s="1"/>
  <c r="I3167" i="1"/>
  <c r="AB3167" i="1" s="1"/>
  <c r="AF3167" i="1" s="1"/>
  <c r="I3159" i="1"/>
  <c r="AB3159" i="1" s="1"/>
  <c r="AF3159" i="1" s="1"/>
  <c r="I3151" i="1"/>
  <c r="I3143" i="1"/>
  <c r="AB3143" i="1" s="1"/>
  <c r="AF3143" i="1" s="1"/>
  <c r="I3135" i="1"/>
  <c r="AB3135" i="1" s="1"/>
  <c r="AF3135" i="1" s="1"/>
  <c r="I3127" i="1"/>
  <c r="AB3127" i="1" s="1"/>
  <c r="AF3127" i="1" s="1"/>
  <c r="I3119" i="1"/>
  <c r="I3111" i="1"/>
  <c r="AB3111" i="1" s="1"/>
  <c r="AF3111" i="1" s="1"/>
  <c r="I3103" i="1"/>
  <c r="AB3103" i="1" s="1"/>
  <c r="AF3103" i="1" s="1"/>
  <c r="I3095" i="1"/>
  <c r="AB3095" i="1" s="1"/>
  <c r="AF3095" i="1" s="1"/>
  <c r="I3087" i="1"/>
  <c r="I3079" i="1"/>
  <c r="AB3079" i="1" s="1"/>
  <c r="AF3079" i="1" s="1"/>
  <c r="I3071" i="1"/>
  <c r="AB3071" i="1" s="1"/>
  <c r="AF3071" i="1" s="1"/>
  <c r="I3063" i="1"/>
  <c r="AB3063" i="1" s="1"/>
  <c r="AF3063" i="1" s="1"/>
  <c r="I3055" i="1"/>
  <c r="I3047" i="1"/>
  <c r="AB3047" i="1" s="1"/>
  <c r="AF3047" i="1" s="1"/>
  <c r="I3039" i="1"/>
  <c r="AB3039" i="1" s="1"/>
  <c r="AF3039" i="1" s="1"/>
  <c r="I3031" i="1"/>
  <c r="AB3031" i="1" s="1"/>
  <c r="AF3031" i="1" s="1"/>
  <c r="I3023" i="1"/>
  <c r="I3015" i="1"/>
  <c r="AB3015" i="1" s="1"/>
  <c r="AF3015" i="1" s="1"/>
  <c r="I3007" i="1"/>
  <c r="AB3007" i="1" s="1"/>
  <c r="AF3007" i="1" s="1"/>
  <c r="I2999" i="1"/>
  <c r="AB2999" i="1" s="1"/>
  <c r="AF2999" i="1" s="1"/>
  <c r="I2991" i="1"/>
  <c r="I2983" i="1"/>
  <c r="AB2983" i="1" s="1"/>
  <c r="AF2983" i="1" s="1"/>
  <c r="I2975" i="1"/>
  <c r="AB2975" i="1" s="1"/>
  <c r="AF2975" i="1" s="1"/>
  <c r="I2967" i="1"/>
  <c r="AB2967" i="1" s="1"/>
  <c r="AF2967" i="1" s="1"/>
  <c r="I2959" i="1"/>
  <c r="I2951" i="1"/>
  <c r="AB2951" i="1" s="1"/>
  <c r="AF2951" i="1" s="1"/>
  <c r="I2943" i="1"/>
  <c r="AB2943" i="1" s="1"/>
  <c r="AF2943" i="1" s="1"/>
  <c r="I2935" i="1"/>
  <c r="AB2935" i="1" s="1"/>
  <c r="AF2935" i="1" s="1"/>
  <c r="I2927" i="1"/>
  <c r="I2919" i="1"/>
  <c r="AB2919" i="1" s="1"/>
  <c r="AF2919" i="1" s="1"/>
  <c r="I2911" i="1"/>
  <c r="AB2911" i="1" s="1"/>
  <c r="AF2911" i="1" s="1"/>
  <c r="I2903" i="1"/>
  <c r="AB2903" i="1" s="1"/>
  <c r="AF2903" i="1" s="1"/>
  <c r="I2895" i="1"/>
  <c r="I2887" i="1"/>
  <c r="AB2887" i="1" s="1"/>
  <c r="AF2887" i="1" s="1"/>
  <c r="I2879" i="1"/>
  <c r="AB2879" i="1" s="1"/>
  <c r="AF2879" i="1" s="1"/>
  <c r="I2871" i="1"/>
  <c r="AB2871" i="1" s="1"/>
  <c r="AF2871" i="1" s="1"/>
  <c r="I2863" i="1"/>
  <c r="I2855" i="1"/>
  <c r="AB2855" i="1" s="1"/>
  <c r="AF2855" i="1" s="1"/>
  <c r="I2847" i="1"/>
  <c r="AB2847" i="1" s="1"/>
  <c r="AF2847" i="1" s="1"/>
  <c r="I2839" i="1"/>
  <c r="AB2839" i="1" s="1"/>
  <c r="AF2839" i="1" s="1"/>
  <c r="I2831" i="1"/>
  <c r="I2823" i="1"/>
  <c r="AB2823" i="1" s="1"/>
  <c r="AF2823" i="1" s="1"/>
  <c r="I2815" i="1"/>
  <c r="AB2815" i="1" s="1"/>
  <c r="AF2815" i="1" s="1"/>
  <c r="I2807" i="1"/>
  <c r="AB2807" i="1" s="1"/>
  <c r="AF2807" i="1" s="1"/>
  <c r="I2799" i="1"/>
  <c r="I2791" i="1"/>
  <c r="AB2791" i="1" s="1"/>
  <c r="AF2791" i="1" s="1"/>
  <c r="I2783" i="1"/>
  <c r="AB2783" i="1" s="1"/>
  <c r="AF2783" i="1" s="1"/>
  <c r="I2775" i="1"/>
  <c r="AB2775" i="1" s="1"/>
  <c r="AF2775" i="1" s="1"/>
  <c r="I2767" i="1"/>
  <c r="I2759" i="1"/>
  <c r="AB2759" i="1" s="1"/>
  <c r="AF2759" i="1" s="1"/>
  <c r="I2751" i="1"/>
  <c r="AB2751" i="1" s="1"/>
  <c r="AF2751" i="1" s="1"/>
  <c r="I2743" i="1"/>
  <c r="AB2743" i="1" s="1"/>
  <c r="AF2743" i="1" s="1"/>
  <c r="I2735" i="1"/>
  <c r="I2727" i="1"/>
  <c r="AB2727" i="1" s="1"/>
  <c r="AF2727" i="1" s="1"/>
  <c r="I2719" i="1"/>
  <c r="AB2719" i="1" s="1"/>
  <c r="AF2719" i="1" s="1"/>
  <c r="I2711" i="1"/>
  <c r="AB2711" i="1" s="1"/>
  <c r="AF2711" i="1" s="1"/>
  <c r="I2703" i="1"/>
  <c r="I2695" i="1"/>
  <c r="AB2695" i="1" s="1"/>
  <c r="AF2695" i="1" s="1"/>
  <c r="I2687" i="1"/>
  <c r="AB2687" i="1" s="1"/>
  <c r="AF2687" i="1" s="1"/>
  <c r="I2679" i="1"/>
  <c r="AB2679" i="1" s="1"/>
  <c r="AF2679" i="1" s="1"/>
  <c r="I2671" i="1"/>
  <c r="I2663" i="1"/>
  <c r="AB2663" i="1" s="1"/>
  <c r="AF2663" i="1" s="1"/>
  <c r="I2655" i="1"/>
  <c r="AB2655" i="1" s="1"/>
  <c r="AF2655" i="1" s="1"/>
  <c r="I2647" i="1"/>
  <c r="AB2647" i="1" s="1"/>
  <c r="AF2647" i="1" s="1"/>
  <c r="I2639" i="1"/>
  <c r="I2631" i="1"/>
  <c r="AB2631" i="1" s="1"/>
  <c r="AF2631" i="1" s="1"/>
  <c r="I2623" i="1"/>
  <c r="AB2623" i="1" s="1"/>
  <c r="AF2623" i="1" s="1"/>
  <c r="I2615" i="1"/>
  <c r="AB2615" i="1" s="1"/>
  <c r="AF2615" i="1" s="1"/>
  <c r="I2607" i="1"/>
  <c r="I2599" i="1"/>
  <c r="AB2599" i="1" s="1"/>
  <c r="AF2599" i="1" s="1"/>
  <c r="I2591" i="1"/>
  <c r="AB2591" i="1" s="1"/>
  <c r="AF2591" i="1" s="1"/>
  <c r="I2583" i="1"/>
  <c r="AB2583" i="1" s="1"/>
  <c r="AF2583" i="1" s="1"/>
  <c r="I2575" i="1"/>
  <c r="I2567" i="1"/>
  <c r="AB2567" i="1" s="1"/>
  <c r="AF2567" i="1" s="1"/>
  <c r="I2559" i="1"/>
  <c r="AB2559" i="1" s="1"/>
  <c r="AF2559" i="1" s="1"/>
  <c r="I2551" i="1"/>
  <c r="AB2551" i="1" s="1"/>
  <c r="AF2551" i="1" s="1"/>
  <c r="I2543" i="1"/>
  <c r="I2535" i="1"/>
  <c r="AB2535" i="1" s="1"/>
  <c r="AF2535" i="1" s="1"/>
  <c r="I2527" i="1"/>
  <c r="AB2527" i="1" s="1"/>
  <c r="AF2527" i="1" s="1"/>
  <c r="I2519" i="1"/>
  <c r="AB2519" i="1" s="1"/>
  <c r="AF2519" i="1" s="1"/>
  <c r="I2511" i="1"/>
  <c r="I2503" i="1"/>
  <c r="AB2503" i="1" s="1"/>
  <c r="AF2503" i="1" s="1"/>
  <c r="I2495" i="1"/>
  <c r="AB2495" i="1" s="1"/>
  <c r="AF2495" i="1" s="1"/>
  <c r="I2487" i="1"/>
  <c r="AB2487" i="1" s="1"/>
  <c r="AF2487" i="1" s="1"/>
  <c r="I2479" i="1"/>
  <c r="I2471" i="1"/>
  <c r="AB2471" i="1" s="1"/>
  <c r="AF2471" i="1" s="1"/>
  <c r="I2463" i="1"/>
  <c r="AB2463" i="1" s="1"/>
  <c r="AF2463" i="1" s="1"/>
  <c r="I2455" i="1"/>
  <c r="AB2455" i="1" s="1"/>
  <c r="AF2455" i="1" s="1"/>
  <c r="I2447" i="1"/>
  <c r="I2439" i="1"/>
  <c r="AB2439" i="1" s="1"/>
  <c r="AF2439" i="1" s="1"/>
  <c r="I2431" i="1"/>
  <c r="AB2431" i="1" s="1"/>
  <c r="AF2431" i="1" s="1"/>
  <c r="I2423" i="1"/>
  <c r="AB2423" i="1" s="1"/>
  <c r="AF2423" i="1" s="1"/>
  <c r="I2415" i="1"/>
  <c r="I2407" i="1"/>
  <c r="AB2407" i="1" s="1"/>
  <c r="AF2407" i="1" s="1"/>
  <c r="I2399" i="1"/>
  <c r="AB2399" i="1" s="1"/>
  <c r="AF2399" i="1" s="1"/>
  <c r="I2391" i="1"/>
  <c r="AB2391" i="1" s="1"/>
  <c r="AF2391" i="1" s="1"/>
  <c r="I2383" i="1"/>
  <c r="I2375" i="1"/>
  <c r="AB2375" i="1" s="1"/>
  <c r="AF2375" i="1" s="1"/>
  <c r="I2367" i="1"/>
  <c r="AB2367" i="1" s="1"/>
  <c r="AF2367" i="1" s="1"/>
  <c r="I2359" i="1"/>
  <c r="AB2359" i="1" s="1"/>
  <c r="AF2359" i="1" s="1"/>
  <c r="I2351" i="1"/>
  <c r="I2343" i="1"/>
  <c r="AB2343" i="1" s="1"/>
  <c r="AF2343" i="1" s="1"/>
  <c r="I2335" i="1"/>
  <c r="AB2335" i="1" s="1"/>
  <c r="AF2335" i="1" s="1"/>
  <c r="I2327" i="1"/>
  <c r="AB2327" i="1" s="1"/>
  <c r="AF2327" i="1" s="1"/>
  <c r="I2319" i="1"/>
  <c r="I2311" i="1"/>
  <c r="AB2311" i="1" s="1"/>
  <c r="AF2311" i="1" s="1"/>
  <c r="I2303" i="1"/>
  <c r="AB2303" i="1" s="1"/>
  <c r="AF2303" i="1" s="1"/>
  <c r="I2295" i="1"/>
  <c r="AB2295" i="1" s="1"/>
  <c r="AF2295" i="1" s="1"/>
  <c r="I2287" i="1"/>
  <c r="I2279" i="1"/>
  <c r="AB2279" i="1" s="1"/>
  <c r="AF2279" i="1" s="1"/>
  <c r="I2271" i="1"/>
  <c r="AB2271" i="1" s="1"/>
  <c r="AF2271" i="1" s="1"/>
  <c r="I2263" i="1"/>
  <c r="AB2263" i="1" s="1"/>
  <c r="AF2263" i="1" s="1"/>
  <c r="I2255" i="1"/>
  <c r="I2247" i="1"/>
  <c r="AB2247" i="1" s="1"/>
  <c r="AF2247" i="1" s="1"/>
  <c r="I2239" i="1"/>
  <c r="AB2239" i="1" s="1"/>
  <c r="AF2239" i="1" s="1"/>
  <c r="I2231" i="1"/>
  <c r="AB2231" i="1" s="1"/>
  <c r="AF2231" i="1" s="1"/>
  <c r="I2223" i="1"/>
  <c r="I2215" i="1"/>
  <c r="AB2215" i="1" s="1"/>
  <c r="AF2215" i="1" s="1"/>
  <c r="I2207" i="1"/>
  <c r="AB2207" i="1" s="1"/>
  <c r="AF2207" i="1" s="1"/>
  <c r="I2199" i="1"/>
  <c r="AB2199" i="1" s="1"/>
  <c r="AF2199" i="1" s="1"/>
  <c r="I2191" i="1"/>
  <c r="I2183" i="1"/>
  <c r="AB2183" i="1" s="1"/>
  <c r="AF2183" i="1" s="1"/>
  <c r="I2175" i="1"/>
  <c r="AB2175" i="1" s="1"/>
  <c r="AF2175" i="1" s="1"/>
  <c r="I2167" i="1"/>
  <c r="AB2167" i="1" s="1"/>
  <c r="AF2167" i="1" s="1"/>
  <c r="I2159" i="1"/>
  <c r="I2151" i="1"/>
  <c r="AB2151" i="1" s="1"/>
  <c r="AF2151" i="1" s="1"/>
  <c r="I2143" i="1"/>
  <c r="AB2143" i="1" s="1"/>
  <c r="AF2143" i="1" s="1"/>
  <c r="I2135" i="1"/>
  <c r="AB2135" i="1" s="1"/>
  <c r="AF2135" i="1" s="1"/>
  <c r="I2127" i="1"/>
  <c r="I2119" i="1"/>
  <c r="AB2119" i="1" s="1"/>
  <c r="AF2119" i="1" s="1"/>
  <c r="I2111" i="1"/>
  <c r="AB2111" i="1" s="1"/>
  <c r="AF2111" i="1" s="1"/>
  <c r="I2103" i="1"/>
  <c r="AB2103" i="1" s="1"/>
  <c r="AF2103" i="1" s="1"/>
  <c r="I2095" i="1"/>
  <c r="I2087" i="1"/>
  <c r="AB2087" i="1" s="1"/>
  <c r="AF2087" i="1" s="1"/>
  <c r="I2079" i="1"/>
  <c r="I2071" i="1"/>
  <c r="I2063" i="1"/>
  <c r="I2055" i="1"/>
  <c r="AB2055" i="1" s="1"/>
  <c r="AF2055" i="1" s="1"/>
  <c r="I2047" i="1"/>
  <c r="AB2047" i="1" s="1"/>
  <c r="AF2047" i="1" s="1"/>
  <c r="I2039" i="1"/>
  <c r="I2031" i="1"/>
  <c r="I2023" i="1"/>
  <c r="AB2023" i="1" s="1"/>
  <c r="AF2023" i="1" s="1"/>
  <c r="I2015" i="1"/>
  <c r="I2007" i="1"/>
  <c r="I1999" i="1"/>
  <c r="I1991" i="1"/>
  <c r="AB1991" i="1" s="1"/>
  <c r="AF1991" i="1" s="1"/>
  <c r="I1983" i="1"/>
  <c r="AB1983" i="1" s="1"/>
  <c r="AF1983" i="1" s="1"/>
  <c r="I1975" i="1"/>
  <c r="I1967" i="1"/>
  <c r="I1959" i="1"/>
  <c r="AB1959" i="1" s="1"/>
  <c r="AF1959" i="1" s="1"/>
  <c r="I1951" i="1"/>
  <c r="I1943" i="1"/>
  <c r="I1935" i="1"/>
  <c r="I1927" i="1"/>
  <c r="I1919" i="1"/>
  <c r="AB1919" i="1" s="1"/>
  <c r="AF1919" i="1" s="1"/>
  <c r="I1911" i="1"/>
  <c r="AB1911" i="1" s="1"/>
  <c r="AF1911" i="1" s="1"/>
  <c r="I1903" i="1"/>
  <c r="I1895" i="1"/>
  <c r="I1887" i="1"/>
  <c r="AB1887" i="1" s="1"/>
  <c r="AF1887" i="1" s="1"/>
  <c r="I1879" i="1"/>
  <c r="AB1879" i="1" s="1"/>
  <c r="AF1879" i="1" s="1"/>
  <c r="I1871" i="1"/>
  <c r="I1863" i="1"/>
  <c r="I1855" i="1"/>
  <c r="AB1855" i="1" s="1"/>
  <c r="AF1855" i="1" s="1"/>
  <c r="I1847" i="1"/>
  <c r="AB1847" i="1" s="1"/>
  <c r="AF1847" i="1" s="1"/>
  <c r="I1839" i="1"/>
  <c r="I1831" i="1"/>
  <c r="I1823" i="1"/>
  <c r="AB1823" i="1" s="1"/>
  <c r="AF1823" i="1" s="1"/>
  <c r="I1815" i="1"/>
  <c r="AB1815" i="1" s="1"/>
  <c r="AF1815" i="1" s="1"/>
  <c r="I1807" i="1"/>
  <c r="I1799" i="1"/>
  <c r="I1791" i="1"/>
  <c r="AB1791" i="1" s="1"/>
  <c r="AF1791" i="1" s="1"/>
  <c r="I1783" i="1"/>
  <c r="AB1783" i="1" s="1"/>
  <c r="AF1783" i="1" s="1"/>
  <c r="I1775" i="1"/>
  <c r="I1767" i="1"/>
  <c r="I1759" i="1"/>
  <c r="AB1759" i="1" s="1"/>
  <c r="AF1759" i="1" s="1"/>
  <c r="I1751" i="1"/>
  <c r="AB1751" i="1" s="1"/>
  <c r="AF1751" i="1" s="1"/>
  <c r="I1743" i="1"/>
  <c r="I1735" i="1"/>
  <c r="I1727" i="1"/>
  <c r="AB1727" i="1" s="1"/>
  <c r="AF1727" i="1" s="1"/>
  <c r="I1719" i="1"/>
  <c r="AB1719" i="1" s="1"/>
  <c r="AF1719" i="1" s="1"/>
  <c r="I1711" i="1"/>
  <c r="I1703" i="1"/>
  <c r="I1695" i="1"/>
  <c r="AB1695" i="1" s="1"/>
  <c r="AF1695" i="1" s="1"/>
  <c r="I1687" i="1"/>
  <c r="AB1687" i="1" s="1"/>
  <c r="AF1687" i="1" s="1"/>
  <c r="I1679" i="1"/>
  <c r="I1671" i="1"/>
  <c r="I1663" i="1"/>
  <c r="AB1663" i="1" s="1"/>
  <c r="AF1663" i="1" s="1"/>
  <c r="I1655" i="1"/>
  <c r="AB1655" i="1" s="1"/>
  <c r="AF1655" i="1" s="1"/>
  <c r="I1647" i="1"/>
  <c r="I1639" i="1"/>
  <c r="I1631" i="1"/>
  <c r="AB1631" i="1" s="1"/>
  <c r="AF1631" i="1" s="1"/>
  <c r="I1623" i="1"/>
  <c r="AB1623" i="1" s="1"/>
  <c r="AF1623" i="1" s="1"/>
  <c r="I1615" i="1"/>
  <c r="I1607" i="1"/>
  <c r="I1599" i="1"/>
  <c r="AB1599" i="1" s="1"/>
  <c r="AF1599" i="1" s="1"/>
  <c r="I1591" i="1"/>
  <c r="AB1591" i="1" s="1"/>
  <c r="AF1591" i="1" s="1"/>
  <c r="I1583" i="1"/>
  <c r="I1575" i="1"/>
  <c r="I1567" i="1"/>
  <c r="AB1567" i="1" s="1"/>
  <c r="AF1567" i="1" s="1"/>
  <c r="I1559" i="1"/>
  <c r="AB1559" i="1" s="1"/>
  <c r="AF1559" i="1" s="1"/>
  <c r="I1551" i="1"/>
  <c r="I1543" i="1"/>
  <c r="I1535" i="1"/>
  <c r="AB1535" i="1" s="1"/>
  <c r="AF1535" i="1" s="1"/>
  <c r="I1527" i="1"/>
  <c r="AB1527" i="1" s="1"/>
  <c r="AF1527" i="1" s="1"/>
  <c r="I1519" i="1"/>
  <c r="I1511" i="1"/>
  <c r="I1503" i="1"/>
  <c r="AB1503" i="1" s="1"/>
  <c r="AF1503" i="1" s="1"/>
  <c r="I1495" i="1"/>
  <c r="AB1495" i="1" s="1"/>
  <c r="AF1495" i="1" s="1"/>
  <c r="I1487" i="1"/>
  <c r="I1479" i="1"/>
  <c r="I1471" i="1"/>
  <c r="AB1471" i="1" s="1"/>
  <c r="AF1471" i="1" s="1"/>
  <c r="I1463" i="1"/>
  <c r="AB1463" i="1" s="1"/>
  <c r="AF1463" i="1" s="1"/>
  <c r="I1455" i="1"/>
  <c r="I1447" i="1"/>
  <c r="I1439" i="1"/>
  <c r="AB1439" i="1" s="1"/>
  <c r="AF1439" i="1" s="1"/>
  <c r="I1431" i="1"/>
  <c r="AB1431" i="1" s="1"/>
  <c r="AF1431" i="1" s="1"/>
  <c r="I1423" i="1"/>
  <c r="I1415" i="1"/>
  <c r="I1407" i="1"/>
  <c r="AB1407" i="1" s="1"/>
  <c r="AF1407" i="1" s="1"/>
  <c r="I1399" i="1"/>
  <c r="AB1399" i="1" s="1"/>
  <c r="AF1399" i="1" s="1"/>
  <c r="I1391" i="1"/>
  <c r="I1383" i="1"/>
  <c r="I1375" i="1"/>
  <c r="AB1375" i="1" s="1"/>
  <c r="AF1375" i="1" s="1"/>
  <c r="I1367" i="1"/>
  <c r="AB1367" i="1" s="1"/>
  <c r="AF1367" i="1" s="1"/>
  <c r="I1359" i="1"/>
  <c r="I1351" i="1"/>
  <c r="I1343" i="1"/>
  <c r="AB1343" i="1" s="1"/>
  <c r="AF1343" i="1" s="1"/>
  <c r="I1335" i="1"/>
  <c r="AB1335" i="1" s="1"/>
  <c r="AF1335" i="1" s="1"/>
  <c r="I1327" i="1"/>
  <c r="I1319" i="1"/>
  <c r="I1311" i="1"/>
  <c r="AB1311" i="1" s="1"/>
  <c r="AF1311" i="1" s="1"/>
  <c r="I1303" i="1"/>
  <c r="AB1303" i="1" s="1"/>
  <c r="AF1303" i="1" s="1"/>
  <c r="I1295" i="1"/>
  <c r="I1287" i="1"/>
  <c r="I1279" i="1"/>
  <c r="AB1279" i="1" s="1"/>
  <c r="AF1279" i="1" s="1"/>
  <c r="I1271" i="1"/>
  <c r="AB1271" i="1" s="1"/>
  <c r="AF1271" i="1" s="1"/>
  <c r="I1263" i="1"/>
  <c r="I1255" i="1"/>
  <c r="I1247" i="1"/>
  <c r="AB1247" i="1" s="1"/>
  <c r="AF1247" i="1" s="1"/>
  <c r="I1239" i="1"/>
  <c r="AB1239" i="1" s="1"/>
  <c r="AF1239" i="1" s="1"/>
  <c r="I1231" i="1"/>
  <c r="I1223" i="1"/>
  <c r="I1215" i="1"/>
  <c r="AB1215" i="1" s="1"/>
  <c r="AF1215" i="1" s="1"/>
  <c r="I1207" i="1"/>
  <c r="AB1207" i="1" s="1"/>
  <c r="AF1207" i="1" s="1"/>
  <c r="I1199" i="1"/>
  <c r="I1191" i="1"/>
  <c r="I1183" i="1"/>
  <c r="AB1183" i="1" s="1"/>
  <c r="AF1183" i="1" s="1"/>
  <c r="I1175" i="1"/>
  <c r="AB1175" i="1" s="1"/>
  <c r="AF1175" i="1" s="1"/>
  <c r="I1167" i="1"/>
  <c r="I1159" i="1"/>
  <c r="I1151" i="1"/>
  <c r="AB1151" i="1" s="1"/>
  <c r="AF1151" i="1" s="1"/>
  <c r="I1143" i="1"/>
  <c r="AB1143" i="1" s="1"/>
  <c r="AF1143" i="1" s="1"/>
  <c r="I1135" i="1"/>
  <c r="I1127" i="1"/>
  <c r="I1119" i="1"/>
  <c r="AB1119" i="1" s="1"/>
  <c r="AF1119" i="1" s="1"/>
  <c r="I1111" i="1"/>
  <c r="AB1111" i="1" s="1"/>
  <c r="AF1111" i="1" s="1"/>
  <c r="I1103" i="1"/>
  <c r="I1095" i="1"/>
  <c r="I1087" i="1"/>
  <c r="AB1087" i="1" s="1"/>
  <c r="AF1087" i="1" s="1"/>
  <c r="I1079" i="1"/>
  <c r="AB1079" i="1" s="1"/>
  <c r="AF1079" i="1" s="1"/>
  <c r="I1071" i="1"/>
  <c r="I1063" i="1"/>
  <c r="I1055" i="1"/>
  <c r="AB1055" i="1" s="1"/>
  <c r="AF1055" i="1" s="1"/>
  <c r="I1047" i="1"/>
  <c r="AB1047" i="1" s="1"/>
  <c r="AF1047" i="1" s="1"/>
  <c r="I1039" i="1"/>
  <c r="I1031" i="1"/>
  <c r="I1023" i="1"/>
  <c r="AB1023" i="1" s="1"/>
  <c r="AF1023" i="1" s="1"/>
  <c r="I1015" i="1"/>
  <c r="AB1015" i="1" s="1"/>
  <c r="AF1015" i="1" s="1"/>
  <c r="I1007" i="1"/>
  <c r="I999" i="1"/>
  <c r="I991" i="1"/>
  <c r="AB991" i="1" s="1"/>
  <c r="AF991" i="1" s="1"/>
  <c r="I983" i="1"/>
  <c r="AB983" i="1" s="1"/>
  <c r="AF983" i="1" s="1"/>
  <c r="I975" i="1"/>
  <c r="I967" i="1"/>
  <c r="I959" i="1"/>
  <c r="AB959" i="1" s="1"/>
  <c r="AF959" i="1" s="1"/>
  <c r="I951" i="1"/>
  <c r="AB951" i="1" s="1"/>
  <c r="AF951" i="1" s="1"/>
  <c r="I943" i="1"/>
  <c r="I935" i="1"/>
  <c r="I927" i="1"/>
  <c r="AB927" i="1" s="1"/>
  <c r="AF927" i="1" s="1"/>
  <c r="I919" i="1"/>
  <c r="AB919" i="1" s="1"/>
  <c r="AF919" i="1" s="1"/>
  <c r="I911" i="1"/>
  <c r="I903" i="1"/>
  <c r="I895" i="1"/>
  <c r="AB895" i="1" s="1"/>
  <c r="AF895" i="1" s="1"/>
  <c r="I887" i="1"/>
  <c r="AB887" i="1" s="1"/>
  <c r="AF887" i="1" s="1"/>
  <c r="I879" i="1"/>
  <c r="I871" i="1"/>
  <c r="I863" i="1"/>
  <c r="AB863" i="1" s="1"/>
  <c r="AF863" i="1" s="1"/>
  <c r="I855" i="1"/>
  <c r="AB855" i="1" s="1"/>
  <c r="AF855" i="1" s="1"/>
  <c r="I847" i="1"/>
  <c r="I839" i="1"/>
  <c r="I831" i="1"/>
  <c r="AB831" i="1" s="1"/>
  <c r="AF831" i="1" s="1"/>
  <c r="I823" i="1"/>
  <c r="AB823" i="1" s="1"/>
  <c r="AF823" i="1" s="1"/>
  <c r="I815" i="1"/>
  <c r="I807" i="1"/>
  <c r="I799" i="1"/>
  <c r="AB799" i="1" s="1"/>
  <c r="AF799" i="1" s="1"/>
  <c r="I791" i="1"/>
  <c r="AB791" i="1" s="1"/>
  <c r="AF791" i="1" s="1"/>
  <c r="I783" i="1"/>
  <c r="I775" i="1"/>
  <c r="AB775" i="1" s="1"/>
  <c r="AF775" i="1" s="1"/>
  <c r="I767" i="1"/>
  <c r="AB767" i="1" s="1"/>
  <c r="AF767" i="1" s="1"/>
  <c r="I759" i="1"/>
  <c r="AB759" i="1" s="1"/>
  <c r="AF759" i="1" s="1"/>
  <c r="I751" i="1"/>
  <c r="I743" i="1"/>
  <c r="I735" i="1"/>
  <c r="AB735" i="1" s="1"/>
  <c r="AF735" i="1" s="1"/>
  <c r="I727" i="1"/>
  <c r="AB727" i="1" s="1"/>
  <c r="AF727" i="1" s="1"/>
  <c r="I719" i="1"/>
  <c r="I711" i="1"/>
  <c r="AB711" i="1" s="1"/>
  <c r="AF711" i="1" s="1"/>
  <c r="I703" i="1"/>
  <c r="I695" i="1"/>
  <c r="AB695" i="1" s="1"/>
  <c r="AF695" i="1" s="1"/>
  <c r="I687" i="1"/>
  <c r="I679" i="1"/>
  <c r="AB679" i="1" s="1"/>
  <c r="AF679" i="1" s="1"/>
  <c r="I671" i="1"/>
  <c r="AB671" i="1" s="1"/>
  <c r="AF671" i="1" s="1"/>
  <c r="I663" i="1"/>
  <c r="I655" i="1"/>
  <c r="I647" i="1"/>
  <c r="I639" i="1"/>
  <c r="I631" i="1"/>
  <c r="AB631" i="1" s="1"/>
  <c r="AF631" i="1" s="1"/>
  <c r="I623" i="1"/>
  <c r="I615" i="1"/>
  <c r="I607" i="1"/>
  <c r="I599" i="1"/>
  <c r="AB599" i="1" s="1"/>
  <c r="AF599" i="1" s="1"/>
  <c r="I591" i="1"/>
  <c r="I583" i="1"/>
  <c r="AB583" i="1" s="1"/>
  <c r="AF583" i="1" s="1"/>
  <c r="I575" i="1"/>
  <c r="AB575" i="1" s="1"/>
  <c r="AF575" i="1" s="1"/>
  <c r="I567" i="1"/>
  <c r="AB567" i="1" s="1"/>
  <c r="AF567" i="1" s="1"/>
  <c r="I559" i="1"/>
  <c r="I551" i="1"/>
  <c r="AB551" i="1" s="1"/>
  <c r="AF551" i="1" s="1"/>
  <c r="I543" i="1"/>
  <c r="AB543" i="1" s="1"/>
  <c r="AF543" i="1" s="1"/>
  <c r="I535" i="1"/>
  <c r="I527" i="1"/>
  <c r="I519" i="1"/>
  <c r="AB519" i="1" s="1"/>
  <c r="AF519" i="1" s="1"/>
  <c r="I511" i="1"/>
  <c r="AB511" i="1" s="1"/>
  <c r="AF511" i="1" s="1"/>
  <c r="I503" i="1"/>
  <c r="AB503" i="1" s="1"/>
  <c r="AF503" i="1" s="1"/>
  <c r="I495" i="1"/>
  <c r="I487" i="1"/>
  <c r="I479" i="1"/>
  <c r="I471" i="1"/>
  <c r="AB471" i="1" s="1"/>
  <c r="AF471" i="1" s="1"/>
  <c r="I463" i="1"/>
  <c r="I455" i="1"/>
  <c r="AB455" i="1" s="1"/>
  <c r="AF455" i="1" s="1"/>
  <c r="I447" i="1"/>
  <c r="AB447" i="1" s="1"/>
  <c r="AF447" i="1" s="1"/>
  <c r="I439" i="1"/>
  <c r="AB439" i="1" s="1"/>
  <c r="AF439" i="1" s="1"/>
  <c r="I431" i="1"/>
  <c r="I423" i="1"/>
  <c r="I415" i="1"/>
  <c r="AB415" i="1" s="1"/>
  <c r="AF415" i="1" s="1"/>
  <c r="I407" i="1"/>
  <c r="AB407" i="1" s="1"/>
  <c r="AF407" i="1" s="1"/>
  <c r="I399" i="1"/>
  <c r="I391" i="1"/>
  <c r="I383" i="1"/>
  <c r="AB383" i="1" s="1"/>
  <c r="AF383" i="1" s="1"/>
  <c r="I375" i="1"/>
  <c r="AB375" i="1" s="1"/>
  <c r="AF375" i="1" s="1"/>
  <c r="I367" i="1"/>
  <c r="I359" i="1"/>
  <c r="I351" i="1"/>
  <c r="AB351" i="1" s="1"/>
  <c r="AF351" i="1" s="1"/>
  <c r="I343" i="1"/>
  <c r="AB343" i="1" s="1"/>
  <c r="AF343" i="1" s="1"/>
  <c r="I335" i="1"/>
  <c r="I327" i="1"/>
  <c r="I319" i="1"/>
  <c r="AB319" i="1" s="1"/>
  <c r="AF319" i="1" s="1"/>
  <c r="I311" i="1"/>
  <c r="AB311" i="1" s="1"/>
  <c r="AF311" i="1" s="1"/>
  <c r="I303" i="1"/>
  <c r="I295" i="1"/>
  <c r="I287" i="1"/>
  <c r="AB287" i="1" s="1"/>
  <c r="AF287" i="1" s="1"/>
  <c r="I279" i="1"/>
  <c r="AB279" i="1" s="1"/>
  <c r="AF279" i="1" s="1"/>
  <c r="I271" i="1"/>
  <c r="I263" i="1"/>
  <c r="I255" i="1"/>
  <c r="AB255" i="1" s="1"/>
  <c r="AF255" i="1" s="1"/>
  <c r="I247" i="1"/>
  <c r="AB247" i="1" s="1"/>
  <c r="AF247" i="1" s="1"/>
  <c r="I239" i="1"/>
  <c r="I231" i="1"/>
  <c r="I223" i="1"/>
  <c r="AB223" i="1" s="1"/>
  <c r="AF223" i="1" s="1"/>
  <c r="I215" i="1"/>
  <c r="AB215" i="1" s="1"/>
  <c r="AF215" i="1" s="1"/>
  <c r="I207" i="1"/>
  <c r="I199" i="1"/>
  <c r="I191" i="1"/>
  <c r="AB191" i="1" s="1"/>
  <c r="AF191" i="1" s="1"/>
  <c r="I183" i="1"/>
  <c r="AB183" i="1" s="1"/>
  <c r="AF183" i="1" s="1"/>
  <c r="I175" i="1"/>
  <c r="I167" i="1"/>
  <c r="I159" i="1"/>
  <c r="AB159" i="1" s="1"/>
  <c r="AF159" i="1" s="1"/>
  <c r="I151" i="1"/>
  <c r="AB151" i="1" s="1"/>
  <c r="AF151" i="1" s="1"/>
  <c r="I143" i="1"/>
  <c r="I135" i="1"/>
  <c r="I127" i="1"/>
  <c r="AB127" i="1" s="1"/>
  <c r="AF127" i="1" s="1"/>
  <c r="I119" i="1"/>
  <c r="AB119" i="1" s="1"/>
  <c r="AF119" i="1" s="1"/>
  <c r="I111" i="1"/>
  <c r="I103" i="1"/>
  <c r="I95" i="1"/>
  <c r="AB95" i="1" s="1"/>
  <c r="AF95" i="1" s="1"/>
  <c r="I87" i="1"/>
  <c r="AB87" i="1" s="1"/>
  <c r="AF87" i="1" s="1"/>
  <c r="I79" i="1"/>
  <c r="I71" i="1"/>
  <c r="I63" i="1"/>
  <c r="AB63" i="1" s="1"/>
  <c r="AF63" i="1" s="1"/>
  <c r="I55" i="1"/>
  <c r="AB55" i="1" s="1"/>
  <c r="AF55" i="1" s="1"/>
  <c r="I53" i="1"/>
  <c r="I7790" i="1"/>
  <c r="AB7790" i="1" s="1"/>
  <c r="AF7790" i="1" s="1"/>
  <c r="I7782" i="1"/>
  <c r="AB7782" i="1" s="1"/>
  <c r="AF7782" i="1" s="1"/>
  <c r="I7774" i="1"/>
  <c r="AB7774" i="1" s="1"/>
  <c r="AF7774" i="1" s="1"/>
  <c r="I7766" i="1"/>
  <c r="I7758" i="1"/>
  <c r="AB7758" i="1" s="1"/>
  <c r="AF7758" i="1" s="1"/>
  <c r="I7750" i="1"/>
  <c r="AB7750" i="1" s="1"/>
  <c r="AF7750" i="1" s="1"/>
  <c r="I7742" i="1"/>
  <c r="AB7742" i="1" s="1"/>
  <c r="AF7742" i="1" s="1"/>
  <c r="I7734" i="1"/>
  <c r="I7726" i="1"/>
  <c r="AB7726" i="1" s="1"/>
  <c r="AF7726" i="1" s="1"/>
  <c r="I7718" i="1"/>
  <c r="AB7718" i="1" s="1"/>
  <c r="AF7718" i="1" s="1"/>
  <c r="I7710" i="1"/>
  <c r="AB7710" i="1" s="1"/>
  <c r="AF7710" i="1" s="1"/>
  <c r="I7702" i="1"/>
  <c r="I7694" i="1"/>
  <c r="AB7694" i="1" s="1"/>
  <c r="AF7694" i="1" s="1"/>
  <c r="I7686" i="1"/>
  <c r="AB7686" i="1" s="1"/>
  <c r="AF7686" i="1" s="1"/>
  <c r="I7678" i="1"/>
  <c r="AB7678" i="1" s="1"/>
  <c r="AF7678" i="1" s="1"/>
  <c r="I7670" i="1"/>
  <c r="I7662" i="1"/>
  <c r="AB7662" i="1" s="1"/>
  <c r="AF7662" i="1" s="1"/>
  <c r="I7654" i="1"/>
  <c r="AB7654" i="1" s="1"/>
  <c r="AF7654" i="1" s="1"/>
  <c r="I7646" i="1"/>
  <c r="AB7646" i="1" s="1"/>
  <c r="AF7646" i="1" s="1"/>
  <c r="I7638" i="1"/>
  <c r="I7630" i="1"/>
  <c r="AB7630" i="1" s="1"/>
  <c r="AF7630" i="1" s="1"/>
  <c r="I7622" i="1"/>
  <c r="AB7622" i="1" s="1"/>
  <c r="AF7622" i="1" s="1"/>
  <c r="I7614" i="1"/>
  <c r="AB7614" i="1" s="1"/>
  <c r="AF7614" i="1" s="1"/>
  <c r="I7606" i="1"/>
  <c r="I7598" i="1"/>
  <c r="AB7598" i="1" s="1"/>
  <c r="AF7598" i="1" s="1"/>
  <c r="I7590" i="1"/>
  <c r="AB7590" i="1" s="1"/>
  <c r="AF7590" i="1" s="1"/>
  <c r="I7582" i="1"/>
  <c r="AB7582" i="1" s="1"/>
  <c r="AF7582" i="1" s="1"/>
  <c r="I7574" i="1"/>
  <c r="I7566" i="1"/>
  <c r="AB7566" i="1" s="1"/>
  <c r="AF7566" i="1" s="1"/>
  <c r="I7558" i="1"/>
  <c r="AB7558" i="1" s="1"/>
  <c r="AF7558" i="1" s="1"/>
  <c r="I7550" i="1"/>
  <c r="AB7550" i="1" s="1"/>
  <c r="AF7550" i="1" s="1"/>
  <c r="I7542" i="1"/>
  <c r="I7534" i="1"/>
  <c r="AB7534" i="1" s="1"/>
  <c r="AF7534" i="1" s="1"/>
  <c r="I7526" i="1"/>
  <c r="AB7526" i="1" s="1"/>
  <c r="AF7526" i="1" s="1"/>
  <c r="I7518" i="1"/>
  <c r="AB7518" i="1" s="1"/>
  <c r="AF7518" i="1" s="1"/>
  <c r="I7510" i="1"/>
  <c r="I7502" i="1"/>
  <c r="AB7502" i="1" s="1"/>
  <c r="AF7502" i="1" s="1"/>
  <c r="I7494" i="1"/>
  <c r="AB7494" i="1" s="1"/>
  <c r="AF7494" i="1" s="1"/>
  <c r="I7486" i="1"/>
  <c r="AB7486" i="1" s="1"/>
  <c r="AF7486" i="1" s="1"/>
  <c r="I7478" i="1"/>
  <c r="I7470" i="1"/>
  <c r="AB7470" i="1" s="1"/>
  <c r="AF7470" i="1" s="1"/>
  <c r="I7462" i="1"/>
  <c r="AB7462" i="1" s="1"/>
  <c r="AF7462" i="1" s="1"/>
  <c r="I7454" i="1"/>
  <c r="AB7454" i="1" s="1"/>
  <c r="AF7454" i="1" s="1"/>
  <c r="I7446" i="1"/>
  <c r="I7438" i="1"/>
  <c r="AB7438" i="1" s="1"/>
  <c r="AF7438" i="1" s="1"/>
  <c r="I7430" i="1"/>
  <c r="AB7430" i="1" s="1"/>
  <c r="AF7430" i="1" s="1"/>
  <c r="I7422" i="1"/>
  <c r="AB7422" i="1" s="1"/>
  <c r="AF7422" i="1" s="1"/>
  <c r="I7414" i="1"/>
  <c r="I7406" i="1"/>
  <c r="AB7406" i="1" s="1"/>
  <c r="AF7406" i="1" s="1"/>
  <c r="I7398" i="1"/>
  <c r="AB7398" i="1" s="1"/>
  <c r="AF7398" i="1" s="1"/>
  <c r="I7390" i="1"/>
  <c r="AB7390" i="1" s="1"/>
  <c r="AF7390" i="1" s="1"/>
  <c r="I7382" i="1"/>
  <c r="I7374" i="1"/>
  <c r="AB7374" i="1" s="1"/>
  <c r="AF7374" i="1" s="1"/>
  <c r="I7366" i="1"/>
  <c r="AB7366" i="1" s="1"/>
  <c r="AF7366" i="1" s="1"/>
  <c r="I7358" i="1"/>
  <c r="AB7358" i="1" s="1"/>
  <c r="AF7358" i="1" s="1"/>
  <c r="I7350" i="1"/>
  <c r="I7342" i="1"/>
  <c r="AB7342" i="1" s="1"/>
  <c r="AF7342" i="1" s="1"/>
  <c r="I7334" i="1"/>
  <c r="AB7334" i="1" s="1"/>
  <c r="AF7334" i="1" s="1"/>
  <c r="I7326" i="1"/>
  <c r="AB7326" i="1" s="1"/>
  <c r="AF7326" i="1" s="1"/>
  <c r="I7318" i="1"/>
  <c r="I7310" i="1"/>
  <c r="AB7310" i="1" s="1"/>
  <c r="AF7310" i="1" s="1"/>
  <c r="I7302" i="1"/>
  <c r="AB7302" i="1" s="1"/>
  <c r="AF7302" i="1" s="1"/>
  <c r="I7294" i="1"/>
  <c r="AB7294" i="1" s="1"/>
  <c r="AF7294" i="1" s="1"/>
  <c r="I7286" i="1"/>
  <c r="I7278" i="1"/>
  <c r="AB7278" i="1" s="1"/>
  <c r="AF7278" i="1" s="1"/>
  <c r="I7270" i="1"/>
  <c r="AB7270" i="1" s="1"/>
  <c r="AF7270" i="1" s="1"/>
  <c r="I7262" i="1"/>
  <c r="AB7262" i="1" s="1"/>
  <c r="AF7262" i="1" s="1"/>
  <c r="I7254" i="1"/>
  <c r="I7246" i="1"/>
  <c r="AB7246" i="1" s="1"/>
  <c r="AF7246" i="1" s="1"/>
  <c r="I7238" i="1"/>
  <c r="AB7238" i="1" s="1"/>
  <c r="AF7238" i="1" s="1"/>
  <c r="I7230" i="1"/>
  <c r="AB7230" i="1" s="1"/>
  <c r="AF7230" i="1" s="1"/>
  <c r="I7222" i="1"/>
  <c r="I7214" i="1"/>
  <c r="AB7214" i="1" s="1"/>
  <c r="AF7214" i="1" s="1"/>
  <c r="I7206" i="1"/>
  <c r="AB7206" i="1" s="1"/>
  <c r="AF7206" i="1" s="1"/>
  <c r="I7198" i="1"/>
  <c r="AB7198" i="1" s="1"/>
  <c r="AF7198" i="1" s="1"/>
  <c r="I7190" i="1"/>
  <c r="I7182" i="1"/>
  <c r="AB7182" i="1" s="1"/>
  <c r="AF7182" i="1" s="1"/>
  <c r="I7174" i="1"/>
  <c r="AB7174" i="1" s="1"/>
  <c r="AF7174" i="1" s="1"/>
  <c r="I7166" i="1"/>
  <c r="AB7166" i="1" s="1"/>
  <c r="AF7166" i="1" s="1"/>
  <c r="I7158" i="1"/>
  <c r="I7150" i="1"/>
  <c r="AB7150" i="1" s="1"/>
  <c r="AF7150" i="1" s="1"/>
  <c r="I7142" i="1"/>
  <c r="AB7142" i="1" s="1"/>
  <c r="AF7142" i="1" s="1"/>
  <c r="I7134" i="1"/>
  <c r="AB7134" i="1" s="1"/>
  <c r="AF7134" i="1" s="1"/>
  <c r="I7126" i="1"/>
  <c r="I7118" i="1"/>
  <c r="AB7118" i="1" s="1"/>
  <c r="AF7118" i="1" s="1"/>
  <c r="I7110" i="1"/>
  <c r="AB7110" i="1" s="1"/>
  <c r="AF7110" i="1" s="1"/>
  <c r="I7102" i="1"/>
  <c r="AB7102" i="1" s="1"/>
  <c r="AF7102" i="1" s="1"/>
  <c r="I7094" i="1"/>
  <c r="I7086" i="1"/>
  <c r="AB7086" i="1" s="1"/>
  <c r="AF7086" i="1" s="1"/>
  <c r="I7078" i="1"/>
  <c r="AB7078" i="1" s="1"/>
  <c r="AF7078" i="1" s="1"/>
  <c r="I7070" i="1"/>
  <c r="AB7070" i="1" s="1"/>
  <c r="AF7070" i="1" s="1"/>
  <c r="I7062" i="1"/>
  <c r="I7054" i="1"/>
  <c r="AB7054" i="1" s="1"/>
  <c r="AF7054" i="1" s="1"/>
  <c r="I7046" i="1"/>
  <c r="AB7046" i="1" s="1"/>
  <c r="AF7046" i="1" s="1"/>
  <c r="I7038" i="1"/>
  <c r="AB7038" i="1" s="1"/>
  <c r="AF7038" i="1" s="1"/>
  <c r="I7030" i="1"/>
  <c r="I7022" i="1"/>
  <c r="AB7022" i="1" s="1"/>
  <c r="AF7022" i="1" s="1"/>
  <c r="I7014" i="1"/>
  <c r="AB7014" i="1" s="1"/>
  <c r="AF7014" i="1" s="1"/>
  <c r="I7006" i="1"/>
  <c r="AB7006" i="1" s="1"/>
  <c r="AF7006" i="1" s="1"/>
  <c r="I6998" i="1"/>
  <c r="I6990" i="1"/>
  <c r="AB6990" i="1" s="1"/>
  <c r="AF6990" i="1" s="1"/>
  <c r="I6982" i="1"/>
  <c r="AB6982" i="1" s="1"/>
  <c r="AF6982" i="1" s="1"/>
  <c r="I6974" i="1"/>
  <c r="AB6974" i="1" s="1"/>
  <c r="AF6974" i="1" s="1"/>
  <c r="I6966" i="1"/>
  <c r="I6958" i="1"/>
  <c r="AB6958" i="1" s="1"/>
  <c r="AF6958" i="1" s="1"/>
  <c r="I6950" i="1"/>
  <c r="AB6950" i="1" s="1"/>
  <c r="AF6950" i="1" s="1"/>
  <c r="I6942" i="1"/>
  <c r="AB6942" i="1" s="1"/>
  <c r="AF6942" i="1" s="1"/>
  <c r="I6934" i="1"/>
  <c r="I6926" i="1"/>
  <c r="AB6926" i="1" s="1"/>
  <c r="AF6926" i="1" s="1"/>
  <c r="I6918" i="1"/>
  <c r="AB6918" i="1" s="1"/>
  <c r="AF6918" i="1" s="1"/>
  <c r="I6910" i="1"/>
  <c r="AB6910" i="1" s="1"/>
  <c r="AF6910" i="1" s="1"/>
  <c r="I6902" i="1"/>
  <c r="I6894" i="1"/>
  <c r="AB6894" i="1" s="1"/>
  <c r="AF6894" i="1" s="1"/>
  <c r="I6886" i="1"/>
  <c r="AB6886" i="1" s="1"/>
  <c r="AF6886" i="1" s="1"/>
  <c r="I6878" i="1"/>
  <c r="AB6878" i="1" s="1"/>
  <c r="AF6878" i="1" s="1"/>
  <c r="I6870" i="1"/>
  <c r="I6862" i="1"/>
  <c r="AB6862" i="1" s="1"/>
  <c r="AF6862" i="1" s="1"/>
  <c r="I6854" i="1"/>
  <c r="AB6854" i="1" s="1"/>
  <c r="AF6854" i="1" s="1"/>
  <c r="I6846" i="1"/>
  <c r="AB6846" i="1" s="1"/>
  <c r="AF6846" i="1" s="1"/>
  <c r="I6838" i="1"/>
  <c r="I6830" i="1"/>
  <c r="AB6830" i="1" s="1"/>
  <c r="AF6830" i="1" s="1"/>
  <c r="I6822" i="1"/>
  <c r="AB6822" i="1" s="1"/>
  <c r="AF6822" i="1" s="1"/>
  <c r="I6814" i="1"/>
  <c r="AB6814" i="1" s="1"/>
  <c r="AF6814" i="1" s="1"/>
  <c r="I6806" i="1"/>
  <c r="I6798" i="1"/>
  <c r="AB6798" i="1" s="1"/>
  <c r="AF6798" i="1" s="1"/>
  <c r="I6790" i="1"/>
  <c r="AB6790" i="1" s="1"/>
  <c r="AF6790" i="1" s="1"/>
  <c r="I6782" i="1"/>
  <c r="AB6782" i="1" s="1"/>
  <c r="AF6782" i="1" s="1"/>
  <c r="I6774" i="1"/>
  <c r="I6766" i="1"/>
  <c r="AB6766" i="1" s="1"/>
  <c r="AF6766" i="1" s="1"/>
  <c r="I6758" i="1"/>
  <c r="AB6758" i="1" s="1"/>
  <c r="AF6758" i="1" s="1"/>
  <c r="I6750" i="1"/>
  <c r="AB6750" i="1" s="1"/>
  <c r="AF6750" i="1" s="1"/>
  <c r="I6742" i="1"/>
  <c r="I6734" i="1"/>
  <c r="AB6734" i="1" s="1"/>
  <c r="AF6734" i="1" s="1"/>
  <c r="I6726" i="1"/>
  <c r="AB6726" i="1" s="1"/>
  <c r="AF6726" i="1" s="1"/>
  <c r="I6718" i="1"/>
  <c r="AB6718" i="1" s="1"/>
  <c r="AF6718" i="1" s="1"/>
  <c r="I6710" i="1"/>
  <c r="I6702" i="1"/>
  <c r="AB6702" i="1" s="1"/>
  <c r="AF6702" i="1" s="1"/>
  <c r="I6694" i="1"/>
  <c r="AB6694" i="1" s="1"/>
  <c r="AF6694" i="1" s="1"/>
  <c r="I6686" i="1"/>
  <c r="AB6686" i="1" s="1"/>
  <c r="AF6686" i="1" s="1"/>
  <c r="I6678" i="1"/>
  <c r="I6670" i="1"/>
  <c r="AB6670" i="1" s="1"/>
  <c r="AF6670" i="1" s="1"/>
  <c r="I6662" i="1"/>
  <c r="AB6662" i="1" s="1"/>
  <c r="AF6662" i="1" s="1"/>
  <c r="I6654" i="1"/>
  <c r="AB6654" i="1" s="1"/>
  <c r="AF6654" i="1" s="1"/>
  <c r="I6646" i="1"/>
  <c r="I6638" i="1"/>
  <c r="AB6638" i="1" s="1"/>
  <c r="AF6638" i="1" s="1"/>
  <c r="I6630" i="1"/>
  <c r="AB6630" i="1" s="1"/>
  <c r="AF6630" i="1" s="1"/>
  <c r="I6622" i="1"/>
  <c r="AB6622" i="1" s="1"/>
  <c r="AF6622" i="1" s="1"/>
  <c r="I6614" i="1"/>
  <c r="I6606" i="1"/>
  <c r="AB6606" i="1" s="1"/>
  <c r="AF6606" i="1" s="1"/>
  <c r="I6598" i="1"/>
  <c r="AB6598" i="1" s="1"/>
  <c r="AF6598" i="1" s="1"/>
  <c r="I6590" i="1"/>
  <c r="AB6590" i="1" s="1"/>
  <c r="AF6590" i="1" s="1"/>
  <c r="I6582" i="1"/>
  <c r="I6574" i="1"/>
  <c r="AB6574" i="1" s="1"/>
  <c r="AF6574" i="1" s="1"/>
  <c r="I6566" i="1"/>
  <c r="AB6566" i="1" s="1"/>
  <c r="AF6566" i="1" s="1"/>
  <c r="I6558" i="1"/>
  <c r="AB6558" i="1" s="1"/>
  <c r="AF6558" i="1" s="1"/>
  <c r="I6550" i="1"/>
  <c r="I6542" i="1"/>
  <c r="AB6542" i="1" s="1"/>
  <c r="AF6542" i="1" s="1"/>
  <c r="I6534" i="1"/>
  <c r="AB6534" i="1" s="1"/>
  <c r="AF6534" i="1" s="1"/>
  <c r="I6526" i="1"/>
  <c r="AB6526" i="1" s="1"/>
  <c r="AF6526" i="1" s="1"/>
  <c r="I6518" i="1"/>
  <c r="I6510" i="1"/>
  <c r="AB6510" i="1" s="1"/>
  <c r="AF6510" i="1" s="1"/>
  <c r="I6502" i="1"/>
  <c r="AB6502" i="1" s="1"/>
  <c r="AF6502" i="1" s="1"/>
  <c r="I6494" i="1"/>
  <c r="AB6494" i="1" s="1"/>
  <c r="AF6494" i="1" s="1"/>
  <c r="I6486" i="1"/>
  <c r="I6478" i="1"/>
  <c r="AB6478" i="1" s="1"/>
  <c r="AF6478" i="1" s="1"/>
  <c r="I6470" i="1"/>
  <c r="AB6470" i="1" s="1"/>
  <c r="AF6470" i="1" s="1"/>
  <c r="I6462" i="1"/>
  <c r="AB6462" i="1" s="1"/>
  <c r="AF6462" i="1" s="1"/>
  <c r="I6454" i="1"/>
  <c r="I6446" i="1"/>
  <c r="AB6446" i="1" s="1"/>
  <c r="AF6446" i="1" s="1"/>
  <c r="I6438" i="1"/>
  <c r="AB6438" i="1" s="1"/>
  <c r="AF6438" i="1" s="1"/>
  <c r="I6430" i="1"/>
  <c r="AB6430" i="1" s="1"/>
  <c r="AF6430" i="1" s="1"/>
  <c r="I6422" i="1"/>
  <c r="I6414" i="1"/>
  <c r="AB6414" i="1" s="1"/>
  <c r="AF6414" i="1" s="1"/>
  <c r="I6406" i="1"/>
  <c r="AB6406" i="1" s="1"/>
  <c r="AF6406" i="1" s="1"/>
  <c r="I6398" i="1"/>
  <c r="AB6398" i="1" s="1"/>
  <c r="AF6398" i="1" s="1"/>
  <c r="I6390" i="1"/>
  <c r="I6382" i="1"/>
  <c r="AB6382" i="1" s="1"/>
  <c r="AF6382" i="1" s="1"/>
  <c r="I6374" i="1"/>
  <c r="AB6374" i="1" s="1"/>
  <c r="AF6374" i="1" s="1"/>
  <c r="I6366" i="1"/>
  <c r="AB6366" i="1" s="1"/>
  <c r="AF6366" i="1" s="1"/>
  <c r="I6358" i="1"/>
  <c r="I6350" i="1"/>
  <c r="AB6350" i="1" s="1"/>
  <c r="AF6350" i="1" s="1"/>
  <c r="I6342" i="1"/>
  <c r="AB6342" i="1" s="1"/>
  <c r="AF6342" i="1" s="1"/>
  <c r="I6334" i="1"/>
  <c r="AB6334" i="1" s="1"/>
  <c r="AF6334" i="1" s="1"/>
  <c r="I6326" i="1"/>
  <c r="I6318" i="1"/>
  <c r="AB6318" i="1" s="1"/>
  <c r="AF6318" i="1" s="1"/>
  <c r="I6310" i="1"/>
  <c r="AB6310" i="1" s="1"/>
  <c r="AF6310" i="1" s="1"/>
  <c r="I6302" i="1"/>
  <c r="AB6302" i="1" s="1"/>
  <c r="AF6302" i="1" s="1"/>
  <c r="I6294" i="1"/>
  <c r="I6286" i="1"/>
  <c r="AB6286" i="1" s="1"/>
  <c r="AF6286" i="1" s="1"/>
  <c r="I6278" i="1"/>
  <c r="AB6278" i="1" s="1"/>
  <c r="AF6278" i="1" s="1"/>
  <c r="I6270" i="1"/>
  <c r="AB6270" i="1" s="1"/>
  <c r="AF6270" i="1" s="1"/>
  <c r="I6262" i="1"/>
  <c r="I6254" i="1"/>
  <c r="AB6254" i="1" s="1"/>
  <c r="AF6254" i="1" s="1"/>
  <c r="I6246" i="1"/>
  <c r="AB6246" i="1" s="1"/>
  <c r="AF6246" i="1" s="1"/>
  <c r="I6238" i="1"/>
  <c r="AB6238" i="1" s="1"/>
  <c r="AF6238" i="1" s="1"/>
  <c r="I6230" i="1"/>
  <c r="I6222" i="1"/>
  <c r="AB6222" i="1" s="1"/>
  <c r="AF6222" i="1" s="1"/>
  <c r="I6214" i="1"/>
  <c r="AB6214" i="1" s="1"/>
  <c r="AF6214" i="1" s="1"/>
  <c r="I6206" i="1"/>
  <c r="AB6206" i="1" s="1"/>
  <c r="AF6206" i="1" s="1"/>
  <c r="I6198" i="1"/>
  <c r="I6190" i="1"/>
  <c r="AB6190" i="1" s="1"/>
  <c r="AF6190" i="1" s="1"/>
  <c r="I6182" i="1"/>
  <c r="AB6182" i="1" s="1"/>
  <c r="AF6182" i="1" s="1"/>
  <c r="I6174" i="1"/>
  <c r="AB6174" i="1" s="1"/>
  <c r="AF6174" i="1" s="1"/>
  <c r="I6166" i="1"/>
  <c r="I6158" i="1"/>
  <c r="AB6158" i="1" s="1"/>
  <c r="AF6158" i="1" s="1"/>
  <c r="I6150" i="1"/>
  <c r="AB6150" i="1" s="1"/>
  <c r="AF6150" i="1" s="1"/>
  <c r="I6142" i="1"/>
  <c r="AB6142" i="1" s="1"/>
  <c r="AF6142" i="1" s="1"/>
  <c r="I6134" i="1"/>
  <c r="I6126" i="1"/>
  <c r="AB6126" i="1" s="1"/>
  <c r="AF6126" i="1" s="1"/>
  <c r="I6118" i="1"/>
  <c r="AB6118" i="1" s="1"/>
  <c r="AF6118" i="1" s="1"/>
  <c r="I6110" i="1"/>
  <c r="I6102" i="1"/>
  <c r="I6094" i="1"/>
  <c r="AB6094" i="1" s="1"/>
  <c r="AF6094" i="1" s="1"/>
  <c r="I6086" i="1"/>
  <c r="AB6086" i="1" s="1"/>
  <c r="AF6086" i="1" s="1"/>
  <c r="I6078" i="1"/>
  <c r="I6070" i="1"/>
  <c r="I6062" i="1"/>
  <c r="AB6062" i="1" s="1"/>
  <c r="AF6062" i="1" s="1"/>
  <c r="I6054" i="1"/>
  <c r="AB6054" i="1" s="1"/>
  <c r="AF6054" i="1" s="1"/>
  <c r="I6046" i="1"/>
  <c r="AB6046" i="1" s="1"/>
  <c r="AF6046" i="1" s="1"/>
  <c r="I6038" i="1"/>
  <c r="I6030" i="1"/>
  <c r="AB6030" i="1" s="1"/>
  <c r="AF6030" i="1" s="1"/>
  <c r="I6022" i="1"/>
  <c r="I6014" i="1"/>
  <c r="AB6014" i="1" s="1"/>
  <c r="AF6014" i="1" s="1"/>
  <c r="I6006" i="1"/>
  <c r="I5998" i="1"/>
  <c r="AB5998" i="1" s="1"/>
  <c r="AF5998" i="1" s="1"/>
  <c r="I5990" i="1"/>
  <c r="AB5990" i="1" s="1"/>
  <c r="AF5990" i="1" s="1"/>
  <c r="I5982" i="1"/>
  <c r="AB5982" i="1" s="1"/>
  <c r="AF5982" i="1" s="1"/>
  <c r="I5974" i="1"/>
  <c r="I5966" i="1"/>
  <c r="I5958" i="1"/>
  <c r="AB5958" i="1" s="1"/>
  <c r="AF5958" i="1" s="1"/>
  <c r="I5950" i="1"/>
  <c r="AB5950" i="1" s="1"/>
  <c r="AF5950" i="1" s="1"/>
  <c r="I5942" i="1"/>
  <c r="I5934" i="1"/>
  <c r="AB5934" i="1" s="1"/>
  <c r="AF5934" i="1" s="1"/>
  <c r="I5926" i="1"/>
  <c r="AB5926" i="1" s="1"/>
  <c r="AF5926" i="1" s="1"/>
  <c r="I5918" i="1"/>
  <c r="AB5918" i="1" s="1"/>
  <c r="AF5918" i="1" s="1"/>
  <c r="I5910" i="1"/>
  <c r="I5902" i="1"/>
  <c r="AB5902" i="1" s="1"/>
  <c r="AF5902" i="1" s="1"/>
  <c r="I5894" i="1"/>
  <c r="AB5894" i="1" s="1"/>
  <c r="AF5894" i="1" s="1"/>
  <c r="I5886" i="1"/>
  <c r="AB5886" i="1" s="1"/>
  <c r="AF5886" i="1" s="1"/>
  <c r="I5878" i="1"/>
  <c r="I5870" i="1"/>
  <c r="I5862" i="1"/>
  <c r="AB5862" i="1" s="1"/>
  <c r="AF5862" i="1" s="1"/>
  <c r="I5854" i="1"/>
  <c r="AB5854" i="1" s="1"/>
  <c r="AF5854" i="1" s="1"/>
  <c r="I5846" i="1"/>
  <c r="I5838" i="1"/>
  <c r="AB5838" i="1" s="1"/>
  <c r="AF5838" i="1" s="1"/>
  <c r="I5830" i="1"/>
  <c r="I5822" i="1"/>
  <c r="AB5822" i="1" s="1"/>
  <c r="AF5822" i="1" s="1"/>
  <c r="I5814" i="1"/>
  <c r="I5806" i="1"/>
  <c r="AB5806" i="1" s="1"/>
  <c r="AF5806" i="1" s="1"/>
  <c r="I5798" i="1"/>
  <c r="AB5798" i="1" s="1"/>
  <c r="AF5798" i="1" s="1"/>
  <c r="I5790" i="1"/>
  <c r="AB5790" i="1" s="1"/>
  <c r="AF5790" i="1" s="1"/>
  <c r="I5782" i="1"/>
  <c r="I5774" i="1"/>
  <c r="AB5774" i="1" s="1"/>
  <c r="AF5774" i="1" s="1"/>
  <c r="I5766" i="1"/>
  <c r="AB5766" i="1" s="1"/>
  <c r="AF5766" i="1" s="1"/>
  <c r="I5758" i="1"/>
  <c r="AB5758" i="1" s="1"/>
  <c r="AF5758" i="1" s="1"/>
  <c r="I5750" i="1"/>
  <c r="I5742" i="1"/>
  <c r="I5734" i="1"/>
  <c r="AB5734" i="1" s="1"/>
  <c r="AF5734" i="1" s="1"/>
  <c r="I5726" i="1"/>
  <c r="AB5726" i="1" s="1"/>
  <c r="AF5726" i="1" s="1"/>
  <c r="I5718" i="1"/>
  <c r="I5710" i="1"/>
  <c r="AB5710" i="1" s="1"/>
  <c r="AF5710" i="1" s="1"/>
  <c r="I5702" i="1"/>
  <c r="I5694" i="1"/>
  <c r="AB5694" i="1" s="1"/>
  <c r="AF5694" i="1" s="1"/>
  <c r="I5686" i="1"/>
  <c r="I5678" i="1"/>
  <c r="AB5678" i="1" s="1"/>
  <c r="AF5678" i="1" s="1"/>
  <c r="I5670" i="1"/>
  <c r="AB5670" i="1" s="1"/>
  <c r="AF5670" i="1" s="1"/>
  <c r="I5662" i="1"/>
  <c r="I5654" i="1"/>
  <c r="I5646" i="1"/>
  <c r="AB5646" i="1" s="1"/>
  <c r="AF5646" i="1" s="1"/>
  <c r="I5638" i="1"/>
  <c r="AB5638" i="1" s="1"/>
  <c r="AF5638" i="1" s="1"/>
  <c r="I5630" i="1"/>
  <c r="I5622" i="1"/>
  <c r="I5614" i="1"/>
  <c r="AB5614" i="1" s="1"/>
  <c r="AF5614" i="1" s="1"/>
  <c r="I5606" i="1"/>
  <c r="AB5606" i="1" s="1"/>
  <c r="AF5606" i="1" s="1"/>
  <c r="I5598" i="1"/>
  <c r="AB5598" i="1" s="1"/>
  <c r="AF5598" i="1" s="1"/>
  <c r="I5590" i="1"/>
  <c r="I5582" i="1"/>
  <c r="AB5582" i="1" s="1"/>
  <c r="AF5582" i="1" s="1"/>
  <c r="I5574" i="1"/>
  <c r="AB5574" i="1" s="1"/>
  <c r="AF5574" i="1" s="1"/>
  <c r="I5566" i="1"/>
  <c r="AB5566" i="1" s="1"/>
  <c r="AF5566" i="1" s="1"/>
  <c r="I5558" i="1"/>
  <c r="I5550" i="1"/>
  <c r="I5542" i="1"/>
  <c r="AB5542" i="1" s="1"/>
  <c r="AF5542" i="1" s="1"/>
  <c r="I5534" i="1"/>
  <c r="AB5534" i="1" s="1"/>
  <c r="AF5534" i="1" s="1"/>
  <c r="I5526" i="1"/>
  <c r="I5518" i="1"/>
  <c r="AB5518" i="1" s="1"/>
  <c r="AF5518" i="1" s="1"/>
  <c r="I5510" i="1"/>
  <c r="AB5510" i="1" s="1"/>
  <c r="AF5510" i="1" s="1"/>
  <c r="I5502" i="1"/>
  <c r="I5494" i="1"/>
  <c r="I5486" i="1"/>
  <c r="AB5486" i="1" s="1"/>
  <c r="AF5486" i="1" s="1"/>
  <c r="I5478" i="1"/>
  <c r="AB5478" i="1" s="1"/>
  <c r="AF5478" i="1" s="1"/>
  <c r="I5470" i="1"/>
  <c r="I5462" i="1"/>
  <c r="I5454" i="1"/>
  <c r="AB5454" i="1" s="1"/>
  <c r="AF5454" i="1" s="1"/>
  <c r="I5446" i="1"/>
  <c r="AB5446" i="1" s="1"/>
  <c r="AF5446" i="1" s="1"/>
  <c r="I5438" i="1"/>
  <c r="AB5438" i="1" s="1"/>
  <c r="AF5438" i="1" s="1"/>
  <c r="I5430" i="1"/>
  <c r="I5422" i="1"/>
  <c r="I5414" i="1"/>
  <c r="AB5414" i="1" s="1"/>
  <c r="AF5414" i="1" s="1"/>
  <c r="I5406" i="1"/>
  <c r="AB5406" i="1" s="1"/>
  <c r="AF5406" i="1" s="1"/>
  <c r="I5398" i="1"/>
  <c r="I5390" i="1"/>
  <c r="I5382" i="1"/>
  <c r="I5374" i="1"/>
  <c r="AB5374" i="1" s="1"/>
  <c r="AF5374" i="1" s="1"/>
  <c r="I5366" i="1"/>
  <c r="I5358" i="1"/>
  <c r="AB5358" i="1" s="1"/>
  <c r="AF5358" i="1" s="1"/>
  <c r="I5350" i="1"/>
  <c r="AB5350" i="1" s="1"/>
  <c r="AF5350" i="1" s="1"/>
  <c r="I5342" i="1"/>
  <c r="I5334" i="1"/>
  <c r="I5326" i="1"/>
  <c r="AB5326" i="1" s="1"/>
  <c r="AF5326" i="1" s="1"/>
  <c r="I5318" i="1"/>
  <c r="AB5318" i="1" s="1"/>
  <c r="AF5318" i="1" s="1"/>
  <c r="I5310" i="1"/>
  <c r="AB5310" i="1" s="1"/>
  <c r="AF5310" i="1" s="1"/>
  <c r="I5302" i="1"/>
  <c r="I5294" i="1"/>
  <c r="AB5294" i="1" s="1"/>
  <c r="AF5294" i="1" s="1"/>
  <c r="I5286" i="1"/>
  <c r="AB5286" i="1" s="1"/>
  <c r="AF5286" i="1" s="1"/>
  <c r="I5278" i="1"/>
  <c r="AB5278" i="1" s="1"/>
  <c r="AF5278" i="1" s="1"/>
  <c r="I5270" i="1"/>
  <c r="I5262" i="1"/>
  <c r="AB5262" i="1" s="1"/>
  <c r="AF5262" i="1" s="1"/>
  <c r="I5254" i="1"/>
  <c r="I5246" i="1"/>
  <c r="AB5246" i="1" s="1"/>
  <c r="AF5246" i="1" s="1"/>
  <c r="I5238" i="1"/>
  <c r="I5230" i="1"/>
  <c r="AB5230" i="1" s="1"/>
  <c r="AF5230" i="1" s="1"/>
  <c r="I5222" i="1"/>
  <c r="AB5222" i="1" s="1"/>
  <c r="AF5222" i="1" s="1"/>
  <c r="I5214" i="1"/>
  <c r="AB5214" i="1" s="1"/>
  <c r="AF5214" i="1" s="1"/>
  <c r="I5206" i="1"/>
  <c r="I5198" i="1"/>
  <c r="AB5198" i="1" s="1"/>
  <c r="AF5198" i="1" s="1"/>
  <c r="I5190" i="1"/>
  <c r="AB5190" i="1" s="1"/>
  <c r="AF5190" i="1" s="1"/>
  <c r="I5182" i="1"/>
  <c r="AB5182" i="1" s="1"/>
  <c r="AF5182" i="1" s="1"/>
  <c r="I5174" i="1"/>
  <c r="I5166" i="1"/>
  <c r="AB5166" i="1" s="1"/>
  <c r="AF5166" i="1" s="1"/>
  <c r="I5158" i="1"/>
  <c r="I5150" i="1"/>
  <c r="AB5150" i="1" s="1"/>
  <c r="AF5150" i="1" s="1"/>
  <c r="I5142" i="1"/>
  <c r="I5134" i="1"/>
  <c r="AB5134" i="1" s="1"/>
  <c r="AF5134" i="1" s="1"/>
  <c r="I5126" i="1"/>
  <c r="AB5126" i="1" s="1"/>
  <c r="AF5126" i="1" s="1"/>
  <c r="I5118" i="1"/>
  <c r="AB5118" i="1" s="1"/>
  <c r="AF5118" i="1" s="1"/>
  <c r="I5110" i="1"/>
  <c r="I5102" i="1"/>
  <c r="I5094" i="1"/>
  <c r="AB5094" i="1" s="1"/>
  <c r="AF5094" i="1" s="1"/>
  <c r="I5086" i="1"/>
  <c r="AB5086" i="1" s="1"/>
  <c r="AF5086" i="1" s="1"/>
  <c r="I5078" i="1"/>
  <c r="I5070" i="1"/>
  <c r="AB5070" i="1" s="1"/>
  <c r="AF5070" i="1" s="1"/>
  <c r="I5062" i="1"/>
  <c r="I5054" i="1"/>
  <c r="AB5054" i="1" s="1"/>
  <c r="AF5054" i="1" s="1"/>
  <c r="I5046" i="1"/>
  <c r="I5038" i="1"/>
  <c r="AB5038" i="1" s="1"/>
  <c r="AF5038" i="1" s="1"/>
  <c r="I5030" i="1"/>
  <c r="AB5030" i="1" s="1"/>
  <c r="AF5030" i="1" s="1"/>
  <c r="I5022" i="1"/>
  <c r="I5014" i="1"/>
  <c r="I5006" i="1"/>
  <c r="AB5006" i="1" s="1"/>
  <c r="AF5006" i="1" s="1"/>
  <c r="I4998" i="1"/>
  <c r="AB4998" i="1" s="1"/>
  <c r="AF4998" i="1" s="1"/>
  <c r="I4990" i="1"/>
  <c r="AB4990" i="1" s="1"/>
  <c r="AF4990" i="1" s="1"/>
  <c r="I4982" i="1"/>
  <c r="I4974" i="1"/>
  <c r="AB4974" i="1" s="1"/>
  <c r="AF4974" i="1" s="1"/>
  <c r="I4966" i="1"/>
  <c r="AB4966" i="1" s="1"/>
  <c r="AF4966" i="1" s="1"/>
  <c r="I4958" i="1"/>
  <c r="AB4958" i="1" s="1"/>
  <c r="AF4958" i="1" s="1"/>
  <c r="I4950" i="1"/>
  <c r="I4942" i="1"/>
  <c r="AB4942" i="1" s="1"/>
  <c r="AF4942" i="1" s="1"/>
  <c r="I4934" i="1"/>
  <c r="AB4934" i="1" s="1"/>
  <c r="AF4934" i="1" s="1"/>
  <c r="I4926" i="1"/>
  <c r="AB4926" i="1" s="1"/>
  <c r="AF4926" i="1" s="1"/>
  <c r="I4918" i="1"/>
  <c r="I4910" i="1"/>
  <c r="I4902" i="1"/>
  <c r="AB4902" i="1" s="1"/>
  <c r="AF4902" i="1" s="1"/>
  <c r="I4894" i="1"/>
  <c r="AB4894" i="1" s="1"/>
  <c r="AF4894" i="1" s="1"/>
  <c r="I4886" i="1"/>
  <c r="I4878" i="1"/>
  <c r="AB4878" i="1" s="1"/>
  <c r="AF4878" i="1" s="1"/>
  <c r="I4870" i="1"/>
  <c r="I4862" i="1"/>
  <c r="AB4862" i="1" s="1"/>
  <c r="AF4862" i="1" s="1"/>
  <c r="I4854" i="1"/>
  <c r="I4846" i="1"/>
  <c r="AB4846" i="1" s="1"/>
  <c r="AF4846" i="1" s="1"/>
  <c r="I4838" i="1"/>
  <c r="I4830" i="1"/>
  <c r="AB4830" i="1" s="1"/>
  <c r="AF4830" i="1" s="1"/>
  <c r="I4822" i="1"/>
  <c r="I4814" i="1"/>
  <c r="AB4814" i="1" s="1"/>
  <c r="AF4814" i="1" s="1"/>
  <c r="I4806" i="1"/>
  <c r="AB4806" i="1" s="1"/>
  <c r="AF4806" i="1" s="1"/>
  <c r="I4798" i="1"/>
  <c r="I4790" i="1"/>
  <c r="I4782" i="1"/>
  <c r="AB4782" i="1" s="1"/>
  <c r="AF4782" i="1" s="1"/>
  <c r="I4774" i="1"/>
  <c r="AB4774" i="1" s="1"/>
  <c r="AF4774" i="1" s="1"/>
  <c r="I4766" i="1"/>
  <c r="AB4766" i="1" s="1"/>
  <c r="AF4766" i="1" s="1"/>
  <c r="I4758" i="1"/>
  <c r="I4750" i="1"/>
  <c r="I4742" i="1"/>
  <c r="AB4742" i="1" s="1"/>
  <c r="AF4742" i="1" s="1"/>
  <c r="I4734" i="1"/>
  <c r="AB4734" i="1" s="1"/>
  <c r="AF4734" i="1" s="1"/>
  <c r="I4726" i="1"/>
  <c r="I4718" i="1"/>
  <c r="I4710" i="1"/>
  <c r="I4702" i="1"/>
  <c r="AB4702" i="1" s="1"/>
  <c r="AF4702" i="1" s="1"/>
  <c r="I4694" i="1"/>
  <c r="I4686" i="1"/>
  <c r="AB4686" i="1" s="1"/>
  <c r="AF4686" i="1" s="1"/>
  <c r="I4678" i="1"/>
  <c r="AB4678" i="1" s="1"/>
  <c r="AF4678" i="1" s="1"/>
  <c r="I4670" i="1"/>
  <c r="I4662" i="1"/>
  <c r="I4654" i="1"/>
  <c r="AB4654" i="1" s="1"/>
  <c r="AF4654" i="1" s="1"/>
  <c r="I4646" i="1"/>
  <c r="AB4646" i="1" s="1"/>
  <c r="AF4646" i="1" s="1"/>
  <c r="I4638" i="1"/>
  <c r="AB4638" i="1" s="1"/>
  <c r="AF4638" i="1" s="1"/>
  <c r="I4630" i="1"/>
  <c r="I4622" i="1"/>
  <c r="I4614" i="1"/>
  <c r="AB4614" i="1" s="1"/>
  <c r="AF4614" i="1" s="1"/>
  <c r="I4606" i="1"/>
  <c r="AB4606" i="1" s="1"/>
  <c r="AF4606" i="1" s="1"/>
  <c r="I4598" i="1"/>
  <c r="I4590" i="1"/>
  <c r="I4582" i="1"/>
  <c r="AB4582" i="1" s="1"/>
  <c r="AF4582" i="1" s="1"/>
  <c r="I4574" i="1"/>
  <c r="AB4574" i="1" s="1"/>
  <c r="AF4574" i="1" s="1"/>
  <c r="I4566" i="1"/>
  <c r="I4558" i="1"/>
  <c r="I4550" i="1"/>
  <c r="AB4550" i="1" s="1"/>
  <c r="AF4550" i="1" s="1"/>
  <c r="I4542" i="1"/>
  <c r="AB4542" i="1" s="1"/>
  <c r="AF4542" i="1" s="1"/>
  <c r="I4534" i="1"/>
  <c r="I4526" i="1"/>
  <c r="I4518" i="1"/>
  <c r="AB4518" i="1" s="1"/>
  <c r="AF4518" i="1" s="1"/>
  <c r="I4510" i="1"/>
  <c r="AB4510" i="1" s="1"/>
  <c r="AF4510" i="1" s="1"/>
  <c r="I4502" i="1"/>
  <c r="I4494" i="1"/>
  <c r="AB4494" i="1" s="1"/>
  <c r="AF4494" i="1" s="1"/>
  <c r="I4486" i="1"/>
  <c r="I4478" i="1"/>
  <c r="I4470" i="1"/>
  <c r="I4462" i="1"/>
  <c r="AB4462" i="1" s="1"/>
  <c r="AF4462" i="1" s="1"/>
  <c r="I4454" i="1"/>
  <c r="AB4454" i="1" s="1"/>
  <c r="AF4454" i="1" s="1"/>
  <c r="I4446" i="1"/>
  <c r="AB4446" i="1" s="1"/>
  <c r="AF4446" i="1" s="1"/>
  <c r="I4438" i="1"/>
  <c r="I4430" i="1"/>
  <c r="I4422" i="1"/>
  <c r="AB4422" i="1" s="1"/>
  <c r="AF4422" i="1" s="1"/>
  <c r="I4414" i="1"/>
  <c r="AB4414" i="1" s="1"/>
  <c r="AF4414" i="1" s="1"/>
  <c r="I4406" i="1"/>
  <c r="I4398" i="1"/>
  <c r="AB4398" i="1" s="1"/>
  <c r="AF4398" i="1" s="1"/>
  <c r="I4390" i="1"/>
  <c r="I4382" i="1"/>
  <c r="AB4382" i="1" s="1"/>
  <c r="AF4382" i="1" s="1"/>
  <c r="I4374" i="1"/>
  <c r="I4366" i="1"/>
  <c r="AB4366" i="1" s="1"/>
  <c r="AF4366" i="1" s="1"/>
  <c r="I4358" i="1"/>
  <c r="AB4358" i="1" s="1"/>
  <c r="AF4358" i="1" s="1"/>
  <c r="I4350" i="1"/>
  <c r="I4342" i="1"/>
  <c r="I4334" i="1"/>
  <c r="AB4334" i="1" s="1"/>
  <c r="AF4334" i="1" s="1"/>
  <c r="I4326" i="1"/>
  <c r="AB4326" i="1" s="1"/>
  <c r="AF4326" i="1" s="1"/>
  <c r="I4318" i="1"/>
  <c r="I4310" i="1"/>
  <c r="I4302" i="1"/>
  <c r="AB4302" i="1" s="1"/>
  <c r="AF4302" i="1" s="1"/>
  <c r="I4294" i="1"/>
  <c r="AB4294" i="1" s="1"/>
  <c r="AF4294" i="1" s="1"/>
  <c r="I4286" i="1"/>
  <c r="I4278" i="1"/>
  <c r="I4270" i="1"/>
  <c r="AB4270" i="1" s="1"/>
  <c r="AF4270" i="1" s="1"/>
  <c r="I4262" i="1"/>
  <c r="AB4262" i="1" s="1"/>
  <c r="AF4262" i="1" s="1"/>
  <c r="I4254" i="1"/>
  <c r="I4246" i="1"/>
  <c r="I4238" i="1"/>
  <c r="AB4238" i="1" s="1"/>
  <c r="AF4238" i="1" s="1"/>
  <c r="I4230" i="1"/>
  <c r="AB4230" i="1" s="1"/>
  <c r="AF4230" i="1" s="1"/>
  <c r="I4222" i="1"/>
  <c r="I4214" i="1"/>
  <c r="I4206" i="1"/>
  <c r="AB4206" i="1" s="1"/>
  <c r="AF4206" i="1" s="1"/>
  <c r="I4198" i="1"/>
  <c r="AB4198" i="1" s="1"/>
  <c r="AF4198" i="1" s="1"/>
  <c r="I4190" i="1"/>
  <c r="I4182" i="1"/>
  <c r="I4174" i="1"/>
  <c r="AB4174" i="1" s="1"/>
  <c r="AF4174" i="1" s="1"/>
  <c r="I4166" i="1"/>
  <c r="AB4166" i="1" s="1"/>
  <c r="AF4166" i="1" s="1"/>
  <c r="I4158" i="1"/>
  <c r="AB4158" i="1" s="1"/>
  <c r="AF4158" i="1" s="1"/>
  <c r="I4150" i="1"/>
  <c r="I4142" i="1"/>
  <c r="AB4142" i="1" s="1"/>
  <c r="AF4142" i="1" s="1"/>
  <c r="I4134" i="1"/>
  <c r="AB4134" i="1" s="1"/>
  <c r="AF4134" i="1" s="1"/>
  <c r="I4126" i="1"/>
  <c r="AB4126" i="1" s="1"/>
  <c r="AF4126" i="1" s="1"/>
  <c r="I4118" i="1"/>
  <c r="I4110" i="1"/>
  <c r="AB4110" i="1" s="1"/>
  <c r="AF4110" i="1" s="1"/>
  <c r="I4102" i="1"/>
  <c r="AB4102" i="1" s="1"/>
  <c r="AF4102" i="1" s="1"/>
  <c r="I4094" i="1"/>
  <c r="AB4094" i="1" s="1"/>
  <c r="AF4094" i="1" s="1"/>
  <c r="I4086" i="1"/>
  <c r="I4078" i="1"/>
  <c r="AB4078" i="1" s="1"/>
  <c r="AF4078" i="1" s="1"/>
  <c r="I4070" i="1"/>
  <c r="AB4070" i="1" s="1"/>
  <c r="AF4070" i="1" s="1"/>
  <c r="I4062" i="1"/>
  <c r="AB4062" i="1" s="1"/>
  <c r="AF4062" i="1" s="1"/>
  <c r="I4054" i="1"/>
  <c r="I4046" i="1"/>
  <c r="AB4046" i="1" s="1"/>
  <c r="AF4046" i="1" s="1"/>
  <c r="I4038" i="1"/>
  <c r="AB4038" i="1" s="1"/>
  <c r="AF4038" i="1" s="1"/>
  <c r="I4030" i="1"/>
  <c r="AB4030" i="1" s="1"/>
  <c r="AF4030" i="1" s="1"/>
  <c r="I4022" i="1"/>
  <c r="I4014" i="1"/>
  <c r="AB4014" i="1" s="1"/>
  <c r="AF4014" i="1" s="1"/>
  <c r="I4006" i="1"/>
  <c r="AB4006" i="1" s="1"/>
  <c r="AF4006" i="1" s="1"/>
  <c r="I3998" i="1"/>
  <c r="AB3998" i="1" s="1"/>
  <c r="AF3998" i="1" s="1"/>
  <c r="I3990" i="1"/>
  <c r="I3982" i="1"/>
  <c r="I3974" i="1"/>
  <c r="AB3974" i="1" s="1"/>
  <c r="AF3974" i="1" s="1"/>
  <c r="I3966" i="1"/>
  <c r="AB3966" i="1" s="1"/>
  <c r="AF3966" i="1" s="1"/>
  <c r="I3958" i="1"/>
  <c r="I3950" i="1"/>
  <c r="AB3950" i="1" s="1"/>
  <c r="AF3950" i="1" s="1"/>
  <c r="I3942" i="1"/>
  <c r="I3934" i="1"/>
  <c r="AB3934" i="1" s="1"/>
  <c r="AF3934" i="1" s="1"/>
  <c r="I3926" i="1"/>
  <c r="I3918" i="1"/>
  <c r="AB3918" i="1" s="1"/>
  <c r="AF3918" i="1" s="1"/>
  <c r="I3910" i="1"/>
  <c r="I3902" i="1"/>
  <c r="AB3902" i="1" s="1"/>
  <c r="AF3902" i="1" s="1"/>
  <c r="I3894" i="1"/>
  <c r="I3886" i="1"/>
  <c r="AB3886" i="1" s="1"/>
  <c r="AF3886" i="1" s="1"/>
  <c r="I3878" i="1"/>
  <c r="I3870" i="1"/>
  <c r="AB3870" i="1" s="1"/>
  <c r="AF3870" i="1" s="1"/>
  <c r="I3862" i="1"/>
  <c r="I3854" i="1"/>
  <c r="AB3854" i="1" s="1"/>
  <c r="AF3854" i="1" s="1"/>
  <c r="I3846" i="1"/>
  <c r="I3838" i="1"/>
  <c r="AB3838" i="1" s="1"/>
  <c r="AF3838" i="1" s="1"/>
  <c r="I3830" i="1"/>
  <c r="I3822" i="1"/>
  <c r="AB3822" i="1" s="1"/>
  <c r="AF3822" i="1" s="1"/>
  <c r="I3814" i="1"/>
  <c r="I3806" i="1"/>
  <c r="AB3806" i="1" s="1"/>
  <c r="AF3806" i="1" s="1"/>
  <c r="I3798" i="1"/>
  <c r="I3790" i="1"/>
  <c r="AB3790" i="1" s="1"/>
  <c r="AF3790" i="1" s="1"/>
  <c r="I3782" i="1"/>
  <c r="I3774" i="1"/>
  <c r="AB3774" i="1" s="1"/>
  <c r="AF3774" i="1" s="1"/>
  <c r="I3766" i="1"/>
  <c r="I3758" i="1"/>
  <c r="AB3758" i="1" s="1"/>
  <c r="AF3758" i="1" s="1"/>
  <c r="I3750" i="1"/>
  <c r="I3742" i="1"/>
  <c r="AB3742" i="1" s="1"/>
  <c r="AF3742" i="1" s="1"/>
  <c r="I3734" i="1"/>
  <c r="I3726" i="1"/>
  <c r="AB3726" i="1" s="1"/>
  <c r="AF3726" i="1" s="1"/>
  <c r="I3718" i="1"/>
  <c r="I3710" i="1"/>
  <c r="AB3710" i="1" s="1"/>
  <c r="AF3710" i="1" s="1"/>
  <c r="I3702" i="1"/>
  <c r="I3694" i="1"/>
  <c r="AB3694" i="1" s="1"/>
  <c r="AF3694" i="1" s="1"/>
  <c r="I3686" i="1"/>
  <c r="I3678" i="1"/>
  <c r="AB3678" i="1" s="1"/>
  <c r="AF3678" i="1" s="1"/>
  <c r="I3670" i="1"/>
  <c r="I3662" i="1"/>
  <c r="AB3662" i="1" s="1"/>
  <c r="AF3662" i="1" s="1"/>
  <c r="I3654" i="1"/>
  <c r="AB3654" i="1" s="1"/>
  <c r="AF3654" i="1" s="1"/>
  <c r="I3646" i="1"/>
  <c r="I3638" i="1"/>
  <c r="I3630" i="1"/>
  <c r="AB3630" i="1" s="1"/>
  <c r="AF3630" i="1" s="1"/>
  <c r="I3622" i="1"/>
  <c r="AB3622" i="1" s="1"/>
  <c r="AF3622" i="1" s="1"/>
  <c r="I3614" i="1"/>
  <c r="I3606" i="1"/>
  <c r="I3598" i="1"/>
  <c r="AB3598" i="1" s="1"/>
  <c r="AF3598" i="1" s="1"/>
  <c r="I3590" i="1"/>
  <c r="AB3590" i="1" s="1"/>
  <c r="AF3590" i="1" s="1"/>
  <c r="I3582" i="1"/>
  <c r="I3574" i="1"/>
  <c r="I3566" i="1"/>
  <c r="AB3566" i="1" s="1"/>
  <c r="AF3566" i="1" s="1"/>
  <c r="I3558" i="1"/>
  <c r="AB3558" i="1" s="1"/>
  <c r="AF3558" i="1" s="1"/>
  <c r="I3550" i="1"/>
  <c r="I3542" i="1"/>
  <c r="I3534" i="1"/>
  <c r="AB3534" i="1" s="1"/>
  <c r="AF3534" i="1" s="1"/>
  <c r="I3526" i="1"/>
  <c r="AB3526" i="1" s="1"/>
  <c r="AF3526" i="1" s="1"/>
  <c r="I3518" i="1"/>
  <c r="I3510" i="1"/>
  <c r="I3502" i="1"/>
  <c r="AB3502" i="1" s="1"/>
  <c r="AF3502" i="1" s="1"/>
  <c r="I3494" i="1"/>
  <c r="AB3494" i="1" s="1"/>
  <c r="AF3494" i="1" s="1"/>
  <c r="I3486" i="1"/>
  <c r="AB3486" i="1" s="1"/>
  <c r="AF3486" i="1" s="1"/>
  <c r="I3478" i="1"/>
  <c r="I3470" i="1"/>
  <c r="I3462" i="1"/>
  <c r="AB3462" i="1" s="1"/>
  <c r="AF3462" i="1" s="1"/>
  <c r="I3454" i="1"/>
  <c r="AB3454" i="1" s="1"/>
  <c r="AF3454" i="1" s="1"/>
  <c r="I3446" i="1"/>
  <c r="I3438" i="1"/>
  <c r="I3430" i="1"/>
  <c r="AB3430" i="1" s="1"/>
  <c r="AF3430" i="1" s="1"/>
  <c r="I3422" i="1"/>
  <c r="AB3422" i="1" s="1"/>
  <c r="AF3422" i="1" s="1"/>
  <c r="I3414" i="1"/>
  <c r="I3406" i="1"/>
  <c r="AB3406" i="1" s="1"/>
  <c r="AF3406" i="1" s="1"/>
  <c r="I3398" i="1"/>
  <c r="I3390" i="1"/>
  <c r="AB3390" i="1" s="1"/>
  <c r="AF3390" i="1" s="1"/>
  <c r="I3382" i="1"/>
  <c r="I3374" i="1"/>
  <c r="AB3374" i="1" s="1"/>
  <c r="AF3374" i="1" s="1"/>
  <c r="I3366" i="1"/>
  <c r="I3358" i="1"/>
  <c r="AB3358" i="1" s="1"/>
  <c r="AF3358" i="1" s="1"/>
  <c r="I3350" i="1"/>
  <c r="I3342" i="1"/>
  <c r="AB3342" i="1" s="1"/>
  <c r="AF3342" i="1" s="1"/>
  <c r="I3334" i="1"/>
  <c r="I3326" i="1"/>
  <c r="AB3326" i="1" s="1"/>
  <c r="AF3326" i="1" s="1"/>
  <c r="I3318" i="1"/>
  <c r="I3310" i="1"/>
  <c r="AB3310" i="1" s="1"/>
  <c r="AF3310" i="1" s="1"/>
  <c r="I3302" i="1"/>
  <c r="I3294" i="1"/>
  <c r="AB3294" i="1" s="1"/>
  <c r="AF3294" i="1" s="1"/>
  <c r="I3286" i="1"/>
  <c r="I3278" i="1"/>
  <c r="AB3278" i="1" s="1"/>
  <c r="AF3278" i="1" s="1"/>
  <c r="I3270" i="1"/>
  <c r="I3262" i="1"/>
  <c r="AB3262" i="1" s="1"/>
  <c r="AF3262" i="1" s="1"/>
  <c r="I3254" i="1"/>
  <c r="I3246" i="1"/>
  <c r="AB3246" i="1" s="1"/>
  <c r="AF3246" i="1" s="1"/>
  <c r="I3238" i="1"/>
  <c r="I3230" i="1"/>
  <c r="AB3230" i="1" s="1"/>
  <c r="AF3230" i="1" s="1"/>
  <c r="I3222" i="1"/>
  <c r="I3214" i="1"/>
  <c r="AB3214" i="1" s="1"/>
  <c r="AF3214" i="1" s="1"/>
  <c r="I3206" i="1"/>
  <c r="I3198" i="1"/>
  <c r="AB3198" i="1" s="1"/>
  <c r="AF3198" i="1" s="1"/>
  <c r="I3190" i="1"/>
  <c r="I3182" i="1"/>
  <c r="AB3182" i="1" s="1"/>
  <c r="AF3182" i="1" s="1"/>
  <c r="I3174" i="1"/>
  <c r="AB3174" i="1" s="1"/>
  <c r="AF3174" i="1" s="1"/>
  <c r="I3166" i="1"/>
  <c r="I3158" i="1"/>
  <c r="I3150" i="1"/>
  <c r="AB3150" i="1" s="1"/>
  <c r="AF3150" i="1" s="1"/>
  <c r="I3142" i="1"/>
  <c r="AB3142" i="1" s="1"/>
  <c r="AF3142" i="1" s="1"/>
  <c r="I3134" i="1"/>
  <c r="I3126" i="1"/>
  <c r="I3118" i="1"/>
  <c r="AB3118" i="1" s="1"/>
  <c r="AF3118" i="1" s="1"/>
  <c r="I3110" i="1"/>
  <c r="AB3110" i="1" s="1"/>
  <c r="AF3110" i="1" s="1"/>
  <c r="I3102" i="1"/>
  <c r="I3094" i="1"/>
  <c r="I3086" i="1"/>
  <c r="AB3086" i="1" s="1"/>
  <c r="AF3086" i="1" s="1"/>
  <c r="I3078" i="1"/>
  <c r="AB3078" i="1" s="1"/>
  <c r="AF3078" i="1" s="1"/>
  <c r="I3070" i="1"/>
  <c r="I3062" i="1"/>
  <c r="I3054" i="1"/>
  <c r="AB3054" i="1" s="1"/>
  <c r="AF3054" i="1" s="1"/>
  <c r="I3046" i="1"/>
  <c r="AB3046" i="1" s="1"/>
  <c r="AF3046" i="1" s="1"/>
  <c r="I3038" i="1"/>
  <c r="I3030" i="1"/>
  <c r="I3022" i="1"/>
  <c r="AB3022" i="1" s="1"/>
  <c r="AF3022" i="1" s="1"/>
  <c r="I3014" i="1"/>
  <c r="AB3014" i="1" s="1"/>
  <c r="AF3014" i="1" s="1"/>
  <c r="I3006" i="1"/>
  <c r="I2998" i="1"/>
  <c r="I2990" i="1"/>
  <c r="AB2990" i="1" s="1"/>
  <c r="AF2990" i="1" s="1"/>
  <c r="I2982" i="1"/>
  <c r="AB2982" i="1" s="1"/>
  <c r="AF2982" i="1" s="1"/>
  <c r="I2974" i="1"/>
  <c r="I2966" i="1"/>
  <c r="I2958" i="1"/>
  <c r="AB2958" i="1" s="1"/>
  <c r="AF2958" i="1" s="1"/>
  <c r="I2950" i="1"/>
  <c r="AB2950" i="1" s="1"/>
  <c r="AF2950" i="1" s="1"/>
  <c r="I2942" i="1"/>
  <c r="I2934" i="1"/>
  <c r="I2926" i="1"/>
  <c r="AB2926" i="1" s="1"/>
  <c r="AF2926" i="1" s="1"/>
  <c r="I2918" i="1"/>
  <c r="AB2918" i="1" s="1"/>
  <c r="AF2918" i="1" s="1"/>
  <c r="I2910" i="1"/>
  <c r="I2902" i="1"/>
  <c r="I2894" i="1"/>
  <c r="AB2894" i="1" s="1"/>
  <c r="AF2894" i="1" s="1"/>
  <c r="I2886" i="1"/>
  <c r="AB2886" i="1" s="1"/>
  <c r="AF2886" i="1" s="1"/>
  <c r="I2878" i="1"/>
  <c r="AB2878" i="1" s="1"/>
  <c r="AF2878" i="1" s="1"/>
  <c r="I2870" i="1"/>
  <c r="I2862" i="1"/>
  <c r="AB2862" i="1" s="1"/>
  <c r="AF2862" i="1" s="1"/>
  <c r="I2854" i="1"/>
  <c r="AB2854" i="1" s="1"/>
  <c r="AF2854" i="1" s="1"/>
  <c r="I2846" i="1"/>
  <c r="AB2846" i="1" s="1"/>
  <c r="AF2846" i="1" s="1"/>
  <c r="I2838" i="1"/>
  <c r="I2830" i="1"/>
  <c r="AB2830" i="1" s="1"/>
  <c r="AF2830" i="1" s="1"/>
  <c r="I2822" i="1"/>
  <c r="AB2822" i="1" s="1"/>
  <c r="AF2822" i="1" s="1"/>
  <c r="I2814" i="1"/>
  <c r="AB2814" i="1" s="1"/>
  <c r="AF2814" i="1" s="1"/>
  <c r="I2806" i="1"/>
  <c r="I2798" i="1"/>
  <c r="I2790" i="1"/>
  <c r="AB2790" i="1" s="1"/>
  <c r="AF2790" i="1" s="1"/>
  <c r="I2782" i="1"/>
  <c r="AB2782" i="1" s="1"/>
  <c r="AF2782" i="1" s="1"/>
  <c r="I2774" i="1"/>
  <c r="I2766" i="1"/>
  <c r="I2758" i="1"/>
  <c r="AB2758" i="1" s="1"/>
  <c r="AF2758" i="1" s="1"/>
  <c r="I2750" i="1"/>
  <c r="AB2750" i="1" s="1"/>
  <c r="AF2750" i="1" s="1"/>
  <c r="I2742" i="1"/>
  <c r="I2734" i="1"/>
  <c r="AB2734" i="1" s="1"/>
  <c r="AF2734" i="1" s="1"/>
  <c r="I2726" i="1"/>
  <c r="I2718" i="1"/>
  <c r="AB2718" i="1" s="1"/>
  <c r="AF2718" i="1" s="1"/>
  <c r="I2710" i="1"/>
  <c r="I2702" i="1"/>
  <c r="AB2702" i="1" s="1"/>
  <c r="AF2702" i="1" s="1"/>
  <c r="I2694" i="1"/>
  <c r="I2686" i="1"/>
  <c r="AB2686" i="1" s="1"/>
  <c r="AF2686" i="1" s="1"/>
  <c r="I2678" i="1"/>
  <c r="I2670" i="1"/>
  <c r="AB2670" i="1" s="1"/>
  <c r="AF2670" i="1" s="1"/>
  <c r="I2662" i="1"/>
  <c r="AB2662" i="1" s="1"/>
  <c r="AF2662" i="1" s="1"/>
  <c r="I2654" i="1"/>
  <c r="I2646" i="1"/>
  <c r="I2638" i="1"/>
  <c r="AB2638" i="1" s="1"/>
  <c r="AF2638" i="1" s="1"/>
  <c r="I2630" i="1"/>
  <c r="AB2630" i="1" s="1"/>
  <c r="AF2630" i="1" s="1"/>
  <c r="I2622" i="1"/>
  <c r="AB2622" i="1" s="1"/>
  <c r="AF2622" i="1" s="1"/>
  <c r="I2614" i="1"/>
  <c r="I2606" i="1"/>
  <c r="AB2606" i="1" s="1"/>
  <c r="AF2606" i="1" s="1"/>
  <c r="I2598" i="1"/>
  <c r="AB2598" i="1" s="1"/>
  <c r="AF2598" i="1" s="1"/>
  <c r="I2590" i="1"/>
  <c r="AB2590" i="1" s="1"/>
  <c r="AF2590" i="1" s="1"/>
  <c r="I2582" i="1"/>
  <c r="I2574" i="1"/>
  <c r="AB2574" i="1" s="1"/>
  <c r="AF2574" i="1" s="1"/>
  <c r="I2566" i="1"/>
  <c r="AB2566" i="1" s="1"/>
  <c r="AF2566" i="1" s="1"/>
  <c r="I2558" i="1"/>
  <c r="AB2558" i="1" s="1"/>
  <c r="AF2558" i="1" s="1"/>
  <c r="I2550" i="1"/>
  <c r="I2542" i="1"/>
  <c r="AB2542" i="1" s="1"/>
  <c r="AF2542" i="1" s="1"/>
  <c r="I2534" i="1"/>
  <c r="AB2534" i="1" s="1"/>
  <c r="AF2534" i="1" s="1"/>
  <c r="I2526" i="1"/>
  <c r="AB2526" i="1" s="1"/>
  <c r="AF2526" i="1" s="1"/>
  <c r="I2518" i="1"/>
  <c r="I2510" i="1"/>
  <c r="AB2510" i="1" s="1"/>
  <c r="AF2510" i="1" s="1"/>
  <c r="I2502" i="1"/>
  <c r="AB2502" i="1" s="1"/>
  <c r="AF2502" i="1" s="1"/>
  <c r="I2494" i="1"/>
  <c r="AB2494" i="1" s="1"/>
  <c r="AF2494" i="1" s="1"/>
  <c r="I2486" i="1"/>
  <c r="I2478" i="1"/>
  <c r="AB2478" i="1" s="1"/>
  <c r="AF2478" i="1" s="1"/>
  <c r="I2470" i="1"/>
  <c r="AB2470" i="1" s="1"/>
  <c r="AF2470" i="1" s="1"/>
  <c r="I2462" i="1"/>
  <c r="AB2462" i="1" s="1"/>
  <c r="AF2462" i="1" s="1"/>
  <c r="I2454" i="1"/>
  <c r="I2446" i="1"/>
  <c r="AB2446" i="1" s="1"/>
  <c r="AF2446" i="1" s="1"/>
  <c r="I2438" i="1"/>
  <c r="AB2438" i="1" s="1"/>
  <c r="AF2438" i="1" s="1"/>
  <c r="I2430" i="1"/>
  <c r="AB2430" i="1" s="1"/>
  <c r="AF2430" i="1" s="1"/>
  <c r="I2422" i="1"/>
  <c r="I2414" i="1"/>
  <c r="AB2414" i="1" s="1"/>
  <c r="AF2414" i="1" s="1"/>
  <c r="I2406" i="1"/>
  <c r="AB2406" i="1" s="1"/>
  <c r="AF2406" i="1" s="1"/>
  <c r="I2398" i="1"/>
  <c r="AB2398" i="1" s="1"/>
  <c r="AF2398" i="1" s="1"/>
  <c r="I2390" i="1"/>
  <c r="I2382" i="1"/>
  <c r="AB2382" i="1" s="1"/>
  <c r="AF2382" i="1" s="1"/>
  <c r="I2374" i="1"/>
  <c r="I2366" i="1"/>
  <c r="AB2366" i="1" s="1"/>
  <c r="AF2366" i="1" s="1"/>
  <c r="I2358" i="1"/>
  <c r="I2350" i="1"/>
  <c r="AB2350" i="1" s="1"/>
  <c r="AF2350" i="1" s="1"/>
  <c r="I2342" i="1"/>
  <c r="AB2342" i="1" s="1"/>
  <c r="AF2342" i="1" s="1"/>
  <c r="I2334" i="1"/>
  <c r="I2326" i="1"/>
  <c r="I2318" i="1"/>
  <c r="AB2318" i="1" s="1"/>
  <c r="AF2318" i="1" s="1"/>
  <c r="I2310" i="1"/>
  <c r="AB2310" i="1" s="1"/>
  <c r="AF2310" i="1" s="1"/>
  <c r="I2302" i="1"/>
  <c r="I2294" i="1"/>
  <c r="I2286" i="1"/>
  <c r="AB2286" i="1" s="1"/>
  <c r="AF2286" i="1" s="1"/>
  <c r="I2278" i="1"/>
  <c r="AB2278" i="1" s="1"/>
  <c r="AF2278" i="1" s="1"/>
  <c r="I2270" i="1"/>
  <c r="I2262" i="1"/>
  <c r="I2254" i="1"/>
  <c r="AB2254" i="1" s="1"/>
  <c r="AF2254" i="1" s="1"/>
  <c r="I2246" i="1"/>
  <c r="AB2246" i="1" s="1"/>
  <c r="AF2246" i="1" s="1"/>
  <c r="I2238" i="1"/>
  <c r="I2230" i="1"/>
  <c r="I2222" i="1"/>
  <c r="AB2222" i="1" s="1"/>
  <c r="AF2222" i="1" s="1"/>
  <c r="I2214" i="1"/>
  <c r="AB2214" i="1" s="1"/>
  <c r="AF2214" i="1" s="1"/>
  <c r="I2206" i="1"/>
  <c r="I2198" i="1"/>
  <c r="I2190" i="1"/>
  <c r="AB2190" i="1" s="1"/>
  <c r="AF2190" i="1" s="1"/>
  <c r="I2182" i="1"/>
  <c r="AB2182" i="1" s="1"/>
  <c r="AF2182" i="1" s="1"/>
  <c r="I2174" i="1"/>
  <c r="AB2174" i="1" s="1"/>
  <c r="AF2174" i="1" s="1"/>
  <c r="I2166" i="1"/>
  <c r="I2158" i="1"/>
  <c r="AB2158" i="1" s="1"/>
  <c r="AF2158" i="1" s="1"/>
  <c r="I2150" i="1"/>
  <c r="AB2150" i="1" s="1"/>
  <c r="AF2150" i="1" s="1"/>
  <c r="I2142" i="1"/>
  <c r="AB2142" i="1" s="1"/>
  <c r="AF2142" i="1" s="1"/>
  <c r="I2134" i="1"/>
  <c r="I2126" i="1"/>
  <c r="AB2126" i="1" s="1"/>
  <c r="AF2126" i="1" s="1"/>
  <c r="I2118" i="1"/>
  <c r="I2110" i="1"/>
  <c r="AB2110" i="1" s="1"/>
  <c r="AF2110" i="1" s="1"/>
  <c r="I2102" i="1"/>
  <c r="I2094" i="1"/>
  <c r="AB2094" i="1" s="1"/>
  <c r="AF2094" i="1" s="1"/>
  <c r="I2086" i="1"/>
  <c r="I2078" i="1"/>
  <c r="AB2078" i="1" s="1"/>
  <c r="AF2078" i="1" s="1"/>
  <c r="I2070" i="1"/>
  <c r="I2062" i="1"/>
  <c r="AB2062" i="1" s="1"/>
  <c r="AF2062" i="1" s="1"/>
  <c r="I2054" i="1"/>
  <c r="AB2054" i="1" s="1"/>
  <c r="AF2054" i="1" s="1"/>
  <c r="I2046" i="1"/>
  <c r="AB2046" i="1" s="1"/>
  <c r="AF2046" i="1" s="1"/>
  <c r="I2038" i="1"/>
  <c r="I2030" i="1"/>
  <c r="AB2030" i="1" s="1"/>
  <c r="AF2030" i="1" s="1"/>
  <c r="I2022" i="1"/>
  <c r="AB2022" i="1" s="1"/>
  <c r="AF2022" i="1" s="1"/>
  <c r="I2014" i="1"/>
  <c r="AB2014" i="1" s="1"/>
  <c r="AF2014" i="1" s="1"/>
  <c r="I2006" i="1"/>
  <c r="I1998" i="1"/>
  <c r="AB1998" i="1" s="1"/>
  <c r="AF1998" i="1" s="1"/>
  <c r="I1990" i="1"/>
  <c r="AB1990" i="1" s="1"/>
  <c r="AF1990" i="1" s="1"/>
  <c r="I1982" i="1"/>
  <c r="AB1982" i="1" s="1"/>
  <c r="AF1982" i="1" s="1"/>
  <c r="I1974" i="1"/>
  <c r="I1966" i="1"/>
  <c r="AB1966" i="1" s="1"/>
  <c r="AF1966" i="1" s="1"/>
  <c r="I1958" i="1"/>
  <c r="AB1958" i="1" s="1"/>
  <c r="AF1958" i="1" s="1"/>
  <c r="I1950" i="1"/>
  <c r="AB1950" i="1" s="1"/>
  <c r="AF1950" i="1" s="1"/>
  <c r="I1942" i="1"/>
  <c r="I1934" i="1"/>
  <c r="AB1934" i="1" s="1"/>
  <c r="AF1934" i="1" s="1"/>
  <c r="I1926" i="1"/>
  <c r="AB1926" i="1" s="1"/>
  <c r="AF1926" i="1" s="1"/>
  <c r="I1918" i="1"/>
  <c r="AB1918" i="1" s="1"/>
  <c r="AF1918" i="1" s="1"/>
  <c r="I1910" i="1"/>
  <c r="I1902" i="1"/>
  <c r="AB1902" i="1" s="1"/>
  <c r="AF1902" i="1" s="1"/>
  <c r="I1894" i="1"/>
  <c r="AB1894" i="1" s="1"/>
  <c r="AF1894" i="1" s="1"/>
  <c r="I1886" i="1"/>
  <c r="AB1886" i="1" s="1"/>
  <c r="AF1886" i="1" s="1"/>
  <c r="I1878" i="1"/>
  <c r="I1870" i="1"/>
  <c r="AB1870" i="1" s="1"/>
  <c r="AF1870" i="1" s="1"/>
  <c r="I1862" i="1"/>
  <c r="AB1862" i="1" s="1"/>
  <c r="AF1862" i="1" s="1"/>
  <c r="I1854" i="1"/>
  <c r="AB1854" i="1" s="1"/>
  <c r="AF1854" i="1" s="1"/>
  <c r="I1846" i="1"/>
  <c r="I1838" i="1"/>
  <c r="AB1838" i="1" s="1"/>
  <c r="AF1838" i="1" s="1"/>
  <c r="I1830" i="1"/>
  <c r="AB1830" i="1" s="1"/>
  <c r="AF1830" i="1" s="1"/>
  <c r="I1822" i="1"/>
  <c r="AB1822" i="1" s="1"/>
  <c r="AF1822" i="1" s="1"/>
  <c r="I1814" i="1"/>
  <c r="I1806" i="1"/>
  <c r="AB1806" i="1" s="1"/>
  <c r="AF1806" i="1" s="1"/>
  <c r="I1798" i="1"/>
  <c r="AB1798" i="1" s="1"/>
  <c r="AF1798" i="1" s="1"/>
  <c r="I1790" i="1"/>
  <c r="AB1790" i="1" s="1"/>
  <c r="AF1790" i="1" s="1"/>
  <c r="I1782" i="1"/>
  <c r="I1774" i="1"/>
  <c r="AB1774" i="1" s="1"/>
  <c r="AF1774" i="1" s="1"/>
  <c r="I1766" i="1"/>
  <c r="AB1766" i="1" s="1"/>
  <c r="AF1766" i="1" s="1"/>
  <c r="I1758" i="1"/>
  <c r="AB1758" i="1" s="1"/>
  <c r="AF1758" i="1" s="1"/>
  <c r="I1750" i="1"/>
  <c r="I1742" i="1"/>
  <c r="AB1742" i="1" s="1"/>
  <c r="AF1742" i="1" s="1"/>
  <c r="I1734" i="1"/>
  <c r="AB1734" i="1" s="1"/>
  <c r="AF1734" i="1" s="1"/>
  <c r="I1726" i="1"/>
  <c r="AB1726" i="1" s="1"/>
  <c r="AF1726" i="1" s="1"/>
  <c r="I1718" i="1"/>
  <c r="I1710" i="1"/>
  <c r="I1702" i="1"/>
  <c r="AB1702" i="1" s="1"/>
  <c r="AF1702" i="1" s="1"/>
  <c r="I1694" i="1"/>
  <c r="AB1694" i="1" s="1"/>
  <c r="AF1694" i="1" s="1"/>
  <c r="I1686" i="1"/>
  <c r="I1678" i="1"/>
  <c r="I1670" i="1"/>
  <c r="AB1670" i="1" s="1"/>
  <c r="AF1670" i="1" s="1"/>
  <c r="I1662" i="1"/>
  <c r="AB1662" i="1" s="1"/>
  <c r="AF1662" i="1" s="1"/>
  <c r="I1654" i="1"/>
  <c r="I1646" i="1"/>
  <c r="I1638" i="1"/>
  <c r="AB1638" i="1" s="1"/>
  <c r="AF1638" i="1" s="1"/>
  <c r="I1630" i="1"/>
  <c r="AB1630" i="1" s="1"/>
  <c r="AF1630" i="1" s="1"/>
  <c r="I1622" i="1"/>
  <c r="I1614" i="1"/>
  <c r="I1606" i="1"/>
  <c r="AB1606" i="1" s="1"/>
  <c r="AF1606" i="1" s="1"/>
  <c r="I1598" i="1"/>
  <c r="AB1598" i="1" s="1"/>
  <c r="AF1598" i="1" s="1"/>
  <c r="I1590" i="1"/>
  <c r="I1582" i="1"/>
  <c r="AB1582" i="1" s="1"/>
  <c r="AF1582" i="1" s="1"/>
  <c r="I1574" i="1"/>
  <c r="I1566" i="1"/>
  <c r="AB1566" i="1" s="1"/>
  <c r="AF1566" i="1" s="1"/>
  <c r="I1558" i="1"/>
  <c r="I1550" i="1"/>
  <c r="AB1550" i="1" s="1"/>
  <c r="AF1550" i="1" s="1"/>
  <c r="I1542" i="1"/>
  <c r="AB1542" i="1" s="1"/>
  <c r="AF1542" i="1" s="1"/>
  <c r="I1534" i="1"/>
  <c r="I1526" i="1"/>
  <c r="I1518" i="1"/>
  <c r="AB1518" i="1" s="1"/>
  <c r="AF1518" i="1" s="1"/>
  <c r="I1510" i="1"/>
  <c r="AB1510" i="1" s="1"/>
  <c r="AF1510" i="1" s="1"/>
  <c r="I1502" i="1"/>
  <c r="I1494" i="1"/>
  <c r="I1486" i="1"/>
  <c r="AB1486" i="1" s="1"/>
  <c r="AF1486" i="1" s="1"/>
  <c r="I1478" i="1"/>
  <c r="AB1478" i="1" s="1"/>
  <c r="AF1478" i="1" s="1"/>
  <c r="I1470" i="1"/>
  <c r="I1462" i="1"/>
  <c r="I1454" i="1"/>
  <c r="AB1454" i="1" s="1"/>
  <c r="AF1454" i="1" s="1"/>
  <c r="I1446" i="1"/>
  <c r="AB1446" i="1" s="1"/>
  <c r="AF1446" i="1" s="1"/>
  <c r="I1438" i="1"/>
  <c r="I1430" i="1"/>
  <c r="I1422" i="1"/>
  <c r="AB1422" i="1" s="1"/>
  <c r="AF1422" i="1" s="1"/>
  <c r="I1414" i="1"/>
  <c r="AB1414" i="1" s="1"/>
  <c r="AF1414" i="1" s="1"/>
  <c r="I1406" i="1"/>
  <c r="AB1406" i="1" s="1"/>
  <c r="AF1406" i="1" s="1"/>
  <c r="I1398" i="1"/>
  <c r="I1390" i="1"/>
  <c r="AB1390" i="1" s="1"/>
  <c r="AF1390" i="1" s="1"/>
  <c r="I1382" i="1"/>
  <c r="AB1382" i="1" s="1"/>
  <c r="AF1382" i="1" s="1"/>
  <c r="I1374" i="1"/>
  <c r="AB1374" i="1" s="1"/>
  <c r="AF1374" i="1" s="1"/>
  <c r="I1366" i="1"/>
  <c r="I1358" i="1"/>
  <c r="AB1358" i="1" s="1"/>
  <c r="AF1358" i="1" s="1"/>
  <c r="I1350" i="1"/>
  <c r="AB1350" i="1" s="1"/>
  <c r="AF1350" i="1" s="1"/>
  <c r="I1342" i="1"/>
  <c r="AB1342" i="1" s="1"/>
  <c r="AF1342" i="1" s="1"/>
  <c r="I1334" i="1"/>
  <c r="I1326" i="1"/>
  <c r="I1318" i="1"/>
  <c r="AB1318" i="1" s="1"/>
  <c r="AF1318" i="1" s="1"/>
  <c r="I1310" i="1"/>
  <c r="AB1310" i="1" s="1"/>
  <c r="AF1310" i="1" s="1"/>
  <c r="I1302" i="1"/>
  <c r="I1294" i="1"/>
  <c r="I1286" i="1"/>
  <c r="AB1286" i="1" s="1"/>
  <c r="AF1286" i="1" s="1"/>
  <c r="I1278" i="1"/>
  <c r="AB1278" i="1" s="1"/>
  <c r="AF1278" i="1" s="1"/>
  <c r="I1270" i="1"/>
  <c r="I1262" i="1"/>
  <c r="I1254" i="1"/>
  <c r="AB1254" i="1" s="1"/>
  <c r="AF1254" i="1" s="1"/>
  <c r="I1246" i="1"/>
  <c r="AB1246" i="1" s="1"/>
  <c r="AF1246" i="1" s="1"/>
  <c r="I1238" i="1"/>
  <c r="I1230" i="1"/>
  <c r="AB1230" i="1" s="1"/>
  <c r="AF1230" i="1" s="1"/>
  <c r="I1222" i="1"/>
  <c r="AB1222" i="1" s="1"/>
  <c r="AF1222" i="1" s="1"/>
  <c r="I1214" i="1"/>
  <c r="I1206" i="1"/>
  <c r="I1198" i="1"/>
  <c r="AB1198" i="1" s="1"/>
  <c r="AF1198" i="1" s="1"/>
  <c r="I1190" i="1"/>
  <c r="AB1190" i="1" s="1"/>
  <c r="AF1190" i="1" s="1"/>
  <c r="I1182" i="1"/>
  <c r="I1174" i="1"/>
  <c r="I1166" i="1"/>
  <c r="AB1166" i="1" s="1"/>
  <c r="AF1166" i="1" s="1"/>
  <c r="I1158" i="1"/>
  <c r="AB1158" i="1" s="1"/>
  <c r="AF1158" i="1" s="1"/>
  <c r="I1150" i="1"/>
  <c r="AB1150" i="1" s="1"/>
  <c r="AF1150" i="1" s="1"/>
  <c r="I1142" i="1"/>
  <c r="I1134" i="1"/>
  <c r="I1126" i="1"/>
  <c r="AB1126" i="1" s="1"/>
  <c r="AF1126" i="1" s="1"/>
  <c r="I1118" i="1"/>
  <c r="AB1118" i="1" s="1"/>
  <c r="AF1118" i="1" s="1"/>
  <c r="I1110" i="1"/>
  <c r="I1102" i="1"/>
  <c r="I1094" i="1"/>
  <c r="AB1094" i="1" s="1"/>
  <c r="AF1094" i="1" s="1"/>
  <c r="I1086" i="1"/>
  <c r="AB1086" i="1" s="1"/>
  <c r="AF1086" i="1" s="1"/>
  <c r="I1078" i="1"/>
  <c r="I1070" i="1"/>
  <c r="I1062" i="1"/>
  <c r="AB1062" i="1" s="1"/>
  <c r="AF1062" i="1" s="1"/>
  <c r="I1054" i="1"/>
  <c r="AB1054" i="1" s="1"/>
  <c r="AF1054" i="1" s="1"/>
  <c r="I1046" i="1"/>
  <c r="I1038" i="1"/>
  <c r="I1030" i="1"/>
  <c r="AB1030" i="1" s="1"/>
  <c r="AF1030" i="1" s="1"/>
  <c r="I1022" i="1"/>
  <c r="AB1022" i="1" s="1"/>
  <c r="AF1022" i="1" s="1"/>
  <c r="I1014" i="1"/>
  <c r="I1006" i="1"/>
  <c r="I998" i="1"/>
  <c r="AB998" i="1" s="1"/>
  <c r="AF998" i="1" s="1"/>
  <c r="I990" i="1"/>
  <c r="AB990" i="1" s="1"/>
  <c r="AF990" i="1" s="1"/>
  <c r="I982" i="1"/>
  <c r="I974" i="1"/>
  <c r="AB974" i="1" s="1"/>
  <c r="AF974" i="1" s="1"/>
  <c r="I966" i="1"/>
  <c r="I958" i="1"/>
  <c r="AB958" i="1" s="1"/>
  <c r="AF958" i="1" s="1"/>
  <c r="I950" i="1"/>
  <c r="I942" i="1"/>
  <c r="AB942" i="1" s="1"/>
  <c r="AF942" i="1" s="1"/>
  <c r="I934" i="1"/>
  <c r="I926" i="1"/>
  <c r="AB926" i="1" s="1"/>
  <c r="AF926" i="1" s="1"/>
  <c r="I918" i="1"/>
  <c r="I910" i="1"/>
  <c r="AB910" i="1" s="1"/>
  <c r="AF910" i="1" s="1"/>
  <c r="I902" i="1"/>
  <c r="I894" i="1"/>
  <c r="AB894" i="1" s="1"/>
  <c r="AF894" i="1" s="1"/>
  <c r="I886" i="1"/>
  <c r="I878" i="1"/>
  <c r="AB878" i="1" s="1"/>
  <c r="AF878" i="1" s="1"/>
  <c r="I870" i="1"/>
  <c r="AB870" i="1" s="1"/>
  <c r="AF870" i="1" s="1"/>
  <c r="I862" i="1"/>
  <c r="I854" i="1"/>
  <c r="I846" i="1"/>
  <c r="AB846" i="1" s="1"/>
  <c r="AF846" i="1" s="1"/>
  <c r="I838" i="1"/>
  <c r="AB838" i="1" s="1"/>
  <c r="AF838" i="1" s="1"/>
  <c r="I830" i="1"/>
  <c r="I822" i="1"/>
  <c r="I814" i="1"/>
  <c r="AB814" i="1" s="1"/>
  <c r="AF814" i="1" s="1"/>
  <c r="I806" i="1"/>
  <c r="AB806" i="1" s="1"/>
  <c r="AF806" i="1" s="1"/>
  <c r="I798" i="1"/>
  <c r="AB798" i="1" s="1"/>
  <c r="AF798" i="1" s="1"/>
  <c r="I790" i="1"/>
  <c r="I782" i="1"/>
  <c r="I774" i="1"/>
  <c r="AB774" i="1" s="1"/>
  <c r="AF774" i="1" s="1"/>
  <c r="I766" i="1"/>
  <c r="AB766" i="1" s="1"/>
  <c r="AF766" i="1" s="1"/>
  <c r="I758" i="1"/>
  <c r="I750" i="1"/>
  <c r="I742" i="1"/>
  <c r="AB742" i="1" s="1"/>
  <c r="AF742" i="1" s="1"/>
  <c r="I734" i="1"/>
  <c r="AB734" i="1" s="1"/>
  <c r="AF734" i="1" s="1"/>
  <c r="I726" i="1"/>
  <c r="I718" i="1"/>
  <c r="I710" i="1"/>
  <c r="AB710" i="1" s="1"/>
  <c r="AF710" i="1" s="1"/>
  <c r="I702" i="1"/>
  <c r="AB702" i="1" s="1"/>
  <c r="AF702" i="1" s="1"/>
  <c r="I694" i="1"/>
  <c r="I686" i="1"/>
  <c r="I678" i="1"/>
  <c r="AB678" i="1" s="1"/>
  <c r="AF678" i="1" s="1"/>
  <c r="I670" i="1"/>
  <c r="AB670" i="1" s="1"/>
  <c r="AF670" i="1" s="1"/>
  <c r="I662" i="1"/>
  <c r="I654" i="1"/>
  <c r="I646" i="1"/>
  <c r="AB646" i="1" s="1"/>
  <c r="AF646" i="1" s="1"/>
  <c r="I638" i="1"/>
  <c r="AB638" i="1" s="1"/>
  <c r="AF638" i="1" s="1"/>
  <c r="I630" i="1"/>
  <c r="I622" i="1"/>
  <c r="I614" i="1"/>
  <c r="AB614" i="1" s="1"/>
  <c r="AF614" i="1" s="1"/>
  <c r="I606" i="1"/>
  <c r="AB606" i="1" s="1"/>
  <c r="AF606" i="1" s="1"/>
  <c r="I598" i="1"/>
  <c r="I590" i="1"/>
  <c r="I582" i="1"/>
  <c r="AB582" i="1" s="1"/>
  <c r="AF582" i="1" s="1"/>
  <c r="I574" i="1"/>
  <c r="AB574" i="1" s="1"/>
  <c r="AF574" i="1" s="1"/>
  <c r="I566" i="1"/>
  <c r="I558" i="1"/>
  <c r="AB558" i="1" s="1"/>
  <c r="AF558" i="1" s="1"/>
  <c r="I550" i="1"/>
  <c r="I542" i="1"/>
  <c r="AB542" i="1" s="1"/>
  <c r="AF542" i="1" s="1"/>
  <c r="I534" i="1"/>
  <c r="I526" i="1"/>
  <c r="AB526" i="1" s="1"/>
  <c r="AF526" i="1" s="1"/>
  <c r="I518" i="1"/>
  <c r="I510" i="1"/>
  <c r="AB510" i="1" s="1"/>
  <c r="AF510" i="1" s="1"/>
  <c r="I502" i="1"/>
  <c r="I494" i="1"/>
  <c r="AB494" i="1" s="1"/>
  <c r="AF494" i="1" s="1"/>
  <c r="I486" i="1"/>
  <c r="AB486" i="1" s="1"/>
  <c r="AF486" i="1" s="1"/>
  <c r="I478" i="1"/>
  <c r="I470" i="1"/>
  <c r="I462" i="1"/>
  <c r="AB462" i="1" s="1"/>
  <c r="AF462" i="1" s="1"/>
  <c r="I454" i="1"/>
  <c r="AB454" i="1" s="1"/>
  <c r="AF454" i="1" s="1"/>
  <c r="I446" i="1"/>
  <c r="I438" i="1"/>
  <c r="I430" i="1"/>
  <c r="AB430" i="1" s="1"/>
  <c r="AF430" i="1" s="1"/>
  <c r="I422" i="1"/>
  <c r="AB422" i="1" s="1"/>
  <c r="AF422" i="1" s="1"/>
  <c r="I414" i="1"/>
  <c r="I406" i="1"/>
  <c r="I398" i="1"/>
  <c r="AB398" i="1" s="1"/>
  <c r="AF398" i="1" s="1"/>
  <c r="I390" i="1"/>
  <c r="AB390" i="1" s="1"/>
  <c r="AF390" i="1" s="1"/>
  <c r="I382" i="1"/>
  <c r="I374" i="1"/>
  <c r="I366" i="1"/>
  <c r="AB366" i="1" s="1"/>
  <c r="AF366" i="1" s="1"/>
  <c r="I358" i="1"/>
  <c r="AB358" i="1" s="1"/>
  <c r="AF358" i="1" s="1"/>
  <c r="I350" i="1"/>
  <c r="AB350" i="1" s="1"/>
  <c r="AF350" i="1" s="1"/>
  <c r="I342" i="1"/>
  <c r="I334" i="1"/>
  <c r="AB334" i="1" s="1"/>
  <c r="AF334" i="1" s="1"/>
  <c r="I326" i="1"/>
  <c r="AB326" i="1" s="1"/>
  <c r="AF326" i="1" s="1"/>
  <c r="I318" i="1"/>
  <c r="AB318" i="1" s="1"/>
  <c r="AF318" i="1" s="1"/>
  <c r="I310" i="1"/>
  <c r="I302" i="1"/>
  <c r="I294" i="1"/>
  <c r="AB294" i="1" s="1"/>
  <c r="AF294" i="1" s="1"/>
  <c r="I286" i="1"/>
  <c r="AB286" i="1" s="1"/>
  <c r="AF286" i="1" s="1"/>
  <c r="I278" i="1"/>
  <c r="I270" i="1"/>
  <c r="AB270" i="1" s="1"/>
  <c r="AF270" i="1" s="1"/>
  <c r="I262" i="1"/>
  <c r="I254" i="1"/>
  <c r="AB254" i="1" s="1"/>
  <c r="AF254" i="1" s="1"/>
  <c r="I246" i="1"/>
  <c r="I238" i="1"/>
  <c r="AB238" i="1" s="1"/>
  <c r="AF238" i="1" s="1"/>
  <c r="I230" i="1"/>
  <c r="I222" i="1"/>
  <c r="AB222" i="1" s="1"/>
  <c r="AF222" i="1" s="1"/>
  <c r="I214" i="1"/>
  <c r="I206" i="1"/>
  <c r="AB206" i="1" s="1"/>
  <c r="AF206" i="1" s="1"/>
  <c r="I198" i="1"/>
  <c r="I190" i="1"/>
  <c r="AB190" i="1" s="1"/>
  <c r="AF190" i="1" s="1"/>
  <c r="I182" i="1"/>
  <c r="I174" i="1"/>
  <c r="AB174" i="1" s="1"/>
  <c r="AF174" i="1" s="1"/>
  <c r="I166" i="1"/>
  <c r="I158" i="1"/>
  <c r="AB158" i="1" s="1"/>
  <c r="AF158" i="1" s="1"/>
  <c r="I150" i="1"/>
  <c r="I142" i="1"/>
  <c r="AB142" i="1" s="1"/>
  <c r="AF142" i="1" s="1"/>
  <c r="I134" i="1"/>
  <c r="I126" i="1"/>
  <c r="AB126" i="1" s="1"/>
  <c r="AF126" i="1" s="1"/>
  <c r="I118" i="1"/>
  <c r="I110" i="1"/>
  <c r="AB110" i="1" s="1"/>
  <c r="AF110" i="1" s="1"/>
  <c r="I102" i="1"/>
  <c r="I94" i="1"/>
  <c r="AB94" i="1" s="1"/>
  <c r="AF94" i="1" s="1"/>
  <c r="I86" i="1"/>
  <c r="I78" i="1"/>
  <c r="AB78" i="1" s="1"/>
  <c r="AF78" i="1" s="1"/>
  <c r="I70" i="1"/>
  <c r="I62" i="1"/>
  <c r="AB62" i="1" s="1"/>
  <c r="AF62" i="1" s="1"/>
  <c r="I54" i="1"/>
  <c r="I52" i="1"/>
  <c r="AB52" i="1" s="1"/>
  <c r="AF52" i="1" s="1"/>
  <c r="I7645" i="1"/>
  <c r="AB7645" i="1" s="1"/>
  <c r="AF7645" i="1" s="1"/>
  <c r="I7637" i="1"/>
  <c r="AB7637" i="1" s="1"/>
  <c r="AF7637" i="1" s="1"/>
  <c r="I7629" i="1"/>
  <c r="I7621" i="1"/>
  <c r="AB7621" i="1" s="1"/>
  <c r="AF7621" i="1" s="1"/>
  <c r="I7613" i="1"/>
  <c r="AB7613" i="1" s="1"/>
  <c r="AF7613" i="1" s="1"/>
  <c r="I7605" i="1"/>
  <c r="AB7605" i="1" s="1"/>
  <c r="AF7605" i="1" s="1"/>
  <c r="I7597" i="1"/>
  <c r="I7589" i="1"/>
  <c r="AB7589" i="1" s="1"/>
  <c r="AF7589" i="1" s="1"/>
  <c r="I7581" i="1"/>
  <c r="AB7581" i="1" s="1"/>
  <c r="AF7581" i="1" s="1"/>
  <c r="I7573" i="1"/>
  <c r="AB7573" i="1" s="1"/>
  <c r="AF7573" i="1" s="1"/>
  <c r="I7565" i="1"/>
  <c r="I7557" i="1"/>
  <c r="AB7557" i="1" s="1"/>
  <c r="AF7557" i="1" s="1"/>
  <c r="I7549" i="1"/>
  <c r="AB7549" i="1" s="1"/>
  <c r="AF7549" i="1" s="1"/>
  <c r="I7541" i="1"/>
  <c r="AB7541" i="1" s="1"/>
  <c r="AF7541" i="1" s="1"/>
  <c r="I7533" i="1"/>
  <c r="I7525" i="1"/>
  <c r="AB7525" i="1" s="1"/>
  <c r="AF7525" i="1" s="1"/>
  <c r="I7517" i="1"/>
  <c r="AB7517" i="1" s="1"/>
  <c r="AF7517" i="1" s="1"/>
  <c r="I7509" i="1"/>
  <c r="AB7509" i="1" s="1"/>
  <c r="AF7509" i="1" s="1"/>
  <c r="I7501" i="1"/>
  <c r="I7493" i="1"/>
  <c r="AB7493" i="1" s="1"/>
  <c r="AF7493" i="1" s="1"/>
  <c r="I7485" i="1"/>
  <c r="AB7485" i="1" s="1"/>
  <c r="AF7485" i="1" s="1"/>
  <c r="I7477" i="1"/>
  <c r="AB7477" i="1" s="1"/>
  <c r="AF7477" i="1" s="1"/>
  <c r="I7469" i="1"/>
  <c r="I7461" i="1"/>
  <c r="AB7461" i="1" s="1"/>
  <c r="AF7461" i="1" s="1"/>
  <c r="I7453" i="1"/>
  <c r="AB7453" i="1" s="1"/>
  <c r="AF7453" i="1" s="1"/>
  <c r="I7445" i="1"/>
  <c r="AB7445" i="1" s="1"/>
  <c r="AF7445" i="1" s="1"/>
  <c r="I7437" i="1"/>
  <c r="I7429" i="1"/>
  <c r="AB7429" i="1" s="1"/>
  <c r="AF7429" i="1" s="1"/>
  <c r="I7421" i="1"/>
  <c r="AB7421" i="1" s="1"/>
  <c r="AF7421" i="1" s="1"/>
  <c r="I7413" i="1"/>
  <c r="AB7413" i="1" s="1"/>
  <c r="AF7413" i="1" s="1"/>
  <c r="I7405" i="1"/>
  <c r="I7397" i="1"/>
  <c r="AB7397" i="1" s="1"/>
  <c r="AF7397" i="1" s="1"/>
  <c r="I7389" i="1"/>
  <c r="AB7389" i="1" s="1"/>
  <c r="AF7389" i="1" s="1"/>
  <c r="I7381" i="1"/>
  <c r="AB7381" i="1" s="1"/>
  <c r="AF7381" i="1" s="1"/>
  <c r="I7373" i="1"/>
  <c r="I7365" i="1"/>
  <c r="AB7365" i="1" s="1"/>
  <c r="AF7365" i="1" s="1"/>
  <c r="I7357" i="1"/>
  <c r="AB7357" i="1" s="1"/>
  <c r="AF7357" i="1" s="1"/>
  <c r="I7349" i="1"/>
  <c r="AB7349" i="1" s="1"/>
  <c r="AF7349" i="1" s="1"/>
  <c r="I7341" i="1"/>
  <c r="I7333" i="1"/>
  <c r="AB7333" i="1" s="1"/>
  <c r="AF7333" i="1" s="1"/>
  <c r="I7325" i="1"/>
  <c r="AB7325" i="1" s="1"/>
  <c r="AF7325" i="1" s="1"/>
  <c r="I7317" i="1"/>
  <c r="AB7317" i="1" s="1"/>
  <c r="AF7317" i="1" s="1"/>
  <c r="I7309" i="1"/>
  <c r="I7301" i="1"/>
  <c r="AB7301" i="1" s="1"/>
  <c r="AF7301" i="1" s="1"/>
  <c r="I7293" i="1"/>
  <c r="AB7293" i="1" s="1"/>
  <c r="AF7293" i="1" s="1"/>
  <c r="I7285" i="1"/>
  <c r="AB7285" i="1" s="1"/>
  <c r="AF7285" i="1" s="1"/>
  <c r="I7277" i="1"/>
  <c r="I7269" i="1"/>
  <c r="AB7269" i="1" s="1"/>
  <c r="AF7269" i="1" s="1"/>
  <c r="I7261" i="1"/>
  <c r="AB7261" i="1" s="1"/>
  <c r="AF7261" i="1" s="1"/>
  <c r="I7253" i="1"/>
  <c r="AB7253" i="1" s="1"/>
  <c r="AF7253" i="1" s="1"/>
  <c r="I7245" i="1"/>
  <c r="I7237" i="1"/>
  <c r="AB7237" i="1" s="1"/>
  <c r="AF7237" i="1" s="1"/>
  <c r="I7229" i="1"/>
  <c r="AB7229" i="1" s="1"/>
  <c r="AF7229" i="1" s="1"/>
  <c r="I7221" i="1"/>
  <c r="AB7221" i="1" s="1"/>
  <c r="AF7221" i="1" s="1"/>
  <c r="I7213" i="1"/>
  <c r="I7205" i="1"/>
  <c r="AB7205" i="1" s="1"/>
  <c r="AF7205" i="1" s="1"/>
  <c r="I7197" i="1"/>
  <c r="AB7197" i="1" s="1"/>
  <c r="AF7197" i="1" s="1"/>
  <c r="I7189" i="1"/>
  <c r="AB7189" i="1" s="1"/>
  <c r="AF7189" i="1" s="1"/>
  <c r="I7181" i="1"/>
  <c r="I7173" i="1"/>
  <c r="AB7173" i="1" s="1"/>
  <c r="AF7173" i="1" s="1"/>
  <c r="I7165" i="1"/>
  <c r="AB7165" i="1" s="1"/>
  <c r="AF7165" i="1" s="1"/>
  <c r="I7157" i="1"/>
  <c r="AB7157" i="1" s="1"/>
  <c r="AF7157" i="1" s="1"/>
  <c r="I7149" i="1"/>
  <c r="I7141" i="1"/>
  <c r="AB7141" i="1" s="1"/>
  <c r="AF7141" i="1" s="1"/>
  <c r="I7133" i="1"/>
  <c r="AB7133" i="1" s="1"/>
  <c r="AF7133" i="1" s="1"/>
  <c r="I7125" i="1"/>
  <c r="AB7125" i="1" s="1"/>
  <c r="AF7125" i="1" s="1"/>
  <c r="I7117" i="1"/>
  <c r="I7109" i="1"/>
  <c r="AB7109" i="1" s="1"/>
  <c r="AF7109" i="1" s="1"/>
  <c r="I7101" i="1"/>
  <c r="AB7101" i="1" s="1"/>
  <c r="AF7101" i="1" s="1"/>
  <c r="I7093" i="1"/>
  <c r="AB7093" i="1" s="1"/>
  <c r="AF7093" i="1" s="1"/>
  <c r="I7085" i="1"/>
  <c r="I7077" i="1"/>
  <c r="AB7077" i="1" s="1"/>
  <c r="AF7077" i="1" s="1"/>
  <c r="I7069" i="1"/>
  <c r="AB7069" i="1" s="1"/>
  <c r="AF7069" i="1" s="1"/>
  <c r="I7061" i="1"/>
  <c r="AB7061" i="1" s="1"/>
  <c r="AF7061" i="1" s="1"/>
  <c r="I7053" i="1"/>
  <c r="I7045" i="1"/>
  <c r="AB7045" i="1" s="1"/>
  <c r="AF7045" i="1" s="1"/>
  <c r="I7037" i="1"/>
  <c r="AB7037" i="1" s="1"/>
  <c r="AF7037" i="1" s="1"/>
  <c r="I7029" i="1"/>
  <c r="AB7029" i="1" s="1"/>
  <c r="AF7029" i="1" s="1"/>
  <c r="I7021" i="1"/>
  <c r="I7013" i="1"/>
  <c r="AB7013" i="1" s="1"/>
  <c r="AF7013" i="1" s="1"/>
  <c r="I7005" i="1"/>
  <c r="AB7005" i="1" s="1"/>
  <c r="AF7005" i="1" s="1"/>
  <c r="I6997" i="1"/>
  <c r="AB6997" i="1" s="1"/>
  <c r="AF6997" i="1" s="1"/>
  <c r="I6989" i="1"/>
  <c r="I6981" i="1"/>
  <c r="AB6981" i="1" s="1"/>
  <c r="AF6981" i="1" s="1"/>
  <c r="I6973" i="1"/>
  <c r="AB6973" i="1" s="1"/>
  <c r="AF6973" i="1" s="1"/>
  <c r="I6965" i="1"/>
  <c r="AB6965" i="1" s="1"/>
  <c r="AF6965" i="1" s="1"/>
  <c r="I6957" i="1"/>
  <c r="I6949" i="1"/>
  <c r="AB6949" i="1" s="1"/>
  <c r="AF6949" i="1" s="1"/>
  <c r="I6941" i="1"/>
  <c r="AB6941" i="1" s="1"/>
  <c r="AF6941" i="1" s="1"/>
  <c r="I6933" i="1"/>
  <c r="AB6933" i="1" s="1"/>
  <c r="AF6933" i="1" s="1"/>
  <c r="I6925" i="1"/>
  <c r="I6917" i="1"/>
  <c r="AB6917" i="1" s="1"/>
  <c r="AF6917" i="1" s="1"/>
  <c r="I6909" i="1"/>
  <c r="AB6909" i="1" s="1"/>
  <c r="AF6909" i="1" s="1"/>
  <c r="I6901" i="1"/>
  <c r="AB6901" i="1" s="1"/>
  <c r="AF6901" i="1" s="1"/>
  <c r="I6893" i="1"/>
  <c r="I6885" i="1"/>
  <c r="AB6885" i="1" s="1"/>
  <c r="AF6885" i="1" s="1"/>
  <c r="I6877" i="1"/>
  <c r="AB6877" i="1" s="1"/>
  <c r="AF6877" i="1" s="1"/>
  <c r="I6869" i="1"/>
  <c r="AB6869" i="1" s="1"/>
  <c r="AF6869" i="1" s="1"/>
  <c r="I6861" i="1"/>
  <c r="I6853" i="1"/>
  <c r="AB6853" i="1" s="1"/>
  <c r="AF6853" i="1" s="1"/>
  <c r="I6845" i="1"/>
  <c r="AB6845" i="1" s="1"/>
  <c r="AF6845" i="1" s="1"/>
  <c r="I6837" i="1"/>
  <c r="AB6837" i="1" s="1"/>
  <c r="AF6837" i="1" s="1"/>
  <c r="I6829" i="1"/>
  <c r="I6821" i="1"/>
  <c r="AB6821" i="1" s="1"/>
  <c r="AF6821" i="1" s="1"/>
  <c r="I6813" i="1"/>
  <c r="AB6813" i="1" s="1"/>
  <c r="AF6813" i="1" s="1"/>
  <c r="I6805" i="1"/>
  <c r="AB6805" i="1" s="1"/>
  <c r="AF6805" i="1" s="1"/>
  <c r="I6797" i="1"/>
  <c r="I6789" i="1"/>
  <c r="AB6789" i="1" s="1"/>
  <c r="AF6789" i="1" s="1"/>
  <c r="I6781" i="1"/>
  <c r="AB6781" i="1" s="1"/>
  <c r="AF6781" i="1" s="1"/>
  <c r="I6773" i="1"/>
  <c r="AB6773" i="1" s="1"/>
  <c r="AF6773" i="1" s="1"/>
  <c r="I6765" i="1"/>
  <c r="I6757" i="1"/>
  <c r="AB6757" i="1" s="1"/>
  <c r="AF6757" i="1" s="1"/>
  <c r="I6749" i="1"/>
  <c r="AB6749" i="1" s="1"/>
  <c r="AF6749" i="1" s="1"/>
  <c r="I6741" i="1"/>
  <c r="AB6741" i="1" s="1"/>
  <c r="AF6741" i="1" s="1"/>
  <c r="I6733" i="1"/>
  <c r="I6725" i="1"/>
  <c r="AB6725" i="1" s="1"/>
  <c r="AF6725" i="1" s="1"/>
  <c r="I6717" i="1"/>
  <c r="AB6717" i="1" s="1"/>
  <c r="AF6717" i="1" s="1"/>
  <c r="I6709" i="1"/>
  <c r="AB6709" i="1" s="1"/>
  <c r="AF6709" i="1" s="1"/>
  <c r="I6701" i="1"/>
  <c r="I6693" i="1"/>
  <c r="AB6693" i="1" s="1"/>
  <c r="AF6693" i="1" s="1"/>
  <c r="I6685" i="1"/>
  <c r="AB6685" i="1" s="1"/>
  <c r="AF6685" i="1" s="1"/>
  <c r="I6677" i="1"/>
  <c r="AB6677" i="1" s="1"/>
  <c r="AF6677" i="1" s="1"/>
  <c r="I6669" i="1"/>
  <c r="I6661" i="1"/>
  <c r="AB6661" i="1" s="1"/>
  <c r="AF6661" i="1" s="1"/>
  <c r="I6653" i="1"/>
  <c r="AB6653" i="1" s="1"/>
  <c r="AF6653" i="1" s="1"/>
  <c r="I6645" i="1"/>
  <c r="AB6645" i="1" s="1"/>
  <c r="AF6645" i="1" s="1"/>
  <c r="I6637" i="1"/>
  <c r="I6629" i="1"/>
  <c r="AB6629" i="1" s="1"/>
  <c r="AF6629" i="1" s="1"/>
  <c r="I6621" i="1"/>
  <c r="AB6621" i="1" s="1"/>
  <c r="AF6621" i="1" s="1"/>
  <c r="I6613" i="1"/>
  <c r="AB6613" i="1" s="1"/>
  <c r="AF6613" i="1" s="1"/>
  <c r="I6605" i="1"/>
  <c r="I6597" i="1"/>
  <c r="AB6597" i="1" s="1"/>
  <c r="AF6597" i="1" s="1"/>
  <c r="I6589" i="1"/>
  <c r="AB6589" i="1" s="1"/>
  <c r="AF6589" i="1" s="1"/>
  <c r="I6581" i="1"/>
  <c r="AB6581" i="1" s="1"/>
  <c r="AF6581" i="1" s="1"/>
  <c r="I6573" i="1"/>
  <c r="I6565" i="1"/>
  <c r="AB6565" i="1" s="1"/>
  <c r="AF6565" i="1" s="1"/>
  <c r="I6557" i="1"/>
  <c r="AB6557" i="1" s="1"/>
  <c r="AF6557" i="1" s="1"/>
  <c r="I6549" i="1"/>
  <c r="AB6549" i="1" s="1"/>
  <c r="AF6549" i="1" s="1"/>
  <c r="I6541" i="1"/>
  <c r="I6533" i="1"/>
  <c r="AB6533" i="1" s="1"/>
  <c r="AF6533" i="1" s="1"/>
  <c r="I6525" i="1"/>
  <c r="AB6525" i="1" s="1"/>
  <c r="AF6525" i="1" s="1"/>
  <c r="I6517" i="1"/>
  <c r="AB6517" i="1" s="1"/>
  <c r="AF6517" i="1" s="1"/>
  <c r="I6509" i="1"/>
  <c r="I6501" i="1"/>
  <c r="AB6501" i="1" s="1"/>
  <c r="AF6501" i="1" s="1"/>
  <c r="I6493" i="1"/>
  <c r="AB6493" i="1" s="1"/>
  <c r="AF6493" i="1" s="1"/>
  <c r="I6485" i="1"/>
  <c r="AB6485" i="1" s="1"/>
  <c r="AF6485" i="1" s="1"/>
  <c r="I6477" i="1"/>
  <c r="I6469" i="1"/>
  <c r="AB6469" i="1" s="1"/>
  <c r="AF6469" i="1" s="1"/>
  <c r="I6461" i="1"/>
  <c r="AB6461" i="1" s="1"/>
  <c r="AF6461" i="1" s="1"/>
  <c r="I6453" i="1"/>
  <c r="AB6453" i="1" s="1"/>
  <c r="AF6453" i="1" s="1"/>
  <c r="I6445" i="1"/>
  <c r="I6437" i="1"/>
  <c r="AB6437" i="1" s="1"/>
  <c r="AF6437" i="1" s="1"/>
  <c r="I6429" i="1"/>
  <c r="AB6429" i="1" s="1"/>
  <c r="AF6429" i="1" s="1"/>
  <c r="I6421" i="1"/>
  <c r="AB6421" i="1" s="1"/>
  <c r="AF6421" i="1" s="1"/>
  <c r="I6413" i="1"/>
  <c r="I6405" i="1"/>
  <c r="AB6405" i="1" s="1"/>
  <c r="AF6405" i="1" s="1"/>
  <c r="I6397" i="1"/>
  <c r="AB6397" i="1" s="1"/>
  <c r="AF6397" i="1" s="1"/>
  <c r="I6389" i="1"/>
  <c r="AB6389" i="1" s="1"/>
  <c r="AF6389" i="1" s="1"/>
  <c r="I6381" i="1"/>
  <c r="I6373" i="1"/>
  <c r="AB6373" i="1" s="1"/>
  <c r="AF6373" i="1" s="1"/>
  <c r="I6365" i="1"/>
  <c r="AB6365" i="1" s="1"/>
  <c r="AF6365" i="1" s="1"/>
  <c r="I6357" i="1"/>
  <c r="AB6357" i="1" s="1"/>
  <c r="AF6357" i="1" s="1"/>
  <c r="I6349" i="1"/>
  <c r="I6341" i="1"/>
  <c r="AB6341" i="1" s="1"/>
  <c r="AF6341" i="1" s="1"/>
  <c r="I6333" i="1"/>
  <c r="AB6333" i="1" s="1"/>
  <c r="AF6333" i="1" s="1"/>
  <c r="I6325" i="1"/>
  <c r="AB6325" i="1" s="1"/>
  <c r="AF6325" i="1" s="1"/>
  <c r="I6317" i="1"/>
  <c r="I6309" i="1"/>
  <c r="AB6309" i="1" s="1"/>
  <c r="AF6309" i="1" s="1"/>
  <c r="I6301" i="1"/>
  <c r="AB6301" i="1" s="1"/>
  <c r="AF6301" i="1" s="1"/>
  <c r="I6293" i="1"/>
  <c r="AB6293" i="1" s="1"/>
  <c r="AF6293" i="1" s="1"/>
  <c r="I6285" i="1"/>
  <c r="I6277" i="1"/>
  <c r="AB6277" i="1" s="1"/>
  <c r="AF6277" i="1" s="1"/>
  <c r="I6269" i="1"/>
  <c r="AB6269" i="1" s="1"/>
  <c r="AF6269" i="1" s="1"/>
  <c r="I6261" i="1"/>
  <c r="AB6261" i="1" s="1"/>
  <c r="AF6261" i="1" s="1"/>
  <c r="I6253" i="1"/>
  <c r="I6245" i="1"/>
  <c r="AB6245" i="1" s="1"/>
  <c r="AF6245" i="1" s="1"/>
  <c r="I6237" i="1"/>
  <c r="AB6237" i="1" s="1"/>
  <c r="AF6237" i="1" s="1"/>
  <c r="I6229" i="1"/>
  <c r="AB6229" i="1" s="1"/>
  <c r="AF6229" i="1" s="1"/>
  <c r="I6221" i="1"/>
  <c r="I6213" i="1"/>
  <c r="AB6213" i="1" s="1"/>
  <c r="AF6213" i="1" s="1"/>
  <c r="I6205" i="1"/>
  <c r="AB6205" i="1" s="1"/>
  <c r="AF6205" i="1" s="1"/>
  <c r="I6197" i="1"/>
  <c r="AB6197" i="1" s="1"/>
  <c r="AF6197" i="1" s="1"/>
  <c r="I6189" i="1"/>
  <c r="I6181" i="1"/>
  <c r="AB6181" i="1" s="1"/>
  <c r="AF6181" i="1" s="1"/>
  <c r="I6173" i="1"/>
  <c r="AB6173" i="1" s="1"/>
  <c r="AF6173" i="1" s="1"/>
  <c r="I6165" i="1"/>
  <c r="AB6165" i="1" s="1"/>
  <c r="AF6165" i="1" s="1"/>
  <c r="I6157" i="1"/>
  <c r="I6149" i="1"/>
  <c r="AB6149" i="1" s="1"/>
  <c r="AF6149" i="1" s="1"/>
  <c r="I6141" i="1"/>
  <c r="AB6141" i="1" s="1"/>
  <c r="AF6141" i="1" s="1"/>
  <c r="I6133" i="1"/>
  <c r="AB6133" i="1" s="1"/>
  <c r="AF6133" i="1" s="1"/>
  <c r="I6125" i="1"/>
  <c r="I6117" i="1"/>
  <c r="AB6117" i="1" s="1"/>
  <c r="AF6117" i="1" s="1"/>
  <c r="I6109" i="1"/>
  <c r="AB6109" i="1" s="1"/>
  <c r="AF6109" i="1" s="1"/>
  <c r="I6101" i="1"/>
  <c r="AB6101" i="1" s="1"/>
  <c r="AF6101" i="1" s="1"/>
  <c r="I6093" i="1"/>
  <c r="I6085" i="1"/>
  <c r="AB6085" i="1" s="1"/>
  <c r="AF6085" i="1" s="1"/>
  <c r="I6077" i="1"/>
  <c r="AB6077" i="1" s="1"/>
  <c r="AF6077" i="1" s="1"/>
  <c r="I6069" i="1"/>
  <c r="AB6069" i="1" s="1"/>
  <c r="AF6069" i="1" s="1"/>
  <c r="I6061" i="1"/>
  <c r="I6053" i="1"/>
  <c r="AB6053" i="1" s="1"/>
  <c r="AF6053" i="1" s="1"/>
  <c r="I6045" i="1"/>
  <c r="AB6045" i="1" s="1"/>
  <c r="AF6045" i="1" s="1"/>
  <c r="I6037" i="1"/>
  <c r="AB6037" i="1" s="1"/>
  <c r="AF6037" i="1" s="1"/>
  <c r="I6029" i="1"/>
  <c r="I6021" i="1"/>
  <c r="AB6021" i="1" s="1"/>
  <c r="AF6021" i="1" s="1"/>
  <c r="I6013" i="1"/>
  <c r="AB6013" i="1" s="1"/>
  <c r="AF6013" i="1" s="1"/>
  <c r="I6005" i="1"/>
  <c r="AB6005" i="1" s="1"/>
  <c r="AF6005" i="1" s="1"/>
  <c r="I5997" i="1"/>
  <c r="I5989" i="1"/>
  <c r="AB5989" i="1" s="1"/>
  <c r="AF5989" i="1" s="1"/>
  <c r="I5981" i="1"/>
  <c r="AB5981" i="1" s="1"/>
  <c r="AF5981" i="1" s="1"/>
  <c r="I5973" i="1"/>
  <c r="AB5973" i="1" s="1"/>
  <c r="AF5973" i="1" s="1"/>
  <c r="I5965" i="1"/>
  <c r="I5957" i="1"/>
  <c r="AB5957" i="1" s="1"/>
  <c r="AF5957" i="1" s="1"/>
  <c r="I5949" i="1"/>
  <c r="AB5949" i="1" s="1"/>
  <c r="AF5949" i="1" s="1"/>
  <c r="I5941" i="1"/>
  <c r="AB5941" i="1" s="1"/>
  <c r="AF5941" i="1" s="1"/>
  <c r="I5933" i="1"/>
  <c r="I5925" i="1"/>
  <c r="AB5925" i="1" s="1"/>
  <c r="AF5925" i="1" s="1"/>
  <c r="I5917" i="1"/>
  <c r="AB5917" i="1" s="1"/>
  <c r="AF5917" i="1" s="1"/>
  <c r="I5909" i="1"/>
  <c r="AB5909" i="1" s="1"/>
  <c r="AF5909" i="1" s="1"/>
  <c r="I5901" i="1"/>
  <c r="I5893" i="1"/>
  <c r="AB5893" i="1" s="1"/>
  <c r="AF5893" i="1" s="1"/>
  <c r="I5885" i="1"/>
  <c r="AB5885" i="1" s="1"/>
  <c r="AF5885" i="1" s="1"/>
  <c r="I5877" i="1"/>
  <c r="AB5877" i="1" s="1"/>
  <c r="AF5877" i="1" s="1"/>
  <c r="I5869" i="1"/>
  <c r="I5861" i="1"/>
  <c r="AB5861" i="1" s="1"/>
  <c r="AF5861" i="1" s="1"/>
  <c r="I5853" i="1"/>
  <c r="AB5853" i="1" s="1"/>
  <c r="AF5853" i="1" s="1"/>
  <c r="I5845" i="1"/>
  <c r="AB5845" i="1" s="1"/>
  <c r="AF5845" i="1" s="1"/>
  <c r="I5837" i="1"/>
  <c r="I5829" i="1"/>
  <c r="AB5829" i="1" s="1"/>
  <c r="AF5829" i="1" s="1"/>
  <c r="I5821" i="1"/>
  <c r="AB5821" i="1" s="1"/>
  <c r="AF5821" i="1" s="1"/>
  <c r="I5813" i="1"/>
  <c r="AB5813" i="1" s="1"/>
  <c r="AF5813" i="1" s="1"/>
  <c r="I5805" i="1"/>
  <c r="I5797" i="1"/>
  <c r="AB5797" i="1" s="1"/>
  <c r="AF5797" i="1" s="1"/>
  <c r="I5789" i="1"/>
  <c r="AB5789" i="1" s="1"/>
  <c r="AF5789" i="1" s="1"/>
  <c r="I5781" i="1"/>
  <c r="AB5781" i="1" s="1"/>
  <c r="AF5781" i="1" s="1"/>
  <c r="I5773" i="1"/>
  <c r="I5765" i="1"/>
  <c r="AB5765" i="1" s="1"/>
  <c r="AF5765" i="1" s="1"/>
  <c r="I5757" i="1"/>
  <c r="AB5757" i="1" s="1"/>
  <c r="AF5757" i="1" s="1"/>
  <c r="I5749" i="1"/>
  <c r="AB5749" i="1" s="1"/>
  <c r="AF5749" i="1" s="1"/>
  <c r="I5741" i="1"/>
  <c r="I5733" i="1"/>
  <c r="AB5733" i="1" s="1"/>
  <c r="AF5733" i="1" s="1"/>
  <c r="I5725" i="1"/>
  <c r="AB5725" i="1" s="1"/>
  <c r="AF5725" i="1" s="1"/>
  <c r="I5717" i="1"/>
  <c r="AB5717" i="1" s="1"/>
  <c r="AF5717" i="1" s="1"/>
  <c r="I5709" i="1"/>
  <c r="I5701" i="1"/>
  <c r="AB5701" i="1" s="1"/>
  <c r="AF5701" i="1" s="1"/>
  <c r="I5693" i="1"/>
  <c r="AB5693" i="1" s="1"/>
  <c r="AF5693" i="1" s="1"/>
  <c r="I5685" i="1"/>
  <c r="AB5685" i="1" s="1"/>
  <c r="AF5685" i="1" s="1"/>
  <c r="I5677" i="1"/>
  <c r="I5669" i="1"/>
  <c r="AB5669" i="1" s="1"/>
  <c r="AF5669" i="1" s="1"/>
  <c r="I5661" i="1"/>
  <c r="AB5661" i="1" s="1"/>
  <c r="AF5661" i="1" s="1"/>
  <c r="I5653" i="1"/>
  <c r="AB5653" i="1" s="1"/>
  <c r="AF5653" i="1" s="1"/>
  <c r="I5645" i="1"/>
  <c r="I5637" i="1"/>
  <c r="AB5637" i="1" s="1"/>
  <c r="AF5637" i="1" s="1"/>
  <c r="I5629" i="1"/>
  <c r="AB5629" i="1" s="1"/>
  <c r="AF5629" i="1" s="1"/>
  <c r="I5621" i="1"/>
  <c r="AB5621" i="1" s="1"/>
  <c r="AF5621" i="1" s="1"/>
  <c r="I5613" i="1"/>
  <c r="I5605" i="1"/>
  <c r="AB5605" i="1" s="1"/>
  <c r="AF5605" i="1" s="1"/>
  <c r="I5597" i="1"/>
  <c r="AB5597" i="1" s="1"/>
  <c r="AF5597" i="1" s="1"/>
  <c r="I5589" i="1"/>
  <c r="AB5589" i="1" s="1"/>
  <c r="AF5589" i="1" s="1"/>
  <c r="I5581" i="1"/>
  <c r="I5573" i="1"/>
  <c r="AB5573" i="1" s="1"/>
  <c r="AF5573" i="1" s="1"/>
  <c r="I5565" i="1"/>
  <c r="AB5565" i="1" s="1"/>
  <c r="AF5565" i="1" s="1"/>
  <c r="I5557" i="1"/>
  <c r="AB5557" i="1" s="1"/>
  <c r="AF5557" i="1" s="1"/>
  <c r="I5549" i="1"/>
  <c r="I5541" i="1"/>
  <c r="AB5541" i="1" s="1"/>
  <c r="AF5541" i="1" s="1"/>
  <c r="I5533" i="1"/>
  <c r="AB5533" i="1" s="1"/>
  <c r="AF5533" i="1" s="1"/>
  <c r="I5525" i="1"/>
  <c r="AB5525" i="1" s="1"/>
  <c r="AF5525" i="1" s="1"/>
  <c r="I5517" i="1"/>
  <c r="I5509" i="1"/>
  <c r="AB5509" i="1" s="1"/>
  <c r="AF5509" i="1" s="1"/>
  <c r="I5501" i="1"/>
  <c r="AB5501" i="1" s="1"/>
  <c r="AF5501" i="1" s="1"/>
  <c r="I5493" i="1"/>
  <c r="AB5493" i="1" s="1"/>
  <c r="AF5493" i="1" s="1"/>
  <c r="I5485" i="1"/>
  <c r="I5477" i="1"/>
  <c r="AB5477" i="1" s="1"/>
  <c r="AF5477" i="1" s="1"/>
  <c r="I5469" i="1"/>
  <c r="AB5469" i="1" s="1"/>
  <c r="AF5469" i="1" s="1"/>
  <c r="I5461" i="1"/>
  <c r="AB5461" i="1" s="1"/>
  <c r="AF5461" i="1" s="1"/>
  <c r="I5453" i="1"/>
  <c r="I5445" i="1"/>
  <c r="I5437" i="1"/>
  <c r="AB5437" i="1" s="1"/>
  <c r="AF5437" i="1" s="1"/>
  <c r="I5429" i="1"/>
  <c r="AB5429" i="1" s="1"/>
  <c r="AF5429" i="1" s="1"/>
  <c r="I5421" i="1"/>
  <c r="I5413" i="1"/>
  <c r="AB5413" i="1" s="1"/>
  <c r="AF5413" i="1" s="1"/>
  <c r="I5405" i="1"/>
  <c r="AB5405" i="1" s="1"/>
  <c r="AF5405" i="1" s="1"/>
  <c r="I5397" i="1"/>
  <c r="AB5397" i="1" s="1"/>
  <c r="AF5397" i="1" s="1"/>
  <c r="I5389" i="1"/>
  <c r="I5381" i="1"/>
  <c r="AB5381" i="1" s="1"/>
  <c r="AF5381" i="1" s="1"/>
  <c r="I5373" i="1"/>
  <c r="AB5373" i="1" s="1"/>
  <c r="AF5373" i="1" s="1"/>
  <c r="I5365" i="1"/>
  <c r="AB5365" i="1" s="1"/>
  <c r="AF5365" i="1" s="1"/>
  <c r="I5357" i="1"/>
  <c r="I5349" i="1"/>
  <c r="AB5349" i="1" s="1"/>
  <c r="AF5349" i="1" s="1"/>
  <c r="I5341" i="1"/>
  <c r="AB5341" i="1" s="1"/>
  <c r="AF5341" i="1" s="1"/>
  <c r="I5333" i="1"/>
  <c r="AB5333" i="1" s="1"/>
  <c r="AF5333" i="1" s="1"/>
  <c r="I5325" i="1"/>
  <c r="I5317" i="1"/>
  <c r="AB5317" i="1" s="1"/>
  <c r="AF5317" i="1" s="1"/>
  <c r="I5309" i="1"/>
  <c r="AB5309" i="1" s="1"/>
  <c r="AF5309" i="1" s="1"/>
  <c r="I5301" i="1"/>
  <c r="AB5301" i="1" s="1"/>
  <c r="AF5301" i="1" s="1"/>
  <c r="I5293" i="1"/>
  <c r="I5285" i="1"/>
  <c r="AB5285" i="1" s="1"/>
  <c r="AF5285" i="1" s="1"/>
  <c r="I5277" i="1"/>
  <c r="AB5277" i="1" s="1"/>
  <c r="AF5277" i="1" s="1"/>
  <c r="I5269" i="1"/>
  <c r="AB5269" i="1" s="1"/>
  <c r="AF5269" i="1" s="1"/>
  <c r="I5261" i="1"/>
  <c r="I5253" i="1"/>
  <c r="AB5253" i="1" s="1"/>
  <c r="AF5253" i="1" s="1"/>
  <c r="I5245" i="1"/>
  <c r="AB5245" i="1" s="1"/>
  <c r="AF5245" i="1" s="1"/>
  <c r="I5237" i="1"/>
  <c r="AB5237" i="1" s="1"/>
  <c r="AF5237" i="1" s="1"/>
  <c r="I5229" i="1"/>
  <c r="I5221" i="1"/>
  <c r="AB5221" i="1" s="1"/>
  <c r="AF5221" i="1" s="1"/>
  <c r="I5213" i="1"/>
  <c r="AB5213" i="1" s="1"/>
  <c r="AF5213" i="1" s="1"/>
  <c r="I5205" i="1"/>
  <c r="AB5205" i="1" s="1"/>
  <c r="AF5205" i="1" s="1"/>
  <c r="I5197" i="1"/>
  <c r="I5189" i="1"/>
  <c r="AB5189" i="1" s="1"/>
  <c r="AF5189" i="1" s="1"/>
  <c r="I5181" i="1"/>
  <c r="AB5181" i="1" s="1"/>
  <c r="AF5181" i="1" s="1"/>
  <c r="I5173" i="1"/>
  <c r="AB5173" i="1" s="1"/>
  <c r="AF5173" i="1" s="1"/>
  <c r="I5165" i="1"/>
  <c r="I5157" i="1"/>
  <c r="AB5157" i="1" s="1"/>
  <c r="AF5157" i="1" s="1"/>
  <c r="I5149" i="1"/>
  <c r="AB5149" i="1" s="1"/>
  <c r="AF5149" i="1" s="1"/>
  <c r="I5141" i="1"/>
  <c r="AB5141" i="1" s="1"/>
  <c r="AF5141" i="1" s="1"/>
  <c r="I5133" i="1"/>
  <c r="I5125" i="1"/>
  <c r="AB5125" i="1" s="1"/>
  <c r="AF5125" i="1" s="1"/>
  <c r="I5117" i="1"/>
  <c r="AB5117" i="1" s="1"/>
  <c r="AF5117" i="1" s="1"/>
  <c r="I5109" i="1"/>
  <c r="AB5109" i="1" s="1"/>
  <c r="AF5109" i="1" s="1"/>
  <c r="I5101" i="1"/>
  <c r="I5093" i="1"/>
  <c r="AB5093" i="1" s="1"/>
  <c r="AF5093" i="1" s="1"/>
  <c r="I5085" i="1"/>
  <c r="AB5085" i="1" s="1"/>
  <c r="AF5085" i="1" s="1"/>
  <c r="I5077" i="1"/>
  <c r="AB5077" i="1" s="1"/>
  <c r="AF5077" i="1" s="1"/>
  <c r="I5069" i="1"/>
  <c r="I5061" i="1"/>
  <c r="AB5061" i="1" s="1"/>
  <c r="AF5061" i="1" s="1"/>
  <c r="I5053" i="1"/>
  <c r="AB5053" i="1" s="1"/>
  <c r="AF5053" i="1" s="1"/>
  <c r="I5045" i="1"/>
  <c r="AB5045" i="1" s="1"/>
  <c r="AF5045" i="1" s="1"/>
  <c r="I5037" i="1"/>
  <c r="I5029" i="1"/>
  <c r="AB5029" i="1" s="1"/>
  <c r="AF5029" i="1" s="1"/>
  <c r="I5021" i="1"/>
  <c r="AB5021" i="1" s="1"/>
  <c r="AF5021" i="1" s="1"/>
  <c r="I5013" i="1"/>
  <c r="AB5013" i="1" s="1"/>
  <c r="AF5013" i="1" s="1"/>
  <c r="I5005" i="1"/>
  <c r="I4997" i="1"/>
  <c r="AB4997" i="1" s="1"/>
  <c r="AF4997" i="1" s="1"/>
  <c r="I4989" i="1"/>
  <c r="AB4989" i="1" s="1"/>
  <c r="AF4989" i="1" s="1"/>
  <c r="I4981" i="1"/>
  <c r="AB4981" i="1" s="1"/>
  <c r="AF4981" i="1" s="1"/>
  <c r="I4973" i="1"/>
  <c r="I4965" i="1"/>
  <c r="AB4965" i="1" s="1"/>
  <c r="AF4965" i="1" s="1"/>
  <c r="I4957" i="1"/>
  <c r="AB4957" i="1" s="1"/>
  <c r="AF4957" i="1" s="1"/>
  <c r="I4949" i="1"/>
  <c r="AB4949" i="1" s="1"/>
  <c r="AF4949" i="1" s="1"/>
  <c r="I4941" i="1"/>
  <c r="I4933" i="1"/>
  <c r="AB4933" i="1" s="1"/>
  <c r="AF4933" i="1" s="1"/>
  <c r="I4925" i="1"/>
  <c r="AB4925" i="1" s="1"/>
  <c r="AF4925" i="1" s="1"/>
  <c r="I4917" i="1"/>
  <c r="AB4917" i="1" s="1"/>
  <c r="AF4917" i="1" s="1"/>
  <c r="I4909" i="1"/>
  <c r="I4901" i="1"/>
  <c r="AB4901" i="1" s="1"/>
  <c r="AF4901" i="1" s="1"/>
  <c r="I4893" i="1"/>
  <c r="AB4893" i="1" s="1"/>
  <c r="AF4893" i="1" s="1"/>
  <c r="I4885" i="1"/>
  <c r="AB4885" i="1" s="1"/>
  <c r="AF4885" i="1" s="1"/>
  <c r="I4877" i="1"/>
  <c r="I4869" i="1"/>
  <c r="AB4869" i="1" s="1"/>
  <c r="AF4869" i="1" s="1"/>
  <c r="I4861" i="1"/>
  <c r="AB4861" i="1" s="1"/>
  <c r="AF4861" i="1" s="1"/>
  <c r="I4853" i="1"/>
  <c r="AB4853" i="1" s="1"/>
  <c r="AF4853" i="1" s="1"/>
  <c r="I4845" i="1"/>
  <c r="I4837" i="1"/>
  <c r="AB4837" i="1" s="1"/>
  <c r="AF4837" i="1" s="1"/>
  <c r="I4829" i="1"/>
  <c r="AB4829" i="1" s="1"/>
  <c r="AF4829" i="1" s="1"/>
  <c r="I4821" i="1"/>
  <c r="AB4821" i="1" s="1"/>
  <c r="AF4821" i="1" s="1"/>
  <c r="I4813" i="1"/>
  <c r="I4805" i="1"/>
  <c r="AB4805" i="1" s="1"/>
  <c r="AF4805" i="1" s="1"/>
  <c r="I4797" i="1"/>
  <c r="AB4797" i="1" s="1"/>
  <c r="AF4797" i="1" s="1"/>
  <c r="I4789" i="1"/>
  <c r="AB4789" i="1" s="1"/>
  <c r="AF4789" i="1" s="1"/>
  <c r="I4781" i="1"/>
  <c r="I4773" i="1"/>
  <c r="AB4773" i="1" s="1"/>
  <c r="AF4773" i="1" s="1"/>
  <c r="I4765" i="1"/>
  <c r="AB4765" i="1" s="1"/>
  <c r="AF4765" i="1" s="1"/>
  <c r="I4757" i="1"/>
  <c r="AB4757" i="1" s="1"/>
  <c r="AF4757" i="1" s="1"/>
  <c r="I4749" i="1"/>
  <c r="I4741" i="1"/>
  <c r="AB4741" i="1" s="1"/>
  <c r="AF4741" i="1" s="1"/>
  <c r="I4733" i="1"/>
  <c r="AB4733" i="1" s="1"/>
  <c r="AF4733" i="1" s="1"/>
  <c r="I4725" i="1"/>
  <c r="AB4725" i="1" s="1"/>
  <c r="AF4725" i="1" s="1"/>
  <c r="I4717" i="1"/>
  <c r="I4709" i="1"/>
  <c r="AB4709" i="1" s="1"/>
  <c r="AF4709" i="1" s="1"/>
  <c r="I4701" i="1"/>
  <c r="AB4701" i="1" s="1"/>
  <c r="AF4701" i="1" s="1"/>
  <c r="I4693" i="1"/>
  <c r="AB4693" i="1" s="1"/>
  <c r="AF4693" i="1" s="1"/>
  <c r="I4685" i="1"/>
  <c r="I4677" i="1"/>
  <c r="AB4677" i="1" s="1"/>
  <c r="AF4677" i="1" s="1"/>
  <c r="I4669" i="1"/>
  <c r="AB4669" i="1" s="1"/>
  <c r="AF4669" i="1" s="1"/>
  <c r="I4661" i="1"/>
  <c r="AB4661" i="1" s="1"/>
  <c r="AF4661" i="1" s="1"/>
  <c r="I4653" i="1"/>
  <c r="I4645" i="1"/>
  <c r="AB4645" i="1" s="1"/>
  <c r="AF4645" i="1" s="1"/>
  <c r="I4637" i="1"/>
  <c r="AB4637" i="1" s="1"/>
  <c r="AF4637" i="1" s="1"/>
  <c r="I4629" i="1"/>
  <c r="AB4629" i="1" s="1"/>
  <c r="AF4629" i="1" s="1"/>
  <c r="I4621" i="1"/>
  <c r="I4613" i="1"/>
  <c r="AB4613" i="1" s="1"/>
  <c r="AF4613" i="1" s="1"/>
  <c r="I4605" i="1"/>
  <c r="AB4605" i="1" s="1"/>
  <c r="AF4605" i="1" s="1"/>
  <c r="I4597" i="1"/>
  <c r="AB4597" i="1" s="1"/>
  <c r="AF4597" i="1" s="1"/>
  <c r="I4589" i="1"/>
  <c r="I4581" i="1"/>
  <c r="AB4581" i="1" s="1"/>
  <c r="AF4581" i="1" s="1"/>
  <c r="I4573" i="1"/>
  <c r="AB4573" i="1" s="1"/>
  <c r="AF4573" i="1" s="1"/>
  <c r="I4565" i="1"/>
  <c r="AB4565" i="1" s="1"/>
  <c r="AF4565" i="1" s="1"/>
  <c r="I4557" i="1"/>
  <c r="I4549" i="1"/>
  <c r="AB4549" i="1" s="1"/>
  <c r="AF4549" i="1" s="1"/>
  <c r="I4541" i="1"/>
  <c r="AB4541" i="1" s="1"/>
  <c r="AF4541" i="1" s="1"/>
  <c r="I4533" i="1"/>
  <c r="AB4533" i="1" s="1"/>
  <c r="AF4533" i="1" s="1"/>
  <c r="I4525" i="1"/>
  <c r="I4517" i="1"/>
  <c r="AB4517" i="1" s="1"/>
  <c r="AF4517" i="1" s="1"/>
  <c r="I4509" i="1"/>
  <c r="AB4509" i="1" s="1"/>
  <c r="AF4509" i="1" s="1"/>
  <c r="I4501" i="1"/>
  <c r="AB4501" i="1" s="1"/>
  <c r="AF4501" i="1" s="1"/>
  <c r="I4493" i="1"/>
  <c r="I4485" i="1"/>
  <c r="AB4485" i="1" s="1"/>
  <c r="AF4485" i="1" s="1"/>
  <c r="I4477" i="1"/>
  <c r="AB4477" i="1" s="1"/>
  <c r="AF4477" i="1" s="1"/>
  <c r="I4469" i="1"/>
  <c r="AB4469" i="1" s="1"/>
  <c r="AF4469" i="1" s="1"/>
  <c r="I4461" i="1"/>
  <c r="I4453" i="1"/>
  <c r="AB4453" i="1" s="1"/>
  <c r="AF4453" i="1" s="1"/>
  <c r="I4445" i="1"/>
  <c r="AB4445" i="1" s="1"/>
  <c r="AF4445" i="1" s="1"/>
  <c r="I4437" i="1"/>
  <c r="AB4437" i="1" s="1"/>
  <c r="AF4437" i="1" s="1"/>
  <c r="I4429" i="1"/>
  <c r="I4421" i="1"/>
  <c r="AB4421" i="1" s="1"/>
  <c r="AF4421" i="1" s="1"/>
  <c r="I4413" i="1"/>
  <c r="AB4413" i="1" s="1"/>
  <c r="AF4413" i="1" s="1"/>
  <c r="I4405" i="1"/>
  <c r="AB4405" i="1" s="1"/>
  <c r="AF4405" i="1" s="1"/>
  <c r="I4397" i="1"/>
  <c r="I4389" i="1"/>
  <c r="AB4389" i="1" s="1"/>
  <c r="AF4389" i="1" s="1"/>
  <c r="I4381" i="1"/>
  <c r="AB4381" i="1" s="1"/>
  <c r="AF4381" i="1" s="1"/>
  <c r="I4373" i="1"/>
  <c r="AB4373" i="1" s="1"/>
  <c r="AF4373" i="1" s="1"/>
  <c r="I4365" i="1"/>
  <c r="I4357" i="1"/>
  <c r="AB4357" i="1" s="1"/>
  <c r="AF4357" i="1" s="1"/>
  <c r="I4349" i="1"/>
  <c r="AB4349" i="1" s="1"/>
  <c r="AF4349" i="1" s="1"/>
  <c r="I4341" i="1"/>
  <c r="AB4341" i="1" s="1"/>
  <c r="AF4341" i="1" s="1"/>
  <c r="I4333" i="1"/>
  <c r="I4325" i="1"/>
  <c r="AB4325" i="1" s="1"/>
  <c r="AF4325" i="1" s="1"/>
  <c r="I4317" i="1"/>
  <c r="AB4317" i="1" s="1"/>
  <c r="AF4317" i="1" s="1"/>
  <c r="I4309" i="1"/>
  <c r="AB4309" i="1" s="1"/>
  <c r="AF4309" i="1" s="1"/>
  <c r="I4301" i="1"/>
  <c r="I4293" i="1"/>
  <c r="AB4293" i="1" s="1"/>
  <c r="AF4293" i="1" s="1"/>
  <c r="I4285" i="1"/>
  <c r="AB4285" i="1" s="1"/>
  <c r="AF4285" i="1" s="1"/>
  <c r="I4277" i="1"/>
  <c r="AB4277" i="1" s="1"/>
  <c r="AF4277" i="1" s="1"/>
  <c r="I4269" i="1"/>
  <c r="I4261" i="1"/>
  <c r="AB4261" i="1" s="1"/>
  <c r="AF4261" i="1" s="1"/>
  <c r="I4253" i="1"/>
  <c r="AB4253" i="1" s="1"/>
  <c r="AF4253" i="1" s="1"/>
  <c r="I4245" i="1"/>
  <c r="AB4245" i="1" s="1"/>
  <c r="AF4245" i="1" s="1"/>
  <c r="I4237" i="1"/>
  <c r="I4229" i="1"/>
  <c r="AB4229" i="1" s="1"/>
  <c r="AF4229" i="1" s="1"/>
  <c r="I4221" i="1"/>
  <c r="AB4221" i="1" s="1"/>
  <c r="AF4221" i="1" s="1"/>
  <c r="I4213" i="1"/>
  <c r="AB4213" i="1" s="1"/>
  <c r="AF4213" i="1" s="1"/>
  <c r="I4205" i="1"/>
  <c r="I4197" i="1"/>
  <c r="AB4197" i="1" s="1"/>
  <c r="AF4197" i="1" s="1"/>
  <c r="I4189" i="1"/>
  <c r="AB4189" i="1" s="1"/>
  <c r="AF4189" i="1" s="1"/>
  <c r="I4181" i="1"/>
  <c r="AB4181" i="1" s="1"/>
  <c r="AF4181" i="1" s="1"/>
  <c r="I4173" i="1"/>
  <c r="I4165" i="1"/>
  <c r="AB4165" i="1" s="1"/>
  <c r="AF4165" i="1" s="1"/>
  <c r="I4157" i="1"/>
  <c r="AB4157" i="1" s="1"/>
  <c r="AF4157" i="1" s="1"/>
  <c r="I4149" i="1"/>
  <c r="AB4149" i="1" s="1"/>
  <c r="AF4149" i="1" s="1"/>
  <c r="I4141" i="1"/>
  <c r="I4133" i="1"/>
  <c r="AB4133" i="1" s="1"/>
  <c r="AF4133" i="1" s="1"/>
  <c r="I4125" i="1"/>
  <c r="AB4125" i="1" s="1"/>
  <c r="AF4125" i="1" s="1"/>
  <c r="I4117" i="1"/>
  <c r="AB4117" i="1" s="1"/>
  <c r="AF4117" i="1" s="1"/>
  <c r="I4109" i="1"/>
  <c r="I4101" i="1"/>
  <c r="AB4101" i="1" s="1"/>
  <c r="AF4101" i="1" s="1"/>
  <c r="I4093" i="1"/>
  <c r="AB4093" i="1" s="1"/>
  <c r="AF4093" i="1" s="1"/>
  <c r="I4085" i="1"/>
  <c r="AB4085" i="1" s="1"/>
  <c r="AF4085" i="1" s="1"/>
  <c r="I4077" i="1"/>
  <c r="I4069" i="1"/>
  <c r="AB4069" i="1" s="1"/>
  <c r="AF4069" i="1" s="1"/>
  <c r="I4061" i="1"/>
  <c r="AB4061" i="1" s="1"/>
  <c r="AF4061" i="1" s="1"/>
  <c r="I4053" i="1"/>
  <c r="AB4053" i="1" s="1"/>
  <c r="AF4053" i="1" s="1"/>
  <c r="I4045" i="1"/>
  <c r="I4037" i="1"/>
  <c r="AB4037" i="1" s="1"/>
  <c r="AF4037" i="1" s="1"/>
  <c r="I4029" i="1"/>
  <c r="AB4029" i="1" s="1"/>
  <c r="AF4029" i="1" s="1"/>
  <c r="I4021" i="1"/>
  <c r="AB4021" i="1" s="1"/>
  <c r="AF4021" i="1" s="1"/>
  <c r="I4013" i="1"/>
  <c r="I4005" i="1"/>
  <c r="AB4005" i="1" s="1"/>
  <c r="AF4005" i="1" s="1"/>
  <c r="I3997" i="1"/>
  <c r="AB3997" i="1" s="1"/>
  <c r="AF3997" i="1" s="1"/>
  <c r="I3989" i="1"/>
  <c r="AB3989" i="1" s="1"/>
  <c r="AF3989" i="1" s="1"/>
  <c r="I3981" i="1"/>
  <c r="I3973" i="1"/>
  <c r="AB3973" i="1" s="1"/>
  <c r="AF3973" i="1" s="1"/>
  <c r="I3965" i="1"/>
  <c r="AB3965" i="1" s="1"/>
  <c r="AF3965" i="1" s="1"/>
  <c r="I3957" i="1"/>
  <c r="AB3957" i="1" s="1"/>
  <c r="AF3957" i="1" s="1"/>
  <c r="I3949" i="1"/>
  <c r="I3941" i="1"/>
  <c r="AB3941" i="1" s="1"/>
  <c r="AF3941" i="1" s="1"/>
  <c r="I3933" i="1"/>
  <c r="AB3933" i="1" s="1"/>
  <c r="AF3933" i="1" s="1"/>
  <c r="I3925" i="1"/>
  <c r="AB3925" i="1" s="1"/>
  <c r="AF3925" i="1" s="1"/>
  <c r="I3917" i="1"/>
  <c r="I3909" i="1"/>
  <c r="AB3909" i="1" s="1"/>
  <c r="AF3909" i="1" s="1"/>
  <c r="I3901" i="1"/>
  <c r="AB3901" i="1" s="1"/>
  <c r="AF3901" i="1" s="1"/>
  <c r="I3893" i="1"/>
  <c r="AB3893" i="1" s="1"/>
  <c r="AF3893" i="1" s="1"/>
  <c r="I3885" i="1"/>
  <c r="I3877" i="1"/>
  <c r="AB3877" i="1" s="1"/>
  <c r="AF3877" i="1" s="1"/>
  <c r="I3869" i="1"/>
  <c r="AB3869" i="1" s="1"/>
  <c r="AF3869" i="1" s="1"/>
  <c r="I3861" i="1"/>
  <c r="AB3861" i="1" s="1"/>
  <c r="AF3861" i="1" s="1"/>
  <c r="I3853" i="1"/>
  <c r="I3845" i="1"/>
  <c r="AB3845" i="1" s="1"/>
  <c r="AF3845" i="1" s="1"/>
  <c r="I3837" i="1"/>
  <c r="AB3837" i="1" s="1"/>
  <c r="AF3837" i="1" s="1"/>
  <c r="I3829" i="1"/>
  <c r="AB3829" i="1" s="1"/>
  <c r="AF3829" i="1" s="1"/>
  <c r="I3821" i="1"/>
  <c r="I3813" i="1"/>
  <c r="AB3813" i="1" s="1"/>
  <c r="AF3813" i="1" s="1"/>
  <c r="I3805" i="1"/>
  <c r="AB3805" i="1" s="1"/>
  <c r="AF3805" i="1" s="1"/>
  <c r="I3797" i="1"/>
  <c r="AB3797" i="1" s="1"/>
  <c r="AF3797" i="1" s="1"/>
  <c r="I3789" i="1"/>
  <c r="I3781" i="1"/>
  <c r="AB3781" i="1" s="1"/>
  <c r="AF3781" i="1" s="1"/>
  <c r="I3773" i="1"/>
  <c r="AB3773" i="1" s="1"/>
  <c r="AF3773" i="1" s="1"/>
  <c r="I3765" i="1"/>
  <c r="AB3765" i="1" s="1"/>
  <c r="AF3765" i="1" s="1"/>
  <c r="I3757" i="1"/>
  <c r="I3749" i="1"/>
  <c r="AB3749" i="1" s="1"/>
  <c r="AF3749" i="1" s="1"/>
  <c r="I3741" i="1"/>
  <c r="AB3741" i="1" s="1"/>
  <c r="AF3741" i="1" s="1"/>
  <c r="I3733" i="1"/>
  <c r="AB3733" i="1" s="1"/>
  <c r="AF3733" i="1" s="1"/>
  <c r="I3725" i="1"/>
  <c r="I3717" i="1"/>
  <c r="AB3717" i="1" s="1"/>
  <c r="AF3717" i="1" s="1"/>
  <c r="I3709" i="1"/>
  <c r="AB3709" i="1" s="1"/>
  <c r="AF3709" i="1" s="1"/>
  <c r="I3701" i="1"/>
  <c r="AB3701" i="1" s="1"/>
  <c r="AF3701" i="1" s="1"/>
  <c r="I3693" i="1"/>
  <c r="I3685" i="1"/>
  <c r="AB3685" i="1" s="1"/>
  <c r="AF3685" i="1" s="1"/>
  <c r="I3677" i="1"/>
  <c r="AB3677" i="1" s="1"/>
  <c r="AF3677" i="1" s="1"/>
  <c r="I3669" i="1"/>
  <c r="AB3669" i="1" s="1"/>
  <c r="AF3669" i="1" s="1"/>
  <c r="I3661" i="1"/>
  <c r="I3653" i="1"/>
  <c r="AB3653" i="1" s="1"/>
  <c r="AF3653" i="1" s="1"/>
  <c r="I3645" i="1"/>
  <c r="AB3645" i="1" s="1"/>
  <c r="AF3645" i="1" s="1"/>
  <c r="I3637" i="1"/>
  <c r="AB3637" i="1" s="1"/>
  <c r="AF3637" i="1" s="1"/>
  <c r="I3629" i="1"/>
  <c r="I3621" i="1"/>
  <c r="AB3621" i="1" s="1"/>
  <c r="AF3621" i="1" s="1"/>
  <c r="I3613" i="1"/>
  <c r="AB3613" i="1" s="1"/>
  <c r="AF3613" i="1" s="1"/>
  <c r="I3605" i="1"/>
  <c r="AB3605" i="1" s="1"/>
  <c r="AF3605" i="1" s="1"/>
  <c r="I3597" i="1"/>
  <c r="I3589" i="1"/>
  <c r="AB3589" i="1" s="1"/>
  <c r="AF3589" i="1" s="1"/>
  <c r="I3581" i="1"/>
  <c r="AB3581" i="1" s="1"/>
  <c r="AF3581" i="1" s="1"/>
  <c r="I3573" i="1"/>
  <c r="AB3573" i="1" s="1"/>
  <c r="AF3573" i="1" s="1"/>
  <c r="I3565" i="1"/>
  <c r="I3557" i="1"/>
  <c r="AB3557" i="1" s="1"/>
  <c r="AF3557" i="1" s="1"/>
  <c r="I3549" i="1"/>
  <c r="AB3549" i="1" s="1"/>
  <c r="AF3549" i="1" s="1"/>
  <c r="I3541" i="1"/>
  <c r="AB3541" i="1" s="1"/>
  <c r="AF3541" i="1" s="1"/>
  <c r="I3533" i="1"/>
  <c r="I3525" i="1"/>
  <c r="I3517" i="1"/>
  <c r="AB3517" i="1" s="1"/>
  <c r="AF3517" i="1" s="1"/>
  <c r="I3509" i="1"/>
  <c r="I3501" i="1"/>
  <c r="I3493" i="1"/>
  <c r="I3485" i="1"/>
  <c r="AB3485" i="1" s="1"/>
  <c r="AF3485" i="1" s="1"/>
  <c r="I3477" i="1"/>
  <c r="I3469" i="1"/>
  <c r="I3461" i="1"/>
  <c r="I3453" i="1"/>
  <c r="AB3453" i="1" s="1"/>
  <c r="AF3453" i="1" s="1"/>
  <c r="I3445" i="1"/>
  <c r="I3437" i="1"/>
  <c r="I3429" i="1"/>
  <c r="I3421" i="1"/>
  <c r="AB3421" i="1" s="1"/>
  <c r="AF3421" i="1" s="1"/>
  <c r="I3413" i="1"/>
  <c r="I3405" i="1"/>
  <c r="I3397" i="1"/>
  <c r="I3389" i="1"/>
  <c r="AB3389" i="1" s="1"/>
  <c r="AF3389" i="1" s="1"/>
  <c r="I3381" i="1"/>
  <c r="I3373" i="1"/>
  <c r="I3365" i="1"/>
  <c r="I3357" i="1"/>
  <c r="AB3357" i="1" s="1"/>
  <c r="AF3357" i="1" s="1"/>
  <c r="I3349" i="1"/>
  <c r="I3341" i="1"/>
  <c r="I3333" i="1"/>
  <c r="I3325" i="1"/>
  <c r="AB3325" i="1" s="1"/>
  <c r="AF3325" i="1" s="1"/>
  <c r="I3317" i="1"/>
  <c r="I3309" i="1"/>
  <c r="I3301" i="1"/>
  <c r="I3293" i="1"/>
  <c r="AB3293" i="1" s="1"/>
  <c r="AF3293" i="1" s="1"/>
  <c r="I3285" i="1"/>
  <c r="I3277" i="1"/>
  <c r="I3269" i="1"/>
  <c r="I3261" i="1"/>
  <c r="AB3261" i="1" s="1"/>
  <c r="AF3261" i="1" s="1"/>
  <c r="I3253" i="1"/>
  <c r="I3245" i="1"/>
  <c r="I3237" i="1"/>
  <c r="I3229" i="1"/>
  <c r="AB3229" i="1" s="1"/>
  <c r="AF3229" i="1" s="1"/>
  <c r="I3221" i="1"/>
  <c r="I3213" i="1"/>
  <c r="I3205" i="1"/>
  <c r="I3197" i="1"/>
  <c r="AB3197" i="1" s="1"/>
  <c r="AF3197" i="1" s="1"/>
  <c r="I3189" i="1"/>
  <c r="I3181" i="1"/>
  <c r="I3173" i="1"/>
  <c r="I3165" i="1"/>
  <c r="AB3165" i="1" s="1"/>
  <c r="AF3165" i="1" s="1"/>
  <c r="I3157" i="1"/>
  <c r="I3149" i="1"/>
  <c r="I3141" i="1"/>
  <c r="I3133" i="1"/>
  <c r="AB3133" i="1" s="1"/>
  <c r="AF3133" i="1" s="1"/>
  <c r="I3125" i="1"/>
  <c r="I3117" i="1"/>
  <c r="I3109" i="1"/>
  <c r="I3101" i="1"/>
  <c r="AB3101" i="1" s="1"/>
  <c r="AF3101" i="1" s="1"/>
  <c r="I3093" i="1"/>
  <c r="I3085" i="1"/>
  <c r="I3077" i="1"/>
  <c r="I3069" i="1"/>
  <c r="AB3069" i="1" s="1"/>
  <c r="AF3069" i="1" s="1"/>
  <c r="I3061" i="1"/>
  <c r="I3053" i="1"/>
  <c r="I3045" i="1"/>
  <c r="I3037" i="1"/>
  <c r="AB3037" i="1" s="1"/>
  <c r="AF3037" i="1" s="1"/>
  <c r="I3029" i="1"/>
  <c r="I3021" i="1"/>
  <c r="I3013" i="1"/>
  <c r="I3005" i="1"/>
  <c r="AB3005" i="1" s="1"/>
  <c r="AF3005" i="1" s="1"/>
  <c r="I2997" i="1"/>
  <c r="I2989" i="1"/>
  <c r="I2981" i="1"/>
  <c r="I2973" i="1"/>
  <c r="AB2973" i="1" s="1"/>
  <c r="AF2973" i="1" s="1"/>
  <c r="I2965" i="1"/>
  <c r="I2957" i="1"/>
  <c r="I2949" i="1"/>
  <c r="I2941" i="1"/>
  <c r="AB2941" i="1" s="1"/>
  <c r="AF2941" i="1" s="1"/>
  <c r="I2933" i="1"/>
  <c r="I2925" i="1"/>
  <c r="I2917" i="1"/>
  <c r="I2909" i="1"/>
  <c r="AB2909" i="1" s="1"/>
  <c r="AF2909" i="1" s="1"/>
  <c r="I2901" i="1"/>
  <c r="I2893" i="1"/>
  <c r="I2885" i="1"/>
  <c r="I2877" i="1"/>
  <c r="AB2877" i="1" s="1"/>
  <c r="AF2877" i="1" s="1"/>
  <c r="I2869" i="1"/>
  <c r="I2861" i="1"/>
  <c r="I2853" i="1"/>
  <c r="I2845" i="1"/>
  <c r="AB2845" i="1" s="1"/>
  <c r="AF2845" i="1" s="1"/>
  <c r="I2837" i="1"/>
  <c r="I2829" i="1"/>
  <c r="I2821" i="1"/>
  <c r="I2813" i="1"/>
  <c r="AB2813" i="1" s="1"/>
  <c r="AF2813" i="1" s="1"/>
  <c r="I2805" i="1"/>
  <c r="I2797" i="1"/>
  <c r="I2789" i="1"/>
  <c r="I2781" i="1"/>
  <c r="AB2781" i="1" s="1"/>
  <c r="AF2781" i="1" s="1"/>
  <c r="I2773" i="1"/>
  <c r="I2765" i="1"/>
  <c r="I2757" i="1"/>
  <c r="I2749" i="1"/>
  <c r="AB2749" i="1" s="1"/>
  <c r="AF2749" i="1" s="1"/>
  <c r="I2741" i="1"/>
  <c r="I2733" i="1"/>
  <c r="I2725" i="1"/>
  <c r="I2717" i="1"/>
  <c r="AB2717" i="1" s="1"/>
  <c r="AF2717" i="1" s="1"/>
  <c r="I2709" i="1"/>
  <c r="I2701" i="1"/>
  <c r="I2693" i="1"/>
  <c r="I2685" i="1"/>
  <c r="AB2685" i="1" s="1"/>
  <c r="AF2685" i="1" s="1"/>
  <c r="I2677" i="1"/>
  <c r="I2669" i="1"/>
  <c r="I2661" i="1"/>
  <c r="I2653" i="1"/>
  <c r="AB2653" i="1" s="1"/>
  <c r="AF2653" i="1" s="1"/>
  <c r="I2645" i="1"/>
  <c r="I2637" i="1"/>
  <c r="I2629" i="1"/>
  <c r="I2621" i="1"/>
  <c r="AB2621" i="1" s="1"/>
  <c r="AF2621" i="1" s="1"/>
  <c r="I2613" i="1"/>
  <c r="I2605" i="1"/>
  <c r="I2597" i="1"/>
  <c r="I2589" i="1"/>
  <c r="AB2589" i="1" s="1"/>
  <c r="AF2589" i="1" s="1"/>
  <c r="I2581" i="1"/>
  <c r="AB2581" i="1" s="1"/>
  <c r="AF2581" i="1" s="1"/>
  <c r="I2573" i="1"/>
  <c r="I2565" i="1"/>
  <c r="AB2565" i="1" s="1"/>
  <c r="AF2565" i="1" s="1"/>
  <c r="I2557" i="1"/>
  <c r="I2549" i="1"/>
  <c r="AB2549" i="1" s="1"/>
  <c r="AF2549" i="1" s="1"/>
  <c r="I2541" i="1"/>
  <c r="I2533" i="1"/>
  <c r="AB2533" i="1" s="1"/>
  <c r="AF2533" i="1" s="1"/>
  <c r="I2525" i="1"/>
  <c r="I2517" i="1"/>
  <c r="AB2517" i="1" s="1"/>
  <c r="AF2517" i="1" s="1"/>
  <c r="I2509" i="1"/>
  <c r="I2501" i="1"/>
  <c r="I2493" i="1"/>
  <c r="AB2493" i="1" s="1"/>
  <c r="AF2493" i="1" s="1"/>
  <c r="I2485" i="1"/>
  <c r="I2477" i="1"/>
  <c r="I2469" i="1"/>
  <c r="I2461" i="1"/>
  <c r="AB2461" i="1" s="1"/>
  <c r="AF2461" i="1" s="1"/>
  <c r="I2453" i="1"/>
  <c r="AB2453" i="1" s="1"/>
  <c r="AF2453" i="1" s="1"/>
  <c r="I2445" i="1"/>
  <c r="I2437" i="1"/>
  <c r="AB2437" i="1" s="1"/>
  <c r="AF2437" i="1" s="1"/>
  <c r="I2429" i="1"/>
  <c r="I2421" i="1"/>
  <c r="AB2421" i="1" s="1"/>
  <c r="AF2421" i="1" s="1"/>
  <c r="I2413" i="1"/>
  <c r="I2405" i="1"/>
  <c r="AB2405" i="1" s="1"/>
  <c r="AF2405" i="1" s="1"/>
  <c r="I2397" i="1"/>
  <c r="I2389" i="1"/>
  <c r="AB2389" i="1" s="1"/>
  <c r="AF2389" i="1" s="1"/>
  <c r="I2381" i="1"/>
  <c r="I2373" i="1"/>
  <c r="I2365" i="1"/>
  <c r="AB2365" i="1" s="1"/>
  <c r="AF2365" i="1" s="1"/>
  <c r="I2357" i="1"/>
  <c r="I2349" i="1"/>
  <c r="I2341" i="1"/>
  <c r="I2333" i="1"/>
  <c r="AB2333" i="1" s="1"/>
  <c r="AF2333" i="1" s="1"/>
  <c r="I2325" i="1"/>
  <c r="AB2325" i="1" s="1"/>
  <c r="AF2325" i="1" s="1"/>
  <c r="I2317" i="1"/>
  <c r="I2309" i="1"/>
  <c r="AB2309" i="1" s="1"/>
  <c r="AF2309" i="1" s="1"/>
  <c r="I2301" i="1"/>
  <c r="I2293" i="1"/>
  <c r="AB2293" i="1" s="1"/>
  <c r="AF2293" i="1" s="1"/>
  <c r="I2285" i="1"/>
  <c r="I2277" i="1"/>
  <c r="AB2277" i="1" s="1"/>
  <c r="AF2277" i="1" s="1"/>
  <c r="I2269" i="1"/>
  <c r="I2261" i="1"/>
  <c r="AB2261" i="1" s="1"/>
  <c r="AF2261" i="1" s="1"/>
  <c r="I2253" i="1"/>
  <c r="I2245" i="1"/>
  <c r="I2237" i="1"/>
  <c r="AB2237" i="1" s="1"/>
  <c r="AF2237" i="1" s="1"/>
  <c r="I2229" i="1"/>
  <c r="I2221" i="1"/>
  <c r="I2213" i="1"/>
  <c r="I2205" i="1"/>
  <c r="AB2205" i="1" s="1"/>
  <c r="AF2205" i="1" s="1"/>
  <c r="I2197" i="1"/>
  <c r="AB2197" i="1" s="1"/>
  <c r="AF2197" i="1" s="1"/>
  <c r="I2189" i="1"/>
  <c r="I2181" i="1"/>
  <c r="AB2181" i="1" s="1"/>
  <c r="AF2181" i="1" s="1"/>
  <c r="I2173" i="1"/>
  <c r="I2165" i="1"/>
  <c r="AB2165" i="1" s="1"/>
  <c r="AF2165" i="1" s="1"/>
  <c r="I2157" i="1"/>
  <c r="I2149" i="1"/>
  <c r="AB2149" i="1" s="1"/>
  <c r="AF2149" i="1" s="1"/>
  <c r="I2141" i="1"/>
  <c r="I2133" i="1"/>
  <c r="AB2133" i="1" s="1"/>
  <c r="AF2133" i="1" s="1"/>
  <c r="I2125" i="1"/>
  <c r="I2117" i="1"/>
  <c r="I2109" i="1"/>
  <c r="AB2109" i="1" s="1"/>
  <c r="AF2109" i="1" s="1"/>
  <c r="I2101" i="1"/>
  <c r="I2093" i="1"/>
  <c r="I2085" i="1"/>
  <c r="I2077" i="1"/>
  <c r="AB2077" i="1" s="1"/>
  <c r="AF2077" i="1" s="1"/>
  <c r="I2069" i="1"/>
  <c r="I2061" i="1"/>
  <c r="I2053" i="1"/>
  <c r="I2045" i="1"/>
  <c r="AB2045" i="1" s="1"/>
  <c r="AF2045" i="1" s="1"/>
  <c r="I2037" i="1"/>
  <c r="AB2037" i="1" s="1"/>
  <c r="AF2037" i="1" s="1"/>
  <c r="I2029" i="1"/>
  <c r="I2021" i="1"/>
  <c r="AB2021" i="1" s="1"/>
  <c r="AF2021" i="1" s="1"/>
  <c r="I2013" i="1"/>
  <c r="I2005" i="1"/>
  <c r="AB2005" i="1" s="1"/>
  <c r="AF2005" i="1" s="1"/>
  <c r="I1997" i="1"/>
  <c r="I1989" i="1"/>
  <c r="I1981" i="1"/>
  <c r="AB1981" i="1" s="1"/>
  <c r="AF1981" i="1" s="1"/>
  <c r="I1973" i="1"/>
  <c r="I1965" i="1"/>
  <c r="I1957" i="1"/>
  <c r="I1949" i="1"/>
  <c r="AB1949" i="1" s="1"/>
  <c r="AF1949" i="1" s="1"/>
  <c r="I1941" i="1"/>
  <c r="I1933" i="1"/>
  <c r="I1925" i="1"/>
  <c r="I1917" i="1"/>
  <c r="AB1917" i="1" s="1"/>
  <c r="AF1917" i="1" s="1"/>
  <c r="I1909" i="1"/>
  <c r="I1901" i="1"/>
  <c r="I1893" i="1"/>
  <c r="I1885" i="1"/>
  <c r="AB1885" i="1" s="1"/>
  <c r="AF1885" i="1" s="1"/>
  <c r="I1877" i="1"/>
  <c r="AB1877" i="1" s="1"/>
  <c r="AF1877" i="1" s="1"/>
  <c r="I1869" i="1"/>
  <c r="I1861" i="1"/>
  <c r="AB1861" i="1" s="1"/>
  <c r="AF1861" i="1" s="1"/>
  <c r="I1853" i="1"/>
  <c r="I1845" i="1"/>
  <c r="AB1845" i="1" s="1"/>
  <c r="AF1845" i="1" s="1"/>
  <c r="I1837" i="1"/>
  <c r="I1829" i="1"/>
  <c r="I1821" i="1"/>
  <c r="AB1821" i="1" s="1"/>
  <c r="AF1821" i="1" s="1"/>
  <c r="I1813" i="1"/>
  <c r="I1805" i="1"/>
  <c r="I1797" i="1"/>
  <c r="I1789" i="1"/>
  <c r="AB1789" i="1" s="1"/>
  <c r="AF1789" i="1" s="1"/>
  <c r="I1781" i="1"/>
  <c r="I1773" i="1"/>
  <c r="I1765" i="1"/>
  <c r="AB1765" i="1" s="1"/>
  <c r="AF1765" i="1" s="1"/>
  <c r="I1757" i="1"/>
  <c r="I1749" i="1"/>
  <c r="AB1749" i="1" s="1"/>
  <c r="AF1749" i="1" s="1"/>
  <c r="I1741" i="1"/>
  <c r="I1733" i="1"/>
  <c r="AB1733" i="1" s="1"/>
  <c r="AF1733" i="1" s="1"/>
  <c r="I1725" i="1"/>
  <c r="AB1725" i="1" s="1"/>
  <c r="AF1725" i="1" s="1"/>
  <c r="I1717" i="1"/>
  <c r="I1709" i="1"/>
  <c r="I1701" i="1"/>
  <c r="I1693" i="1"/>
  <c r="AB1693" i="1" s="1"/>
  <c r="AF1693" i="1" s="1"/>
  <c r="I1685" i="1"/>
  <c r="I1677" i="1"/>
  <c r="I1669" i="1"/>
  <c r="I1661" i="1"/>
  <c r="AB1661" i="1" s="1"/>
  <c r="AF1661" i="1" s="1"/>
  <c r="I1653" i="1"/>
  <c r="I1645" i="1"/>
  <c r="I1637" i="1"/>
  <c r="AB1637" i="1" s="1"/>
  <c r="AF1637" i="1" s="1"/>
  <c r="I1629" i="1"/>
  <c r="I1621" i="1"/>
  <c r="AB1621" i="1" s="1"/>
  <c r="AF1621" i="1" s="1"/>
  <c r="I1613" i="1"/>
  <c r="I1605" i="1"/>
  <c r="I1597" i="1"/>
  <c r="AB1597" i="1" s="1"/>
  <c r="AF1597" i="1" s="1"/>
  <c r="I1589" i="1"/>
  <c r="I1581" i="1"/>
  <c r="I1573" i="1"/>
  <c r="I1565" i="1"/>
  <c r="AB1565" i="1" s="1"/>
  <c r="AF1565" i="1" s="1"/>
  <c r="I1557" i="1"/>
  <c r="I1549" i="1"/>
  <c r="I1541" i="1"/>
  <c r="I1533" i="1"/>
  <c r="AB1533" i="1" s="1"/>
  <c r="AF1533" i="1" s="1"/>
  <c r="I1525" i="1"/>
  <c r="AB1525" i="1" s="1"/>
  <c r="AF1525" i="1" s="1"/>
  <c r="I1517" i="1"/>
  <c r="I1509" i="1"/>
  <c r="AB1509" i="1" s="1"/>
  <c r="AF1509" i="1" s="1"/>
  <c r="I1501" i="1"/>
  <c r="I1493" i="1"/>
  <c r="AB1493" i="1" s="1"/>
  <c r="AF1493" i="1" s="1"/>
  <c r="I1485" i="1"/>
  <c r="I1477" i="1"/>
  <c r="I1469" i="1"/>
  <c r="AB1469" i="1" s="1"/>
  <c r="AF1469" i="1" s="1"/>
  <c r="I1461" i="1"/>
  <c r="I1453" i="1"/>
  <c r="I1445" i="1"/>
  <c r="I1437" i="1"/>
  <c r="AB1437" i="1" s="1"/>
  <c r="AF1437" i="1" s="1"/>
  <c r="I1429" i="1"/>
  <c r="I1421" i="1"/>
  <c r="I1413" i="1"/>
  <c r="I1405" i="1"/>
  <c r="AB1405" i="1" s="1"/>
  <c r="AF1405" i="1" s="1"/>
  <c r="I1397" i="1"/>
  <c r="I1389" i="1"/>
  <c r="I1381" i="1"/>
  <c r="I1373" i="1"/>
  <c r="AB1373" i="1" s="1"/>
  <c r="AF1373" i="1" s="1"/>
  <c r="I1365" i="1"/>
  <c r="AB1365" i="1" s="1"/>
  <c r="AF1365" i="1" s="1"/>
  <c r="I1357" i="1"/>
  <c r="I1349" i="1"/>
  <c r="AB1349" i="1" s="1"/>
  <c r="AF1349" i="1" s="1"/>
  <c r="I1341" i="1"/>
  <c r="I1333" i="1"/>
  <c r="AB1333" i="1" s="1"/>
  <c r="AF1333" i="1" s="1"/>
  <c r="I1325" i="1"/>
  <c r="I1317" i="1"/>
  <c r="I1309" i="1"/>
  <c r="AB1309" i="1" s="1"/>
  <c r="AF1309" i="1" s="1"/>
  <c r="I1301" i="1"/>
  <c r="I1293" i="1"/>
  <c r="I1285" i="1"/>
  <c r="I1277" i="1"/>
  <c r="AB1277" i="1" s="1"/>
  <c r="AF1277" i="1" s="1"/>
  <c r="I1269" i="1"/>
  <c r="I1261" i="1"/>
  <c r="I1253" i="1"/>
  <c r="AB1253" i="1" s="1"/>
  <c r="AF1253" i="1" s="1"/>
  <c r="I1245" i="1"/>
  <c r="I1237" i="1"/>
  <c r="AB1237" i="1" s="1"/>
  <c r="AF1237" i="1" s="1"/>
  <c r="I1229" i="1"/>
  <c r="I1221" i="1"/>
  <c r="AB1221" i="1" s="1"/>
  <c r="AF1221" i="1" s="1"/>
  <c r="I1213" i="1"/>
  <c r="AB1213" i="1" s="1"/>
  <c r="AF1213" i="1" s="1"/>
  <c r="I1205" i="1"/>
  <c r="I1197" i="1"/>
  <c r="I1189" i="1"/>
  <c r="I1181" i="1"/>
  <c r="AB1181" i="1" s="1"/>
  <c r="AF1181" i="1" s="1"/>
  <c r="I1173" i="1"/>
  <c r="I1165" i="1"/>
  <c r="I1157" i="1"/>
  <c r="I1149" i="1"/>
  <c r="AB1149" i="1" s="1"/>
  <c r="AF1149" i="1" s="1"/>
  <c r="I1141" i="1"/>
  <c r="I1133" i="1"/>
  <c r="I1125" i="1"/>
  <c r="AB1125" i="1" s="1"/>
  <c r="AF1125" i="1" s="1"/>
  <c r="I1117" i="1"/>
  <c r="I1109" i="1"/>
  <c r="AB1109" i="1" s="1"/>
  <c r="AF1109" i="1" s="1"/>
  <c r="I1101" i="1"/>
  <c r="I1093" i="1"/>
  <c r="I1085" i="1"/>
  <c r="AB1085" i="1" s="1"/>
  <c r="AF1085" i="1" s="1"/>
  <c r="I1077" i="1"/>
  <c r="I1069" i="1"/>
  <c r="I1061" i="1"/>
  <c r="I1053" i="1"/>
  <c r="AB1053" i="1" s="1"/>
  <c r="AF1053" i="1" s="1"/>
  <c r="I1045" i="1"/>
  <c r="I1037" i="1"/>
  <c r="I1029" i="1"/>
  <c r="I1021" i="1"/>
  <c r="AB1021" i="1" s="1"/>
  <c r="AF1021" i="1" s="1"/>
  <c r="I1013" i="1"/>
  <c r="AB1013" i="1" s="1"/>
  <c r="AF1013" i="1" s="1"/>
  <c r="I1005" i="1"/>
  <c r="I997" i="1"/>
  <c r="AB997" i="1" s="1"/>
  <c r="AF997" i="1" s="1"/>
  <c r="I989" i="1"/>
  <c r="I981" i="1"/>
  <c r="AB981" i="1" s="1"/>
  <c r="AF981" i="1" s="1"/>
  <c r="I973" i="1"/>
  <c r="I965" i="1"/>
  <c r="I957" i="1"/>
  <c r="AB957" i="1" s="1"/>
  <c r="AF957" i="1" s="1"/>
  <c r="I949" i="1"/>
  <c r="I941" i="1"/>
  <c r="I933" i="1"/>
  <c r="I925" i="1"/>
  <c r="AB925" i="1" s="1"/>
  <c r="AF925" i="1" s="1"/>
  <c r="I917" i="1"/>
  <c r="I909" i="1"/>
  <c r="I901" i="1"/>
  <c r="I893" i="1"/>
  <c r="AB893" i="1" s="1"/>
  <c r="AF893" i="1" s="1"/>
  <c r="I885" i="1"/>
  <c r="I877" i="1"/>
  <c r="I869" i="1"/>
  <c r="I861" i="1"/>
  <c r="AB861" i="1" s="1"/>
  <c r="AF861" i="1" s="1"/>
  <c r="I853" i="1"/>
  <c r="AB853" i="1" s="1"/>
  <c r="AF853" i="1" s="1"/>
  <c r="I845" i="1"/>
  <c r="I837" i="1"/>
  <c r="AB837" i="1" s="1"/>
  <c r="AF837" i="1" s="1"/>
  <c r="I829" i="1"/>
  <c r="I821" i="1"/>
  <c r="AB821" i="1" s="1"/>
  <c r="AF821" i="1" s="1"/>
  <c r="I813" i="1"/>
  <c r="I805" i="1"/>
  <c r="I797" i="1"/>
  <c r="AB797" i="1" s="1"/>
  <c r="AF797" i="1" s="1"/>
  <c r="I789" i="1"/>
  <c r="I781" i="1"/>
  <c r="I773" i="1"/>
  <c r="I765" i="1"/>
  <c r="AB765" i="1" s="1"/>
  <c r="AF765" i="1" s="1"/>
  <c r="I757" i="1"/>
  <c r="I749" i="1"/>
  <c r="I741" i="1"/>
  <c r="AB741" i="1" s="1"/>
  <c r="AF741" i="1" s="1"/>
  <c r="I733" i="1"/>
  <c r="I725" i="1"/>
  <c r="AB725" i="1" s="1"/>
  <c r="AF725" i="1" s="1"/>
  <c r="I717" i="1"/>
  <c r="I709" i="1"/>
  <c r="AB709" i="1" s="1"/>
  <c r="AF709" i="1" s="1"/>
  <c r="I701" i="1"/>
  <c r="I693" i="1"/>
  <c r="AB693" i="1" s="1"/>
  <c r="AF693" i="1" s="1"/>
  <c r="I685" i="1"/>
  <c r="I677" i="1"/>
  <c r="I669" i="1"/>
  <c r="AB669" i="1" s="1"/>
  <c r="AF669" i="1" s="1"/>
  <c r="I661" i="1"/>
  <c r="I653" i="1"/>
  <c r="I645" i="1"/>
  <c r="I637" i="1"/>
  <c r="AB637" i="1" s="1"/>
  <c r="AF637" i="1" s="1"/>
  <c r="I629" i="1"/>
  <c r="AB629" i="1" s="1"/>
  <c r="AF629" i="1" s="1"/>
  <c r="I621" i="1"/>
  <c r="I613" i="1"/>
  <c r="AB613" i="1" s="1"/>
  <c r="AF613" i="1" s="1"/>
  <c r="I605" i="1"/>
  <c r="I597" i="1"/>
  <c r="AB597" i="1" s="1"/>
  <c r="AF597" i="1" s="1"/>
  <c r="I589" i="1"/>
  <c r="I581" i="1"/>
  <c r="AB581" i="1" s="1"/>
  <c r="AF581" i="1" s="1"/>
  <c r="I573" i="1"/>
  <c r="I565" i="1"/>
  <c r="AB565" i="1" s="1"/>
  <c r="AF565" i="1" s="1"/>
  <c r="I557" i="1"/>
  <c r="I549" i="1"/>
  <c r="I541" i="1"/>
  <c r="AB541" i="1" s="1"/>
  <c r="AF541" i="1" s="1"/>
  <c r="I533" i="1"/>
  <c r="I525" i="1"/>
  <c r="I517" i="1"/>
  <c r="I509" i="1"/>
  <c r="AB509" i="1" s="1"/>
  <c r="AF509" i="1" s="1"/>
  <c r="I501" i="1"/>
  <c r="AB501" i="1" s="1"/>
  <c r="AF501" i="1" s="1"/>
  <c r="I493" i="1"/>
  <c r="I485" i="1"/>
  <c r="AB485" i="1" s="1"/>
  <c r="AF485" i="1" s="1"/>
  <c r="I477" i="1"/>
  <c r="I469" i="1"/>
  <c r="AB469" i="1" s="1"/>
  <c r="AF469" i="1" s="1"/>
  <c r="I461" i="1"/>
  <c r="I453" i="1"/>
  <c r="AB453" i="1" s="1"/>
  <c r="AF453" i="1" s="1"/>
  <c r="I445" i="1"/>
  <c r="I437" i="1"/>
  <c r="AB437" i="1" s="1"/>
  <c r="AF437" i="1" s="1"/>
  <c r="I429" i="1"/>
  <c r="I421" i="1"/>
  <c r="I413" i="1"/>
  <c r="AB413" i="1" s="1"/>
  <c r="AF413" i="1" s="1"/>
  <c r="I405" i="1"/>
  <c r="I397" i="1"/>
  <c r="I389" i="1"/>
  <c r="I381" i="1"/>
  <c r="AB381" i="1" s="1"/>
  <c r="AF381" i="1" s="1"/>
  <c r="I373" i="1"/>
  <c r="AB373" i="1" s="1"/>
  <c r="AF373" i="1" s="1"/>
  <c r="I365" i="1"/>
  <c r="I357" i="1"/>
  <c r="AB357" i="1" s="1"/>
  <c r="AF357" i="1" s="1"/>
  <c r="I349" i="1"/>
  <c r="I341" i="1"/>
  <c r="AB341" i="1" s="1"/>
  <c r="AF341" i="1" s="1"/>
  <c r="I333" i="1"/>
  <c r="I325" i="1"/>
  <c r="AB325" i="1" s="1"/>
  <c r="AF325" i="1" s="1"/>
  <c r="I317" i="1"/>
  <c r="I309" i="1"/>
  <c r="AB309" i="1" s="1"/>
  <c r="AF309" i="1" s="1"/>
  <c r="I301" i="1"/>
  <c r="I293" i="1"/>
  <c r="I285" i="1"/>
  <c r="AB285" i="1" s="1"/>
  <c r="AF285" i="1" s="1"/>
  <c r="I277" i="1"/>
  <c r="I269" i="1"/>
  <c r="I261" i="1"/>
  <c r="I253" i="1"/>
  <c r="AB253" i="1" s="1"/>
  <c r="AF253" i="1" s="1"/>
  <c r="I245" i="1"/>
  <c r="AB245" i="1" s="1"/>
  <c r="AF245" i="1" s="1"/>
  <c r="I237" i="1"/>
  <c r="I229" i="1"/>
  <c r="AB229" i="1" s="1"/>
  <c r="AF229" i="1" s="1"/>
  <c r="I221" i="1"/>
  <c r="I213" i="1"/>
  <c r="AB213" i="1" s="1"/>
  <c r="AF213" i="1" s="1"/>
  <c r="I205" i="1"/>
  <c r="I197" i="1"/>
  <c r="AB197" i="1" s="1"/>
  <c r="AF197" i="1" s="1"/>
  <c r="I189" i="1"/>
  <c r="I181" i="1"/>
  <c r="AB181" i="1" s="1"/>
  <c r="AF181" i="1" s="1"/>
  <c r="I173" i="1"/>
  <c r="I165" i="1"/>
  <c r="I157" i="1"/>
  <c r="AB157" i="1" s="1"/>
  <c r="AF157" i="1" s="1"/>
  <c r="I149" i="1"/>
  <c r="I141" i="1"/>
  <c r="I133" i="1"/>
  <c r="I125" i="1"/>
  <c r="AB125" i="1" s="1"/>
  <c r="AF125" i="1" s="1"/>
  <c r="I117" i="1"/>
  <c r="AB117" i="1" s="1"/>
  <c r="AF117" i="1" s="1"/>
  <c r="I109" i="1"/>
  <c r="I101" i="1"/>
  <c r="AB101" i="1" s="1"/>
  <c r="AF101" i="1" s="1"/>
  <c r="I93" i="1"/>
  <c r="I85" i="1"/>
  <c r="AB85" i="1" s="1"/>
  <c r="AF85" i="1" s="1"/>
  <c r="I77" i="1"/>
  <c r="I69" i="1"/>
  <c r="AB69" i="1" s="1"/>
  <c r="AF69" i="1" s="1"/>
  <c r="I61" i="1"/>
  <c r="AB61" i="1" s="1"/>
  <c r="AF61" i="1" s="1"/>
  <c r="I51" i="1"/>
  <c r="I7748" i="1"/>
  <c r="I7732" i="1"/>
  <c r="AB7732" i="1" s="1"/>
  <c r="AF7732" i="1" s="1"/>
  <c r="I7716" i="1"/>
  <c r="AB7716" i="1" s="1"/>
  <c r="AF7716" i="1" s="1"/>
  <c r="I7692" i="1"/>
  <c r="AB7692" i="1" s="1"/>
  <c r="AF7692" i="1" s="1"/>
  <c r="I7676" i="1"/>
  <c r="I7660" i="1"/>
  <c r="AB7660" i="1" s="1"/>
  <c r="AF7660" i="1" s="1"/>
  <c r="I7644" i="1"/>
  <c r="AB7644" i="1" s="1"/>
  <c r="AF7644" i="1" s="1"/>
  <c r="I7636" i="1"/>
  <c r="AB7636" i="1" s="1"/>
  <c r="AF7636" i="1" s="1"/>
  <c r="I7620" i="1"/>
  <c r="I7604" i="1"/>
  <c r="AB7604" i="1" s="1"/>
  <c r="AF7604" i="1" s="1"/>
  <c r="I7588" i="1"/>
  <c r="AB7588" i="1" s="1"/>
  <c r="AF7588" i="1" s="1"/>
  <c r="I7572" i="1"/>
  <c r="AB7572" i="1" s="1"/>
  <c r="AF7572" i="1" s="1"/>
  <c r="I7556" i="1"/>
  <c r="I7540" i="1"/>
  <c r="AB7540" i="1" s="1"/>
  <c r="AF7540" i="1" s="1"/>
  <c r="I7524" i="1"/>
  <c r="AB7524" i="1" s="1"/>
  <c r="AF7524" i="1" s="1"/>
  <c r="I7508" i="1"/>
  <c r="AB7508" i="1" s="1"/>
  <c r="AF7508" i="1" s="1"/>
  <c r="I7484" i="1"/>
  <c r="I7468" i="1"/>
  <c r="AB7468" i="1" s="1"/>
  <c r="AF7468" i="1" s="1"/>
  <c r="I7452" i="1"/>
  <c r="AB7452" i="1" s="1"/>
  <c r="AF7452" i="1" s="1"/>
  <c r="I7436" i="1"/>
  <c r="AB7436" i="1" s="1"/>
  <c r="AF7436" i="1" s="1"/>
  <c r="I7412" i="1"/>
  <c r="I7396" i="1"/>
  <c r="AB7396" i="1" s="1"/>
  <c r="AF7396" i="1" s="1"/>
  <c r="I7380" i="1"/>
  <c r="AB7380" i="1" s="1"/>
  <c r="AF7380" i="1" s="1"/>
  <c r="I7364" i="1"/>
  <c r="AB7364" i="1" s="1"/>
  <c r="AF7364" i="1" s="1"/>
  <c r="I7340" i="1"/>
  <c r="I7324" i="1"/>
  <c r="AB7324" i="1" s="1"/>
  <c r="AF7324" i="1" s="1"/>
  <c r="I7316" i="1"/>
  <c r="AB7316" i="1" s="1"/>
  <c r="AF7316" i="1" s="1"/>
  <c r="I7300" i="1"/>
  <c r="AB7300" i="1" s="1"/>
  <c r="AF7300" i="1" s="1"/>
  <c r="I7284" i="1"/>
  <c r="I7268" i="1"/>
  <c r="AB7268" i="1" s="1"/>
  <c r="AF7268" i="1" s="1"/>
  <c r="I7252" i="1"/>
  <c r="AB7252" i="1" s="1"/>
  <c r="AF7252" i="1" s="1"/>
  <c r="I7236" i="1"/>
  <c r="AB7236" i="1" s="1"/>
  <c r="AF7236" i="1" s="1"/>
  <c r="I7220" i="1"/>
  <c r="I7204" i="1"/>
  <c r="AB7204" i="1" s="1"/>
  <c r="AF7204" i="1" s="1"/>
  <c r="I7188" i="1"/>
  <c r="AB7188" i="1" s="1"/>
  <c r="AF7188" i="1" s="1"/>
  <c r="I7172" i="1"/>
  <c r="AB7172" i="1" s="1"/>
  <c r="AF7172" i="1" s="1"/>
  <c r="I7156" i="1"/>
  <c r="I7140" i="1"/>
  <c r="AB7140" i="1" s="1"/>
  <c r="AF7140" i="1" s="1"/>
  <c r="I7124" i="1"/>
  <c r="AB7124" i="1" s="1"/>
  <c r="AF7124" i="1" s="1"/>
  <c r="I7100" i="1"/>
  <c r="AB7100" i="1" s="1"/>
  <c r="AF7100" i="1" s="1"/>
  <c r="I7076" i="1"/>
  <c r="I7052" i="1"/>
  <c r="AB7052" i="1" s="1"/>
  <c r="AF7052" i="1" s="1"/>
  <c r="I7044" i="1"/>
  <c r="AB7044" i="1" s="1"/>
  <c r="AF7044" i="1" s="1"/>
  <c r="I7028" i="1"/>
  <c r="AB7028" i="1" s="1"/>
  <c r="AF7028" i="1" s="1"/>
  <c r="I7012" i="1"/>
  <c r="I6996" i="1"/>
  <c r="AB6996" i="1" s="1"/>
  <c r="AF6996" i="1" s="1"/>
  <c r="I6972" i="1"/>
  <c r="AB6972" i="1" s="1"/>
  <c r="AF6972" i="1" s="1"/>
  <c r="I6948" i="1"/>
  <c r="AB6948" i="1" s="1"/>
  <c r="AF6948" i="1" s="1"/>
  <c r="I6932" i="1"/>
  <c r="I6916" i="1"/>
  <c r="AB6916" i="1" s="1"/>
  <c r="AF6916" i="1" s="1"/>
  <c r="I6892" i="1"/>
  <c r="AB6892" i="1" s="1"/>
  <c r="AF6892" i="1" s="1"/>
  <c r="I6876" i="1"/>
  <c r="AB6876" i="1" s="1"/>
  <c r="AF6876" i="1" s="1"/>
  <c r="I6860" i="1"/>
  <c r="I6836" i="1"/>
  <c r="AB6836" i="1" s="1"/>
  <c r="AF6836" i="1" s="1"/>
  <c r="I6772" i="1"/>
  <c r="AB6772" i="1" s="1"/>
  <c r="AF6772" i="1" s="1"/>
  <c r="I6764" i="1"/>
  <c r="AB6764" i="1" s="1"/>
  <c r="AF6764" i="1" s="1"/>
  <c r="I6756" i="1"/>
  <c r="I6748" i="1"/>
  <c r="AB6748" i="1" s="1"/>
  <c r="AF6748" i="1" s="1"/>
  <c r="I6740" i="1"/>
  <c r="AB6740" i="1" s="1"/>
  <c r="AF6740" i="1" s="1"/>
  <c r="I6732" i="1"/>
  <c r="AB6732" i="1" s="1"/>
  <c r="AF6732" i="1" s="1"/>
  <c r="I6724" i="1"/>
  <c r="I6716" i="1"/>
  <c r="AB6716" i="1" s="1"/>
  <c r="AF6716" i="1" s="1"/>
  <c r="I6708" i="1"/>
  <c r="AB6708" i="1" s="1"/>
  <c r="AF6708" i="1" s="1"/>
  <c r="I6700" i="1"/>
  <c r="AB6700" i="1" s="1"/>
  <c r="AF6700" i="1" s="1"/>
  <c r="I6692" i="1"/>
  <c r="I6684" i="1"/>
  <c r="AB6684" i="1" s="1"/>
  <c r="AF6684" i="1" s="1"/>
  <c r="I6676" i="1"/>
  <c r="AB6676" i="1" s="1"/>
  <c r="AF6676" i="1" s="1"/>
  <c r="I6668" i="1"/>
  <c r="AB6668" i="1" s="1"/>
  <c r="AF6668" i="1" s="1"/>
  <c r="I6660" i="1"/>
  <c r="I6652" i="1"/>
  <c r="AB6652" i="1" s="1"/>
  <c r="AF6652" i="1" s="1"/>
  <c r="I6644" i="1"/>
  <c r="AB6644" i="1" s="1"/>
  <c r="AF6644" i="1" s="1"/>
  <c r="I6636" i="1"/>
  <c r="AB6636" i="1" s="1"/>
  <c r="AF6636" i="1" s="1"/>
  <c r="I6628" i="1"/>
  <c r="I6620" i="1"/>
  <c r="AB6620" i="1" s="1"/>
  <c r="AF6620" i="1" s="1"/>
  <c r="I6604" i="1"/>
  <c r="AB6604" i="1" s="1"/>
  <c r="AF6604" i="1" s="1"/>
  <c r="I6596" i="1"/>
  <c r="AB6596" i="1" s="1"/>
  <c r="AF6596" i="1" s="1"/>
  <c r="I6588" i="1"/>
  <c r="I6580" i="1"/>
  <c r="AB6580" i="1" s="1"/>
  <c r="AF6580" i="1" s="1"/>
  <c r="I6572" i="1"/>
  <c r="AB6572" i="1" s="1"/>
  <c r="AF6572" i="1" s="1"/>
  <c r="I6564" i="1"/>
  <c r="AB6564" i="1" s="1"/>
  <c r="AF6564" i="1" s="1"/>
  <c r="I6556" i="1"/>
  <c r="I6548" i="1"/>
  <c r="AB6548" i="1" s="1"/>
  <c r="AF6548" i="1" s="1"/>
  <c r="I6540" i="1"/>
  <c r="AB6540" i="1" s="1"/>
  <c r="AF6540" i="1" s="1"/>
  <c r="I6532" i="1"/>
  <c r="AB6532" i="1" s="1"/>
  <c r="AF6532" i="1" s="1"/>
  <c r="I6524" i="1"/>
  <c r="I6516" i="1"/>
  <c r="AB6516" i="1" s="1"/>
  <c r="AF6516" i="1" s="1"/>
  <c r="I6508" i="1"/>
  <c r="AB6508" i="1" s="1"/>
  <c r="AF6508" i="1" s="1"/>
  <c r="I6500" i="1"/>
  <c r="AB6500" i="1" s="1"/>
  <c r="AF6500" i="1" s="1"/>
  <c r="I6492" i="1"/>
  <c r="I6484" i="1"/>
  <c r="AB6484" i="1" s="1"/>
  <c r="AF6484" i="1" s="1"/>
  <c r="I6476" i="1"/>
  <c r="AB6476" i="1" s="1"/>
  <c r="AF6476" i="1" s="1"/>
  <c r="I6468" i="1"/>
  <c r="AB6468" i="1" s="1"/>
  <c r="AF6468" i="1" s="1"/>
  <c r="I6460" i="1"/>
  <c r="I6452" i="1"/>
  <c r="AB6452" i="1" s="1"/>
  <c r="AF6452" i="1" s="1"/>
  <c r="I6444" i="1"/>
  <c r="AB6444" i="1" s="1"/>
  <c r="AF6444" i="1" s="1"/>
  <c r="I6436" i="1"/>
  <c r="AB6436" i="1" s="1"/>
  <c r="AF6436" i="1" s="1"/>
  <c r="I6428" i="1"/>
  <c r="I6420" i="1"/>
  <c r="AB6420" i="1" s="1"/>
  <c r="AF6420" i="1" s="1"/>
  <c r="I6412" i="1"/>
  <c r="AB6412" i="1" s="1"/>
  <c r="AF6412" i="1" s="1"/>
  <c r="I6404" i="1"/>
  <c r="AB6404" i="1" s="1"/>
  <c r="AF6404" i="1" s="1"/>
  <c r="I6396" i="1"/>
  <c r="I6388" i="1"/>
  <c r="AB6388" i="1" s="1"/>
  <c r="AF6388" i="1" s="1"/>
  <c r="I6380" i="1"/>
  <c r="AB6380" i="1" s="1"/>
  <c r="AF6380" i="1" s="1"/>
  <c r="I6372" i="1"/>
  <c r="AB6372" i="1" s="1"/>
  <c r="AF6372" i="1" s="1"/>
  <c r="I6364" i="1"/>
  <c r="I6356" i="1"/>
  <c r="AB6356" i="1" s="1"/>
  <c r="AF6356" i="1" s="1"/>
  <c r="I6348" i="1"/>
  <c r="AB6348" i="1" s="1"/>
  <c r="AF6348" i="1" s="1"/>
  <c r="I6340" i="1"/>
  <c r="AB6340" i="1" s="1"/>
  <c r="AF6340" i="1" s="1"/>
  <c r="I6332" i="1"/>
  <c r="I6324" i="1"/>
  <c r="AB6324" i="1" s="1"/>
  <c r="AF6324" i="1" s="1"/>
  <c r="I6316" i="1"/>
  <c r="AB6316" i="1" s="1"/>
  <c r="AF6316" i="1" s="1"/>
  <c r="I6308" i="1"/>
  <c r="AB6308" i="1" s="1"/>
  <c r="AF6308" i="1" s="1"/>
  <c r="I6300" i="1"/>
  <c r="I6292" i="1"/>
  <c r="AB6292" i="1" s="1"/>
  <c r="AF6292" i="1" s="1"/>
  <c r="I6284" i="1"/>
  <c r="AB6284" i="1" s="1"/>
  <c r="AF6284" i="1" s="1"/>
  <c r="I6276" i="1"/>
  <c r="AB6276" i="1" s="1"/>
  <c r="AF6276" i="1" s="1"/>
  <c r="I6268" i="1"/>
  <c r="I6260" i="1"/>
  <c r="AB6260" i="1" s="1"/>
  <c r="AF6260" i="1" s="1"/>
  <c r="I6252" i="1"/>
  <c r="AB6252" i="1" s="1"/>
  <c r="AF6252" i="1" s="1"/>
  <c r="I6244" i="1"/>
  <c r="AB6244" i="1" s="1"/>
  <c r="AF6244" i="1" s="1"/>
  <c r="I6236" i="1"/>
  <c r="I6228" i="1"/>
  <c r="AB6228" i="1" s="1"/>
  <c r="AF6228" i="1" s="1"/>
  <c r="I6220" i="1"/>
  <c r="AB6220" i="1" s="1"/>
  <c r="AF6220" i="1" s="1"/>
  <c r="I6212" i="1"/>
  <c r="AB6212" i="1" s="1"/>
  <c r="AF6212" i="1" s="1"/>
  <c r="I6204" i="1"/>
  <c r="I6196" i="1"/>
  <c r="AB6196" i="1" s="1"/>
  <c r="AF6196" i="1" s="1"/>
  <c r="I6188" i="1"/>
  <c r="AB6188" i="1" s="1"/>
  <c r="AF6188" i="1" s="1"/>
  <c r="I6180" i="1"/>
  <c r="AB6180" i="1" s="1"/>
  <c r="AF6180" i="1" s="1"/>
  <c r="I6172" i="1"/>
  <c r="I6164" i="1"/>
  <c r="AB6164" i="1" s="1"/>
  <c r="AF6164" i="1" s="1"/>
  <c r="I6156" i="1"/>
  <c r="AB6156" i="1" s="1"/>
  <c r="AF6156" i="1" s="1"/>
  <c r="I6148" i="1"/>
  <c r="AB6148" i="1" s="1"/>
  <c r="AF6148" i="1" s="1"/>
  <c r="I6140" i="1"/>
  <c r="I6132" i="1"/>
  <c r="AB6132" i="1" s="1"/>
  <c r="AF6132" i="1" s="1"/>
  <c r="I6124" i="1"/>
  <c r="AB6124" i="1" s="1"/>
  <c r="AF6124" i="1" s="1"/>
  <c r="I6116" i="1"/>
  <c r="AB6116" i="1" s="1"/>
  <c r="AF6116" i="1" s="1"/>
  <c r="I6108" i="1"/>
  <c r="I6100" i="1"/>
  <c r="AB6100" i="1" s="1"/>
  <c r="AF6100" i="1" s="1"/>
  <c r="I6092" i="1"/>
  <c r="AB6092" i="1" s="1"/>
  <c r="AF6092" i="1" s="1"/>
  <c r="I6084" i="1"/>
  <c r="AB6084" i="1" s="1"/>
  <c r="AF6084" i="1" s="1"/>
  <c r="I6076" i="1"/>
  <c r="I6068" i="1"/>
  <c r="AB6068" i="1" s="1"/>
  <c r="AF6068" i="1" s="1"/>
  <c r="I6060" i="1"/>
  <c r="AB6060" i="1" s="1"/>
  <c r="AF6060" i="1" s="1"/>
  <c r="I6052" i="1"/>
  <c r="AB6052" i="1" s="1"/>
  <c r="AF6052" i="1" s="1"/>
  <c r="I6044" i="1"/>
  <c r="I6036" i="1"/>
  <c r="AB6036" i="1" s="1"/>
  <c r="AF6036" i="1" s="1"/>
  <c r="I6028" i="1"/>
  <c r="AB6028" i="1" s="1"/>
  <c r="AF6028" i="1" s="1"/>
  <c r="I6020" i="1"/>
  <c r="AB6020" i="1" s="1"/>
  <c r="AF6020" i="1" s="1"/>
  <c r="I6012" i="1"/>
  <c r="I6004" i="1"/>
  <c r="AB6004" i="1" s="1"/>
  <c r="AF6004" i="1" s="1"/>
  <c r="I5996" i="1"/>
  <c r="AB5996" i="1" s="1"/>
  <c r="AF5996" i="1" s="1"/>
  <c r="I5988" i="1"/>
  <c r="AB5988" i="1" s="1"/>
  <c r="AF5988" i="1" s="1"/>
  <c r="I5980" i="1"/>
  <c r="I5972" i="1"/>
  <c r="AB5972" i="1" s="1"/>
  <c r="AF5972" i="1" s="1"/>
  <c r="I5964" i="1"/>
  <c r="AB5964" i="1" s="1"/>
  <c r="AF5964" i="1" s="1"/>
  <c r="I5956" i="1"/>
  <c r="AB5956" i="1" s="1"/>
  <c r="AF5956" i="1" s="1"/>
  <c r="I5948" i="1"/>
  <c r="I5940" i="1"/>
  <c r="AB5940" i="1" s="1"/>
  <c r="AF5940" i="1" s="1"/>
  <c r="I5932" i="1"/>
  <c r="AB5932" i="1" s="1"/>
  <c r="AF5932" i="1" s="1"/>
  <c r="I5924" i="1"/>
  <c r="AB5924" i="1" s="1"/>
  <c r="AF5924" i="1" s="1"/>
  <c r="I5916" i="1"/>
  <c r="I5908" i="1"/>
  <c r="AB5908" i="1" s="1"/>
  <c r="AF5908" i="1" s="1"/>
  <c r="I5900" i="1"/>
  <c r="AB5900" i="1" s="1"/>
  <c r="AF5900" i="1" s="1"/>
  <c r="I5892" i="1"/>
  <c r="AB5892" i="1" s="1"/>
  <c r="AF5892" i="1" s="1"/>
  <c r="I5884" i="1"/>
  <c r="I5876" i="1"/>
  <c r="AB5876" i="1" s="1"/>
  <c r="AF5876" i="1" s="1"/>
  <c r="I5868" i="1"/>
  <c r="AB5868" i="1" s="1"/>
  <c r="AF5868" i="1" s="1"/>
  <c r="I5860" i="1"/>
  <c r="AB5860" i="1" s="1"/>
  <c r="AF5860" i="1" s="1"/>
  <c r="I5852" i="1"/>
  <c r="I5844" i="1"/>
  <c r="AB5844" i="1" s="1"/>
  <c r="AF5844" i="1" s="1"/>
  <c r="I5836" i="1"/>
  <c r="AB5836" i="1" s="1"/>
  <c r="AF5836" i="1" s="1"/>
  <c r="I5828" i="1"/>
  <c r="AB5828" i="1" s="1"/>
  <c r="AF5828" i="1" s="1"/>
  <c r="I5820" i="1"/>
  <c r="I5812" i="1"/>
  <c r="AB5812" i="1" s="1"/>
  <c r="AF5812" i="1" s="1"/>
  <c r="I5804" i="1"/>
  <c r="AB5804" i="1" s="1"/>
  <c r="AF5804" i="1" s="1"/>
  <c r="I5796" i="1"/>
  <c r="AB5796" i="1" s="1"/>
  <c r="AF5796" i="1" s="1"/>
  <c r="I5788" i="1"/>
  <c r="I5780" i="1"/>
  <c r="AB5780" i="1" s="1"/>
  <c r="AF5780" i="1" s="1"/>
  <c r="I5772" i="1"/>
  <c r="AB5772" i="1" s="1"/>
  <c r="AF5772" i="1" s="1"/>
  <c r="I5764" i="1"/>
  <c r="AB5764" i="1" s="1"/>
  <c r="AF5764" i="1" s="1"/>
  <c r="I5756" i="1"/>
  <c r="I5748" i="1"/>
  <c r="AB5748" i="1" s="1"/>
  <c r="AF5748" i="1" s="1"/>
  <c r="I5740" i="1"/>
  <c r="AB5740" i="1" s="1"/>
  <c r="AF5740" i="1" s="1"/>
  <c r="I5732" i="1"/>
  <c r="AB5732" i="1" s="1"/>
  <c r="AF5732" i="1" s="1"/>
  <c r="I5724" i="1"/>
  <c r="I5716" i="1"/>
  <c r="AB5716" i="1" s="1"/>
  <c r="AF5716" i="1" s="1"/>
  <c r="I5708" i="1"/>
  <c r="AB5708" i="1" s="1"/>
  <c r="AF5708" i="1" s="1"/>
  <c r="I5700" i="1"/>
  <c r="AB5700" i="1" s="1"/>
  <c r="AF5700" i="1" s="1"/>
  <c r="I5692" i="1"/>
  <c r="I5684" i="1"/>
  <c r="AB5684" i="1" s="1"/>
  <c r="AF5684" i="1" s="1"/>
  <c r="I5676" i="1"/>
  <c r="AB5676" i="1" s="1"/>
  <c r="AF5676" i="1" s="1"/>
  <c r="I5668" i="1"/>
  <c r="AB5668" i="1" s="1"/>
  <c r="AF5668" i="1" s="1"/>
  <c r="I5660" i="1"/>
  <c r="I5652" i="1"/>
  <c r="AB5652" i="1" s="1"/>
  <c r="AF5652" i="1" s="1"/>
  <c r="I5644" i="1"/>
  <c r="AB5644" i="1" s="1"/>
  <c r="AF5644" i="1" s="1"/>
  <c r="I5636" i="1"/>
  <c r="AB5636" i="1" s="1"/>
  <c r="AF5636" i="1" s="1"/>
  <c r="I5628" i="1"/>
  <c r="I5620" i="1"/>
  <c r="AB5620" i="1" s="1"/>
  <c r="AF5620" i="1" s="1"/>
  <c r="I5612" i="1"/>
  <c r="AB5612" i="1" s="1"/>
  <c r="AF5612" i="1" s="1"/>
  <c r="I5604" i="1"/>
  <c r="AB5604" i="1" s="1"/>
  <c r="AF5604" i="1" s="1"/>
  <c r="I5596" i="1"/>
  <c r="I5588" i="1"/>
  <c r="AB5588" i="1" s="1"/>
  <c r="AF5588" i="1" s="1"/>
  <c r="I5580" i="1"/>
  <c r="AB5580" i="1" s="1"/>
  <c r="AF5580" i="1" s="1"/>
  <c r="I5572" i="1"/>
  <c r="AB5572" i="1" s="1"/>
  <c r="AF5572" i="1" s="1"/>
  <c r="I5564" i="1"/>
  <c r="I5556" i="1"/>
  <c r="AB5556" i="1" s="1"/>
  <c r="AF5556" i="1" s="1"/>
  <c r="I5548" i="1"/>
  <c r="AB5548" i="1" s="1"/>
  <c r="AF5548" i="1" s="1"/>
  <c r="I5540" i="1"/>
  <c r="AB5540" i="1" s="1"/>
  <c r="AF5540" i="1" s="1"/>
  <c r="I5532" i="1"/>
  <c r="I5524" i="1"/>
  <c r="AB5524" i="1" s="1"/>
  <c r="AF5524" i="1" s="1"/>
  <c r="I5516" i="1"/>
  <c r="AB5516" i="1" s="1"/>
  <c r="AF5516" i="1" s="1"/>
  <c r="I5508" i="1"/>
  <c r="AB5508" i="1" s="1"/>
  <c r="AF5508" i="1" s="1"/>
  <c r="I5500" i="1"/>
  <c r="I5492" i="1"/>
  <c r="AB5492" i="1" s="1"/>
  <c r="AF5492" i="1" s="1"/>
  <c r="I5484" i="1"/>
  <c r="AB5484" i="1" s="1"/>
  <c r="AF5484" i="1" s="1"/>
  <c r="I5476" i="1"/>
  <c r="AB5476" i="1" s="1"/>
  <c r="AF5476" i="1" s="1"/>
  <c r="I5468" i="1"/>
  <c r="I5460" i="1"/>
  <c r="AB5460" i="1" s="1"/>
  <c r="AF5460" i="1" s="1"/>
  <c r="I5452" i="1"/>
  <c r="AB5452" i="1" s="1"/>
  <c r="AF5452" i="1" s="1"/>
  <c r="I5444" i="1"/>
  <c r="AB5444" i="1" s="1"/>
  <c r="AF5444" i="1" s="1"/>
  <c r="I5436" i="1"/>
  <c r="I5428" i="1"/>
  <c r="AB5428" i="1" s="1"/>
  <c r="AF5428" i="1" s="1"/>
  <c r="I5420" i="1"/>
  <c r="AB5420" i="1" s="1"/>
  <c r="AF5420" i="1" s="1"/>
  <c r="I5412" i="1"/>
  <c r="AB5412" i="1" s="1"/>
  <c r="AF5412" i="1" s="1"/>
  <c r="I5404" i="1"/>
  <c r="I5396" i="1"/>
  <c r="AB5396" i="1" s="1"/>
  <c r="AF5396" i="1" s="1"/>
  <c r="I5388" i="1"/>
  <c r="AB5388" i="1" s="1"/>
  <c r="AF5388" i="1" s="1"/>
  <c r="I5380" i="1"/>
  <c r="AB5380" i="1" s="1"/>
  <c r="AF5380" i="1" s="1"/>
  <c r="I5372" i="1"/>
  <c r="I5364" i="1"/>
  <c r="AB5364" i="1" s="1"/>
  <c r="AF5364" i="1" s="1"/>
  <c r="I5356" i="1"/>
  <c r="AB5356" i="1" s="1"/>
  <c r="AF5356" i="1" s="1"/>
  <c r="I5348" i="1"/>
  <c r="AB5348" i="1" s="1"/>
  <c r="AF5348" i="1" s="1"/>
  <c r="I5340" i="1"/>
  <c r="I5332" i="1"/>
  <c r="AB5332" i="1" s="1"/>
  <c r="AF5332" i="1" s="1"/>
  <c r="I5324" i="1"/>
  <c r="AB5324" i="1" s="1"/>
  <c r="AF5324" i="1" s="1"/>
  <c r="I5316" i="1"/>
  <c r="AB5316" i="1" s="1"/>
  <c r="AF5316" i="1" s="1"/>
  <c r="I5308" i="1"/>
  <c r="I5300" i="1"/>
  <c r="AB5300" i="1" s="1"/>
  <c r="AF5300" i="1" s="1"/>
  <c r="I5292" i="1"/>
  <c r="AB5292" i="1" s="1"/>
  <c r="AF5292" i="1" s="1"/>
  <c r="I5284" i="1"/>
  <c r="AB5284" i="1" s="1"/>
  <c r="AF5284" i="1" s="1"/>
  <c r="I5276" i="1"/>
  <c r="I5268" i="1"/>
  <c r="AB5268" i="1" s="1"/>
  <c r="AF5268" i="1" s="1"/>
  <c r="I5260" i="1"/>
  <c r="AB5260" i="1" s="1"/>
  <c r="AF5260" i="1" s="1"/>
  <c r="I5252" i="1"/>
  <c r="AB5252" i="1" s="1"/>
  <c r="AF5252" i="1" s="1"/>
  <c r="I5244" i="1"/>
  <c r="I5236" i="1"/>
  <c r="AB5236" i="1" s="1"/>
  <c r="AF5236" i="1" s="1"/>
  <c r="I5228" i="1"/>
  <c r="AB5228" i="1" s="1"/>
  <c r="AF5228" i="1" s="1"/>
  <c r="I5220" i="1"/>
  <c r="AB5220" i="1" s="1"/>
  <c r="AF5220" i="1" s="1"/>
  <c r="I5212" i="1"/>
  <c r="I5204" i="1"/>
  <c r="AB5204" i="1" s="1"/>
  <c r="AF5204" i="1" s="1"/>
  <c r="I5196" i="1"/>
  <c r="AB5196" i="1" s="1"/>
  <c r="AF5196" i="1" s="1"/>
  <c r="I5188" i="1"/>
  <c r="AB5188" i="1" s="1"/>
  <c r="AF5188" i="1" s="1"/>
  <c r="I5180" i="1"/>
  <c r="I5172" i="1"/>
  <c r="AB5172" i="1" s="1"/>
  <c r="AF5172" i="1" s="1"/>
  <c r="I5164" i="1"/>
  <c r="AB5164" i="1" s="1"/>
  <c r="AF5164" i="1" s="1"/>
  <c r="I5156" i="1"/>
  <c r="AB5156" i="1" s="1"/>
  <c r="AF5156" i="1" s="1"/>
  <c r="I5148" i="1"/>
  <c r="I5140" i="1"/>
  <c r="AB5140" i="1" s="1"/>
  <c r="AF5140" i="1" s="1"/>
  <c r="I5132" i="1"/>
  <c r="AB5132" i="1" s="1"/>
  <c r="AF5132" i="1" s="1"/>
  <c r="I5124" i="1"/>
  <c r="AB5124" i="1" s="1"/>
  <c r="AF5124" i="1" s="1"/>
  <c r="I5116" i="1"/>
  <c r="I5108" i="1"/>
  <c r="AB5108" i="1" s="1"/>
  <c r="AF5108" i="1" s="1"/>
  <c r="I5100" i="1"/>
  <c r="AB5100" i="1" s="1"/>
  <c r="AF5100" i="1" s="1"/>
  <c r="I5092" i="1"/>
  <c r="I5084" i="1"/>
  <c r="I5076" i="1"/>
  <c r="AB5076" i="1" s="1"/>
  <c r="AF5076" i="1" s="1"/>
  <c r="I5068" i="1"/>
  <c r="AB5068" i="1" s="1"/>
  <c r="AF5068" i="1" s="1"/>
  <c r="I5060" i="1"/>
  <c r="AB5060" i="1" s="1"/>
  <c r="AF5060" i="1" s="1"/>
  <c r="I5052" i="1"/>
  <c r="I5044" i="1"/>
  <c r="AB5044" i="1" s="1"/>
  <c r="AF5044" i="1" s="1"/>
  <c r="I5036" i="1"/>
  <c r="AB5036" i="1" s="1"/>
  <c r="AF5036" i="1" s="1"/>
  <c r="I5028" i="1"/>
  <c r="AB5028" i="1" s="1"/>
  <c r="AF5028" i="1" s="1"/>
  <c r="I5020" i="1"/>
  <c r="I5012" i="1"/>
  <c r="AB5012" i="1" s="1"/>
  <c r="AF5012" i="1" s="1"/>
  <c r="I5004" i="1"/>
  <c r="AB5004" i="1" s="1"/>
  <c r="AF5004" i="1" s="1"/>
  <c r="I4996" i="1"/>
  <c r="AB4996" i="1" s="1"/>
  <c r="AF4996" i="1" s="1"/>
  <c r="I4988" i="1"/>
  <c r="I4980" i="1"/>
  <c r="AB4980" i="1" s="1"/>
  <c r="AF4980" i="1" s="1"/>
  <c r="I4972" i="1"/>
  <c r="AB4972" i="1" s="1"/>
  <c r="AF4972" i="1" s="1"/>
  <c r="I4964" i="1"/>
  <c r="AB4964" i="1" s="1"/>
  <c r="AF4964" i="1" s="1"/>
  <c r="I4956" i="1"/>
  <c r="I4948" i="1"/>
  <c r="AB4948" i="1" s="1"/>
  <c r="AF4948" i="1" s="1"/>
  <c r="I4940" i="1"/>
  <c r="AB4940" i="1" s="1"/>
  <c r="AF4940" i="1" s="1"/>
  <c r="I4932" i="1"/>
  <c r="AB4932" i="1" s="1"/>
  <c r="AF4932" i="1" s="1"/>
  <c r="I4924" i="1"/>
  <c r="I4916" i="1"/>
  <c r="AB4916" i="1" s="1"/>
  <c r="AF4916" i="1" s="1"/>
  <c r="I4908" i="1"/>
  <c r="AB4908" i="1" s="1"/>
  <c r="AF4908" i="1" s="1"/>
  <c r="I4900" i="1"/>
  <c r="AB4900" i="1" s="1"/>
  <c r="AF4900" i="1" s="1"/>
  <c r="I4892" i="1"/>
  <c r="I4884" i="1"/>
  <c r="AB4884" i="1" s="1"/>
  <c r="AF4884" i="1" s="1"/>
  <c r="I4876" i="1"/>
  <c r="AB4876" i="1" s="1"/>
  <c r="AF4876" i="1" s="1"/>
  <c r="I4868" i="1"/>
  <c r="AB4868" i="1" s="1"/>
  <c r="AF4868" i="1" s="1"/>
  <c r="I4860" i="1"/>
  <c r="I4852" i="1"/>
  <c r="AB4852" i="1" s="1"/>
  <c r="AF4852" i="1" s="1"/>
  <c r="I4844" i="1"/>
  <c r="AB4844" i="1" s="1"/>
  <c r="AF4844" i="1" s="1"/>
  <c r="I4836" i="1"/>
  <c r="AB4836" i="1" s="1"/>
  <c r="AF4836" i="1" s="1"/>
  <c r="I4828" i="1"/>
  <c r="I4820" i="1"/>
  <c r="AB4820" i="1" s="1"/>
  <c r="AF4820" i="1" s="1"/>
  <c r="I4812" i="1"/>
  <c r="AB4812" i="1" s="1"/>
  <c r="AF4812" i="1" s="1"/>
  <c r="I4804" i="1"/>
  <c r="AB4804" i="1" s="1"/>
  <c r="AF4804" i="1" s="1"/>
  <c r="I4796" i="1"/>
  <c r="AB4796" i="1" s="1"/>
  <c r="AF4796" i="1" s="1"/>
  <c r="I4788" i="1"/>
  <c r="AB4788" i="1" s="1"/>
  <c r="AF4788" i="1" s="1"/>
  <c r="I4780" i="1"/>
  <c r="AB4780" i="1" s="1"/>
  <c r="AF4780" i="1" s="1"/>
  <c r="I4772" i="1"/>
  <c r="AB4772" i="1" s="1"/>
  <c r="AF4772" i="1" s="1"/>
  <c r="I4764" i="1"/>
  <c r="AB4764" i="1" s="1"/>
  <c r="AF4764" i="1" s="1"/>
  <c r="I4756" i="1"/>
  <c r="AB4756" i="1" s="1"/>
  <c r="AF4756" i="1" s="1"/>
  <c r="I4748" i="1"/>
  <c r="AB4748" i="1" s="1"/>
  <c r="AF4748" i="1" s="1"/>
  <c r="I4740" i="1"/>
  <c r="AB4740" i="1" s="1"/>
  <c r="AF4740" i="1" s="1"/>
  <c r="I4732" i="1"/>
  <c r="AB4732" i="1" s="1"/>
  <c r="AF4732" i="1" s="1"/>
  <c r="I4724" i="1"/>
  <c r="AB4724" i="1" s="1"/>
  <c r="AF4724" i="1" s="1"/>
  <c r="I4716" i="1"/>
  <c r="AB4716" i="1" s="1"/>
  <c r="AF4716" i="1" s="1"/>
  <c r="I4708" i="1"/>
  <c r="AB4708" i="1" s="1"/>
  <c r="AF4708" i="1" s="1"/>
  <c r="I4700" i="1"/>
  <c r="AB4700" i="1" s="1"/>
  <c r="AF4700" i="1" s="1"/>
  <c r="I4692" i="1"/>
  <c r="AB4692" i="1" s="1"/>
  <c r="AF4692" i="1" s="1"/>
  <c r="I4684" i="1"/>
  <c r="AB4684" i="1" s="1"/>
  <c r="AF4684" i="1" s="1"/>
  <c r="I4676" i="1"/>
  <c r="AB4676" i="1" s="1"/>
  <c r="AF4676" i="1" s="1"/>
  <c r="I4668" i="1"/>
  <c r="AB4668" i="1" s="1"/>
  <c r="AF4668" i="1" s="1"/>
  <c r="I4660" i="1"/>
  <c r="AB4660" i="1" s="1"/>
  <c r="AF4660" i="1" s="1"/>
  <c r="I4652" i="1"/>
  <c r="AB4652" i="1" s="1"/>
  <c r="AF4652" i="1" s="1"/>
  <c r="I4644" i="1"/>
  <c r="AB4644" i="1" s="1"/>
  <c r="AF4644" i="1" s="1"/>
  <c r="I4636" i="1"/>
  <c r="AB4636" i="1" s="1"/>
  <c r="AF4636" i="1" s="1"/>
  <c r="I4628" i="1"/>
  <c r="AB4628" i="1" s="1"/>
  <c r="AF4628" i="1" s="1"/>
  <c r="I4620" i="1"/>
  <c r="AB4620" i="1" s="1"/>
  <c r="AF4620" i="1" s="1"/>
  <c r="I4612" i="1"/>
  <c r="AB4612" i="1" s="1"/>
  <c r="AF4612" i="1" s="1"/>
  <c r="I4604" i="1"/>
  <c r="AB4604" i="1" s="1"/>
  <c r="AF4604" i="1" s="1"/>
  <c r="I4596" i="1"/>
  <c r="AB4596" i="1" s="1"/>
  <c r="AF4596" i="1" s="1"/>
  <c r="I4588" i="1"/>
  <c r="AB4588" i="1" s="1"/>
  <c r="AF4588" i="1" s="1"/>
  <c r="I4580" i="1"/>
  <c r="AB4580" i="1" s="1"/>
  <c r="AF4580" i="1" s="1"/>
  <c r="I4572" i="1"/>
  <c r="AB4572" i="1" s="1"/>
  <c r="AF4572" i="1" s="1"/>
  <c r="I4564" i="1"/>
  <c r="AB4564" i="1" s="1"/>
  <c r="AF4564" i="1" s="1"/>
  <c r="I4556" i="1"/>
  <c r="AB4556" i="1" s="1"/>
  <c r="AF4556" i="1" s="1"/>
  <c r="I4548" i="1"/>
  <c r="AB4548" i="1" s="1"/>
  <c r="AF4548" i="1" s="1"/>
  <c r="I4540" i="1"/>
  <c r="I4532" i="1"/>
  <c r="AB4532" i="1" s="1"/>
  <c r="AF4532" i="1" s="1"/>
  <c r="I4524" i="1"/>
  <c r="AB4524" i="1" s="1"/>
  <c r="AF4524" i="1" s="1"/>
  <c r="I4516" i="1"/>
  <c r="AB4516" i="1" s="1"/>
  <c r="AF4516" i="1" s="1"/>
  <c r="I4508" i="1"/>
  <c r="AB4508" i="1" s="1"/>
  <c r="AF4508" i="1" s="1"/>
  <c r="I4500" i="1"/>
  <c r="AB4500" i="1" s="1"/>
  <c r="AF4500" i="1" s="1"/>
  <c r="I4492" i="1"/>
  <c r="AB4492" i="1" s="1"/>
  <c r="AF4492" i="1" s="1"/>
  <c r="I4484" i="1"/>
  <c r="AB4484" i="1" s="1"/>
  <c r="AF4484" i="1" s="1"/>
  <c r="I4476" i="1"/>
  <c r="AB4476" i="1" s="1"/>
  <c r="AF4476" i="1" s="1"/>
  <c r="I4468" i="1"/>
  <c r="AB4468" i="1" s="1"/>
  <c r="AF4468" i="1" s="1"/>
  <c r="I4460" i="1"/>
  <c r="AB4460" i="1" s="1"/>
  <c r="AF4460" i="1" s="1"/>
  <c r="I4452" i="1"/>
  <c r="AB4452" i="1" s="1"/>
  <c r="AF4452" i="1" s="1"/>
  <c r="I4444" i="1"/>
  <c r="AB4444" i="1" s="1"/>
  <c r="AF4444" i="1" s="1"/>
  <c r="I4436" i="1"/>
  <c r="AB4436" i="1" s="1"/>
  <c r="AF4436" i="1" s="1"/>
  <c r="I4428" i="1"/>
  <c r="AB4428" i="1" s="1"/>
  <c r="AF4428" i="1" s="1"/>
  <c r="I4420" i="1"/>
  <c r="AB4420" i="1" s="1"/>
  <c r="AF4420" i="1" s="1"/>
  <c r="I4412" i="1"/>
  <c r="AB4412" i="1" s="1"/>
  <c r="AF4412" i="1" s="1"/>
  <c r="I4404" i="1"/>
  <c r="AB4404" i="1" s="1"/>
  <c r="AF4404" i="1" s="1"/>
  <c r="I4396" i="1"/>
  <c r="AB4396" i="1" s="1"/>
  <c r="AF4396" i="1" s="1"/>
  <c r="I4388" i="1"/>
  <c r="AB4388" i="1" s="1"/>
  <c r="AF4388" i="1" s="1"/>
  <c r="I4380" i="1"/>
  <c r="AB4380" i="1" s="1"/>
  <c r="AF4380" i="1" s="1"/>
  <c r="I4372" i="1"/>
  <c r="AB4372" i="1" s="1"/>
  <c r="AF4372" i="1" s="1"/>
  <c r="I4364" i="1"/>
  <c r="AB4364" i="1" s="1"/>
  <c r="AF4364" i="1" s="1"/>
  <c r="I4356" i="1"/>
  <c r="AB4356" i="1" s="1"/>
  <c r="AF4356" i="1" s="1"/>
  <c r="I4348" i="1"/>
  <c r="AB4348" i="1" s="1"/>
  <c r="AF4348" i="1" s="1"/>
  <c r="I4340" i="1"/>
  <c r="AB4340" i="1" s="1"/>
  <c r="AF4340" i="1" s="1"/>
  <c r="I4332" i="1"/>
  <c r="AB4332" i="1" s="1"/>
  <c r="AF4332" i="1" s="1"/>
  <c r="I4324" i="1"/>
  <c r="AB4324" i="1" s="1"/>
  <c r="AF4324" i="1" s="1"/>
  <c r="I4316" i="1"/>
  <c r="AB4316" i="1" s="1"/>
  <c r="AF4316" i="1" s="1"/>
  <c r="I4308" i="1"/>
  <c r="AB4308" i="1" s="1"/>
  <c r="AF4308" i="1" s="1"/>
  <c r="I4300" i="1"/>
  <c r="AB4300" i="1" s="1"/>
  <c r="AF4300" i="1" s="1"/>
  <c r="I4292" i="1"/>
  <c r="AB4292" i="1" s="1"/>
  <c r="AF4292" i="1" s="1"/>
  <c r="I4284" i="1"/>
  <c r="AB4284" i="1" s="1"/>
  <c r="AF4284" i="1" s="1"/>
  <c r="I4276" i="1"/>
  <c r="AB4276" i="1" s="1"/>
  <c r="AF4276" i="1" s="1"/>
  <c r="I4268" i="1"/>
  <c r="AB4268" i="1" s="1"/>
  <c r="AF4268" i="1" s="1"/>
  <c r="I4260" i="1"/>
  <c r="AB4260" i="1" s="1"/>
  <c r="AF4260" i="1" s="1"/>
  <c r="I4252" i="1"/>
  <c r="AB4252" i="1" s="1"/>
  <c r="AF4252" i="1" s="1"/>
  <c r="I4244" i="1"/>
  <c r="AB4244" i="1" s="1"/>
  <c r="AF4244" i="1" s="1"/>
  <c r="I4236" i="1"/>
  <c r="AB4236" i="1" s="1"/>
  <c r="AF4236" i="1" s="1"/>
  <c r="I4228" i="1"/>
  <c r="AB4228" i="1" s="1"/>
  <c r="AF4228" i="1" s="1"/>
  <c r="I4220" i="1"/>
  <c r="AB4220" i="1" s="1"/>
  <c r="AF4220" i="1" s="1"/>
  <c r="I4212" i="1"/>
  <c r="AB4212" i="1" s="1"/>
  <c r="AF4212" i="1" s="1"/>
  <c r="I4204" i="1"/>
  <c r="AB4204" i="1" s="1"/>
  <c r="AF4204" i="1" s="1"/>
  <c r="I4196" i="1"/>
  <c r="AB4196" i="1" s="1"/>
  <c r="AF4196" i="1" s="1"/>
  <c r="I4188" i="1"/>
  <c r="AB4188" i="1" s="1"/>
  <c r="AF4188" i="1" s="1"/>
  <c r="I4180" i="1"/>
  <c r="AB4180" i="1" s="1"/>
  <c r="AF4180" i="1" s="1"/>
  <c r="I4172" i="1"/>
  <c r="AB4172" i="1" s="1"/>
  <c r="AF4172" i="1" s="1"/>
  <c r="I4164" i="1"/>
  <c r="AB4164" i="1" s="1"/>
  <c r="AF4164" i="1" s="1"/>
  <c r="I4156" i="1"/>
  <c r="AB4156" i="1" s="1"/>
  <c r="AF4156" i="1" s="1"/>
  <c r="I4148" i="1"/>
  <c r="AB4148" i="1" s="1"/>
  <c r="AF4148" i="1" s="1"/>
  <c r="I4140" i="1"/>
  <c r="AB4140" i="1" s="1"/>
  <c r="AF4140" i="1" s="1"/>
  <c r="I4132" i="1"/>
  <c r="AB4132" i="1" s="1"/>
  <c r="AF4132" i="1" s="1"/>
  <c r="I4124" i="1"/>
  <c r="AB4124" i="1" s="1"/>
  <c r="AF4124" i="1" s="1"/>
  <c r="I4116" i="1"/>
  <c r="AB4116" i="1" s="1"/>
  <c r="AF4116" i="1" s="1"/>
  <c r="I4108" i="1"/>
  <c r="AB4108" i="1" s="1"/>
  <c r="AF4108" i="1" s="1"/>
  <c r="I4100" i="1"/>
  <c r="AB4100" i="1" s="1"/>
  <c r="AF4100" i="1" s="1"/>
  <c r="I4092" i="1"/>
  <c r="AB4092" i="1" s="1"/>
  <c r="AF4092" i="1" s="1"/>
  <c r="I4084" i="1"/>
  <c r="AB4084" i="1" s="1"/>
  <c r="AF4084" i="1" s="1"/>
  <c r="I4076" i="1"/>
  <c r="AB4076" i="1" s="1"/>
  <c r="AF4076" i="1" s="1"/>
  <c r="I4068" i="1"/>
  <c r="AB4068" i="1" s="1"/>
  <c r="AF4068" i="1" s="1"/>
  <c r="I4060" i="1"/>
  <c r="AB4060" i="1" s="1"/>
  <c r="AF4060" i="1" s="1"/>
  <c r="I4052" i="1"/>
  <c r="AB4052" i="1" s="1"/>
  <c r="AF4052" i="1" s="1"/>
  <c r="I4044" i="1"/>
  <c r="AB4044" i="1" s="1"/>
  <c r="AF4044" i="1" s="1"/>
  <c r="I4036" i="1"/>
  <c r="AB4036" i="1" s="1"/>
  <c r="AF4036" i="1" s="1"/>
  <c r="I4028" i="1"/>
  <c r="AB4028" i="1" s="1"/>
  <c r="AF4028" i="1" s="1"/>
  <c r="I4020" i="1"/>
  <c r="AB4020" i="1" s="1"/>
  <c r="AF4020" i="1" s="1"/>
  <c r="I4012" i="1"/>
  <c r="AB4012" i="1" s="1"/>
  <c r="AF4012" i="1" s="1"/>
  <c r="I4004" i="1"/>
  <c r="AB4004" i="1" s="1"/>
  <c r="AF4004" i="1" s="1"/>
  <c r="I3996" i="1"/>
  <c r="AB3996" i="1" s="1"/>
  <c r="AF3996" i="1" s="1"/>
  <c r="I3988" i="1"/>
  <c r="AB3988" i="1" s="1"/>
  <c r="AF3988" i="1" s="1"/>
  <c r="I3980" i="1"/>
  <c r="AB3980" i="1" s="1"/>
  <c r="AF3980" i="1" s="1"/>
  <c r="I3972" i="1"/>
  <c r="AB3972" i="1" s="1"/>
  <c r="AF3972" i="1" s="1"/>
  <c r="I3964" i="1"/>
  <c r="AB3964" i="1" s="1"/>
  <c r="AF3964" i="1" s="1"/>
  <c r="I3956" i="1"/>
  <c r="AB3956" i="1" s="1"/>
  <c r="AF3956" i="1" s="1"/>
  <c r="I3948" i="1"/>
  <c r="AB3948" i="1" s="1"/>
  <c r="AF3948" i="1" s="1"/>
  <c r="I3940" i="1"/>
  <c r="AB3940" i="1" s="1"/>
  <c r="AF3940" i="1" s="1"/>
  <c r="I3932" i="1"/>
  <c r="AB3932" i="1" s="1"/>
  <c r="AF3932" i="1" s="1"/>
  <c r="I3924" i="1"/>
  <c r="AB3924" i="1" s="1"/>
  <c r="AF3924" i="1" s="1"/>
  <c r="I3916" i="1"/>
  <c r="AB3916" i="1" s="1"/>
  <c r="AF3916" i="1" s="1"/>
  <c r="I3908" i="1"/>
  <c r="AB3908" i="1" s="1"/>
  <c r="AF3908" i="1" s="1"/>
  <c r="I3900" i="1"/>
  <c r="AB3900" i="1" s="1"/>
  <c r="AF3900" i="1" s="1"/>
  <c r="I3892" i="1"/>
  <c r="AB3892" i="1" s="1"/>
  <c r="AF3892" i="1" s="1"/>
  <c r="I3884" i="1"/>
  <c r="AB3884" i="1" s="1"/>
  <c r="AF3884" i="1" s="1"/>
  <c r="I3876" i="1"/>
  <c r="AB3876" i="1" s="1"/>
  <c r="AF3876" i="1" s="1"/>
  <c r="I3868" i="1"/>
  <c r="AB3868" i="1" s="1"/>
  <c r="AF3868" i="1" s="1"/>
  <c r="I3860" i="1"/>
  <c r="AB3860" i="1" s="1"/>
  <c r="AF3860" i="1" s="1"/>
  <c r="I3852" i="1"/>
  <c r="AB3852" i="1" s="1"/>
  <c r="AF3852" i="1" s="1"/>
  <c r="I3844" i="1"/>
  <c r="AB3844" i="1" s="1"/>
  <c r="AF3844" i="1" s="1"/>
  <c r="I3836" i="1"/>
  <c r="AB3836" i="1" s="1"/>
  <c r="AF3836" i="1" s="1"/>
  <c r="I3828" i="1"/>
  <c r="AB3828" i="1" s="1"/>
  <c r="AF3828" i="1" s="1"/>
  <c r="I3820" i="1"/>
  <c r="AB3820" i="1" s="1"/>
  <c r="AF3820" i="1" s="1"/>
  <c r="I3812" i="1"/>
  <c r="AB3812" i="1" s="1"/>
  <c r="AF3812" i="1" s="1"/>
  <c r="I3804" i="1"/>
  <c r="AB3804" i="1" s="1"/>
  <c r="AF3804" i="1" s="1"/>
  <c r="I3796" i="1"/>
  <c r="AB3796" i="1" s="1"/>
  <c r="AF3796" i="1" s="1"/>
  <c r="I3788" i="1"/>
  <c r="AB3788" i="1" s="1"/>
  <c r="AF3788" i="1" s="1"/>
  <c r="I3780" i="1"/>
  <c r="AB3780" i="1" s="1"/>
  <c r="AF3780" i="1" s="1"/>
  <c r="I3772" i="1"/>
  <c r="AB3772" i="1" s="1"/>
  <c r="AF3772" i="1" s="1"/>
  <c r="I3764" i="1"/>
  <c r="AB3764" i="1" s="1"/>
  <c r="AF3764" i="1" s="1"/>
  <c r="I3756" i="1"/>
  <c r="AB3756" i="1" s="1"/>
  <c r="AF3756" i="1" s="1"/>
  <c r="I3748" i="1"/>
  <c r="AB3748" i="1" s="1"/>
  <c r="AF3748" i="1" s="1"/>
  <c r="I3740" i="1"/>
  <c r="AB3740" i="1" s="1"/>
  <c r="AF3740" i="1" s="1"/>
  <c r="I3732" i="1"/>
  <c r="AB3732" i="1" s="1"/>
  <c r="AF3732" i="1" s="1"/>
  <c r="I3724" i="1"/>
  <c r="AB3724" i="1" s="1"/>
  <c r="AF3724" i="1" s="1"/>
  <c r="I3716" i="1"/>
  <c r="AB3716" i="1" s="1"/>
  <c r="AF3716" i="1" s="1"/>
  <c r="I3708" i="1"/>
  <c r="AB3708" i="1" s="1"/>
  <c r="AF3708" i="1" s="1"/>
  <c r="I3700" i="1"/>
  <c r="AB3700" i="1" s="1"/>
  <c r="AF3700" i="1" s="1"/>
  <c r="I3692" i="1"/>
  <c r="AB3692" i="1" s="1"/>
  <c r="AF3692" i="1" s="1"/>
  <c r="I3684" i="1"/>
  <c r="AB3684" i="1" s="1"/>
  <c r="AF3684" i="1" s="1"/>
  <c r="I3676" i="1"/>
  <c r="AB3676" i="1" s="1"/>
  <c r="AF3676" i="1" s="1"/>
  <c r="I3668" i="1"/>
  <c r="AB3668" i="1" s="1"/>
  <c r="AF3668" i="1" s="1"/>
  <c r="I3660" i="1"/>
  <c r="AB3660" i="1" s="1"/>
  <c r="AF3660" i="1" s="1"/>
  <c r="I3652" i="1"/>
  <c r="AB3652" i="1" s="1"/>
  <c r="AF3652" i="1" s="1"/>
  <c r="I3644" i="1"/>
  <c r="AB3644" i="1" s="1"/>
  <c r="AF3644" i="1" s="1"/>
  <c r="I3636" i="1"/>
  <c r="AB3636" i="1" s="1"/>
  <c r="AF3636" i="1" s="1"/>
  <c r="I3628" i="1"/>
  <c r="AB3628" i="1" s="1"/>
  <c r="AF3628" i="1" s="1"/>
  <c r="I3620" i="1"/>
  <c r="AB3620" i="1" s="1"/>
  <c r="AF3620" i="1" s="1"/>
  <c r="I3612" i="1"/>
  <c r="AB3612" i="1" s="1"/>
  <c r="AF3612" i="1" s="1"/>
  <c r="I3604" i="1"/>
  <c r="AB3604" i="1" s="1"/>
  <c r="AF3604" i="1" s="1"/>
  <c r="I3596" i="1"/>
  <c r="AB3596" i="1" s="1"/>
  <c r="AF3596" i="1" s="1"/>
  <c r="I3588" i="1"/>
  <c r="AB3588" i="1" s="1"/>
  <c r="AF3588" i="1" s="1"/>
  <c r="I3580" i="1"/>
  <c r="AB3580" i="1" s="1"/>
  <c r="AF3580" i="1" s="1"/>
  <c r="I3572" i="1"/>
  <c r="AB3572" i="1" s="1"/>
  <c r="AF3572" i="1" s="1"/>
  <c r="I3564" i="1"/>
  <c r="AB3564" i="1" s="1"/>
  <c r="AF3564" i="1" s="1"/>
  <c r="I3556" i="1"/>
  <c r="AB3556" i="1" s="1"/>
  <c r="AF3556" i="1" s="1"/>
  <c r="I3548" i="1"/>
  <c r="AB3548" i="1" s="1"/>
  <c r="AF3548" i="1" s="1"/>
  <c r="I3540" i="1"/>
  <c r="AB3540" i="1" s="1"/>
  <c r="AF3540" i="1" s="1"/>
  <c r="I3532" i="1"/>
  <c r="AB3532" i="1" s="1"/>
  <c r="AF3532" i="1" s="1"/>
  <c r="I3524" i="1"/>
  <c r="AB3524" i="1" s="1"/>
  <c r="AF3524" i="1" s="1"/>
  <c r="I3516" i="1"/>
  <c r="AB3516" i="1" s="1"/>
  <c r="AF3516" i="1" s="1"/>
  <c r="I3508" i="1"/>
  <c r="AB3508" i="1" s="1"/>
  <c r="AF3508" i="1" s="1"/>
  <c r="I3500" i="1"/>
  <c r="AB3500" i="1" s="1"/>
  <c r="AF3500" i="1" s="1"/>
  <c r="I3492" i="1"/>
  <c r="AB3492" i="1" s="1"/>
  <c r="AF3492" i="1" s="1"/>
  <c r="I3484" i="1"/>
  <c r="AB3484" i="1" s="1"/>
  <c r="AF3484" i="1" s="1"/>
  <c r="I3476" i="1"/>
  <c r="AB3476" i="1" s="1"/>
  <c r="AF3476" i="1" s="1"/>
  <c r="I3468" i="1"/>
  <c r="AB3468" i="1" s="1"/>
  <c r="AF3468" i="1" s="1"/>
  <c r="I3460" i="1"/>
  <c r="AB3460" i="1" s="1"/>
  <c r="AF3460" i="1" s="1"/>
  <c r="I3452" i="1"/>
  <c r="AB3452" i="1" s="1"/>
  <c r="AF3452" i="1" s="1"/>
  <c r="I3444" i="1"/>
  <c r="AB3444" i="1" s="1"/>
  <c r="AF3444" i="1" s="1"/>
  <c r="I3436" i="1"/>
  <c r="AB3436" i="1" s="1"/>
  <c r="AF3436" i="1" s="1"/>
  <c r="I3428" i="1"/>
  <c r="AB3428" i="1" s="1"/>
  <c r="AF3428" i="1" s="1"/>
  <c r="I3420" i="1"/>
  <c r="AB3420" i="1" s="1"/>
  <c r="AF3420" i="1" s="1"/>
  <c r="I3412" i="1"/>
  <c r="AB3412" i="1" s="1"/>
  <c r="AF3412" i="1" s="1"/>
  <c r="I3404" i="1"/>
  <c r="AB3404" i="1" s="1"/>
  <c r="AF3404" i="1" s="1"/>
  <c r="I3396" i="1"/>
  <c r="AB3396" i="1" s="1"/>
  <c r="AF3396" i="1" s="1"/>
  <c r="I3388" i="1"/>
  <c r="AB3388" i="1" s="1"/>
  <c r="AF3388" i="1" s="1"/>
  <c r="I3380" i="1"/>
  <c r="AB3380" i="1" s="1"/>
  <c r="AF3380" i="1" s="1"/>
  <c r="I3372" i="1"/>
  <c r="AB3372" i="1" s="1"/>
  <c r="AF3372" i="1" s="1"/>
  <c r="I3364" i="1"/>
  <c r="AB3364" i="1" s="1"/>
  <c r="AF3364" i="1" s="1"/>
  <c r="I3356" i="1"/>
  <c r="AB3356" i="1" s="1"/>
  <c r="AF3356" i="1" s="1"/>
  <c r="I3348" i="1"/>
  <c r="AB3348" i="1" s="1"/>
  <c r="AF3348" i="1" s="1"/>
  <c r="I3340" i="1"/>
  <c r="AB3340" i="1" s="1"/>
  <c r="AF3340" i="1" s="1"/>
  <c r="I3332" i="1"/>
  <c r="AB3332" i="1" s="1"/>
  <c r="AF3332" i="1" s="1"/>
  <c r="I3324" i="1"/>
  <c r="AB3324" i="1" s="1"/>
  <c r="AF3324" i="1" s="1"/>
  <c r="I3316" i="1"/>
  <c r="AB3316" i="1" s="1"/>
  <c r="AF3316" i="1" s="1"/>
  <c r="I3308" i="1"/>
  <c r="AB3308" i="1" s="1"/>
  <c r="AF3308" i="1" s="1"/>
  <c r="I3300" i="1"/>
  <c r="AB3300" i="1" s="1"/>
  <c r="AF3300" i="1" s="1"/>
  <c r="I3292" i="1"/>
  <c r="AB3292" i="1" s="1"/>
  <c r="AF3292" i="1" s="1"/>
  <c r="I3284" i="1"/>
  <c r="AB3284" i="1" s="1"/>
  <c r="AF3284" i="1" s="1"/>
  <c r="I3276" i="1"/>
  <c r="AB3276" i="1" s="1"/>
  <c r="AF3276" i="1" s="1"/>
  <c r="I3268" i="1"/>
  <c r="AB3268" i="1" s="1"/>
  <c r="AF3268" i="1" s="1"/>
  <c r="I3260" i="1"/>
  <c r="AB3260" i="1" s="1"/>
  <c r="AF3260" i="1" s="1"/>
  <c r="I3252" i="1"/>
  <c r="AB3252" i="1" s="1"/>
  <c r="AF3252" i="1" s="1"/>
  <c r="I3244" i="1"/>
  <c r="AB3244" i="1" s="1"/>
  <c r="AF3244" i="1" s="1"/>
  <c r="I3236" i="1"/>
  <c r="AB3236" i="1" s="1"/>
  <c r="AF3236" i="1" s="1"/>
  <c r="I3228" i="1"/>
  <c r="AB3228" i="1" s="1"/>
  <c r="AF3228" i="1" s="1"/>
  <c r="I3220" i="1"/>
  <c r="AB3220" i="1" s="1"/>
  <c r="AF3220" i="1" s="1"/>
  <c r="I3212" i="1"/>
  <c r="AB3212" i="1" s="1"/>
  <c r="AF3212" i="1" s="1"/>
  <c r="I3204" i="1"/>
  <c r="AB3204" i="1" s="1"/>
  <c r="AF3204" i="1" s="1"/>
  <c r="I3196" i="1"/>
  <c r="AB3196" i="1" s="1"/>
  <c r="AF3196" i="1" s="1"/>
  <c r="I3188" i="1"/>
  <c r="AB3188" i="1" s="1"/>
  <c r="AF3188" i="1" s="1"/>
  <c r="I3180" i="1"/>
  <c r="AB3180" i="1" s="1"/>
  <c r="AF3180" i="1" s="1"/>
  <c r="I3172" i="1"/>
  <c r="AB3172" i="1" s="1"/>
  <c r="AF3172" i="1" s="1"/>
  <c r="I3164" i="1"/>
  <c r="AB3164" i="1" s="1"/>
  <c r="AF3164" i="1" s="1"/>
  <c r="I3156" i="1"/>
  <c r="AB3156" i="1" s="1"/>
  <c r="AF3156" i="1" s="1"/>
  <c r="I3148" i="1"/>
  <c r="AB3148" i="1" s="1"/>
  <c r="AF3148" i="1" s="1"/>
  <c r="I3140" i="1"/>
  <c r="AB3140" i="1" s="1"/>
  <c r="AF3140" i="1" s="1"/>
  <c r="I3132" i="1"/>
  <c r="AB3132" i="1" s="1"/>
  <c r="AF3132" i="1" s="1"/>
  <c r="I3124" i="1"/>
  <c r="I3116" i="1"/>
  <c r="AB3116" i="1" s="1"/>
  <c r="AF3116" i="1" s="1"/>
  <c r="I3108" i="1"/>
  <c r="AB3108" i="1" s="1"/>
  <c r="AF3108" i="1" s="1"/>
  <c r="I3100" i="1"/>
  <c r="AB3100" i="1" s="1"/>
  <c r="AF3100" i="1" s="1"/>
  <c r="I3092" i="1"/>
  <c r="AB3092" i="1" s="1"/>
  <c r="AF3092" i="1" s="1"/>
  <c r="I3084" i="1"/>
  <c r="AB3084" i="1" s="1"/>
  <c r="AF3084" i="1" s="1"/>
  <c r="I3076" i="1"/>
  <c r="AB3076" i="1" s="1"/>
  <c r="AF3076" i="1" s="1"/>
  <c r="I3068" i="1"/>
  <c r="AB3068" i="1" s="1"/>
  <c r="AF3068" i="1" s="1"/>
  <c r="I3060" i="1"/>
  <c r="AB3060" i="1" s="1"/>
  <c r="AF3060" i="1" s="1"/>
  <c r="I3052" i="1"/>
  <c r="AB3052" i="1" s="1"/>
  <c r="AF3052" i="1" s="1"/>
  <c r="I3044" i="1"/>
  <c r="AB3044" i="1" s="1"/>
  <c r="AF3044" i="1" s="1"/>
  <c r="I3036" i="1"/>
  <c r="AB3036" i="1" s="1"/>
  <c r="AF3036" i="1" s="1"/>
  <c r="I3028" i="1"/>
  <c r="AB3028" i="1" s="1"/>
  <c r="AF3028" i="1" s="1"/>
  <c r="I3020" i="1"/>
  <c r="AB3020" i="1" s="1"/>
  <c r="AF3020" i="1" s="1"/>
  <c r="I3012" i="1"/>
  <c r="AB3012" i="1" s="1"/>
  <c r="AF3012" i="1" s="1"/>
  <c r="I3004" i="1"/>
  <c r="AB3004" i="1" s="1"/>
  <c r="AF3004" i="1" s="1"/>
  <c r="I2996" i="1"/>
  <c r="AB2996" i="1" s="1"/>
  <c r="AF2996" i="1" s="1"/>
  <c r="I2988" i="1"/>
  <c r="AB2988" i="1" s="1"/>
  <c r="AF2988" i="1" s="1"/>
  <c r="I2980" i="1"/>
  <c r="AB2980" i="1" s="1"/>
  <c r="AF2980" i="1" s="1"/>
  <c r="I2972" i="1"/>
  <c r="AB2972" i="1" s="1"/>
  <c r="AF2972" i="1" s="1"/>
  <c r="I2964" i="1"/>
  <c r="AB2964" i="1" s="1"/>
  <c r="AF2964" i="1" s="1"/>
  <c r="I2956" i="1"/>
  <c r="AB2956" i="1" s="1"/>
  <c r="AF2956" i="1" s="1"/>
  <c r="I2948" i="1"/>
  <c r="AB2948" i="1" s="1"/>
  <c r="AF2948" i="1" s="1"/>
  <c r="I2940" i="1"/>
  <c r="AB2940" i="1" s="1"/>
  <c r="AF2940" i="1" s="1"/>
  <c r="I2932" i="1"/>
  <c r="AB2932" i="1" s="1"/>
  <c r="AF2932" i="1" s="1"/>
  <c r="I2924" i="1"/>
  <c r="AB2924" i="1" s="1"/>
  <c r="AF2924" i="1" s="1"/>
  <c r="I2916" i="1"/>
  <c r="AB2916" i="1" s="1"/>
  <c r="AF2916" i="1" s="1"/>
  <c r="I2908" i="1"/>
  <c r="AB2908" i="1" s="1"/>
  <c r="AF2908" i="1" s="1"/>
  <c r="I2900" i="1"/>
  <c r="AB2900" i="1" s="1"/>
  <c r="AF2900" i="1" s="1"/>
  <c r="I2892" i="1"/>
  <c r="AB2892" i="1" s="1"/>
  <c r="AF2892" i="1" s="1"/>
  <c r="I2884" i="1"/>
  <c r="AB2884" i="1" s="1"/>
  <c r="AF2884" i="1" s="1"/>
  <c r="I2876" i="1"/>
  <c r="AB2876" i="1" s="1"/>
  <c r="AF2876" i="1" s="1"/>
  <c r="I2868" i="1"/>
  <c r="AB2868" i="1" s="1"/>
  <c r="AF2868" i="1" s="1"/>
  <c r="I2860" i="1"/>
  <c r="AB2860" i="1" s="1"/>
  <c r="AF2860" i="1" s="1"/>
  <c r="I2852" i="1"/>
  <c r="AB2852" i="1" s="1"/>
  <c r="AF2852" i="1" s="1"/>
  <c r="I2844" i="1"/>
  <c r="AB2844" i="1" s="1"/>
  <c r="AF2844" i="1" s="1"/>
  <c r="I2836" i="1"/>
  <c r="AB2836" i="1" s="1"/>
  <c r="AF2836" i="1" s="1"/>
  <c r="I2828" i="1"/>
  <c r="AB2828" i="1" s="1"/>
  <c r="AF2828" i="1" s="1"/>
  <c r="I2820" i="1"/>
  <c r="AB2820" i="1" s="1"/>
  <c r="AF2820" i="1" s="1"/>
  <c r="I2812" i="1"/>
  <c r="AB2812" i="1" s="1"/>
  <c r="AF2812" i="1" s="1"/>
  <c r="I2804" i="1"/>
  <c r="AB2804" i="1" s="1"/>
  <c r="AF2804" i="1" s="1"/>
  <c r="I2796" i="1"/>
  <c r="AB2796" i="1" s="1"/>
  <c r="AF2796" i="1" s="1"/>
  <c r="I2788" i="1"/>
  <c r="AB2788" i="1" s="1"/>
  <c r="AF2788" i="1" s="1"/>
  <c r="I2780" i="1"/>
  <c r="AB2780" i="1" s="1"/>
  <c r="AF2780" i="1" s="1"/>
  <c r="I2772" i="1"/>
  <c r="AB2772" i="1" s="1"/>
  <c r="AF2772" i="1" s="1"/>
  <c r="I2764" i="1"/>
  <c r="AB2764" i="1" s="1"/>
  <c r="AF2764" i="1" s="1"/>
  <c r="I2756" i="1"/>
  <c r="AB2756" i="1" s="1"/>
  <c r="AF2756" i="1" s="1"/>
  <c r="I2748" i="1"/>
  <c r="AB2748" i="1" s="1"/>
  <c r="AF2748" i="1" s="1"/>
  <c r="I2740" i="1"/>
  <c r="AB2740" i="1" s="1"/>
  <c r="AF2740" i="1" s="1"/>
  <c r="I2732" i="1"/>
  <c r="AB2732" i="1" s="1"/>
  <c r="AF2732" i="1" s="1"/>
  <c r="I2724" i="1"/>
  <c r="AB2724" i="1" s="1"/>
  <c r="AF2724" i="1" s="1"/>
  <c r="I2716" i="1"/>
  <c r="AB2716" i="1" s="1"/>
  <c r="AF2716" i="1" s="1"/>
  <c r="I2708" i="1"/>
  <c r="AB2708" i="1" s="1"/>
  <c r="AF2708" i="1" s="1"/>
  <c r="I2700" i="1"/>
  <c r="AB2700" i="1" s="1"/>
  <c r="AF2700" i="1" s="1"/>
  <c r="I2692" i="1"/>
  <c r="AB2692" i="1" s="1"/>
  <c r="AF2692" i="1" s="1"/>
  <c r="I2684" i="1"/>
  <c r="AB2684" i="1" s="1"/>
  <c r="AF2684" i="1" s="1"/>
  <c r="I2676" i="1"/>
  <c r="AB2676" i="1" s="1"/>
  <c r="AF2676" i="1" s="1"/>
  <c r="I2668" i="1"/>
  <c r="AB2668" i="1" s="1"/>
  <c r="AF2668" i="1" s="1"/>
  <c r="I2660" i="1"/>
  <c r="AB2660" i="1" s="1"/>
  <c r="AF2660" i="1" s="1"/>
  <c r="I2652" i="1"/>
  <c r="AB2652" i="1" s="1"/>
  <c r="AF2652" i="1" s="1"/>
  <c r="I2644" i="1"/>
  <c r="AB2644" i="1" s="1"/>
  <c r="AF2644" i="1" s="1"/>
  <c r="I2636" i="1"/>
  <c r="AB2636" i="1" s="1"/>
  <c r="AF2636" i="1" s="1"/>
  <c r="I2628" i="1"/>
  <c r="AB2628" i="1" s="1"/>
  <c r="AF2628" i="1" s="1"/>
  <c r="I2620" i="1"/>
  <c r="AB2620" i="1" s="1"/>
  <c r="AF2620" i="1" s="1"/>
  <c r="I2612" i="1"/>
  <c r="AB2612" i="1" s="1"/>
  <c r="AF2612" i="1" s="1"/>
  <c r="I2604" i="1"/>
  <c r="AB2604" i="1" s="1"/>
  <c r="AF2604" i="1" s="1"/>
  <c r="I2596" i="1"/>
  <c r="AB2596" i="1" s="1"/>
  <c r="AF2596" i="1" s="1"/>
  <c r="I2588" i="1"/>
  <c r="I2580" i="1"/>
  <c r="AB2580" i="1" s="1"/>
  <c r="AF2580" i="1" s="1"/>
  <c r="I2572" i="1"/>
  <c r="AB2572" i="1" s="1"/>
  <c r="AF2572" i="1" s="1"/>
  <c r="I2564" i="1"/>
  <c r="AB2564" i="1" s="1"/>
  <c r="AF2564" i="1" s="1"/>
  <c r="I2556" i="1"/>
  <c r="I2548" i="1"/>
  <c r="AB2548" i="1" s="1"/>
  <c r="AF2548" i="1" s="1"/>
  <c r="I2540" i="1"/>
  <c r="AB2540" i="1" s="1"/>
  <c r="AF2540" i="1" s="1"/>
  <c r="I2532" i="1"/>
  <c r="AB2532" i="1" s="1"/>
  <c r="AF2532" i="1" s="1"/>
  <c r="I2524" i="1"/>
  <c r="I2516" i="1"/>
  <c r="AB2516" i="1" s="1"/>
  <c r="AF2516" i="1" s="1"/>
  <c r="I2508" i="1"/>
  <c r="AB2508" i="1" s="1"/>
  <c r="AF2508" i="1" s="1"/>
  <c r="I2500" i="1"/>
  <c r="AB2500" i="1" s="1"/>
  <c r="AF2500" i="1" s="1"/>
  <c r="I2492" i="1"/>
  <c r="I2484" i="1"/>
  <c r="AB2484" i="1" s="1"/>
  <c r="AF2484" i="1" s="1"/>
  <c r="I2476" i="1"/>
  <c r="AB2476" i="1" s="1"/>
  <c r="AF2476" i="1" s="1"/>
  <c r="I2468" i="1"/>
  <c r="AB2468" i="1" s="1"/>
  <c r="AF2468" i="1" s="1"/>
  <c r="I2460" i="1"/>
  <c r="I2452" i="1"/>
  <c r="AB2452" i="1" s="1"/>
  <c r="AF2452" i="1" s="1"/>
  <c r="I2444" i="1"/>
  <c r="AB2444" i="1" s="1"/>
  <c r="AF2444" i="1" s="1"/>
  <c r="I2436" i="1"/>
  <c r="AB2436" i="1" s="1"/>
  <c r="AF2436" i="1" s="1"/>
  <c r="I2428" i="1"/>
  <c r="I2420" i="1"/>
  <c r="AB2420" i="1" s="1"/>
  <c r="AF2420" i="1" s="1"/>
  <c r="I2412" i="1"/>
  <c r="AB2412" i="1" s="1"/>
  <c r="AF2412" i="1" s="1"/>
  <c r="I2404" i="1"/>
  <c r="AB2404" i="1" s="1"/>
  <c r="AF2404" i="1" s="1"/>
  <c r="I2396" i="1"/>
  <c r="I2388" i="1"/>
  <c r="AB2388" i="1" s="1"/>
  <c r="AF2388" i="1" s="1"/>
  <c r="I2380" i="1"/>
  <c r="AB2380" i="1" s="1"/>
  <c r="AF2380" i="1" s="1"/>
  <c r="I2372" i="1"/>
  <c r="AB2372" i="1" s="1"/>
  <c r="AF2372" i="1" s="1"/>
  <c r="I2364" i="1"/>
  <c r="I2356" i="1"/>
  <c r="AB2356" i="1" s="1"/>
  <c r="AF2356" i="1" s="1"/>
  <c r="I2348" i="1"/>
  <c r="AB2348" i="1" s="1"/>
  <c r="AF2348" i="1" s="1"/>
  <c r="I2340" i="1"/>
  <c r="AB2340" i="1" s="1"/>
  <c r="AF2340" i="1" s="1"/>
  <c r="I2332" i="1"/>
  <c r="I2324" i="1"/>
  <c r="AB2324" i="1" s="1"/>
  <c r="AF2324" i="1" s="1"/>
  <c r="I2316" i="1"/>
  <c r="AB2316" i="1" s="1"/>
  <c r="AF2316" i="1" s="1"/>
  <c r="I2308" i="1"/>
  <c r="AB2308" i="1" s="1"/>
  <c r="AF2308" i="1" s="1"/>
  <c r="I2300" i="1"/>
  <c r="I2292" i="1"/>
  <c r="AB2292" i="1" s="1"/>
  <c r="AF2292" i="1" s="1"/>
  <c r="I2284" i="1"/>
  <c r="AB2284" i="1" s="1"/>
  <c r="AF2284" i="1" s="1"/>
  <c r="I2276" i="1"/>
  <c r="AB2276" i="1" s="1"/>
  <c r="AF2276" i="1" s="1"/>
  <c r="I2268" i="1"/>
  <c r="I2260" i="1"/>
  <c r="AB2260" i="1" s="1"/>
  <c r="AF2260" i="1" s="1"/>
  <c r="I2252" i="1"/>
  <c r="AB2252" i="1" s="1"/>
  <c r="AF2252" i="1" s="1"/>
  <c r="I2244" i="1"/>
  <c r="AB2244" i="1" s="1"/>
  <c r="AF2244" i="1" s="1"/>
  <c r="I2236" i="1"/>
  <c r="I2228" i="1"/>
  <c r="AB2228" i="1" s="1"/>
  <c r="AF2228" i="1" s="1"/>
  <c r="I2220" i="1"/>
  <c r="AB2220" i="1" s="1"/>
  <c r="AF2220" i="1" s="1"/>
  <c r="I2212" i="1"/>
  <c r="AB2212" i="1" s="1"/>
  <c r="AF2212" i="1" s="1"/>
  <c r="I2204" i="1"/>
  <c r="I2196" i="1"/>
  <c r="AB2196" i="1" s="1"/>
  <c r="AF2196" i="1" s="1"/>
  <c r="I2188" i="1"/>
  <c r="AB2188" i="1" s="1"/>
  <c r="AF2188" i="1" s="1"/>
  <c r="I2180" i="1"/>
  <c r="AB2180" i="1" s="1"/>
  <c r="AF2180" i="1" s="1"/>
  <c r="I2172" i="1"/>
  <c r="I2164" i="1"/>
  <c r="AB2164" i="1" s="1"/>
  <c r="AF2164" i="1" s="1"/>
  <c r="I2156" i="1"/>
  <c r="AB2156" i="1" s="1"/>
  <c r="AF2156" i="1" s="1"/>
  <c r="I2148" i="1"/>
  <c r="AB2148" i="1" s="1"/>
  <c r="AF2148" i="1" s="1"/>
  <c r="I2140" i="1"/>
  <c r="I2132" i="1"/>
  <c r="AB2132" i="1" s="1"/>
  <c r="AF2132" i="1" s="1"/>
  <c r="I2124" i="1"/>
  <c r="AB2124" i="1" s="1"/>
  <c r="AF2124" i="1" s="1"/>
  <c r="I2116" i="1"/>
  <c r="AB2116" i="1" s="1"/>
  <c r="AF2116" i="1" s="1"/>
  <c r="I2108" i="1"/>
  <c r="I2100" i="1"/>
  <c r="AB2100" i="1" s="1"/>
  <c r="AF2100" i="1" s="1"/>
  <c r="I2092" i="1"/>
  <c r="AB2092" i="1" s="1"/>
  <c r="AF2092" i="1" s="1"/>
  <c r="I2084" i="1"/>
  <c r="AB2084" i="1" s="1"/>
  <c r="AF2084" i="1" s="1"/>
  <c r="I2076" i="1"/>
  <c r="I2068" i="1"/>
  <c r="AB2068" i="1" s="1"/>
  <c r="AF2068" i="1" s="1"/>
  <c r="I2060" i="1"/>
  <c r="AB2060" i="1" s="1"/>
  <c r="AF2060" i="1" s="1"/>
  <c r="I2052" i="1"/>
  <c r="AB2052" i="1" s="1"/>
  <c r="AF2052" i="1" s="1"/>
  <c r="I2044" i="1"/>
  <c r="AB2044" i="1" s="1"/>
  <c r="AF2044" i="1" s="1"/>
  <c r="I2036" i="1"/>
  <c r="AB2036" i="1" s="1"/>
  <c r="AF2036" i="1" s="1"/>
  <c r="I2028" i="1"/>
  <c r="AB2028" i="1" s="1"/>
  <c r="AF2028" i="1" s="1"/>
  <c r="I2020" i="1"/>
  <c r="I2012" i="1"/>
  <c r="AB2012" i="1" s="1"/>
  <c r="AF2012" i="1" s="1"/>
  <c r="I2004" i="1"/>
  <c r="AB2004" i="1" s="1"/>
  <c r="AF2004" i="1" s="1"/>
  <c r="I1996" i="1"/>
  <c r="AB1996" i="1" s="1"/>
  <c r="AF1996" i="1" s="1"/>
  <c r="I1988" i="1"/>
  <c r="AB1988" i="1" s="1"/>
  <c r="AF1988" i="1" s="1"/>
  <c r="I1980" i="1"/>
  <c r="AB1980" i="1" s="1"/>
  <c r="AF1980" i="1" s="1"/>
  <c r="I1972" i="1"/>
  <c r="AB1972" i="1" s="1"/>
  <c r="AF1972" i="1" s="1"/>
  <c r="I1964" i="1"/>
  <c r="I1956" i="1"/>
  <c r="I1948" i="1"/>
  <c r="AB1948" i="1" s="1"/>
  <c r="AF1948" i="1" s="1"/>
  <c r="I1940" i="1"/>
  <c r="AB1940" i="1" s="1"/>
  <c r="AF1940" i="1" s="1"/>
  <c r="I1932" i="1"/>
  <c r="AB1932" i="1" s="1"/>
  <c r="AF1932" i="1" s="1"/>
  <c r="I1924" i="1"/>
  <c r="AB1924" i="1" s="1"/>
  <c r="AF1924" i="1" s="1"/>
  <c r="I1916" i="1"/>
  <c r="AB1916" i="1" s="1"/>
  <c r="AF1916" i="1" s="1"/>
  <c r="I1908" i="1"/>
  <c r="AB1908" i="1" s="1"/>
  <c r="AF1908" i="1" s="1"/>
  <c r="I1900" i="1"/>
  <c r="I1892" i="1"/>
  <c r="AB1892" i="1" s="1"/>
  <c r="AF1892" i="1" s="1"/>
  <c r="I1884" i="1"/>
  <c r="AB1884" i="1" s="1"/>
  <c r="AF1884" i="1" s="1"/>
  <c r="I1876" i="1"/>
  <c r="AB1876" i="1" s="1"/>
  <c r="AF1876" i="1" s="1"/>
  <c r="I1868" i="1"/>
  <c r="I1860" i="1"/>
  <c r="AB1860" i="1" s="1"/>
  <c r="AF1860" i="1" s="1"/>
  <c r="I1852" i="1"/>
  <c r="AB1852" i="1" s="1"/>
  <c r="AF1852" i="1" s="1"/>
  <c r="I1844" i="1"/>
  <c r="AB1844" i="1" s="1"/>
  <c r="AF1844" i="1" s="1"/>
  <c r="I1836" i="1"/>
  <c r="AB1836" i="1" s="1"/>
  <c r="AF1836" i="1" s="1"/>
  <c r="I1828" i="1"/>
  <c r="AB1828" i="1" s="1"/>
  <c r="AF1828" i="1" s="1"/>
  <c r="I1820" i="1"/>
  <c r="AB1820" i="1" s="1"/>
  <c r="AF1820" i="1" s="1"/>
  <c r="I1812" i="1"/>
  <c r="I1804" i="1"/>
  <c r="AB1804" i="1" s="1"/>
  <c r="AF1804" i="1" s="1"/>
  <c r="I1796" i="1"/>
  <c r="AB1796" i="1" s="1"/>
  <c r="AF1796" i="1" s="1"/>
  <c r="I1788" i="1"/>
  <c r="AB1788" i="1" s="1"/>
  <c r="AF1788" i="1" s="1"/>
  <c r="I1780" i="1"/>
  <c r="AB1780" i="1" s="1"/>
  <c r="AF1780" i="1" s="1"/>
  <c r="I1772" i="1"/>
  <c r="AB1772" i="1" s="1"/>
  <c r="AF1772" i="1" s="1"/>
  <c r="I1764" i="1"/>
  <c r="AB1764" i="1" s="1"/>
  <c r="AF1764" i="1" s="1"/>
  <c r="I1756" i="1"/>
  <c r="I1748" i="1"/>
  <c r="AB1748" i="1" s="1"/>
  <c r="AF1748" i="1" s="1"/>
  <c r="I1740" i="1"/>
  <c r="AB1740" i="1" s="1"/>
  <c r="AF1740" i="1" s="1"/>
  <c r="I1732" i="1"/>
  <c r="AB1732" i="1" s="1"/>
  <c r="AF1732" i="1" s="1"/>
  <c r="I1724" i="1"/>
  <c r="AB1724" i="1" s="1"/>
  <c r="AF1724" i="1" s="1"/>
  <c r="I1716" i="1"/>
  <c r="AB1716" i="1" s="1"/>
  <c r="AF1716" i="1" s="1"/>
  <c r="I1708" i="1"/>
  <c r="AB1708" i="1" s="1"/>
  <c r="AF1708" i="1" s="1"/>
  <c r="I1700" i="1"/>
  <c r="I1692" i="1"/>
  <c r="AB1692" i="1" s="1"/>
  <c r="AF1692" i="1" s="1"/>
  <c r="I1684" i="1"/>
  <c r="AB1684" i="1" s="1"/>
  <c r="AF1684" i="1" s="1"/>
  <c r="I1676" i="1"/>
  <c r="AB1676" i="1" s="1"/>
  <c r="AF1676" i="1" s="1"/>
  <c r="I1668" i="1"/>
  <c r="AB1668" i="1" s="1"/>
  <c r="AF1668" i="1" s="1"/>
  <c r="I1660" i="1"/>
  <c r="AB1660" i="1" s="1"/>
  <c r="AF1660" i="1" s="1"/>
  <c r="I1652" i="1"/>
  <c r="AB1652" i="1" s="1"/>
  <c r="AF1652" i="1" s="1"/>
  <c r="I1644" i="1"/>
  <c r="I1636" i="1"/>
  <c r="AB1636" i="1" s="1"/>
  <c r="AF1636" i="1" s="1"/>
  <c r="I1628" i="1"/>
  <c r="AB1628" i="1" s="1"/>
  <c r="AF1628" i="1" s="1"/>
  <c r="I1620" i="1"/>
  <c r="AB1620" i="1" s="1"/>
  <c r="AF1620" i="1" s="1"/>
  <c r="I1612" i="1"/>
  <c r="I1604" i="1"/>
  <c r="AB1604" i="1" s="1"/>
  <c r="AF1604" i="1" s="1"/>
  <c r="I1596" i="1"/>
  <c r="AB1596" i="1" s="1"/>
  <c r="AF1596" i="1" s="1"/>
  <c r="I1588" i="1"/>
  <c r="AB1588" i="1" s="1"/>
  <c r="AF1588" i="1" s="1"/>
  <c r="I1580" i="1"/>
  <c r="AB1580" i="1" s="1"/>
  <c r="AF1580" i="1" s="1"/>
  <c r="I1572" i="1"/>
  <c r="AB1572" i="1" s="1"/>
  <c r="AF1572" i="1" s="1"/>
  <c r="I1564" i="1"/>
  <c r="AB1564" i="1" s="1"/>
  <c r="AF1564" i="1" s="1"/>
  <c r="I1556" i="1"/>
  <c r="I1548" i="1"/>
  <c r="AB1548" i="1" s="1"/>
  <c r="AF1548" i="1" s="1"/>
  <c r="I1540" i="1"/>
  <c r="AB1540" i="1" s="1"/>
  <c r="AF1540" i="1" s="1"/>
  <c r="I1532" i="1"/>
  <c r="AB1532" i="1" s="1"/>
  <c r="AF1532" i="1" s="1"/>
  <c r="I1524" i="1"/>
  <c r="AB1524" i="1" s="1"/>
  <c r="AF1524" i="1" s="1"/>
  <c r="I1516" i="1"/>
  <c r="AB1516" i="1" s="1"/>
  <c r="AF1516" i="1" s="1"/>
  <c r="I1508" i="1"/>
  <c r="AB1508" i="1" s="1"/>
  <c r="AF1508" i="1" s="1"/>
  <c r="I1500" i="1"/>
  <c r="AB1500" i="1" s="1"/>
  <c r="AF1500" i="1" s="1"/>
  <c r="I1492" i="1"/>
  <c r="AB1492" i="1" s="1"/>
  <c r="AF1492" i="1" s="1"/>
  <c r="I1484" i="1"/>
  <c r="AB1484" i="1" s="1"/>
  <c r="AF1484" i="1" s="1"/>
  <c r="I1476" i="1"/>
  <c r="AB1476" i="1" s="1"/>
  <c r="AF1476" i="1" s="1"/>
  <c r="I1468" i="1"/>
  <c r="AB1468" i="1" s="1"/>
  <c r="AF1468" i="1" s="1"/>
  <c r="I1460" i="1"/>
  <c r="AB1460" i="1" s="1"/>
  <c r="AF1460" i="1" s="1"/>
  <c r="I1452" i="1"/>
  <c r="I1444" i="1"/>
  <c r="I1436" i="1"/>
  <c r="AB1436" i="1" s="1"/>
  <c r="AF1436" i="1" s="1"/>
  <c r="I1428" i="1"/>
  <c r="AB1428" i="1" s="1"/>
  <c r="AF1428" i="1" s="1"/>
  <c r="I1420" i="1"/>
  <c r="AB1420" i="1" s="1"/>
  <c r="AF1420" i="1" s="1"/>
  <c r="I1412" i="1"/>
  <c r="AB1412" i="1" s="1"/>
  <c r="AF1412" i="1" s="1"/>
  <c r="I1404" i="1"/>
  <c r="AB1404" i="1" s="1"/>
  <c r="AF1404" i="1" s="1"/>
  <c r="I1396" i="1"/>
  <c r="AB1396" i="1" s="1"/>
  <c r="AF1396" i="1" s="1"/>
  <c r="I1388" i="1"/>
  <c r="I1380" i="1"/>
  <c r="AB1380" i="1" s="1"/>
  <c r="AF1380" i="1" s="1"/>
  <c r="I1372" i="1"/>
  <c r="AB1372" i="1" s="1"/>
  <c r="AF1372" i="1" s="1"/>
  <c r="I1364" i="1"/>
  <c r="AB1364" i="1" s="1"/>
  <c r="AF1364" i="1" s="1"/>
  <c r="I1356" i="1"/>
  <c r="I1348" i="1"/>
  <c r="AB1348" i="1" s="1"/>
  <c r="AF1348" i="1" s="1"/>
  <c r="I1340" i="1"/>
  <c r="AB1340" i="1" s="1"/>
  <c r="AF1340" i="1" s="1"/>
  <c r="I1332" i="1"/>
  <c r="AB1332" i="1" s="1"/>
  <c r="AF1332" i="1" s="1"/>
  <c r="I1324" i="1"/>
  <c r="AB1324" i="1" s="1"/>
  <c r="AF1324" i="1" s="1"/>
  <c r="I1316" i="1"/>
  <c r="AB1316" i="1" s="1"/>
  <c r="AF1316" i="1" s="1"/>
  <c r="I1308" i="1"/>
  <c r="AB1308" i="1" s="1"/>
  <c r="AF1308" i="1" s="1"/>
  <c r="I1300" i="1"/>
  <c r="I1292" i="1"/>
  <c r="AB1292" i="1" s="1"/>
  <c r="AF1292" i="1" s="1"/>
  <c r="I1284" i="1"/>
  <c r="AB1284" i="1" s="1"/>
  <c r="AF1284" i="1" s="1"/>
  <c r="I1276" i="1"/>
  <c r="AB1276" i="1" s="1"/>
  <c r="AF1276" i="1" s="1"/>
  <c r="I1268" i="1"/>
  <c r="AB1268" i="1" s="1"/>
  <c r="AF1268" i="1" s="1"/>
  <c r="I1260" i="1"/>
  <c r="AB1260" i="1" s="1"/>
  <c r="AF1260" i="1" s="1"/>
  <c r="I1252" i="1"/>
  <c r="AB1252" i="1" s="1"/>
  <c r="AF1252" i="1" s="1"/>
  <c r="I1244" i="1"/>
  <c r="I1236" i="1"/>
  <c r="AB1236" i="1" s="1"/>
  <c r="AF1236" i="1" s="1"/>
  <c r="I1228" i="1"/>
  <c r="AB1228" i="1" s="1"/>
  <c r="AF1228" i="1" s="1"/>
  <c r="I1220" i="1"/>
  <c r="AB1220" i="1" s="1"/>
  <c r="AF1220" i="1" s="1"/>
  <c r="I1212" i="1"/>
  <c r="AB1212" i="1" s="1"/>
  <c r="AF1212" i="1" s="1"/>
  <c r="I1204" i="1"/>
  <c r="AB1204" i="1" s="1"/>
  <c r="AF1204" i="1" s="1"/>
  <c r="I1196" i="1"/>
  <c r="AB1196" i="1" s="1"/>
  <c r="AF1196" i="1" s="1"/>
  <c r="I1188" i="1"/>
  <c r="I1180" i="1"/>
  <c r="AB1180" i="1" s="1"/>
  <c r="AF1180" i="1" s="1"/>
  <c r="I1172" i="1"/>
  <c r="AB1172" i="1" s="1"/>
  <c r="AF1172" i="1" s="1"/>
  <c r="I1164" i="1"/>
  <c r="AB1164" i="1" s="1"/>
  <c r="AF1164" i="1" s="1"/>
  <c r="I1156" i="1"/>
  <c r="I1148" i="1"/>
  <c r="AB1148" i="1" s="1"/>
  <c r="AF1148" i="1" s="1"/>
  <c r="I1140" i="1"/>
  <c r="AB1140" i="1" s="1"/>
  <c r="AF1140" i="1" s="1"/>
  <c r="I1132" i="1"/>
  <c r="I1124" i="1"/>
  <c r="AB1124" i="1" s="1"/>
  <c r="AF1124" i="1" s="1"/>
  <c r="I1116" i="1"/>
  <c r="AB1116" i="1" s="1"/>
  <c r="AF1116" i="1" s="1"/>
  <c r="I1108" i="1"/>
  <c r="AB1108" i="1" s="1"/>
  <c r="AF1108" i="1" s="1"/>
  <c r="I1100" i="1"/>
  <c r="I1092" i="1"/>
  <c r="AB1092" i="1" s="1"/>
  <c r="AF1092" i="1" s="1"/>
  <c r="I1084" i="1"/>
  <c r="AB1084" i="1" s="1"/>
  <c r="AF1084" i="1" s="1"/>
  <c r="I1076" i="1"/>
  <c r="AB1076" i="1" s="1"/>
  <c r="AF1076" i="1" s="1"/>
  <c r="I1068" i="1"/>
  <c r="AB1068" i="1" s="1"/>
  <c r="AF1068" i="1" s="1"/>
  <c r="I1060" i="1"/>
  <c r="AB1060" i="1" s="1"/>
  <c r="AF1060" i="1" s="1"/>
  <c r="I1052" i="1"/>
  <c r="AB1052" i="1" s="1"/>
  <c r="AF1052" i="1" s="1"/>
  <c r="I1044" i="1"/>
  <c r="AB1044" i="1" s="1"/>
  <c r="AF1044" i="1" s="1"/>
  <c r="I1036" i="1"/>
  <c r="I1028" i="1"/>
  <c r="AB1028" i="1" s="1"/>
  <c r="AF1028" i="1" s="1"/>
  <c r="I1020" i="1"/>
  <c r="AB1020" i="1" s="1"/>
  <c r="AF1020" i="1" s="1"/>
  <c r="I1012" i="1"/>
  <c r="AB1012" i="1" s="1"/>
  <c r="AF1012" i="1" s="1"/>
  <c r="I1004" i="1"/>
  <c r="AB1004" i="1" s="1"/>
  <c r="AF1004" i="1" s="1"/>
  <c r="I996" i="1"/>
  <c r="AB996" i="1" s="1"/>
  <c r="AF996" i="1" s="1"/>
  <c r="I988" i="1"/>
  <c r="AB988" i="1" s="1"/>
  <c r="AF988" i="1" s="1"/>
  <c r="I980" i="1"/>
  <c r="I972" i="1"/>
  <c r="AB972" i="1" s="1"/>
  <c r="AF972" i="1" s="1"/>
  <c r="I964" i="1"/>
  <c r="AB964" i="1" s="1"/>
  <c r="AF964" i="1" s="1"/>
  <c r="I956" i="1"/>
  <c r="AB956" i="1" s="1"/>
  <c r="AF956" i="1" s="1"/>
  <c r="I948" i="1"/>
  <c r="AB948" i="1" s="1"/>
  <c r="AF948" i="1" s="1"/>
  <c r="I940" i="1"/>
  <c r="AB940" i="1" s="1"/>
  <c r="AF940" i="1" s="1"/>
  <c r="I932" i="1"/>
  <c r="AB932" i="1" s="1"/>
  <c r="AF932" i="1" s="1"/>
  <c r="I924" i="1"/>
  <c r="I916" i="1"/>
  <c r="AB916" i="1" s="1"/>
  <c r="AF916" i="1" s="1"/>
  <c r="I908" i="1"/>
  <c r="AB908" i="1" s="1"/>
  <c r="AF908" i="1" s="1"/>
  <c r="I900" i="1"/>
  <c r="AB900" i="1" s="1"/>
  <c r="AF900" i="1" s="1"/>
  <c r="I892" i="1"/>
  <c r="AB892" i="1" s="1"/>
  <c r="AF892" i="1" s="1"/>
  <c r="I884" i="1"/>
  <c r="AB884" i="1" s="1"/>
  <c r="AF884" i="1" s="1"/>
  <c r="I876" i="1"/>
  <c r="AB876" i="1" s="1"/>
  <c r="AF876" i="1" s="1"/>
  <c r="I868" i="1"/>
  <c r="I860" i="1"/>
  <c r="AB860" i="1" s="1"/>
  <c r="AF860" i="1" s="1"/>
  <c r="I852" i="1"/>
  <c r="AB852" i="1" s="1"/>
  <c r="AF852" i="1" s="1"/>
  <c r="I844" i="1"/>
  <c r="AB844" i="1" s="1"/>
  <c r="AF844" i="1" s="1"/>
  <c r="I836" i="1"/>
  <c r="AB836" i="1" s="1"/>
  <c r="AF836" i="1" s="1"/>
  <c r="I828" i="1"/>
  <c r="AB828" i="1" s="1"/>
  <c r="AF828" i="1" s="1"/>
  <c r="I820" i="1"/>
  <c r="AB820" i="1" s="1"/>
  <c r="AF820" i="1" s="1"/>
  <c r="I812" i="1"/>
  <c r="I804" i="1"/>
  <c r="AB804" i="1" s="1"/>
  <c r="AF804" i="1" s="1"/>
  <c r="I796" i="1"/>
  <c r="AB796" i="1" s="1"/>
  <c r="AF796" i="1" s="1"/>
  <c r="I788" i="1"/>
  <c r="AB788" i="1" s="1"/>
  <c r="AF788" i="1" s="1"/>
  <c r="I780" i="1"/>
  <c r="I772" i="1"/>
  <c r="AB772" i="1" s="1"/>
  <c r="AF772" i="1" s="1"/>
  <c r="I764" i="1"/>
  <c r="AB764" i="1" s="1"/>
  <c r="AF764" i="1" s="1"/>
  <c r="I756" i="1"/>
  <c r="AB756" i="1" s="1"/>
  <c r="AF756" i="1" s="1"/>
  <c r="I748" i="1"/>
  <c r="AB748" i="1" s="1"/>
  <c r="AF748" i="1" s="1"/>
  <c r="I740" i="1"/>
  <c r="AB740" i="1" s="1"/>
  <c r="AF740" i="1" s="1"/>
  <c r="I732" i="1"/>
  <c r="AB732" i="1" s="1"/>
  <c r="AF732" i="1" s="1"/>
  <c r="I724" i="1"/>
  <c r="AB724" i="1" s="1"/>
  <c r="AF724" i="1" s="1"/>
  <c r="I716" i="1"/>
  <c r="AB716" i="1" s="1"/>
  <c r="AF716" i="1" s="1"/>
  <c r="I708" i="1"/>
  <c r="AB708" i="1" s="1"/>
  <c r="AF708" i="1" s="1"/>
  <c r="I700" i="1"/>
  <c r="AB700" i="1" s="1"/>
  <c r="AF700" i="1" s="1"/>
  <c r="I692" i="1"/>
  <c r="AB692" i="1" s="1"/>
  <c r="AF692" i="1" s="1"/>
  <c r="I684" i="1"/>
  <c r="AB684" i="1" s="1"/>
  <c r="AF684" i="1" s="1"/>
  <c r="I676" i="1"/>
  <c r="AB676" i="1" s="1"/>
  <c r="AF676" i="1" s="1"/>
  <c r="I668" i="1"/>
  <c r="AB668" i="1" s="1"/>
  <c r="AF668" i="1" s="1"/>
  <c r="I660" i="1"/>
  <c r="AB660" i="1" s="1"/>
  <c r="AF660" i="1" s="1"/>
  <c r="I652" i="1"/>
  <c r="AB652" i="1" s="1"/>
  <c r="AF652" i="1" s="1"/>
  <c r="I644" i="1"/>
  <c r="AB644" i="1" s="1"/>
  <c r="AF644" i="1" s="1"/>
  <c r="I636" i="1"/>
  <c r="AB636" i="1" s="1"/>
  <c r="AF636" i="1" s="1"/>
  <c r="I628" i="1"/>
  <c r="AB628" i="1" s="1"/>
  <c r="AF628" i="1" s="1"/>
  <c r="I620" i="1"/>
  <c r="AB620" i="1" s="1"/>
  <c r="AF620" i="1" s="1"/>
  <c r="I612" i="1"/>
  <c r="AB612" i="1" s="1"/>
  <c r="AF612" i="1" s="1"/>
  <c r="I604" i="1"/>
  <c r="AB604" i="1" s="1"/>
  <c r="AF604" i="1" s="1"/>
  <c r="I596" i="1"/>
  <c r="AB596" i="1" s="1"/>
  <c r="AF596" i="1" s="1"/>
  <c r="I588" i="1"/>
  <c r="AB588" i="1" s="1"/>
  <c r="AF588" i="1" s="1"/>
  <c r="I580" i="1"/>
  <c r="AB580" i="1" s="1"/>
  <c r="AF580" i="1" s="1"/>
  <c r="I572" i="1"/>
  <c r="AB572" i="1" s="1"/>
  <c r="AF572" i="1" s="1"/>
  <c r="I564" i="1"/>
  <c r="AB564" i="1" s="1"/>
  <c r="AF564" i="1" s="1"/>
  <c r="I556" i="1"/>
  <c r="AB556" i="1" s="1"/>
  <c r="AF556" i="1" s="1"/>
  <c r="I548" i="1"/>
  <c r="AB548" i="1" s="1"/>
  <c r="AF548" i="1" s="1"/>
  <c r="I540" i="1"/>
  <c r="AB540" i="1" s="1"/>
  <c r="AF540" i="1" s="1"/>
  <c r="I532" i="1"/>
  <c r="AB532" i="1" s="1"/>
  <c r="AF532" i="1" s="1"/>
  <c r="I524" i="1"/>
  <c r="AB524" i="1" s="1"/>
  <c r="AF524" i="1" s="1"/>
  <c r="I516" i="1"/>
  <c r="AB516" i="1" s="1"/>
  <c r="AF516" i="1" s="1"/>
  <c r="I508" i="1"/>
  <c r="AB508" i="1" s="1"/>
  <c r="AF508" i="1" s="1"/>
  <c r="I500" i="1"/>
  <c r="AB500" i="1" s="1"/>
  <c r="AF500" i="1" s="1"/>
  <c r="I492" i="1"/>
  <c r="AB492" i="1" s="1"/>
  <c r="AF492" i="1" s="1"/>
  <c r="I484" i="1"/>
  <c r="AB484" i="1" s="1"/>
  <c r="AF484" i="1" s="1"/>
  <c r="I476" i="1"/>
  <c r="AB476" i="1" s="1"/>
  <c r="AF476" i="1" s="1"/>
  <c r="I468" i="1"/>
  <c r="AB468" i="1" s="1"/>
  <c r="AF468" i="1" s="1"/>
  <c r="I460" i="1"/>
  <c r="AB460" i="1" s="1"/>
  <c r="AF460" i="1" s="1"/>
  <c r="I452" i="1"/>
  <c r="AB452" i="1" s="1"/>
  <c r="AF452" i="1" s="1"/>
  <c r="I444" i="1"/>
  <c r="AB444" i="1" s="1"/>
  <c r="AF444" i="1" s="1"/>
  <c r="I436" i="1"/>
  <c r="AB436" i="1" s="1"/>
  <c r="AF436" i="1" s="1"/>
  <c r="I428" i="1"/>
  <c r="AB428" i="1" s="1"/>
  <c r="AF428" i="1" s="1"/>
  <c r="I420" i="1"/>
  <c r="AB420" i="1" s="1"/>
  <c r="AF420" i="1" s="1"/>
  <c r="I412" i="1"/>
  <c r="AB412" i="1" s="1"/>
  <c r="AF412" i="1" s="1"/>
  <c r="I404" i="1"/>
  <c r="AB404" i="1" s="1"/>
  <c r="AF404" i="1" s="1"/>
  <c r="I396" i="1"/>
  <c r="AB396" i="1" s="1"/>
  <c r="AF396" i="1" s="1"/>
  <c r="I388" i="1"/>
  <c r="AB388" i="1" s="1"/>
  <c r="AF388" i="1" s="1"/>
  <c r="I380" i="1"/>
  <c r="AB380" i="1" s="1"/>
  <c r="AF380" i="1" s="1"/>
  <c r="I372" i="1"/>
  <c r="AB372" i="1" s="1"/>
  <c r="AF372" i="1" s="1"/>
  <c r="I364" i="1"/>
  <c r="AB364" i="1" s="1"/>
  <c r="AF364" i="1" s="1"/>
  <c r="I356" i="1"/>
  <c r="AB356" i="1" s="1"/>
  <c r="AF356" i="1" s="1"/>
  <c r="I348" i="1"/>
  <c r="AB348" i="1" s="1"/>
  <c r="AF348" i="1" s="1"/>
  <c r="I340" i="1"/>
  <c r="AB340" i="1" s="1"/>
  <c r="AF340" i="1" s="1"/>
  <c r="I332" i="1"/>
  <c r="AB332" i="1" s="1"/>
  <c r="AF332" i="1" s="1"/>
  <c r="I324" i="1"/>
  <c r="AB324" i="1" s="1"/>
  <c r="AF324" i="1" s="1"/>
  <c r="I316" i="1"/>
  <c r="AB316" i="1" s="1"/>
  <c r="AF316" i="1" s="1"/>
  <c r="I308" i="1"/>
  <c r="AB308" i="1" s="1"/>
  <c r="AF308" i="1" s="1"/>
  <c r="I300" i="1"/>
  <c r="AB300" i="1" s="1"/>
  <c r="AF300" i="1" s="1"/>
  <c r="I292" i="1"/>
  <c r="AB292" i="1" s="1"/>
  <c r="AF292" i="1" s="1"/>
  <c r="I284" i="1"/>
  <c r="AB284" i="1" s="1"/>
  <c r="AF284" i="1" s="1"/>
  <c r="I276" i="1"/>
  <c r="AB276" i="1" s="1"/>
  <c r="AF276" i="1" s="1"/>
  <c r="I268" i="1"/>
  <c r="AB268" i="1" s="1"/>
  <c r="AF268" i="1" s="1"/>
  <c r="I260" i="1"/>
  <c r="AB260" i="1" s="1"/>
  <c r="AF260" i="1" s="1"/>
  <c r="I252" i="1"/>
  <c r="AB252" i="1" s="1"/>
  <c r="AF252" i="1" s="1"/>
  <c r="I244" i="1"/>
  <c r="AB244" i="1" s="1"/>
  <c r="AF244" i="1" s="1"/>
  <c r="I236" i="1"/>
  <c r="AB236" i="1" s="1"/>
  <c r="AF236" i="1" s="1"/>
  <c r="I228" i="1"/>
  <c r="AB228" i="1" s="1"/>
  <c r="AF228" i="1" s="1"/>
  <c r="I220" i="1"/>
  <c r="AB220" i="1" s="1"/>
  <c r="AF220" i="1" s="1"/>
  <c r="I212" i="1"/>
  <c r="AB212" i="1" s="1"/>
  <c r="AF212" i="1" s="1"/>
  <c r="I204" i="1"/>
  <c r="AB204" i="1" s="1"/>
  <c r="AF204" i="1" s="1"/>
  <c r="I196" i="1"/>
  <c r="AB196" i="1" s="1"/>
  <c r="AF196" i="1" s="1"/>
  <c r="I188" i="1"/>
  <c r="AB188" i="1" s="1"/>
  <c r="AF188" i="1" s="1"/>
  <c r="I180" i="1"/>
  <c r="AB180" i="1" s="1"/>
  <c r="AF180" i="1" s="1"/>
  <c r="I172" i="1"/>
  <c r="AB172" i="1" s="1"/>
  <c r="AF172" i="1" s="1"/>
  <c r="I164" i="1"/>
  <c r="AB164" i="1" s="1"/>
  <c r="AF164" i="1" s="1"/>
  <c r="I156" i="1"/>
  <c r="AB156" i="1" s="1"/>
  <c r="AF156" i="1" s="1"/>
  <c r="I148" i="1"/>
  <c r="AB148" i="1" s="1"/>
  <c r="AF148" i="1" s="1"/>
  <c r="I140" i="1"/>
  <c r="AB140" i="1" s="1"/>
  <c r="AF140" i="1" s="1"/>
  <c r="I132" i="1"/>
  <c r="AB132" i="1" s="1"/>
  <c r="AF132" i="1" s="1"/>
  <c r="I124" i="1"/>
  <c r="AB124" i="1" s="1"/>
  <c r="AF124" i="1" s="1"/>
  <c r="I116" i="1"/>
  <c r="AB116" i="1" s="1"/>
  <c r="AF116" i="1" s="1"/>
  <c r="I108" i="1"/>
  <c r="AB108" i="1" s="1"/>
  <c r="AF108" i="1" s="1"/>
  <c r="I100" i="1"/>
  <c r="AB100" i="1" s="1"/>
  <c r="AF100" i="1" s="1"/>
  <c r="I92" i="1"/>
  <c r="AB92" i="1" s="1"/>
  <c r="AF92" i="1" s="1"/>
  <c r="I84" i="1"/>
  <c r="AB84" i="1" s="1"/>
  <c r="AF84" i="1" s="1"/>
  <c r="I76" i="1"/>
  <c r="AB76" i="1" s="1"/>
  <c r="AF76" i="1" s="1"/>
  <c r="I68" i="1"/>
  <c r="AB68" i="1" s="1"/>
  <c r="AF68" i="1" s="1"/>
  <c r="I60" i="1"/>
  <c r="AB60" i="1" s="1"/>
  <c r="AF60" i="1" s="1"/>
  <c r="R30" i="1"/>
  <c r="S30" i="1" s="1"/>
  <c r="R31" i="1"/>
  <c r="S31" i="1" s="1"/>
  <c r="R32" i="1"/>
  <c r="S32" i="1" s="1"/>
  <c r="R33" i="1"/>
  <c r="S33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41" i="1"/>
  <c r="S41" i="1" s="1"/>
  <c r="R42" i="1"/>
  <c r="S42" i="1" s="1"/>
  <c r="R43" i="1"/>
  <c r="S43" i="1" s="1"/>
  <c r="R44" i="1"/>
  <c r="S44" i="1" s="1"/>
  <c r="R45" i="1"/>
  <c r="S45" i="1" s="1"/>
  <c r="R46" i="1"/>
  <c r="S46" i="1" s="1"/>
  <c r="R47" i="1"/>
  <c r="S47" i="1" s="1"/>
  <c r="R25" i="1"/>
  <c r="S25" i="1" s="1"/>
  <c r="R26" i="1"/>
  <c r="S26" i="1" s="1"/>
  <c r="R27" i="1"/>
  <c r="S27" i="1" s="1"/>
  <c r="R28" i="1"/>
  <c r="S28" i="1" s="1"/>
  <c r="R29" i="1"/>
  <c r="S29" i="1" s="1"/>
  <c r="R24" i="1"/>
  <c r="S24" i="1" s="1"/>
  <c r="AB1156" i="1" l="1"/>
  <c r="AF1156" i="1" s="1"/>
  <c r="AB277" i="1"/>
  <c r="AF277" i="1" s="1"/>
  <c r="AB533" i="1"/>
  <c r="AF533" i="1" s="1"/>
  <c r="AB789" i="1"/>
  <c r="AF789" i="1" s="1"/>
  <c r="AB1045" i="1"/>
  <c r="AF1045" i="1" s="1"/>
  <c r="AB1301" i="1"/>
  <c r="AF1301" i="1" s="1"/>
  <c r="AB1557" i="1"/>
  <c r="AF1557" i="1" s="1"/>
  <c r="AB1813" i="1"/>
  <c r="AF1813" i="1" s="1"/>
  <c r="AB2069" i="1"/>
  <c r="AF2069" i="1" s="1"/>
  <c r="AB2645" i="1"/>
  <c r="AF2645" i="1" s="1"/>
  <c r="AB2709" i="1"/>
  <c r="AF2709" i="1" s="1"/>
  <c r="AB2773" i="1"/>
  <c r="AF2773" i="1" s="1"/>
  <c r="AB2837" i="1"/>
  <c r="AF2837" i="1" s="1"/>
  <c r="AB2901" i="1"/>
  <c r="AF2901" i="1" s="1"/>
  <c r="AB2965" i="1"/>
  <c r="AF2965" i="1" s="1"/>
  <c r="AB3029" i="1"/>
  <c r="AF3029" i="1" s="1"/>
  <c r="AB3093" i="1"/>
  <c r="AF3093" i="1" s="1"/>
  <c r="AB3157" i="1"/>
  <c r="AF3157" i="1" s="1"/>
  <c r="AB3221" i="1"/>
  <c r="AF3221" i="1" s="1"/>
  <c r="AB3285" i="1"/>
  <c r="AF3285" i="1" s="1"/>
  <c r="AB3349" i="1"/>
  <c r="AF3349" i="1" s="1"/>
  <c r="AB3413" i="1"/>
  <c r="AF3413" i="1" s="1"/>
  <c r="AB3477" i="1"/>
  <c r="AF3477" i="1" s="1"/>
  <c r="AB414" i="1"/>
  <c r="AF414" i="1" s="1"/>
  <c r="AB478" i="1"/>
  <c r="AF478" i="1" s="1"/>
  <c r="AB862" i="1"/>
  <c r="AF862" i="1" s="1"/>
  <c r="AB1182" i="1"/>
  <c r="AF1182" i="1" s="1"/>
  <c r="AB1438" i="1"/>
  <c r="AF1438" i="1" s="1"/>
  <c r="AB1502" i="1"/>
  <c r="AF1502" i="1" s="1"/>
  <c r="AB2206" i="1"/>
  <c r="AF2206" i="1" s="1"/>
  <c r="AB2270" i="1"/>
  <c r="AF2270" i="1" s="1"/>
  <c r="AB2334" i="1"/>
  <c r="AF2334" i="1" s="1"/>
  <c r="AB2654" i="1"/>
  <c r="AF2654" i="1" s="1"/>
  <c r="AB2910" i="1"/>
  <c r="AF2910" i="1" s="1"/>
  <c r="AB2974" i="1"/>
  <c r="AF2974" i="1" s="1"/>
  <c r="AB3038" i="1"/>
  <c r="AF3038" i="1" s="1"/>
  <c r="AB3102" i="1"/>
  <c r="AF3102" i="1" s="1"/>
  <c r="AB3166" i="1"/>
  <c r="AF3166" i="1" s="1"/>
  <c r="AB3550" i="1"/>
  <c r="AF3550" i="1" s="1"/>
  <c r="AB3614" i="1"/>
  <c r="AF3614" i="1" s="1"/>
  <c r="AB4190" i="1"/>
  <c r="AF4190" i="1" s="1"/>
  <c r="AB4254" i="1"/>
  <c r="AF4254" i="1" s="1"/>
  <c r="AB4318" i="1"/>
  <c r="AF4318" i="1" s="1"/>
  <c r="AB5022" i="1"/>
  <c r="AF5022" i="1" s="1"/>
  <c r="AB5342" i="1"/>
  <c r="AF5342" i="1" s="1"/>
  <c r="AB5470" i="1"/>
  <c r="AF5470" i="1" s="1"/>
  <c r="AB5662" i="1"/>
  <c r="AF5662" i="1" s="1"/>
  <c r="AB6110" i="1"/>
  <c r="AF6110" i="1" s="1"/>
  <c r="AB663" i="1"/>
  <c r="AF663" i="1" s="1"/>
  <c r="AB1490" i="1"/>
  <c r="AF1490" i="1" s="1"/>
  <c r="AB2322" i="1"/>
  <c r="AF2322" i="1" s="1"/>
  <c r="AB2386" i="1"/>
  <c r="AF2386" i="1" s="1"/>
  <c r="AB3794" i="1"/>
  <c r="AF3794" i="1" s="1"/>
  <c r="AB4306" i="1"/>
  <c r="AF4306" i="1" s="1"/>
  <c r="AB4379" i="1"/>
  <c r="AF4379" i="1" s="1"/>
  <c r="AB780" i="1"/>
  <c r="AF780" i="1" s="1"/>
  <c r="AB1100" i="1"/>
  <c r="AF1100" i="1" s="1"/>
  <c r="AB1612" i="1"/>
  <c r="AF1612" i="1" s="1"/>
  <c r="AB93" i="1"/>
  <c r="AF93" i="1" s="1"/>
  <c r="AB349" i="1"/>
  <c r="AF349" i="1" s="1"/>
  <c r="AB605" i="1"/>
  <c r="AF605" i="1" s="1"/>
  <c r="AB1117" i="1"/>
  <c r="AF1117" i="1" s="1"/>
  <c r="AB1629" i="1"/>
  <c r="AF1629" i="1" s="1"/>
  <c r="AB2141" i="1"/>
  <c r="AF2141" i="1" s="1"/>
  <c r="AB102" i="1"/>
  <c r="AF102" i="1" s="1"/>
  <c r="AB166" i="1"/>
  <c r="AF166" i="1" s="1"/>
  <c r="AB230" i="1"/>
  <c r="AF230" i="1" s="1"/>
  <c r="AB550" i="1"/>
  <c r="AF550" i="1" s="1"/>
  <c r="AB934" i="1"/>
  <c r="AF934" i="1" s="1"/>
  <c r="AB1574" i="1"/>
  <c r="AF1574" i="1" s="1"/>
  <c r="AB2086" i="1"/>
  <c r="AF2086" i="1" s="1"/>
  <c r="AB2726" i="1"/>
  <c r="AF2726" i="1" s="1"/>
  <c r="AB3238" i="1"/>
  <c r="AF3238" i="1" s="1"/>
  <c r="AB3302" i="1"/>
  <c r="AF3302" i="1" s="1"/>
  <c r="AB3366" i="1"/>
  <c r="AF3366" i="1" s="1"/>
  <c r="AB3686" i="1"/>
  <c r="AF3686" i="1" s="1"/>
  <c r="AB3750" i="1"/>
  <c r="AF3750" i="1" s="1"/>
  <c r="AB3814" i="1"/>
  <c r="AF3814" i="1" s="1"/>
  <c r="AB3878" i="1"/>
  <c r="AF3878" i="1" s="1"/>
  <c r="AB3942" i="1"/>
  <c r="AF3942" i="1" s="1"/>
  <c r="AB4390" i="1"/>
  <c r="AF4390" i="1" s="1"/>
  <c r="AB4710" i="1"/>
  <c r="AF4710" i="1" s="1"/>
  <c r="AB4838" i="1"/>
  <c r="AF4838" i="1" s="1"/>
  <c r="AB5158" i="1"/>
  <c r="AF5158" i="1" s="1"/>
  <c r="AB479" i="1"/>
  <c r="AF479" i="1" s="1"/>
  <c r="AB1951" i="1"/>
  <c r="AF1951" i="1" s="1"/>
  <c r="AB2015" i="1"/>
  <c r="AF2015" i="1" s="1"/>
  <c r="AB2079" i="1"/>
  <c r="AF2079" i="1" s="1"/>
  <c r="AB544" i="1"/>
  <c r="AF544" i="1" s="1"/>
  <c r="AB864" i="1"/>
  <c r="AF864" i="1" s="1"/>
  <c r="AB992" i="1"/>
  <c r="AF992" i="1" s="1"/>
  <c r="AB1760" i="1"/>
  <c r="AF1760" i="1" s="1"/>
  <c r="AB3289" i="1"/>
  <c r="AF3289" i="1" s="1"/>
  <c r="AB4057" i="1"/>
  <c r="AF4057" i="1" s="1"/>
  <c r="AB4377" i="1"/>
  <c r="AF4377" i="1" s="1"/>
  <c r="AB5913" i="1"/>
  <c r="AF5913" i="1" s="1"/>
  <c r="AB3162" i="1"/>
  <c r="AF3162" i="1" s="1"/>
  <c r="AB2397" i="1"/>
  <c r="AF2397" i="1" s="1"/>
  <c r="AB980" i="1"/>
  <c r="AF980" i="1" s="1"/>
  <c r="AB1300" i="1"/>
  <c r="AF1300" i="1" s="1"/>
  <c r="AB1812" i="1"/>
  <c r="AF1812" i="1" s="1"/>
  <c r="AB165" i="1"/>
  <c r="AF165" i="1" s="1"/>
  <c r="AB421" i="1"/>
  <c r="AF421" i="1" s="1"/>
  <c r="AB677" i="1"/>
  <c r="AF677" i="1" s="1"/>
  <c r="AB869" i="1"/>
  <c r="AF869" i="1" s="1"/>
  <c r="AB933" i="1"/>
  <c r="AF933" i="1" s="1"/>
  <c r="AB1189" i="1"/>
  <c r="AF1189" i="1" s="1"/>
  <c r="AB1381" i="1"/>
  <c r="AF1381" i="1" s="1"/>
  <c r="AB1445" i="1"/>
  <c r="AF1445" i="1" s="1"/>
  <c r="AB1701" i="1"/>
  <c r="AF1701" i="1" s="1"/>
  <c r="AB1893" i="1"/>
  <c r="AF1893" i="1" s="1"/>
  <c r="AB1957" i="1"/>
  <c r="AF1957" i="1" s="1"/>
  <c r="AB2213" i="1"/>
  <c r="AF2213" i="1" s="1"/>
  <c r="AB2469" i="1"/>
  <c r="AF2469" i="1" s="1"/>
  <c r="AB302" i="1"/>
  <c r="AF302" i="1" s="1"/>
  <c r="AB622" i="1"/>
  <c r="AF622" i="1" s="1"/>
  <c r="AB686" i="1"/>
  <c r="AF686" i="1" s="1"/>
  <c r="AB750" i="1"/>
  <c r="AF750" i="1" s="1"/>
  <c r="AB1006" i="1"/>
  <c r="AF1006" i="1" s="1"/>
  <c r="AB1070" i="1"/>
  <c r="AF1070" i="1" s="1"/>
  <c r="AB1134" i="1"/>
  <c r="AF1134" i="1" s="1"/>
  <c r="AB1262" i="1"/>
  <c r="AF1262" i="1" s="1"/>
  <c r="AB1326" i="1"/>
  <c r="AF1326" i="1" s="1"/>
  <c r="AB1646" i="1"/>
  <c r="AF1646" i="1" s="1"/>
  <c r="AB1710" i="1"/>
  <c r="AF1710" i="1" s="1"/>
  <c r="AB2798" i="1"/>
  <c r="AF2798" i="1" s="1"/>
  <c r="AB3438" i="1"/>
  <c r="AF3438" i="1" s="1"/>
  <c r="AB4526" i="1"/>
  <c r="AF4526" i="1" s="1"/>
  <c r="AB4590" i="1"/>
  <c r="AF4590" i="1" s="1"/>
  <c r="AB4718" i="1"/>
  <c r="AF4718" i="1" s="1"/>
  <c r="AB4910" i="1"/>
  <c r="AF4910" i="1" s="1"/>
  <c r="AB5102" i="1"/>
  <c r="AF5102" i="1" s="1"/>
  <c r="AB5422" i="1"/>
  <c r="AF5422" i="1" s="1"/>
  <c r="AB5550" i="1"/>
  <c r="AF5550" i="1" s="1"/>
  <c r="AB5742" i="1"/>
  <c r="AF5742" i="1" s="1"/>
  <c r="AB5870" i="1"/>
  <c r="AF5870" i="1" s="1"/>
  <c r="AB487" i="1"/>
  <c r="AF487" i="1" s="1"/>
  <c r="AB5543" i="1"/>
  <c r="AF5543" i="1" s="1"/>
  <c r="AB1320" i="1"/>
  <c r="AF1320" i="1" s="1"/>
  <c r="AB1384" i="1"/>
  <c r="AF1384" i="1" s="1"/>
  <c r="AB1704" i="1"/>
  <c r="AF1704" i="1" s="1"/>
  <c r="AB2088" i="1"/>
  <c r="AF2088" i="1" s="1"/>
  <c r="AB2600" i="1"/>
  <c r="AF2600" i="1" s="1"/>
  <c r="AB2664" i="1"/>
  <c r="AF2664" i="1" s="1"/>
  <c r="AB2728" i="1"/>
  <c r="AF2728" i="1" s="1"/>
  <c r="AB2792" i="1"/>
  <c r="AF2792" i="1" s="1"/>
  <c r="AB2856" i="1"/>
  <c r="AF2856" i="1" s="1"/>
  <c r="AB2920" i="1"/>
  <c r="AF2920" i="1" s="1"/>
  <c r="AB2984" i="1"/>
  <c r="AF2984" i="1" s="1"/>
  <c r="AB3048" i="1"/>
  <c r="AF3048" i="1" s="1"/>
  <c r="AB3112" i="1"/>
  <c r="AF3112" i="1" s="1"/>
  <c r="AB481" i="1"/>
  <c r="AF481" i="1" s="1"/>
  <c r="AB865" i="1"/>
  <c r="AF865" i="1" s="1"/>
  <c r="AB1441" i="1"/>
  <c r="AF1441" i="1" s="1"/>
  <c r="AB1633" i="1"/>
  <c r="AF1633" i="1" s="1"/>
  <c r="AB1953" i="1"/>
  <c r="AF1953" i="1" s="1"/>
  <c r="AB2145" i="1"/>
  <c r="AF2145" i="1" s="1"/>
  <c r="AB3297" i="1"/>
  <c r="AF3297" i="1" s="1"/>
  <c r="AB3489" i="1"/>
  <c r="AF3489" i="1" s="1"/>
  <c r="AB3681" i="1"/>
  <c r="AF3681" i="1" s="1"/>
  <c r="AB4065" i="1"/>
  <c r="AF4065" i="1" s="1"/>
  <c r="AB4641" i="1"/>
  <c r="AF4641" i="1" s="1"/>
  <c r="AB4769" i="1"/>
  <c r="AF4769" i="1" s="1"/>
  <c r="AB4833" i="1"/>
  <c r="AF4833" i="1" s="1"/>
  <c r="AB4897" i="1"/>
  <c r="AF4897" i="1" s="1"/>
  <c r="AB5665" i="1"/>
  <c r="AF5665" i="1" s="1"/>
  <c r="AB1570" i="1"/>
  <c r="AF1570" i="1" s="1"/>
  <c r="AB1634" i="1"/>
  <c r="AF1634" i="1" s="1"/>
  <c r="AB1698" i="1"/>
  <c r="AF1698" i="1" s="1"/>
  <c r="AB1826" i="1"/>
  <c r="AF1826" i="1" s="1"/>
  <c r="AB1954" i="1"/>
  <c r="AF1954" i="1" s="1"/>
  <c r="AB2018" i="1"/>
  <c r="AF2018" i="1" s="1"/>
  <c r="AB2082" i="1"/>
  <c r="AF2082" i="1" s="1"/>
  <c r="AB2530" i="1"/>
  <c r="AF2530" i="1" s="1"/>
  <c r="AB2850" i="1"/>
  <c r="AF2850" i="1" s="1"/>
  <c r="AB2914" i="1"/>
  <c r="AF2914" i="1" s="1"/>
  <c r="AB5092" i="1"/>
  <c r="AF5092" i="1" s="1"/>
  <c r="AB5175" i="1"/>
  <c r="AF5175" i="1" s="1"/>
  <c r="AB2162" i="1"/>
  <c r="AF2162" i="1" s="1"/>
  <c r="AB3058" i="1"/>
  <c r="AF3058" i="1" s="1"/>
  <c r="AB3122" i="1"/>
  <c r="AF3122" i="1" s="1"/>
  <c r="AB3186" i="1"/>
  <c r="AF3186" i="1" s="1"/>
  <c r="AB3250" i="1"/>
  <c r="AF3250" i="1" s="1"/>
  <c r="AB3314" i="1"/>
  <c r="AF3314" i="1" s="1"/>
  <c r="AB3378" i="1"/>
  <c r="AF3378" i="1" s="1"/>
  <c r="AB3442" i="1"/>
  <c r="AF3442" i="1" s="1"/>
  <c r="AB3506" i="1"/>
  <c r="AF3506" i="1" s="1"/>
  <c r="AB4018" i="1"/>
  <c r="AF4018" i="1" s="1"/>
  <c r="AB1388" i="1"/>
  <c r="AF1388" i="1" s="1"/>
  <c r="AB1452" i="1"/>
  <c r="AF1452" i="1" s="1"/>
  <c r="AB1900" i="1"/>
  <c r="AF1900" i="1" s="1"/>
  <c r="AB1964" i="1"/>
  <c r="AF1964" i="1" s="1"/>
  <c r="AB317" i="1"/>
  <c r="AF317" i="1" s="1"/>
  <c r="AB573" i="1"/>
  <c r="AF573" i="1" s="1"/>
  <c r="AB829" i="1"/>
  <c r="AF829" i="1" s="1"/>
  <c r="AB1341" i="1"/>
  <c r="AF1341" i="1" s="1"/>
  <c r="AB1853" i="1"/>
  <c r="AF1853" i="1" s="1"/>
  <c r="AB2173" i="1"/>
  <c r="AF2173" i="1" s="1"/>
  <c r="AB2429" i="1"/>
  <c r="AF2429" i="1" s="1"/>
  <c r="AB70" i="1"/>
  <c r="AF70" i="1" s="1"/>
  <c r="AB134" i="1"/>
  <c r="AF134" i="1" s="1"/>
  <c r="AB198" i="1"/>
  <c r="AF198" i="1" s="1"/>
  <c r="AB262" i="1"/>
  <c r="AF262" i="1" s="1"/>
  <c r="AB518" i="1"/>
  <c r="AF518" i="1" s="1"/>
  <c r="AB902" i="1"/>
  <c r="AF902" i="1" s="1"/>
  <c r="AB966" i="1"/>
  <c r="AF966" i="1" s="1"/>
  <c r="AB2118" i="1"/>
  <c r="AF2118" i="1" s="1"/>
  <c r="AB2374" i="1"/>
  <c r="AF2374" i="1" s="1"/>
  <c r="AB2694" i="1"/>
  <c r="AF2694" i="1" s="1"/>
  <c r="AB3206" i="1"/>
  <c r="AF3206" i="1" s="1"/>
  <c r="AB3270" i="1"/>
  <c r="AF3270" i="1" s="1"/>
  <c r="AB3334" i="1"/>
  <c r="AF3334" i="1" s="1"/>
  <c r="AB3398" i="1"/>
  <c r="AF3398" i="1" s="1"/>
  <c r="AB3718" i="1"/>
  <c r="AF3718" i="1" s="1"/>
  <c r="AB3782" i="1"/>
  <c r="AF3782" i="1" s="1"/>
  <c r="AB3846" i="1"/>
  <c r="AF3846" i="1" s="1"/>
  <c r="AB3910" i="1"/>
  <c r="AF3910" i="1" s="1"/>
  <c r="AB4486" i="1"/>
  <c r="AF4486" i="1" s="1"/>
  <c r="AB4870" i="1"/>
  <c r="AF4870" i="1" s="1"/>
  <c r="AB5062" i="1"/>
  <c r="AF5062" i="1" s="1"/>
  <c r="AB5254" i="1"/>
  <c r="AF5254" i="1" s="1"/>
  <c r="AB5382" i="1"/>
  <c r="AF5382" i="1" s="1"/>
  <c r="AB5702" i="1"/>
  <c r="AF5702" i="1" s="1"/>
  <c r="AB5830" i="1"/>
  <c r="AF5830" i="1" s="1"/>
  <c r="AB6022" i="1"/>
  <c r="AF6022" i="1" s="1"/>
  <c r="AB639" i="1"/>
  <c r="AF639" i="1" s="1"/>
  <c r="AB703" i="1"/>
  <c r="AF703" i="1" s="1"/>
  <c r="AB4671" i="1"/>
  <c r="AF4671" i="1" s="1"/>
  <c r="AB64" i="1"/>
  <c r="AF64" i="1" s="1"/>
  <c r="AB192" i="1"/>
  <c r="AF192" i="1" s="1"/>
  <c r="AB576" i="1"/>
  <c r="AF576" i="1" s="1"/>
  <c r="AB704" i="1"/>
  <c r="AF704" i="1" s="1"/>
  <c r="AB896" i="1"/>
  <c r="AF896" i="1" s="1"/>
  <c r="AB1088" i="1"/>
  <c r="AF1088" i="1" s="1"/>
  <c r="AB1472" i="1"/>
  <c r="AF1472" i="1" s="1"/>
  <c r="AB1792" i="1"/>
  <c r="AF1792" i="1" s="1"/>
  <c r="AB1856" i="1"/>
  <c r="AF1856" i="1" s="1"/>
  <c r="AB2176" i="1"/>
  <c r="AF2176" i="1" s="1"/>
  <c r="AB4025" i="1"/>
  <c r="AF4025" i="1" s="1"/>
  <c r="AB4089" i="1"/>
  <c r="AF4089" i="1" s="1"/>
  <c r="AB4217" i="1"/>
  <c r="AF4217" i="1" s="1"/>
  <c r="AB5305" i="1"/>
  <c r="AF5305" i="1" s="1"/>
  <c r="AB5369" i="1"/>
  <c r="AF5369" i="1" s="1"/>
  <c r="AB5433" i="1"/>
  <c r="AF5433" i="1" s="1"/>
  <c r="AB5881" i="1"/>
  <c r="AF5881" i="1" s="1"/>
  <c r="AB5945" i="1"/>
  <c r="AF5945" i="1" s="1"/>
  <c r="AB3578" i="1"/>
  <c r="AF3578" i="1" s="1"/>
  <c r="AB868" i="1"/>
  <c r="AF868" i="1" s="1"/>
  <c r="AB1700" i="1"/>
  <c r="AF1700" i="1" s="1"/>
  <c r="AB2020" i="1"/>
  <c r="AF2020" i="1" s="1"/>
  <c r="AB2357" i="1"/>
  <c r="AF2357" i="1" s="1"/>
  <c r="AB2677" i="1"/>
  <c r="AF2677" i="1" s="1"/>
  <c r="AB2805" i="1"/>
  <c r="AF2805" i="1" s="1"/>
  <c r="AB2933" i="1"/>
  <c r="AF2933" i="1" s="1"/>
  <c r="AB3061" i="1"/>
  <c r="AF3061" i="1" s="1"/>
  <c r="AB3189" i="1"/>
  <c r="AF3189" i="1" s="1"/>
  <c r="AB3317" i="1"/>
  <c r="AF3317" i="1" s="1"/>
  <c r="AB3445" i="1"/>
  <c r="AF3445" i="1" s="1"/>
  <c r="AB3070" i="1"/>
  <c r="AF3070" i="1" s="1"/>
  <c r="AB4286" i="1"/>
  <c r="AF4286" i="1" s="1"/>
  <c r="AB3124" i="1"/>
  <c r="AF3124" i="1" s="1"/>
  <c r="AB133" i="1"/>
  <c r="AF133" i="1" s="1"/>
  <c r="AB389" i="1"/>
  <c r="AF389" i="1" s="1"/>
  <c r="AB645" i="1"/>
  <c r="AF645" i="1" s="1"/>
  <c r="AB901" i="1"/>
  <c r="AF901" i="1" s="1"/>
  <c r="AB965" i="1"/>
  <c r="AF965" i="1" s="1"/>
  <c r="AB1157" i="1"/>
  <c r="AF1157" i="1" s="1"/>
  <c r="AB1413" i="1"/>
  <c r="AF1413" i="1" s="1"/>
  <c r="AB1477" i="1"/>
  <c r="AF1477" i="1" s="1"/>
  <c r="AB1669" i="1"/>
  <c r="AF1669" i="1" s="1"/>
  <c r="AB1925" i="1"/>
  <c r="AF1925" i="1" s="1"/>
  <c r="AB1989" i="1"/>
  <c r="AF1989" i="1" s="1"/>
  <c r="AB2245" i="1"/>
  <c r="AF2245" i="1" s="1"/>
  <c r="AB2501" i="1"/>
  <c r="AF2501" i="1" s="1"/>
  <c r="AB5445" i="1"/>
  <c r="AF5445" i="1" s="1"/>
  <c r="AB590" i="1"/>
  <c r="AF590" i="1" s="1"/>
  <c r="AB654" i="1"/>
  <c r="AF654" i="1" s="1"/>
  <c r="AB718" i="1"/>
  <c r="AF718" i="1" s="1"/>
  <c r="AB782" i="1"/>
  <c r="AF782" i="1" s="1"/>
  <c r="AB1038" i="1"/>
  <c r="AF1038" i="1" s="1"/>
  <c r="AB1102" i="1"/>
  <c r="AF1102" i="1" s="1"/>
  <c r="AB1294" i="1"/>
  <c r="AF1294" i="1" s="1"/>
  <c r="AB1614" i="1"/>
  <c r="AF1614" i="1" s="1"/>
  <c r="AB1678" i="1"/>
  <c r="AF1678" i="1" s="1"/>
  <c r="AB2766" i="1"/>
  <c r="AF2766" i="1" s="1"/>
  <c r="AB3470" i="1"/>
  <c r="AF3470" i="1" s="1"/>
  <c r="AB3982" i="1"/>
  <c r="AF3982" i="1" s="1"/>
  <c r="AB4430" i="1"/>
  <c r="AF4430" i="1" s="1"/>
  <c r="AB4558" i="1"/>
  <c r="AF4558" i="1" s="1"/>
  <c r="AB4622" i="1"/>
  <c r="AF4622" i="1" s="1"/>
  <c r="AB4750" i="1"/>
  <c r="AF4750" i="1" s="1"/>
  <c r="AB5390" i="1"/>
  <c r="AF5390" i="1" s="1"/>
  <c r="AB5966" i="1"/>
  <c r="AF5966" i="1" s="1"/>
  <c r="AB71" i="1"/>
  <c r="AF71" i="1" s="1"/>
  <c r="AB135" i="1"/>
  <c r="AF135" i="1" s="1"/>
  <c r="AB199" i="1"/>
  <c r="AF199" i="1" s="1"/>
  <c r="AB263" i="1"/>
  <c r="AF263" i="1" s="1"/>
  <c r="AB327" i="1"/>
  <c r="AF327" i="1" s="1"/>
  <c r="AB391" i="1"/>
  <c r="AF391" i="1" s="1"/>
  <c r="AB647" i="1"/>
  <c r="AF647" i="1" s="1"/>
  <c r="AB839" i="1"/>
  <c r="AF839" i="1" s="1"/>
  <c r="AB903" i="1"/>
  <c r="AF903" i="1" s="1"/>
  <c r="AB967" i="1"/>
  <c r="AF967" i="1" s="1"/>
  <c r="AB1031" i="1"/>
  <c r="AF1031" i="1" s="1"/>
  <c r="AB1095" i="1"/>
  <c r="AF1095" i="1" s="1"/>
  <c r="AB1159" i="1"/>
  <c r="AF1159" i="1" s="1"/>
  <c r="AB1223" i="1"/>
  <c r="AF1223" i="1" s="1"/>
  <c r="AB1287" i="1"/>
  <c r="AF1287" i="1" s="1"/>
  <c r="AB1351" i="1"/>
  <c r="AF1351" i="1" s="1"/>
  <c r="AB1415" i="1"/>
  <c r="AF1415" i="1" s="1"/>
  <c r="AB1479" i="1"/>
  <c r="AF1479" i="1" s="1"/>
  <c r="AB1543" i="1"/>
  <c r="AF1543" i="1" s="1"/>
  <c r="AB1607" i="1"/>
  <c r="AF1607" i="1" s="1"/>
  <c r="AB1671" i="1"/>
  <c r="AF1671" i="1" s="1"/>
  <c r="AB1735" i="1"/>
  <c r="AF1735" i="1" s="1"/>
  <c r="AB1799" i="1"/>
  <c r="AF1799" i="1" s="1"/>
  <c r="AB1863" i="1"/>
  <c r="AF1863" i="1" s="1"/>
  <c r="AB1927" i="1"/>
  <c r="AF1927" i="1" s="1"/>
  <c r="AB5063" i="1"/>
  <c r="AF5063" i="1" s="1"/>
  <c r="AB456" i="1"/>
  <c r="AF456" i="1" s="1"/>
  <c r="AB1032" i="1"/>
  <c r="AF1032" i="1" s="1"/>
  <c r="AB1416" i="1"/>
  <c r="AF1416" i="1" s="1"/>
  <c r="AB1608" i="1"/>
  <c r="AF1608" i="1" s="1"/>
  <c r="AB1992" i="1"/>
  <c r="AF1992" i="1" s="1"/>
  <c r="AB2440" i="1"/>
  <c r="AF2440" i="1" s="1"/>
  <c r="AB2568" i="1"/>
  <c r="AF2568" i="1" s="1"/>
  <c r="AB129" i="1"/>
  <c r="AF129" i="1" s="1"/>
  <c r="AB257" i="1"/>
  <c r="AF257" i="1" s="1"/>
  <c r="AB449" i="1"/>
  <c r="AF449" i="1" s="1"/>
  <c r="AB577" i="1"/>
  <c r="AF577" i="1" s="1"/>
  <c r="AB769" i="1"/>
  <c r="AF769" i="1" s="1"/>
  <c r="AB833" i="1"/>
  <c r="AF833" i="1" s="1"/>
  <c r="AB1729" i="1"/>
  <c r="AF1729" i="1" s="1"/>
  <c r="AB1921" i="1"/>
  <c r="AF1921" i="1" s="1"/>
  <c r="AB2241" i="1"/>
  <c r="AF2241" i="1" s="1"/>
  <c r="AB2433" i="1"/>
  <c r="AF2433" i="1" s="1"/>
  <c r="AB2625" i="1"/>
  <c r="AF2625" i="1" s="1"/>
  <c r="AB2817" i="1"/>
  <c r="AF2817" i="1" s="1"/>
  <c r="AB3009" i="1"/>
  <c r="AF3009" i="1" s="1"/>
  <c r="AB3201" i="1"/>
  <c r="AF3201" i="1" s="1"/>
  <c r="AB3329" i="1"/>
  <c r="AF3329" i="1" s="1"/>
  <c r="AB3521" i="1"/>
  <c r="AF3521" i="1" s="1"/>
  <c r="AB3905" i="1"/>
  <c r="AF3905" i="1" s="1"/>
  <c r="AB4097" i="1"/>
  <c r="AF4097" i="1" s="1"/>
  <c r="AB4417" i="1"/>
  <c r="AF4417" i="1" s="1"/>
  <c r="AB4801" i="1"/>
  <c r="AF4801" i="1" s="1"/>
  <c r="AB4993" i="1"/>
  <c r="AF4993" i="1" s="1"/>
  <c r="AB5057" i="1"/>
  <c r="AF5057" i="1" s="1"/>
  <c r="AB5249" i="1"/>
  <c r="AF5249" i="1" s="1"/>
  <c r="AB5505" i="1"/>
  <c r="AF5505" i="1" s="1"/>
  <c r="AB5633" i="1"/>
  <c r="AF5633" i="1" s="1"/>
  <c r="AB1538" i="1"/>
  <c r="AF1538" i="1" s="1"/>
  <c r="AB1858" i="1"/>
  <c r="AF1858" i="1" s="1"/>
  <c r="AB1922" i="1"/>
  <c r="AF1922" i="1" s="1"/>
  <c r="AB2434" i="1"/>
  <c r="AF2434" i="1" s="1"/>
  <c r="AB2498" i="1"/>
  <c r="AF2498" i="1" s="1"/>
  <c r="AB2690" i="1"/>
  <c r="AF2690" i="1" s="1"/>
  <c r="AB2754" i="1"/>
  <c r="AF2754" i="1" s="1"/>
  <c r="AB3650" i="1"/>
  <c r="AF3650" i="1" s="1"/>
  <c r="AB3842" i="1"/>
  <c r="AF3842" i="1" s="1"/>
  <c r="AB4162" i="1"/>
  <c r="AF4162" i="1" s="1"/>
  <c r="AB4354" i="1"/>
  <c r="AF4354" i="1" s="1"/>
  <c r="AB4363" i="1"/>
  <c r="AF4363" i="1" s="1"/>
  <c r="AB4427" i="1"/>
  <c r="AF4427" i="1" s="1"/>
  <c r="AB6804" i="1"/>
  <c r="AF6804" i="1" s="1"/>
  <c r="AB1188" i="1"/>
  <c r="AF1188" i="1" s="1"/>
  <c r="AB757" i="1"/>
  <c r="AF757" i="1" s="1"/>
  <c r="AB1077" i="1"/>
  <c r="AF1077" i="1" s="1"/>
  <c r="AB1269" i="1"/>
  <c r="AF1269" i="1" s="1"/>
  <c r="AB1589" i="1"/>
  <c r="AF1589" i="1" s="1"/>
  <c r="AB1781" i="1"/>
  <c r="AF1781" i="1" s="1"/>
  <c r="AB2101" i="1"/>
  <c r="AF2101" i="1" s="1"/>
  <c r="AB2613" i="1"/>
  <c r="AF2613" i="1" s="1"/>
  <c r="AB2741" i="1"/>
  <c r="AF2741" i="1" s="1"/>
  <c r="AB2869" i="1"/>
  <c r="AF2869" i="1" s="1"/>
  <c r="AB2997" i="1"/>
  <c r="AF2997" i="1" s="1"/>
  <c r="AB3125" i="1"/>
  <c r="AF3125" i="1" s="1"/>
  <c r="AB3253" i="1"/>
  <c r="AF3253" i="1" s="1"/>
  <c r="AB3381" i="1"/>
  <c r="AF3381" i="1" s="1"/>
  <c r="AB3509" i="1"/>
  <c r="AF3509" i="1" s="1"/>
  <c r="AB382" i="1"/>
  <c r="AF382" i="1" s="1"/>
  <c r="AB446" i="1"/>
  <c r="AF446" i="1" s="1"/>
  <c r="AB830" i="1"/>
  <c r="AF830" i="1" s="1"/>
  <c r="AB1214" i="1"/>
  <c r="AF1214" i="1" s="1"/>
  <c r="AB1470" i="1"/>
  <c r="AF1470" i="1" s="1"/>
  <c r="AB1534" i="1"/>
  <c r="AF1534" i="1" s="1"/>
  <c r="AB2238" i="1"/>
  <c r="AF2238" i="1" s="1"/>
  <c r="AB2302" i="1"/>
  <c r="AF2302" i="1" s="1"/>
  <c r="AB2942" i="1"/>
  <c r="AF2942" i="1" s="1"/>
  <c r="AB3006" i="1"/>
  <c r="AF3006" i="1" s="1"/>
  <c r="AB3134" i="1"/>
  <c r="AF3134" i="1" s="1"/>
  <c r="AB3518" i="1"/>
  <c r="AF3518" i="1" s="1"/>
  <c r="AB3582" i="1"/>
  <c r="AF3582" i="1" s="1"/>
  <c r="AB3646" i="1"/>
  <c r="AF3646" i="1" s="1"/>
  <c r="AB4222" i="1"/>
  <c r="AF4222" i="1" s="1"/>
  <c r="AB4350" i="1"/>
  <c r="AF4350" i="1" s="1"/>
  <c r="AB4478" i="1"/>
  <c r="AF4478" i="1" s="1"/>
  <c r="AB4670" i="1"/>
  <c r="AF4670" i="1" s="1"/>
  <c r="AB4798" i="1"/>
  <c r="AF4798" i="1" s="1"/>
  <c r="AB5502" i="1"/>
  <c r="AF5502" i="1" s="1"/>
  <c r="AB5630" i="1"/>
  <c r="AF5630" i="1" s="1"/>
  <c r="AB6078" i="1"/>
  <c r="AF6078" i="1" s="1"/>
  <c r="AB1975" i="1"/>
  <c r="AF1975" i="1" s="1"/>
  <c r="AB2039" i="1"/>
  <c r="AF2039" i="1" s="1"/>
  <c r="AB2108" i="1"/>
  <c r="AF2108" i="1" s="1"/>
  <c r="AB2172" i="1"/>
  <c r="AF2172" i="1" s="1"/>
  <c r="AB2236" i="1"/>
  <c r="AF2236" i="1" s="1"/>
  <c r="AB2300" i="1"/>
  <c r="AF2300" i="1" s="1"/>
  <c r="AB2364" i="1"/>
  <c r="AF2364" i="1" s="1"/>
  <c r="AB2428" i="1"/>
  <c r="AF2428" i="1" s="1"/>
  <c r="AB2492" i="1"/>
  <c r="AF2492" i="1" s="1"/>
  <c r="AB2556" i="1"/>
  <c r="AF2556" i="1" s="1"/>
  <c r="AB4540" i="1"/>
  <c r="AF4540" i="1" s="1"/>
  <c r="AB4489" i="1"/>
  <c r="AF4489" i="1" s="1"/>
  <c r="AB4681" i="1"/>
  <c r="AF4681" i="1" s="1"/>
  <c r="AB4873" i="1"/>
  <c r="AF4873" i="1" s="1"/>
  <c r="AB5193" i="1"/>
  <c r="AF5193" i="1" s="1"/>
  <c r="AB5385" i="1"/>
  <c r="AF5385" i="1" s="1"/>
  <c r="AB5449" i="1"/>
  <c r="AF5449" i="1" s="1"/>
  <c r="AB5577" i="1"/>
  <c r="AF5577" i="1" s="1"/>
  <c r="AB1610" i="1"/>
  <c r="AF1610" i="1" s="1"/>
  <c r="AB1674" i="1"/>
  <c r="AF1674" i="1" s="1"/>
  <c r="AB1994" i="1"/>
  <c r="AF1994" i="1" s="1"/>
  <c r="AB2058" i="1"/>
  <c r="AF2058" i="1" s="1"/>
  <c r="AB2250" i="1"/>
  <c r="AF2250" i="1" s="1"/>
  <c r="AB2570" i="1"/>
  <c r="AF2570" i="1" s="1"/>
  <c r="AB2826" i="1"/>
  <c r="AF2826" i="1" s="1"/>
  <c r="AB2890" i="1"/>
  <c r="AF2890" i="1" s="1"/>
  <c r="AB3722" i="1"/>
  <c r="AF3722" i="1" s="1"/>
  <c r="AB3914" i="1"/>
  <c r="AF3914" i="1" s="1"/>
  <c r="AB4234" i="1"/>
  <c r="AF4234" i="1" s="1"/>
  <c r="AF2184" i="1"/>
  <c r="AF2904" i="1"/>
  <c r="AF7320" i="1"/>
  <c r="AF1440" i="1"/>
  <c r="AF5112" i="1"/>
  <c r="AF768" i="1"/>
  <c r="AF8040" i="1"/>
  <c r="AB1444" i="1"/>
  <c r="AF1444" i="1" s="1"/>
  <c r="AB1956" i="1"/>
  <c r="AF1956" i="1" s="1"/>
  <c r="AB1141" i="1"/>
  <c r="AF1141" i="1" s="1"/>
  <c r="AB1717" i="1"/>
  <c r="AF1717" i="1" s="1"/>
  <c r="AB1973" i="1"/>
  <c r="AF1973" i="1" s="1"/>
  <c r="AB261" i="1"/>
  <c r="AF261" i="1" s="1"/>
  <c r="AB517" i="1"/>
  <c r="AF517" i="1" s="1"/>
  <c r="AB773" i="1"/>
  <c r="AF773" i="1" s="1"/>
  <c r="AB1029" i="1"/>
  <c r="AF1029" i="1" s="1"/>
  <c r="AB1093" i="1"/>
  <c r="AF1093" i="1" s="1"/>
  <c r="AB1285" i="1"/>
  <c r="AF1285" i="1" s="1"/>
  <c r="AB1541" i="1"/>
  <c r="AF1541" i="1" s="1"/>
  <c r="AB1605" i="1"/>
  <c r="AF1605" i="1" s="1"/>
  <c r="AB1797" i="1"/>
  <c r="AF1797" i="1" s="1"/>
  <c r="AB2053" i="1"/>
  <c r="AF2053" i="1" s="1"/>
  <c r="AB2117" i="1"/>
  <c r="AF2117" i="1" s="1"/>
  <c r="AB2373" i="1"/>
  <c r="AF2373" i="1" s="1"/>
  <c r="AB2629" i="1"/>
  <c r="AF2629" i="1" s="1"/>
  <c r="AB2693" i="1"/>
  <c r="AF2693" i="1" s="1"/>
  <c r="AB2757" i="1"/>
  <c r="AF2757" i="1" s="1"/>
  <c r="AB2821" i="1"/>
  <c r="AF2821" i="1" s="1"/>
  <c r="AB2885" i="1"/>
  <c r="AF2885" i="1" s="1"/>
  <c r="AB2949" i="1"/>
  <c r="AF2949" i="1" s="1"/>
  <c r="AB3013" i="1"/>
  <c r="AF3013" i="1" s="1"/>
  <c r="AB3077" i="1"/>
  <c r="AF3077" i="1" s="1"/>
  <c r="AB3141" i="1"/>
  <c r="AF3141" i="1" s="1"/>
  <c r="AB3205" i="1"/>
  <c r="AF3205" i="1" s="1"/>
  <c r="AB3269" i="1"/>
  <c r="AF3269" i="1" s="1"/>
  <c r="AB3333" i="1"/>
  <c r="AF3333" i="1" s="1"/>
  <c r="AB3397" i="1"/>
  <c r="AF3397" i="1" s="1"/>
  <c r="AB3461" i="1"/>
  <c r="AF3461" i="1" s="1"/>
  <c r="AB3525" i="1"/>
  <c r="AF3525" i="1" s="1"/>
  <c r="AB149" i="1"/>
  <c r="AF149" i="1" s="1"/>
  <c r="AB405" i="1"/>
  <c r="AF405" i="1" s="1"/>
  <c r="AB661" i="1"/>
  <c r="AF661" i="1" s="1"/>
  <c r="AB917" i="1"/>
  <c r="AF917" i="1" s="1"/>
  <c r="AB1173" i="1"/>
  <c r="AF1173" i="1" s="1"/>
  <c r="AB1429" i="1"/>
  <c r="AF1429" i="1" s="1"/>
  <c r="AB1685" i="1"/>
  <c r="AF1685" i="1" s="1"/>
  <c r="AB1941" i="1"/>
  <c r="AF1941" i="1" s="1"/>
  <c r="AB535" i="1"/>
  <c r="AF535" i="1" s="1"/>
  <c r="AB1943" i="1"/>
  <c r="AF1943" i="1" s="1"/>
  <c r="AB2007" i="1"/>
  <c r="AF2007" i="1" s="1"/>
  <c r="AB2071" i="1"/>
  <c r="AF2071" i="1" s="1"/>
  <c r="AB1036" i="1"/>
  <c r="AF1036" i="1" s="1"/>
  <c r="AB1356" i="1"/>
  <c r="AF1356" i="1" s="1"/>
  <c r="AB1868" i="1"/>
  <c r="AF1868" i="1" s="1"/>
  <c r="AB221" i="1"/>
  <c r="AF221" i="1" s="1"/>
  <c r="AB477" i="1"/>
  <c r="AF477" i="1" s="1"/>
  <c r="AB733" i="1"/>
  <c r="AF733" i="1" s="1"/>
  <c r="AB989" i="1"/>
  <c r="AF989" i="1" s="1"/>
  <c r="AB1245" i="1"/>
  <c r="AF1245" i="1" s="1"/>
  <c r="AB1501" i="1"/>
  <c r="AF1501" i="1" s="1"/>
  <c r="AB1757" i="1"/>
  <c r="AF1757" i="1" s="1"/>
  <c r="AB2013" i="1"/>
  <c r="AF2013" i="1" s="1"/>
  <c r="AB2269" i="1"/>
  <c r="AF2269" i="1" s="1"/>
  <c r="AB2525" i="1"/>
  <c r="AF2525" i="1" s="1"/>
  <c r="AB607" i="1"/>
  <c r="AF607" i="1" s="1"/>
  <c r="AB1556" i="1"/>
  <c r="AF1556" i="1" s="1"/>
  <c r="AB293" i="1"/>
  <c r="AF293" i="1" s="1"/>
  <c r="AB549" i="1"/>
  <c r="AF549" i="1" s="1"/>
  <c r="AB805" i="1"/>
  <c r="AF805" i="1" s="1"/>
  <c r="AB1061" i="1"/>
  <c r="AF1061" i="1" s="1"/>
  <c r="AB1317" i="1"/>
  <c r="AF1317" i="1" s="1"/>
  <c r="AB1573" i="1"/>
  <c r="AF1573" i="1" s="1"/>
  <c r="AB1829" i="1"/>
  <c r="AF1829" i="1" s="1"/>
  <c r="AB2085" i="1"/>
  <c r="AF2085" i="1" s="1"/>
  <c r="AB2341" i="1"/>
  <c r="AF2341" i="1" s="1"/>
  <c r="AB2597" i="1"/>
  <c r="AF2597" i="1" s="1"/>
  <c r="AB2661" i="1"/>
  <c r="AF2661" i="1" s="1"/>
  <c r="AB2725" i="1"/>
  <c r="AF2725" i="1" s="1"/>
  <c r="AB2789" i="1"/>
  <c r="AF2789" i="1" s="1"/>
  <c r="AB2853" i="1"/>
  <c r="AF2853" i="1" s="1"/>
  <c r="AB2917" i="1"/>
  <c r="AF2917" i="1" s="1"/>
  <c r="AB2981" i="1"/>
  <c r="AF2981" i="1" s="1"/>
  <c r="AB3045" i="1"/>
  <c r="AF3045" i="1" s="1"/>
  <c r="AB3109" i="1"/>
  <c r="AF3109" i="1" s="1"/>
  <c r="AB3173" i="1"/>
  <c r="AF3173" i="1" s="1"/>
  <c r="AB3237" i="1"/>
  <c r="AF3237" i="1" s="1"/>
  <c r="AB3301" i="1"/>
  <c r="AF3301" i="1" s="1"/>
  <c r="AB3365" i="1"/>
  <c r="AF3365" i="1" s="1"/>
  <c r="AB3429" i="1"/>
  <c r="AF3429" i="1" s="1"/>
  <c r="AB3493" i="1"/>
  <c r="AF3493" i="1" s="1"/>
  <c r="AB103" i="1"/>
  <c r="AF103" i="1" s="1"/>
  <c r="AB167" i="1"/>
  <c r="AF167" i="1" s="1"/>
  <c r="AB231" i="1"/>
  <c r="AF231" i="1" s="1"/>
  <c r="AB295" i="1"/>
  <c r="AF295" i="1" s="1"/>
  <c r="AB359" i="1"/>
  <c r="AF359" i="1" s="1"/>
  <c r="AB423" i="1"/>
  <c r="AF423" i="1" s="1"/>
  <c r="AB615" i="1"/>
  <c r="AF615" i="1" s="1"/>
  <c r="AB743" i="1"/>
  <c r="AF743" i="1" s="1"/>
  <c r="AB807" i="1"/>
  <c r="AF807" i="1" s="1"/>
  <c r="AB871" i="1"/>
  <c r="AF871" i="1" s="1"/>
  <c r="AB935" i="1"/>
  <c r="AF935" i="1" s="1"/>
  <c r="AB999" i="1"/>
  <c r="AF999" i="1" s="1"/>
  <c r="AB1063" i="1"/>
  <c r="AF1063" i="1" s="1"/>
  <c r="AB1127" i="1"/>
  <c r="AF1127" i="1" s="1"/>
  <c r="AB1191" i="1"/>
  <c r="AF1191" i="1" s="1"/>
  <c r="AB1255" i="1"/>
  <c r="AF1255" i="1" s="1"/>
  <c r="AB1319" i="1"/>
  <c r="AF1319" i="1" s="1"/>
  <c r="AB1383" i="1"/>
  <c r="AF1383" i="1" s="1"/>
  <c r="AB1447" i="1"/>
  <c r="AF1447" i="1" s="1"/>
  <c r="AB1511" i="1"/>
  <c r="AF1511" i="1" s="1"/>
  <c r="AB1575" i="1"/>
  <c r="AF1575" i="1" s="1"/>
  <c r="AB1639" i="1"/>
  <c r="AF1639" i="1" s="1"/>
  <c r="AB1703" i="1"/>
  <c r="AF1703" i="1" s="1"/>
  <c r="AB1767" i="1"/>
  <c r="AF1767" i="1" s="1"/>
  <c r="AB1831" i="1"/>
  <c r="AF1831" i="1" s="1"/>
  <c r="AB1895" i="1"/>
  <c r="AF1895" i="1" s="1"/>
  <c r="AB924" i="1"/>
  <c r="AF924" i="1" s="1"/>
  <c r="AB1244" i="1"/>
  <c r="AF1244" i="1" s="1"/>
  <c r="AB1756" i="1"/>
  <c r="AF1756" i="1" s="1"/>
  <c r="AB2076" i="1"/>
  <c r="AF2076" i="1" s="1"/>
  <c r="AB2140" i="1"/>
  <c r="AF2140" i="1" s="1"/>
  <c r="AB2204" i="1"/>
  <c r="AF2204" i="1" s="1"/>
  <c r="AB2268" i="1"/>
  <c r="AF2268" i="1" s="1"/>
  <c r="AB2332" i="1"/>
  <c r="AF2332" i="1" s="1"/>
  <c r="AB2396" i="1"/>
  <c r="AF2396" i="1" s="1"/>
  <c r="AB2460" i="1"/>
  <c r="AF2460" i="1" s="1"/>
  <c r="AB2524" i="1"/>
  <c r="AF2524" i="1" s="1"/>
  <c r="AB2588" i="1"/>
  <c r="AF2588" i="1" s="1"/>
  <c r="AB1205" i="1"/>
  <c r="AF1205" i="1" s="1"/>
  <c r="AB2485" i="1"/>
  <c r="AF2485" i="1" s="1"/>
  <c r="AB885" i="1"/>
  <c r="AF885" i="1" s="1"/>
  <c r="AB949" i="1"/>
  <c r="AF949" i="1" s="1"/>
  <c r="AB1397" i="1"/>
  <c r="AF1397" i="1" s="1"/>
  <c r="AB1461" i="1"/>
  <c r="AF1461" i="1" s="1"/>
  <c r="AB1653" i="1"/>
  <c r="AF1653" i="1" s="1"/>
  <c r="AB1909" i="1"/>
  <c r="AF1909" i="1" s="1"/>
  <c r="AB2229" i="1"/>
  <c r="AF2229" i="1" s="1"/>
  <c r="AB812" i="1"/>
  <c r="AF812" i="1" s="1"/>
  <c r="AB1132" i="1"/>
  <c r="AF1132" i="1" s="1"/>
  <c r="AB1644" i="1"/>
  <c r="AF1644" i="1" s="1"/>
  <c r="AB189" i="1"/>
  <c r="AF189" i="1" s="1"/>
  <c r="AB445" i="1"/>
  <c r="AF445" i="1" s="1"/>
  <c r="AB701" i="1"/>
  <c r="AF701" i="1" s="1"/>
  <c r="AB2301" i="1"/>
  <c r="AF2301" i="1" s="1"/>
  <c r="AB2557" i="1"/>
  <c r="AF2557" i="1" s="1"/>
  <c r="AB4828" i="1"/>
  <c r="AF4828" i="1" s="1"/>
  <c r="AB4860" i="1"/>
  <c r="AF4860" i="1" s="1"/>
  <c r="AB4892" i="1"/>
  <c r="AF4892" i="1" s="1"/>
  <c r="AB4924" i="1"/>
  <c r="AF4924" i="1" s="1"/>
  <c r="AB4956" i="1"/>
  <c r="AF4956" i="1" s="1"/>
  <c r="AB4988" i="1"/>
  <c r="AF4988" i="1" s="1"/>
  <c r="AB5020" i="1"/>
  <c r="AF5020" i="1" s="1"/>
  <c r="AB5052" i="1"/>
  <c r="AF5052" i="1" s="1"/>
  <c r="AB5084" i="1"/>
  <c r="AF5084" i="1" s="1"/>
  <c r="AB5116" i="1"/>
  <c r="AF5116" i="1" s="1"/>
  <c r="AB5148" i="1"/>
  <c r="AF5148" i="1" s="1"/>
  <c r="AB5180" i="1"/>
  <c r="AF5180" i="1" s="1"/>
  <c r="AB5212" i="1"/>
  <c r="AF5212" i="1" s="1"/>
  <c r="AB5244" i="1"/>
  <c r="AF5244" i="1" s="1"/>
  <c r="AB5276" i="1"/>
  <c r="AF5276" i="1" s="1"/>
  <c r="AB5308" i="1"/>
  <c r="AF5308" i="1" s="1"/>
  <c r="AB5340" i="1"/>
  <c r="AF5340" i="1" s="1"/>
  <c r="AB5372" i="1"/>
  <c r="AF5372" i="1" s="1"/>
  <c r="AB5404" i="1"/>
  <c r="AF5404" i="1" s="1"/>
  <c r="AB5436" i="1"/>
  <c r="AF5436" i="1" s="1"/>
  <c r="AB5468" i="1"/>
  <c r="AF5468" i="1" s="1"/>
  <c r="AB5500" i="1"/>
  <c r="AF5500" i="1" s="1"/>
  <c r="AB5532" i="1"/>
  <c r="AF5532" i="1" s="1"/>
  <c r="AB5564" i="1"/>
  <c r="AF5564" i="1" s="1"/>
  <c r="AB5596" i="1"/>
  <c r="AF5596" i="1" s="1"/>
  <c r="AB5628" i="1"/>
  <c r="AF5628" i="1" s="1"/>
  <c r="AB5660" i="1"/>
  <c r="AF5660" i="1" s="1"/>
  <c r="AB5692" i="1"/>
  <c r="AF5692" i="1" s="1"/>
  <c r="AB5724" i="1"/>
  <c r="AF5724" i="1" s="1"/>
  <c r="AB5756" i="1"/>
  <c r="AF5756" i="1" s="1"/>
  <c r="AB5788" i="1"/>
  <c r="AF5788" i="1" s="1"/>
  <c r="AB5820" i="1"/>
  <c r="AF5820" i="1" s="1"/>
  <c r="AB5852" i="1"/>
  <c r="AF5852" i="1" s="1"/>
  <c r="AB5884" i="1"/>
  <c r="AF5884" i="1" s="1"/>
  <c r="AB5916" i="1"/>
  <c r="AF5916" i="1" s="1"/>
  <c r="AB5948" i="1"/>
  <c r="AF5948" i="1" s="1"/>
  <c r="AB5980" i="1"/>
  <c r="AF5980" i="1" s="1"/>
  <c r="AB6012" i="1"/>
  <c r="AF6012" i="1" s="1"/>
  <c r="AB6044" i="1"/>
  <c r="AF6044" i="1" s="1"/>
  <c r="AB6076" i="1"/>
  <c r="AF6076" i="1" s="1"/>
  <c r="AB6108" i="1"/>
  <c r="AF6108" i="1" s="1"/>
  <c r="AB6140" i="1"/>
  <c r="AF6140" i="1" s="1"/>
  <c r="AB6172" i="1"/>
  <c r="AF6172" i="1" s="1"/>
  <c r="AB6204" i="1"/>
  <c r="AF6204" i="1" s="1"/>
  <c r="AB6236" i="1"/>
  <c r="AF6236" i="1" s="1"/>
  <c r="AB6268" i="1"/>
  <c r="AF6268" i="1" s="1"/>
  <c r="AB6300" i="1"/>
  <c r="AF6300" i="1" s="1"/>
  <c r="AB6332" i="1"/>
  <c r="AF6332" i="1" s="1"/>
  <c r="AB6364" i="1"/>
  <c r="AF6364" i="1" s="1"/>
  <c r="AB6396" i="1"/>
  <c r="AF6396" i="1" s="1"/>
  <c r="AB6428" i="1"/>
  <c r="AF6428" i="1" s="1"/>
  <c r="AB6460" i="1"/>
  <c r="AF6460" i="1" s="1"/>
  <c r="AB6492" i="1"/>
  <c r="AF6492" i="1" s="1"/>
  <c r="AB6524" i="1"/>
  <c r="AF6524" i="1" s="1"/>
  <c r="AB6556" i="1"/>
  <c r="AF6556" i="1" s="1"/>
  <c r="AB6588" i="1"/>
  <c r="AF6588" i="1" s="1"/>
  <c r="AB6628" i="1"/>
  <c r="AF6628" i="1" s="1"/>
  <c r="AB6660" i="1"/>
  <c r="AF6660" i="1" s="1"/>
  <c r="AB6692" i="1"/>
  <c r="AF6692" i="1" s="1"/>
  <c r="AB6724" i="1"/>
  <c r="AF6724" i="1" s="1"/>
  <c r="AB6756" i="1"/>
  <c r="AF6756" i="1" s="1"/>
  <c r="AB6860" i="1"/>
  <c r="AF6860" i="1" s="1"/>
  <c r="AB6932" i="1"/>
  <c r="AF6932" i="1" s="1"/>
  <c r="AB7012" i="1"/>
  <c r="AF7012" i="1" s="1"/>
  <c r="AB7076" i="1"/>
  <c r="AF7076" i="1" s="1"/>
  <c r="AB7156" i="1"/>
  <c r="AF7156" i="1" s="1"/>
  <c r="AB7220" i="1"/>
  <c r="AF7220" i="1" s="1"/>
  <c r="AB7284" i="1"/>
  <c r="AF7284" i="1" s="1"/>
  <c r="AB7340" i="1"/>
  <c r="AF7340" i="1" s="1"/>
  <c r="AB7412" i="1"/>
  <c r="AF7412" i="1" s="1"/>
  <c r="AB7484" i="1"/>
  <c r="AF7484" i="1" s="1"/>
  <c r="AB7556" i="1"/>
  <c r="AF7556" i="1" s="1"/>
  <c r="AB7620" i="1"/>
  <c r="AF7620" i="1" s="1"/>
  <c r="AB7676" i="1"/>
  <c r="AF7676" i="1" s="1"/>
  <c r="AB7748" i="1"/>
  <c r="AF7748" i="1" s="1"/>
  <c r="AB77" i="1"/>
  <c r="AF77" i="1" s="1"/>
  <c r="AB109" i="1"/>
  <c r="AF109" i="1" s="1"/>
  <c r="AB141" i="1"/>
  <c r="AF141" i="1" s="1"/>
  <c r="AB173" i="1"/>
  <c r="AF173" i="1" s="1"/>
  <c r="AB205" i="1"/>
  <c r="AF205" i="1" s="1"/>
  <c r="AB237" i="1"/>
  <c r="AF237" i="1" s="1"/>
  <c r="AB269" i="1"/>
  <c r="AF269" i="1" s="1"/>
  <c r="AB301" i="1"/>
  <c r="AF301" i="1" s="1"/>
  <c r="AB333" i="1"/>
  <c r="AF333" i="1" s="1"/>
  <c r="AB365" i="1"/>
  <c r="AF365" i="1" s="1"/>
  <c r="AB397" i="1"/>
  <c r="AF397" i="1" s="1"/>
  <c r="AB429" i="1"/>
  <c r="AF429" i="1" s="1"/>
  <c r="AB461" i="1"/>
  <c r="AF461" i="1" s="1"/>
  <c r="AB493" i="1"/>
  <c r="AF493" i="1" s="1"/>
  <c r="AB525" i="1"/>
  <c r="AF525" i="1" s="1"/>
  <c r="AB557" i="1"/>
  <c r="AF557" i="1" s="1"/>
  <c r="AB589" i="1"/>
  <c r="AF589" i="1" s="1"/>
  <c r="AB621" i="1"/>
  <c r="AF621" i="1" s="1"/>
  <c r="AB653" i="1"/>
  <c r="AF653" i="1" s="1"/>
  <c r="AB685" i="1"/>
  <c r="AF685" i="1" s="1"/>
  <c r="AB717" i="1"/>
  <c r="AF717" i="1" s="1"/>
  <c r="AB749" i="1"/>
  <c r="AF749" i="1" s="1"/>
  <c r="AB781" i="1"/>
  <c r="AF781" i="1" s="1"/>
  <c r="AB813" i="1"/>
  <c r="AF813" i="1" s="1"/>
  <c r="AB845" i="1"/>
  <c r="AF845" i="1" s="1"/>
  <c r="AB877" i="1"/>
  <c r="AF877" i="1" s="1"/>
  <c r="AB909" i="1"/>
  <c r="AF909" i="1" s="1"/>
  <c r="AB941" i="1"/>
  <c r="AF941" i="1" s="1"/>
  <c r="AB973" i="1"/>
  <c r="AF973" i="1" s="1"/>
  <c r="AB1005" i="1"/>
  <c r="AF1005" i="1" s="1"/>
  <c r="AB1037" i="1"/>
  <c r="AF1037" i="1" s="1"/>
  <c r="AB1069" i="1"/>
  <c r="AF1069" i="1" s="1"/>
  <c r="AB1101" i="1"/>
  <c r="AF1101" i="1" s="1"/>
  <c r="AB1133" i="1"/>
  <c r="AF1133" i="1" s="1"/>
  <c r="AB1165" i="1"/>
  <c r="AF1165" i="1" s="1"/>
  <c r="AB1197" i="1"/>
  <c r="AF1197" i="1" s="1"/>
  <c r="AB1229" i="1"/>
  <c r="AF1229" i="1" s="1"/>
  <c r="AB1261" i="1"/>
  <c r="AF1261" i="1" s="1"/>
  <c r="AB1293" i="1"/>
  <c r="AF1293" i="1" s="1"/>
  <c r="AB1325" i="1"/>
  <c r="AF1325" i="1" s="1"/>
  <c r="AB1357" i="1"/>
  <c r="AF1357" i="1" s="1"/>
  <c r="AB1389" i="1"/>
  <c r="AF1389" i="1" s="1"/>
  <c r="AB1421" i="1"/>
  <c r="AF1421" i="1" s="1"/>
  <c r="AB1453" i="1"/>
  <c r="AF1453" i="1" s="1"/>
  <c r="AB1485" i="1"/>
  <c r="AF1485" i="1" s="1"/>
  <c r="AB1517" i="1"/>
  <c r="AF1517" i="1" s="1"/>
  <c r="AB1549" i="1"/>
  <c r="AF1549" i="1" s="1"/>
  <c r="AB1581" i="1"/>
  <c r="AF1581" i="1" s="1"/>
  <c r="AB1613" i="1"/>
  <c r="AF1613" i="1" s="1"/>
  <c r="AB1645" i="1"/>
  <c r="AF1645" i="1" s="1"/>
  <c r="AB1677" i="1"/>
  <c r="AF1677" i="1" s="1"/>
  <c r="AB1709" i="1"/>
  <c r="AF1709" i="1" s="1"/>
  <c r="AB1741" i="1"/>
  <c r="AF1741" i="1" s="1"/>
  <c r="AB1773" i="1"/>
  <c r="AF1773" i="1" s="1"/>
  <c r="AB1805" i="1"/>
  <c r="AF1805" i="1" s="1"/>
  <c r="AB1837" i="1"/>
  <c r="AF1837" i="1" s="1"/>
  <c r="AB1869" i="1"/>
  <c r="AF1869" i="1" s="1"/>
  <c r="AB1901" i="1"/>
  <c r="AF1901" i="1" s="1"/>
  <c r="AB1933" i="1"/>
  <c r="AF1933" i="1" s="1"/>
  <c r="AB1965" i="1"/>
  <c r="AF1965" i="1" s="1"/>
  <c r="AB1997" i="1"/>
  <c r="AF1997" i="1" s="1"/>
  <c r="AB2029" i="1"/>
  <c r="AF2029" i="1" s="1"/>
  <c r="AB2061" i="1"/>
  <c r="AF2061" i="1" s="1"/>
  <c r="AB2093" i="1"/>
  <c r="AF2093" i="1" s="1"/>
  <c r="AB2125" i="1"/>
  <c r="AF2125" i="1" s="1"/>
  <c r="AB2157" i="1"/>
  <c r="AF2157" i="1" s="1"/>
  <c r="AB2189" i="1"/>
  <c r="AF2189" i="1" s="1"/>
  <c r="AB2221" i="1"/>
  <c r="AF2221" i="1" s="1"/>
  <c r="AB2253" i="1"/>
  <c r="AF2253" i="1" s="1"/>
  <c r="AB2285" i="1"/>
  <c r="AF2285" i="1" s="1"/>
  <c r="AB2317" i="1"/>
  <c r="AF2317" i="1" s="1"/>
  <c r="AB2349" i="1"/>
  <c r="AF2349" i="1" s="1"/>
  <c r="AB2381" i="1"/>
  <c r="AF2381" i="1" s="1"/>
  <c r="AB2413" i="1"/>
  <c r="AF2413" i="1" s="1"/>
  <c r="AB2445" i="1"/>
  <c r="AF2445" i="1" s="1"/>
  <c r="AB2477" i="1"/>
  <c r="AF2477" i="1" s="1"/>
  <c r="AB2509" i="1"/>
  <c r="AF2509" i="1" s="1"/>
  <c r="AB2541" i="1"/>
  <c r="AF2541" i="1" s="1"/>
  <c r="AB2573" i="1"/>
  <c r="AF2573" i="1" s="1"/>
  <c r="AB2605" i="1"/>
  <c r="AF2605" i="1" s="1"/>
  <c r="AB2637" i="1"/>
  <c r="AF2637" i="1" s="1"/>
  <c r="AB2669" i="1"/>
  <c r="AF2669" i="1" s="1"/>
  <c r="AB2701" i="1"/>
  <c r="AF2701" i="1" s="1"/>
  <c r="AB2733" i="1"/>
  <c r="AF2733" i="1" s="1"/>
  <c r="AB2765" i="1"/>
  <c r="AF2765" i="1" s="1"/>
  <c r="AB2797" i="1"/>
  <c r="AF2797" i="1" s="1"/>
  <c r="AB2829" i="1"/>
  <c r="AF2829" i="1" s="1"/>
  <c r="AB2861" i="1"/>
  <c r="AF2861" i="1" s="1"/>
  <c r="AB2893" i="1"/>
  <c r="AF2893" i="1" s="1"/>
  <c r="AB2925" i="1"/>
  <c r="AF2925" i="1" s="1"/>
  <c r="AB2957" i="1"/>
  <c r="AF2957" i="1" s="1"/>
  <c r="AB2989" i="1"/>
  <c r="AF2989" i="1" s="1"/>
  <c r="AB3021" i="1"/>
  <c r="AF3021" i="1" s="1"/>
  <c r="AB3053" i="1"/>
  <c r="AF3053" i="1" s="1"/>
  <c r="AB3085" i="1"/>
  <c r="AF3085" i="1" s="1"/>
  <c r="AB3117" i="1"/>
  <c r="AF3117" i="1" s="1"/>
  <c r="AB3149" i="1"/>
  <c r="AF3149" i="1" s="1"/>
  <c r="AB3181" i="1"/>
  <c r="AF3181" i="1" s="1"/>
  <c r="AB3213" i="1"/>
  <c r="AF3213" i="1" s="1"/>
  <c r="AB3245" i="1"/>
  <c r="AF3245" i="1" s="1"/>
  <c r="AB3277" i="1"/>
  <c r="AF3277" i="1" s="1"/>
  <c r="AB3309" i="1"/>
  <c r="AF3309" i="1" s="1"/>
  <c r="AB3341" i="1"/>
  <c r="AF3341" i="1" s="1"/>
  <c r="AB3373" i="1"/>
  <c r="AF3373" i="1" s="1"/>
  <c r="AB3405" i="1"/>
  <c r="AF3405" i="1" s="1"/>
  <c r="AB3437" i="1"/>
  <c r="AF3437" i="1" s="1"/>
  <c r="AB3469" i="1"/>
  <c r="AF3469" i="1" s="1"/>
  <c r="AB3501" i="1"/>
  <c r="AF3501" i="1" s="1"/>
  <c r="AB3533" i="1"/>
  <c r="AF3533" i="1" s="1"/>
  <c r="AB3565" i="1"/>
  <c r="AF3565" i="1" s="1"/>
  <c r="AB3597" i="1"/>
  <c r="AF3597" i="1" s="1"/>
  <c r="AB3629" i="1"/>
  <c r="AF3629" i="1" s="1"/>
  <c r="AB3661" i="1"/>
  <c r="AF3661" i="1" s="1"/>
  <c r="AB3693" i="1"/>
  <c r="AF3693" i="1" s="1"/>
  <c r="AB3725" i="1"/>
  <c r="AF3725" i="1" s="1"/>
  <c r="AB3757" i="1"/>
  <c r="AF3757" i="1" s="1"/>
  <c r="AB3789" i="1"/>
  <c r="AF3789" i="1" s="1"/>
  <c r="AB3821" i="1"/>
  <c r="AF3821" i="1" s="1"/>
  <c r="AB3853" i="1"/>
  <c r="AF3853" i="1" s="1"/>
  <c r="AB3885" i="1"/>
  <c r="AF3885" i="1" s="1"/>
  <c r="AB3917" i="1"/>
  <c r="AF3917" i="1" s="1"/>
  <c r="AB3949" i="1"/>
  <c r="AF3949" i="1" s="1"/>
  <c r="AB3981" i="1"/>
  <c r="AF3981" i="1" s="1"/>
  <c r="AB4013" i="1"/>
  <c r="AF4013" i="1" s="1"/>
  <c r="AB4045" i="1"/>
  <c r="AF4045" i="1" s="1"/>
  <c r="AB4077" i="1"/>
  <c r="AF4077" i="1" s="1"/>
  <c r="AB4109" i="1"/>
  <c r="AF4109" i="1" s="1"/>
  <c r="AB4141" i="1"/>
  <c r="AF4141" i="1" s="1"/>
  <c r="AB4173" i="1"/>
  <c r="AF4173" i="1" s="1"/>
  <c r="AB4205" i="1"/>
  <c r="AF4205" i="1" s="1"/>
  <c r="AB4237" i="1"/>
  <c r="AF4237" i="1" s="1"/>
  <c r="AB4269" i="1"/>
  <c r="AF4269" i="1" s="1"/>
  <c r="AB4301" i="1"/>
  <c r="AF4301" i="1" s="1"/>
  <c r="AB4333" i="1"/>
  <c r="AF4333" i="1" s="1"/>
  <c r="AB4365" i="1"/>
  <c r="AF4365" i="1" s="1"/>
  <c r="AB4397" i="1"/>
  <c r="AF4397" i="1" s="1"/>
  <c r="AB4429" i="1"/>
  <c r="AF4429" i="1" s="1"/>
  <c r="AB4461" i="1"/>
  <c r="AF4461" i="1" s="1"/>
  <c r="AB4493" i="1"/>
  <c r="AF4493" i="1" s="1"/>
  <c r="AB4525" i="1"/>
  <c r="AF4525" i="1" s="1"/>
  <c r="AB4557" i="1"/>
  <c r="AF4557" i="1" s="1"/>
  <c r="AB4589" i="1"/>
  <c r="AF4589" i="1" s="1"/>
  <c r="AB4621" i="1"/>
  <c r="AF4621" i="1" s="1"/>
  <c r="AB4653" i="1"/>
  <c r="AF4653" i="1" s="1"/>
  <c r="AB4685" i="1"/>
  <c r="AF4685" i="1" s="1"/>
  <c r="AB4717" i="1"/>
  <c r="AF4717" i="1" s="1"/>
  <c r="AB4749" i="1"/>
  <c r="AF4749" i="1" s="1"/>
  <c r="AB4781" i="1"/>
  <c r="AF4781" i="1" s="1"/>
  <c r="AB4813" i="1"/>
  <c r="AF4813" i="1" s="1"/>
  <c r="AB4845" i="1"/>
  <c r="AF4845" i="1" s="1"/>
  <c r="AB4877" i="1"/>
  <c r="AF4877" i="1" s="1"/>
  <c r="AB4909" i="1"/>
  <c r="AF4909" i="1" s="1"/>
  <c r="AB4941" i="1"/>
  <c r="AF4941" i="1" s="1"/>
  <c r="AB4973" i="1"/>
  <c r="AF4973" i="1" s="1"/>
  <c r="AB5005" i="1"/>
  <c r="AF5005" i="1" s="1"/>
  <c r="AB5037" i="1"/>
  <c r="AF5037" i="1" s="1"/>
  <c r="AB5069" i="1"/>
  <c r="AF5069" i="1" s="1"/>
  <c r="AB5101" i="1"/>
  <c r="AF5101" i="1" s="1"/>
  <c r="AB5133" i="1"/>
  <c r="AF5133" i="1" s="1"/>
  <c r="AB5165" i="1"/>
  <c r="AF5165" i="1" s="1"/>
  <c r="AB5197" i="1"/>
  <c r="AF5197" i="1" s="1"/>
  <c r="AB5229" i="1"/>
  <c r="AF5229" i="1" s="1"/>
  <c r="AB5261" i="1"/>
  <c r="AF5261" i="1" s="1"/>
  <c r="AB5293" i="1"/>
  <c r="AF5293" i="1" s="1"/>
  <c r="AB5325" i="1"/>
  <c r="AF5325" i="1" s="1"/>
  <c r="AB5357" i="1"/>
  <c r="AF5357" i="1" s="1"/>
  <c r="AB5389" i="1"/>
  <c r="AF5389" i="1" s="1"/>
  <c r="AB5421" i="1"/>
  <c r="AF5421" i="1" s="1"/>
  <c r="AB5453" i="1"/>
  <c r="AF5453" i="1" s="1"/>
  <c r="AB5485" i="1"/>
  <c r="AF5485" i="1" s="1"/>
  <c r="AB5517" i="1"/>
  <c r="AF5517" i="1" s="1"/>
  <c r="AB5549" i="1"/>
  <c r="AF5549" i="1" s="1"/>
  <c r="AB5581" i="1"/>
  <c r="AF5581" i="1" s="1"/>
  <c r="AB5613" i="1"/>
  <c r="AF5613" i="1" s="1"/>
  <c r="AB5645" i="1"/>
  <c r="AF5645" i="1" s="1"/>
  <c r="AB5677" i="1"/>
  <c r="AF5677" i="1" s="1"/>
  <c r="AB5709" i="1"/>
  <c r="AF5709" i="1" s="1"/>
  <c r="AB5741" i="1"/>
  <c r="AF5741" i="1" s="1"/>
  <c r="AB5773" i="1"/>
  <c r="AF5773" i="1" s="1"/>
  <c r="AB5805" i="1"/>
  <c r="AF5805" i="1" s="1"/>
  <c r="AB5837" i="1"/>
  <c r="AF5837" i="1" s="1"/>
  <c r="AB5869" i="1"/>
  <c r="AF5869" i="1" s="1"/>
  <c r="AB5901" i="1"/>
  <c r="AF5901" i="1" s="1"/>
  <c r="AB5933" i="1"/>
  <c r="AF5933" i="1" s="1"/>
  <c r="AB5965" i="1"/>
  <c r="AF5965" i="1" s="1"/>
  <c r="AB5997" i="1"/>
  <c r="AF5997" i="1" s="1"/>
  <c r="AB6029" i="1"/>
  <c r="AF6029" i="1" s="1"/>
  <c r="AB6061" i="1"/>
  <c r="AF6061" i="1" s="1"/>
  <c r="AB6093" i="1"/>
  <c r="AF6093" i="1" s="1"/>
  <c r="AB6125" i="1"/>
  <c r="AF6125" i="1" s="1"/>
  <c r="AB6157" i="1"/>
  <c r="AF6157" i="1" s="1"/>
  <c r="AB6189" i="1"/>
  <c r="AF6189" i="1" s="1"/>
  <c r="AB6221" i="1"/>
  <c r="AF6221" i="1" s="1"/>
  <c r="AB6253" i="1"/>
  <c r="AF6253" i="1" s="1"/>
  <c r="AB6285" i="1"/>
  <c r="AF6285" i="1" s="1"/>
  <c r="AB6317" i="1"/>
  <c r="AF6317" i="1" s="1"/>
  <c r="AB6349" i="1"/>
  <c r="AF6349" i="1" s="1"/>
  <c r="AB6381" i="1"/>
  <c r="AF6381" i="1" s="1"/>
  <c r="AB6413" i="1"/>
  <c r="AF6413" i="1" s="1"/>
  <c r="AB6445" i="1"/>
  <c r="AF6445" i="1" s="1"/>
  <c r="AB6477" i="1"/>
  <c r="AF6477" i="1" s="1"/>
  <c r="AB6509" i="1"/>
  <c r="AF6509" i="1" s="1"/>
  <c r="AB6541" i="1"/>
  <c r="AF6541" i="1" s="1"/>
  <c r="AB6573" i="1"/>
  <c r="AF6573" i="1" s="1"/>
  <c r="AB6605" i="1"/>
  <c r="AF6605" i="1" s="1"/>
  <c r="AB6637" i="1"/>
  <c r="AF6637" i="1" s="1"/>
  <c r="AB6669" i="1"/>
  <c r="AF6669" i="1" s="1"/>
  <c r="AB6701" i="1"/>
  <c r="AF6701" i="1" s="1"/>
  <c r="AB6733" i="1"/>
  <c r="AF6733" i="1" s="1"/>
  <c r="AB6765" i="1"/>
  <c r="AF6765" i="1" s="1"/>
  <c r="AB6797" i="1"/>
  <c r="AF6797" i="1" s="1"/>
  <c r="AB6829" i="1"/>
  <c r="AF6829" i="1" s="1"/>
  <c r="AB6861" i="1"/>
  <c r="AF6861" i="1" s="1"/>
  <c r="AB6893" i="1"/>
  <c r="AF6893" i="1" s="1"/>
  <c r="AB6925" i="1"/>
  <c r="AF6925" i="1" s="1"/>
  <c r="AB6957" i="1"/>
  <c r="AF6957" i="1" s="1"/>
  <c r="AB6989" i="1"/>
  <c r="AF6989" i="1" s="1"/>
  <c r="AB7021" i="1"/>
  <c r="AF7021" i="1" s="1"/>
  <c r="AB7053" i="1"/>
  <c r="AF7053" i="1" s="1"/>
  <c r="AB7085" i="1"/>
  <c r="AF7085" i="1" s="1"/>
  <c r="AB7117" i="1"/>
  <c r="AF7117" i="1" s="1"/>
  <c r="AB7149" i="1"/>
  <c r="AF7149" i="1" s="1"/>
  <c r="AB7181" i="1"/>
  <c r="AF7181" i="1" s="1"/>
  <c r="AB7213" i="1"/>
  <c r="AF7213" i="1" s="1"/>
  <c r="AB7245" i="1"/>
  <c r="AF7245" i="1" s="1"/>
  <c r="AB7277" i="1"/>
  <c r="AF7277" i="1" s="1"/>
  <c r="AB7309" i="1"/>
  <c r="AF7309" i="1" s="1"/>
  <c r="AB7341" i="1"/>
  <c r="AF7341" i="1" s="1"/>
  <c r="AB7373" i="1"/>
  <c r="AF7373" i="1" s="1"/>
  <c r="AB7405" i="1"/>
  <c r="AF7405" i="1" s="1"/>
  <c r="AB7437" i="1"/>
  <c r="AF7437" i="1" s="1"/>
  <c r="AB7469" i="1"/>
  <c r="AF7469" i="1" s="1"/>
  <c r="AB7501" i="1"/>
  <c r="AF7501" i="1" s="1"/>
  <c r="AB7533" i="1"/>
  <c r="AF7533" i="1" s="1"/>
  <c r="AB7565" i="1"/>
  <c r="AF7565" i="1" s="1"/>
  <c r="AB7597" i="1"/>
  <c r="AF7597" i="1" s="1"/>
  <c r="AB7629" i="1"/>
  <c r="AF7629" i="1" s="1"/>
  <c r="AB54" i="1"/>
  <c r="AF54" i="1" s="1"/>
  <c r="AB86" i="1"/>
  <c r="AF86" i="1" s="1"/>
  <c r="AB118" i="1"/>
  <c r="AF118" i="1" s="1"/>
  <c r="AB150" i="1"/>
  <c r="AF150" i="1" s="1"/>
  <c r="AB182" i="1"/>
  <c r="AF182" i="1" s="1"/>
  <c r="AB214" i="1"/>
  <c r="AF214" i="1" s="1"/>
  <c r="AB246" i="1"/>
  <c r="AF246" i="1" s="1"/>
  <c r="AB278" i="1"/>
  <c r="AF278" i="1" s="1"/>
  <c r="AB310" i="1"/>
  <c r="AF310" i="1" s="1"/>
  <c r="AB342" i="1"/>
  <c r="AF342" i="1" s="1"/>
  <c r="AB374" i="1"/>
  <c r="AF374" i="1" s="1"/>
  <c r="AB406" i="1"/>
  <c r="AF406" i="1" s="1"/>
  <c r="AB438" i="1"/>
  <c r="AF438" i="1" s="1"/>
  <c r="AB470" i="1"/>
  <c r="AF470" i="1" s="1"/>
  <c r="AB502" i="1"/>
  <c r="AF502" i="1" s="1"/>
  <c r="AB534" i="1"/>
  <c r="AF534" i="1" s="1"/>
  <c r="AB566" i="1"/>
  <c r="AF566" i="1" s="1"/>
  <c r="AB598" i="1"/>
  <c r="AF598" i="1" s="1"/>
  <c r="AB630" i="1"/>
  <c r="AF630" i="1" s="1"/>
  <c r="AB662" i="1"/>
  <c r="AF662" i="1" s="1"/>
  <c r="AB694" i="1"/>
  <c r="AF694" i="1" s="1"/>
  <c r="AB726" i="1"/>
  <c r="AF726" i="1" s="1"/>
  <c r="AB758" i="1"/>
  <c r="AF758" i="1" s="1"/>
  <c r="AB790" i="1"/>
  <c r="AF790" i="1" s="1"/>
  <c r="AB822" i="1"/>
  <c r="AF822" i="1" s="1"/>
  <c r="AB854" i="1"/>
  <c r="AF854" i="1" s="1"/>
  <c r="AB886" i="1"/>
  <c r="AF886" i="1" s="1"/>
  <c r="AB918" i="1"/>
  <c r="AF918" i="1" s="1"/>
  <c r="AB950" i="1"/>
  <c r="AF950" i="1" s="1"/>
  <c r="AB982" i="1"/>
  <c r="AF982" i="1" s="1"/>
  <c r="AB1014" i="1"/>
  <c r="AF1014" i="1" s="1"/>
  <c r="AB1046" i="1"/>
  <c r="AF1046" i="1" s="1"/>
  <c r="AB1078" i="1"/>
  <c r="AF1078" i="1" s="1"/>
  <c r="AB1110" i="1"/>
  <c r="AF1110" i="1" s="1"/>
  <c r="AB1142" i="1"/>
  <c r="AF1142" i="1" s="1"/>
  <c r="AB1174" i="1"/>
  <c r="AF1174" i="1" s="1"/>
  <c r="AB1206" i="1"/>
  <c r="AF1206" i="1" s="1"/>
  <c r="AB1238" i="1"/>
  <c r="AF1238" i="1" s="1"/>
  <c r="AB1270" i="1"/>
  <c r="AF1270" i="1" s="1"/>
  <c r="AB1302" i="1"/>
  <c r="AF1302" i="1" s="1"/>
  <c r="AB1334" i="1"/>
  <c r="AF1334" i="1" s="1"/>
  <c r="AB1366" i="1"/>
  <c r="AF1366" i="1" s="1"/>
  <c r="AB1398" i="1"/>
  <c r="AF1398" i="1" s="1"/>
  <c r="AB1430" i="1"/>
  <c r="AF1430" i="1" s="1"/>
  <c r="AB1462" i="1"/>
  <c r="AF1462" i="1" s="1"/>
  <c r="AB1494" i="1"/>
  <c r="AF1494" i="1" s="1"/>
  <c r="AB1526" i="1"/>
  <c r="AF1526" i="1" s="1"/>
  <c r="AB1558" i="1"/>
  <c r="AF1558" i="1" s="1"/>
  <c r="AB1590" i="1"/>
  <c r="AF1590" i="1" s="1"/>
  <c r="AB1622" i="1"/>
  <c r="AF1622" i="1" s="1"/>
  <c r="AB1654" i="1"/>
  <c r="AF1654" i="1" s="1"/>
  <c r="AB1686" i="1"/>
  <c r="AF1686" i="1" s="1"/>
  <c r="AB1718" i="1"/>
  <c r="AF1718" i="1" s="1"/>
  <c r="AB1750" i="1"/>
  <c r="AF1750" i="1" s="1"/>
  <c r="AB1782" i="1"/>
  <c r="AF1782" i="1" s="1"/>
  <c r="AB1814" i="1"/>
  <c r="AF1814" i="1" s="1"/>
  <c r="AB1846" i="1"/>
  <c r="AF1846" i="1" s="1"/>
  <c r="AB1878" i="1"/>
  <c r="AF1878" i="1" s="1"/>
  <c r="AB1910" i="1"/>
  <c r="AF1910" i="1" s="1"/>
  <c r="AB1942" i="1"/>
  <c r="AF1942" i="1" s="1"/>
  <c r="AB1974" i="1"/>
  <c r="AF1974" i="1" s="1"/>
  <c r="AB2006" i="1"/>
  <c r="AF2006" i="1" s="1"/>
  <c r="AB2038" i="1"/>
  <c r="AF2038" i="1" s="1"/>
  <c r="AB2070" i="1"/>
  <c r="AF2070" i="1" s="1"/>
  <c r="AB2102" i="1"/>
  <c r="AF2102" i="1" s="1"/>
  <c r="AB2134" i="1"/>
  <c r="AF2134" i="1" s="1"/>
  <c r="AB2166" i="1"/>
  <c r="AF2166" i="1" s="1"/>
  <c r="AB2198" i="1"/>
  <c r="AF2198" i="1" s="1"/>
  <c r="AB2230" i="1"/>
  <c r="AF2230" i="1" s="1"/>
  <c r="AB2262" i="1"/>
  <c r="AF2262" i="1" s="1"/>
  <c r="AB2294" i="1"/>
  <c r="AF2294" i="1" s="1"/>
  <c r="AB2326" i="1"/>
  <c r="AF2326" i="1" s="1"/>
  <c r="AB2358" i="1"/>
  <c r="AF2358" i="1" s="1"/>
  <c r="AB2390" i="1"/>
  <c r="AF2390" i="1" s="1"/>
  <c r="AB2422" i="1"/>
  <c r="AF2422" i="1" s="1"/>
  <c r="AB2454" i="1"/>
  <c r="AF2454" i="1" s="1"/>
  <c r="AB2486" i="1"/>
  <c r="AF2486" i="1" s="1"/>
  <c r="AB2518" i="1"/>
  <c r="AF2518" i="1" s="1"/>
  <c r="AB2550" i="1"/>
  <c r="AF2550" i="1" s="1"/>
  <c r="AB2582" i="1"/>
  <c r="AF2582" i="1" s="1"/>
  <c r="AB2614" i="1"/>
  <c r="AF2614" i="1" s="1"/>
  <c r="AB2646" i="1"/>
  <c r="AF2646" i="1" s="1"/>
  <c r="AB2678" i="1"/>
  <c r="AF2678" i="1" s="1"/>
  <c r="AB2710" i="1"/>
  <c r="AF2710" i="1" s="1"/>
  <c r="AB2742" i="1"/>
  <c r="AF2742" i="1" s="1"/>
  <c r="AB2774" i="1"/>
  <c r="AF2774" i="1" s="1"/>
  <c r="AB2806" i="1"/>
  <c r="AF2806" i="1" s="1"/>
  <c r="AB2838" i="1"/>
  <c r="AF2838" i="1" s="1"/>
  <c r="AB2870" i="1"/>
  <c r="AF2870" i="1" s="1"/>
  <c r="AB2902" i="1"/>
  <c r="AF2902" i="1" s="1"/>
  <c r="AB2934" i="1"/>
  <c r="AF2934" i="1" s="1"/>
  <c r="AB2966" i="1"/>
  <c r="AF2966" i="1" s="1"/>
  <c r="AB2998" i="1"/>
  <c r="AF2998" i="1" s="1"/>
  <c r="AB3030" i="1"/>
  <c r="AF3030" i="1" s="1"/>
  <c r="AB3062" i="1"/>
  <c r="AF3062" i="1" s="1"/>
  <c r="AB3094" i="1"/>
  <c r="AF3094" i="1" s="1"/>
  <c r="AB3126" i="1"/>
  <c r="AF3126" i="1" s="1"/>
  <c r="AB3158" i="1"/>
  <c r="AF3158" i="1" s="1"/>
  <c r="AB3190" i="1"/>
  <c r="AF3190" i="1" s="1"/>
  <c r="AB3222" i="1"/>
  <c r="AF3222" i="1" s="1"/>
  <c r="AB3254" i="1"/>
  <c r="AF3254" i="1" s="1"/>
  <c r="AB3286" i="1"/>
  <c r="AF3286" i="1" s="1"/>
  <c r="AB3318" i="1"/>
  <c r="AF3318" i="1" s="1"/>
  <c r="AB3350" i="1"/>
  <c r="AF3350" i="1" s="1"/>
  <c r="AB3382" i="1"/>
  <c r="AF3382" i="1" s="1"/>
  <c r="AB3414" i="1"/>
  <c r="AF3414" i="1" s="1"/>
  <c r="AB3446" i="1"/>
  <c r="AF3446" i="1" s="1"/>
  <c r="AB3478" i="1"/>
  <c r="AF3478" i="1" s="1"/>
  <c r="AB3510" i="1"/>
  <c r="AF3510" i="1" s="1"/>
  <c r="AB3542" i="1"/>
  <c r="AF3542" i="1" s="1"/>
  <c r="AB3574" i="1"/>
  <c r="AF3574" i="1" s="1"/>
  <c r="AB3606" i="1"/>
  <c r="AF3606" i="1" s="1"/>
  <c r="AB3638" i="1"/>
  <c r="AF3638" i="1" s="1"/>
  <c r="AB3670" i="1"/>
  <c r="AF3670" i="1" s="1"/>
  <c r="AB3702" i="1"/>
  <c r="AF3702" i="1" s="1"/>
  <c r="AB3734" i="1"/>
  <c r="AF3734" i="1" s="1"/>
  <c r="AB3766" i="1"/>
  <c r="AF3766" i="1" s="1"/>
  <c r="AB3798" i="1"/>
  <c r="AF3798" i="1" s="1"/>
  <c r="AB3830" i="1"/>
  <c r="AF3830" i="1" s="1"/>
  <c r="AB3862" i="1"/>
  <c r="AF3862" i="1" s="1"/>
  <c r="AB3894" i="1"/>
  <c r="AF3894" i="1" s="1"/>
  <c r="AB3926" i="1"/>
  <c r="AF3926" i="1" s="1"/>
  <c r="AB3958" i="1"/>
  <c r="AF3958" i="1" s="1"/>
  <c r="AB3990" i="1"/>
  <c r="AF3990" i="1" s="1"/>
  <c r="AB4022" i="1"/>
  <c r="AF4022" i="1" s="1"/>
  <c r="AB4054" i="1"/>
  <c r="AF4054" i="1" s="1"/>
  <c r="AB4086" i="1"/>
  <c r="AF4086" i="1" s="1"/>
  <c r="AB4118" i="1"/>
  <c r="AF4118" i="1" s="1"/>
  <c r="AB4150" i="1"/>
  <c r="AF4150" i="1" s="1"/>
  <c r="AB4182" i="1"/>
  <c r="AF4182" i="1" s="1"/>
  <c r="AB4214" i="1"/>
  <c r="AF4214" i="1" s="1"/>
  <c r="AB4246" i="1"/>
  <c r="AF4246" i="1" s="1"/>
  <c r="AB4278" i="1"/>
  <c r="AF4278" i="1" s="1"/>
  <c r="AB4310" i="1"/>
  <c r="AF4310" i="1" s="1"/>
  <c r="AB4342" i="1"/>
  <c r="AF4342" i="1" s="1"/>
  <c r="AB4374" i="1"/>
  <c r="AF4374" i="1" s="1"/>
  <c r="AB4406" i="1"/>
  <c r="AF4406" i="1" s="1"/>
  <c r="AB4438" i="1"/>
  <c r="AF4438" i="1" s="1"/>
  <c r="AB4470" i="1"/>
  <c r="AF4470" i="1" s="1"/>
  <c r="AB4502" i="1"/>
  <c r="AF4502" i="1" s="1"/>
  <c r="AB4534" i="1"/>
  <c r="AF4534" i="1" s="1"/>
  <c r="AB4566" i="1"/>
  <c r="AF4566" i="1" s="1"/>
  <c r="AB4598" i="1"/>
  <c r="AF4598" i="1" s="1"/>
  <c r="AB4630" i="1"/>
  <c r="AF4630" i="1" s="1"/>
  <c r="AB4662" i="1"/>
  <c r="AF4662" i="1" s="1"/>
  <c r="AB4694" i="1"/>
  <c r="AF4694" i="1" s="1"/>
  <c r="AB4726" i="1"/>
  <c r="AF4726" i="1" s="1"/>
  <c r="AB4758" i="1"/>
  <c r="AF4758" i="1" s="1"/>
  <c r="AB4790" i="1"/>
  <c r="AF4790" i="1" s="1"/>
  <c r="AB4822" i="1"/>
  <c r="AF4822" i="1" s="1"/>
  <c r="AB4854" i="1"/>
  <c r="AF4854" i="1" s="1"/>
  <c r="AB4886" i="1"/>
  <c r="AF4886" i="1" s="1"/>
  <c r="AB4918" i="1"/>
  <c r="AF4918" i="1" s="1"/>
  <c r="AB4950" i="1"/>
  <c r="AF4950" i="1" s="1"/>
  <c r="AB4982" i="1"/>
  <c r="AF4982" i="1" s="1"/>
  <c r="AB5014" i="1"/>
  <c r="AF5014" i="1" s="1"/>
  <c r="AB5046" i="1"/>
  <c r="AF5046" i="1" s="1"/>
  <c r="AB5078" i="1"/>
  <c r="AF5078" i="1" s="1"/>
  <c r="AB5110" i="1"/>
  <c r="AF5110" i="1" s="1"/>
  <c r="AB5142" i="1"/>
  <c r="AF5142" i="1" s="1"/>
  <c r="AB5174" i="1"/>
  <c r="AF5174" i="1" s="1"/>
  <c r="AB5206" i="1"/>
  <c r="AF5206" i="1" s="1"/>
  <c r="AB5238" i="1"/>
  <c r="AF5238" i="1" s="1"/>
  <c r="AB5270" i="1"/>
  <c r="AF5270" i="1" s="1"/>
  <c r="AB5302" i="1"/>
  <c r="AF5302" i="1" s="1"/>
  <c r="AB5334" i="1"/>
  <c r="AF5334" i="1" s="1"/>
  <c r="AB5366" i="1"/>
  <c r="AF5366" i="1" s="1"/>
  <c r="AB5398" i="1"/>
  <c r="AF5398" i="1" s="1"/>
  <c r="AB5430" i="1"/>
  <c r="AF5430" i="1" s="1"/>
  <c r="AB5462" i="1"/>
  <c r="AF5462" i="1" s="1"/>
  <c r="AB5494" i="1"/>
  <c r="AF5494" i="1" s="1"/>
  <c r="AB5526" i="1"/>
  <c r="AF5526" i="1" s="1"/>
  <c r="AB5558" i="1"/>
  <c r="AF5558" i="1" s="1"/>
  <c r="AB5590" i="1"/>
  <c r="AF5590" i="1" s="1"/>
  <c r="AB5622" i="1"/>
  <c r="AF5622" i="1" s="1"/>
  <c r="AB5654" i="1"/>
  <c r="AF5654" i="1" s="1"/>
  <c r="AB5686" i="1"/>
  <c r="AF5686" i="1" s="1"/>
  <c r="AB5718" i="1"/>
  <c r="AF5718" i="1" s="1"/>
  <c r="AB5750" i="1"/>
  <c r="AF5750" i="1" s="1"/>
  <c r="AB5782" i="1"/>
  <c r="AF5782" i="1" s="1"/>
  <c r="AB5814" i="1"/>
  <c r="AF5814" i="1" s="1"/>
  <c r="AB5846" i="1"/>
  <c r="AF5846" i="1" s="1"/>
  <c r="AB5878" i="1"/>
  <c r="AF5878" i="1" s="1"/>
  <c r="AB5910" i="1"/>
  <c r="AF5910" i="1" s="1"/>
  <c r="AB5942" i="1"/>
  <c r="AF5942" i="1" s="1"/>
  <c r="AB5974" i="1"/>
  <c r="AF5974" i="1" s="1"/>
  <c r="AB6006" i="1"/>
  <c r="AF6006" i="1" s="1"/>
  <c r="AB6038" i="1"/>
  <c r="AF6038" i="1" s="1"/>
  <c r="AB6070" i="1"/>
  <c r="AF6070" i="1" s="1"/>
  <c r="AB6102" i="1"/>
  <c r="AF6102" i="1" s="1"/>
  <c r="AB6134" i="1"/>
  <c r="AF6134" i="1" s="1"/>
  <c r="AB6166" i="1"/>
  <c r="AF6166" i="1" s="1"/>
  <c r="AB6198" i="1"/>
  <c r="AF6198" i="1" s="1"/>
  <c r="AB6230" i="1"/>
  <c r="AF6230" i="1" s="1"/>
  <c r="AB6262" i="1"/>
  <c r="AF6262" i="1" s="1"/>
  <c r="AB6294" i="1"/>
  <c r="AF6294" i="1" s="1"/>
  <c r="AB6326" i="1"/>
  <c r="AF6326" i="1" s="1"/>
  <c r="AB6358" i="1"/>
  <c r="AF6358" i="1" s="1"/>
  <c r="AB6390" i="1"/>
  <c r="AF6390" i="1" s="1"/>
  <c r="AB6422" i="1"/>
  <c r="AF6422" i="1" s="1"/>
  <c r="AB6454" i="1"/>
  <c r="AF6454" i="1" s="1"/>
  <c r="AB6486" i="1"/>
  <c r="AF6486" i="1" s="1"/>
  <c r="AB6518" i="1"/>
  <c r="AF6518" i="1" s="1"/>
  <c r="AB6550" i="1"/>
  <c r="AF6550" i="1" s="1"/>
  <c r="AB6582" i="1"/>
  <c r="AF6582" i="1" s="1"/>
  <c r="AB6614" i="1"/>
  <c r="AF6614" i="1" s="1"/>
  <c r="AB6646" i="1"/>
  <c r="AF6646" i="1" s="1"/>
  <c r="AB6678" i="1"/>
  <c r="AF6678" i="1" s="1"/>
  <c r="AB6710" i="1"/>
  <c r="AF6710" i="1" s="1"/>
  <c r="AB6742" i="1"/>
  <c r="AF6742" i="1" s="1"/>
  <c r="AB6774" i="1"/>
  <c r="AF6774" i="1" s="1"/>
  <c r="AB6806" i="1"/>
  <c r="AF6806" i="1" s="1"/>
  <c r="AB6838" i="1"/>
  <c r="AF6838" i="1" s="1"/>
  <c r="AB6870" i="1"/>
  <c r="AF6870" i="1" s="1"/>
  <c r="AB6902" i="1"/>
  <c r="AF6902" i="1" s="1"/>
  <c r="AB6934" i="1"/>
  <c r="AF6934" i="1" s="1"/>
  <c r="AB6966" i="1"/>
  <c r="AF6966" i="1" s="1"/>
  <c r="AB6998" i="1"/>
  <c r="AF6998" i="1" s="1"/>
  <c r="AB7030" i="1"/>
  <c r="AF7030" i="1" s="1"/>
  <c r="AB7062" i="1"/>
  <c r="AF7062" i="1" s="1"/>
  <c r="AB7094" i="1"/>
  <c r="AF7094" i="1" s="1"/>
  <c r="AB7126" i="1"/>
  <c r="AF7126" i="1" s="1"/>
  <c r="AB7158" i="1"/>
  <c r="AF7158" i="1" s="1"/>
  <c r="AB7190" i="1"/>
  <c r="AF7190" i="1" s="1"/>
  <c r="AB7222" i="1"/>
  <c r="AF7222" i="1" s="1"/>
  <c r="AB7254" i="1"/>
  <c r="AF7254" i="1" s="1"/>
  <c r="AB7286" i="1"/>
  <c r="AF7286" i="1" s="1"/>
  <c r="AB7318" i="1"/>
  <c r="AF7318" i="1" s="1"/>
  <c r="AB7350" i="1"/>
  <c r="AF7350" i="1" s="1"/>
  <c r="AB7382" i="1"/>
  <c r="AF7382" i="1" s="1"/>
  <c r="AB7414" i="1"/>
  <c r="AF7414" i="1" s="1"/>
  <c r="AB7446" i="1"/>
  <c r="AF7446" i="1" s="1"/>
  <c r="AB7478" i="1"/>
  <c r="AF7478" i="1" s="1"/>
  <c r="AB7510" i="1"/>
  <c r="AF7510" i="1" s="1"/>
  <c r="AB7542" i="1"/>
  <c r="AF7542" i="1" s="1"/>
  <c r="AB7574" i="1"/>
  <c r="AF7574" i="1" s="1"/>
  <c r="AB7606" i="1"/>
  <c r="AF7606" i="1" s="1"/>
  <c r="AB7638" i="1"/>
  <c r="AF7638" i="1" s="1"/>
  <c r="AB7670" i="1"/>
  <c r="AF7670" i="1" s="1"/>
  <c r="AB7702" i="1"/>
  <c r="AF7702" i="1" s="1"/>
  <c r="AB7734" i="1"/>
  <c r="AF7734" i="1" s="1"/>
  <c r="AB7766" i="1"/>
  <c r="AF7766" i="1" s="1"/>
  <c r="AB53" i="1"/>
  <c r="AF53" i="1" s="1"/>
  <c r="AB79" i="1"/>
  <c r="AF79" i="1" s="1"/>
  <c r="AB111" i="1"/>
  <c r="AF111" i="1" s="1"/>
  <c r="AB143" i="1"/>
  <c r="AF143" i="1" s="1"/>
  <c r="AB175" i="1"/>
  <c r="AF175" i="1" s="1"/>
  <c r="AB207" i="1"/>
  <c r="AF207" i="1" s="1"/>
  <c r="AB239" i="1"/>
  <c r="AF239" i="1" s="1"/>
  <c r="AB271" i="1"/>
  <c r="AF271" i="1" s="1"/>
  <c r="AB303" i="1"/>
  <c r="AF303" i="1" s="1"/>
  <c r="AB335" i="1"/>
  <c r="AF335" i="1" s="1"/>
  <c r="AB367" i="1"/>
  <c r="AF367" i="1" s="1"/>
  <c r="AB399" i="1"/>
  <c r="AF399" i="1" s="1"/>
  <c r="AB431" i="1"/>
  <c r="AF431" i="1" s="1"/>
  <c r="AB463" i="1"/>
  <c r="AF463" i="1" s="1"/>
  <c r="AB495" i="1"/>
  <c r="AF495" i="1" s="1"/>
  <c r="AB527" i="1"/>
  <c r="AF527" i="1" s="1"/>
  <c r="AB559" i="1"/>
  <c r="AF559" i="1" s="1"/>
  <c r="AB591" i="1"/>
  <c r="AF591" i="1" s="1"/>
  <c r="AB623" i="1"/>
  <c r="AF623" i="1" s="1"/>
  <c r="AB655" i="1"/>
  <c r="AF655" i="1" s="1"/>
  <c r="AB687" i="1"/>
  <c r="AF687" i="1" s="1"/>
  <c r="AB719" i="1"/>
  <c r="AF719" i="1" s="1"/>
  <c r="AB751" i="1"/>
  <c r="AF751" i="1" s="1"/>
  <c r="AB783" i="1"/>
  <c r="AF783" i="1" s="1"/>
  <c r="AB815" i="1"/>
  <c r="AF815" i="1" s="1"/>
  <c r="AB847" i="1"/>
  <c r="AF847" i="1" s="1"/>
  <c r="AB879" i="1"/>
  <c r="AF879" i="1" s="1"/>
  <c r="AB911" i="1"/>
  <c r="AF911" i="1" s="1"/>
  <c r="AB943" i="1"/>
  <c r="AF943" i="1" s="1"/>
  <c r="AB975" i="1"/>
  <c r="AF975" i="1" s="1"/>
  <c r="AB1007" i="1"/>
  <c r="AF1007" i="1" s="1"/>
  <c r="AB1039" i="1"/>
  <c r="AF1039" i="1" s="1"/>
  <c r="AB1071" i="1"/>
  <c r="AF1071" i="1" s="1"/>
  <c r="AB1103" i="1"/>
  <c r="AF1103" i="1" s="1"/>
  <c r="AB1135" i="1"/>
  <c r="AF1135" i="1" s="1"/>
  <c r="AB1167" i="1"/>
  <c r="AF1167" i="1" s="1"/>
  <c r="AB1199" i="1"/>
  <c r="AF1199" i="1" s="1"/>
  <c r="AB1231" i="1"/>
  <c r="AF1231" i="1" s="1"/>
  <c r="AB1263" i="1"/>
  <c r="AF1263" i="1" s="1"/>
  <c r="AB1295" i="1"/>
  <c r="AF1295" i="1" s="1"/>
  <c r="AB1327" i="1"/>
  <c r="AF1327" i="1" s="1"/>
  <c r="AB1359" i="1"/>
  <c r="AF1359" i="1" s="1"/>
  <c r="AB1391" i="1"/>
  <c r="AF1391" i="1" s="1"/>
  <c r="AB1423" i="1"/>
  <c r="AF1423" i="1" s="1"/>
  <c r="AB1455" i="1"/>
  <c r="AF1455" i="1" s="1"/>
  <c r="AB1487" i="1"/>
  <c r="AF1487" i="1" s="1"/>
  <c r="AB1519" i="1"/>
  <c r="AF1519" i="1" s="1"/>
  <c r="AB1551" i="1"/>
  <c r="AF1551" i="1" s="1"/>
  <c r="AB1583" i="1"/>
  <c r="AF1583" i="1" s="1"/>
  <c r="AB1615" i="1"/>
  <c r="AF1615" i="1" s="1"/>
  <c r="AB1647" i="1"/>
  <c r="AF1647" i="1" s="1"/>
  <c r="AB1679" i="1"/>
  <c r="AF1679" i="1" s="1"/>
  <c r="AB1711" i="1"/>
  <c r="AF1711" i="1" s="1"/>
  <c r="AB1743" i="1"/>
  <c r="AF1743" i="1" s="1"/>
  <c r="AB1775" i="1"/>
  <c r="AF1775" i="1" s="1"/>
  <c r="AB1807" i="1"/>
  <c r="AF1807" i="1" s="1"/>
  <c r="AB1839" i="1"/>
  <c r="AF1839" i="1" s="1"/>
  <c r="AB1871" i="1"/>
  <c r="AF1871" i="1" s="1"/>
  <c r="AB1903" i="1"/>
  <c r="AF1903" i="1" s="1"/>
  <c r="AB1935" i="1"/>
  <c r="AF1935" i="1" s="1"/>
  <c r="AB1967" i="1"/>
  <c r="AF1967" i="1" s="1"/>
  <c r="AB1999" i="1"/>
  <c r="AF1999" i="1" s="1"/>
  <c r="AB2031" i="1"/>
  <c r="AF2031" i="1" s="1"/>
  <c r="AB2063" i="1"/>
  <c r="AF2063" i="1" s="1"/>
  <c r="AB2095" i="1"/>
  <c r="AF2095" i="1" s="1"/>
  <c r="AB2127" i="1"/>
  <c r="AF2127" i="1" s="1"/>
  <c r="AB2159" i="1"/>
  <c r="AF2159" i="1" s="1"/>
  <c r="AB2191" i="1"/>
  <c r="AF2191" i="1" s="1"/>
  <c r="AB2223" i="1"/>
  <c r="AF2223" i="1" s="1"/>
  <c r="AB2255" i="1"/>
  <c r="AF2255" i="1" s="1"/>
  <c r="AB2287" i="1"/>
  <c r="AF2287" i="1" s="1"/>
  <c r="AB2319" i="1"/>
  <c r="AF2319" i="1" s="1"/>
  <c r="AB2351" i="1"/>
  <c r="AF2351" i="1" s="1"/>
  <c r="AB2383" i="1"/>
  <c r="AF2383" i="1" s="1"/>
  <c r="AB2415" i="1"/>
  <c r="AF2415" i="1" s="1"/>
  <c r="AB2447" i="1"/>
  <c r="AF2447" i="1" s="1"/>
  <c r="AB2479" i="1"/>
  <c r="AF2479" i="1" s="1"/>
  <c r="AB2511" i="1"/>
  <c r="AF2511" i="1" s="1"/>
  <c r="AB2543" i="1"/>
  <c r="AF2543" i="1" s="1"/>
  <c r="AB2575" i="1"/>
  <c r="AF2575" i="1" s="1"/>
  <c r="AB2607" i="1"/>
  <c r="AF2607" i="1" s="1"/>
  <c r="AB2639" i="1"/>
  <c r="AF2639" i="1" s="1"/>
  <c r="AB2671" i="1"/>
  <c r="AF2671" i="1" s="1"/>
  <c r="AB2703" i="1"/>
  <c r="AF2703" i="1" s="1"/>
  <c r="AB2735" i="1"/>
  <c r="AF2735" i="1" s="1"/>
  <c r="AB2767" i="1"/>
  <c r="AF2767" i="1" s="1"/>
  <c r="AB2799" i="1"/>
  <c r="AF2799" i="1" s="1"/>
  <c r="AB2831" i="1"/>
  <c r="AF2831" i="1" s="1"/>
  <c r="AB2863" i="1"/>
  <c r="AF2863" i="1" s="1"/>
  <c r="AB2895" i="1"/>
  <c r="AF2895" i="1" s="1"/>
  <c r="AB2927" i="1"/>
  <c r="AF2927" i="1" s="1"/>
  <c r="AB2959" i="1"/>
  <c r="AF2959" i="1" s="1"/>
  <c r="AB2991" i="1"/>
  <c r="AF2991" i="1" s="1"/>
  <c r="AB3023" i="1"/>
  <c r="AF3023" i="1" s="1"/>
  <c r="AB3055" i="1"/>
  <c r="AF3055" i="1" s="1"/>
  <c r="AB3087" i="1"/>
  <c r="AF3087" i="1" s="1"/>
  <c r="AB3119" i="1"/>
  <c r="AF3119" i="1" s="1"/>
  <c r="AB3151" i="1"/>
  <c r="AF3151" i="1" s="1"/>
  <c r="AB3183" i="1"/>
  <c r="AF3183" i="1" s="1"/>
  <c r="AB3215" i="1"/>
  <c r="AF3215" i="1" s="1"/>
  <c r="AB3247" i="1"/>
  <c r="AF3247" i="1" s="1"/>
  <c r="AB3279" i="1"/>
  <c r="AF3279" i="1" s="1"/>
  <c r="AB3311" i="1"/>
  <c r="AF3311" i="1" s="1"/>
  <c r="AB3343" i="1"/>
  <c r="AF3343" i="1" s="1"/>
  <c r="AB3375" i="1"/>
  <c r="AF3375" i="1" s="1"/>
  <c r="AB3407" i="1"/>
  <c r="AF3407" i="1" s="1"/>
  <c r="AB3439" i="1"/>
  <c r="AF3439" i="1" s="1"/>
  <c r="AB3471" i="1"/>
  <c r="AF3471" i="1" s="1"/>
  <c r="AB3503" i="1"/>
  <c r="AF3503" i="1" s="1"/>
  <c r="AB3535" i="1"/>
  <c r="AF3535" i="1" s="1"/>
  <c r="AB3567" i="1"/>
  <c r="AF3567" i="1" s="1"/>
  <c r="AB3599" i="1"/>
  <c r="AF3599" i="1" s="1"/>
  <c r="AB3631" i="1"/>
  <c r="AF3631" i="1" s="1"/>
  <c r="AB3663" i="1"/>
  <c r="AF3663" i="1" s="1"/>
  <c r="AB3695" i="1"/>
  <c r="AF3695" i="1" s="1"/>
  <c r="AB3727" i="1"/>
  <c r="AF3727" i="1" s="1"/>
  <c r="AB3759" i="1"/>
  <c r="AF3759" i="1" s="1"/>
  <c r="AB3791" i="1"/>
  <c r="AF3791" i="1" s="1"/>
  <c r="AB3823" i="1"/>
  <c r="AF3823" i="1" s="1"/>
  <c r="AB3855" i="1"/>
  <c r="AF3855" i="1" s="1"/>
  <c r="AB3887" i="1"/>
  <c r="AF3887" i="1" s="1"/>
  <c r="AB3919" i="1"/>
  <c r="AF3919" i="1" s="1"/>
  <c r="AB3951" i="1"/>
  <c r="AF3951" i="1" s="1"/>
  <c r="AB3983" i="1"/>
  <c r="AF3983" i="1" s="1"/>
  <c r="AB4015" i="1"/>
  <c r="AF4015" i="1" s="1"/>
  <c r="AB4047" i="1"/>
  <c r="AF4047" i="1" s="1"/>
  <c r="AB4079" i="1"/>
  <c r="AF4079" i="1" s="1"/>
  <c r="AB4111" i="1"/>
  <c r="AF4111" i="1" s="1"/>
  <c r="AB4143" i="1"/>
  <c r="AF4143" i="1" s="1"/>
  <c r="AB4175" i="1"/>
  <c r="AF4175" i="1" s="1"/>
  <c r="AB4207" i="1"/>
  <c r="AF4207" i="1" s="1"/>
  <c r="AB4239" i="1"/>
  <c r="AF4239" i="1" s="1"/>
  <c r="AB4271" i="1"/>
  <c r="AF4271" i="1" s="1"/>
  <c r="AB4303" i="1"/>
  <c r="AF4303" i="1" s="1"/>
  <c r="AB4335" i="1"/>
  <c r="AF4335" i="1" s="1"/>
  <c r="AB4367" i="1"/>
  <c r="AF4367" i="1" s="1"/>
  <c r="AB4399" i="1"/>
  <c r="AF4399" i="1" s="1"/>
  <c r="AB4431" i="1"/>
  <c r="AF4431" i="1" s="1"/>
  <c r="AB4463" i="1"/>
  <c r="AF4463" i="1" s="1"/>
  <c r="AB4495" i="1"/>
  <c r="AF4495" i="1" s="1"/>
  <c r="AB4527" i="1"/>
  <c r="AF4527" i="1" s="1"/>
  <c r="AB4559" i="1"/>
  <c r="AF4559" i="1" s="1"/>
  <c r="AB4591" i="1"/>
  <c r="AF4591" i="1" s="1"/>
  <c r="AB4623" i="1"/>
  <c r="AF4623" i="1" s="1"/>
  <c r="AB4655" i="1"/>
  <c r="AF4655" i="1" s="1"/>
  <c r="AB4687" i="1"/>
  <c r="AF4687" i="1" s="1"/>
  <c r="AB4719" i="1"/>
  <c r="AF4719" i="1" s="1"/>
  <c r="AB4751" i="1"/>
  <c r="AF4751" i="1" s="1"/>
  <c r="AB4783" i="1"/>
  <c r="AF4783" i="1" s="1"/>
  <c r="AB4815" i="1"/>
  <c r="AF4815" i="1" s="1"/>
  <c r="AB4847" i="1"/>
  <c r="AF4847" i="1" s="1"/>
  <c r="AB4879" i="1"/>
  <c r="AF4879" i="1" s="1"/>
  <c r="AB4911" i="1"/>
  <c r="AF4911" i="1" s="1"/>
  <c r="AB4943" i="1"/>
  <c r="AF4943" i="1" s="1"/>
  <c r="AB4975" i="1"/>
  <c r="AF4975" i="1" s="1"/>
  <c r="AB5007" i="1"/>
  <c r="AF5007" i="1" s="1"/>
  <c r="AB5039" i="1"/>
  <c r="AF5039" i="1" s="1"/>
  <c r="AB5071" i="1"/>
  <c r="AF5071" i="1" s="1"/>
  <c r="AB5103" i="1"/>
  <c r="AF5103" i="1" s="1"/>
  <c r="AB5135" i="1"/>
  <c r="AF5135" i="1" s="1"/>
  <c r="AB5167" i="1"/>
  <c r="AF5167" i="1" s="1"/>
  <c r="AB5199" i="1"/>
  <c r="AF5199" i="1" s="1"/>
  <c r="AB5231" i="1"/>
  <c r="AF5231" i="1" s="1"/>
  <c r="AB5263" i="1"/>
  <c r="AF5263" i="1" s="1"/>
  <c r="AB5295" i="1"/>
  <c r="AF5295" i="1" s="1"/>
  <c r="AB5327" i="1"/>
  <c r="AF5327" i="1" s="1"/>
  <c r="AB5359" i="1"/>
  <c r="AF5359" i="1" s="1"/>
  <c r="AB5391" i="1"/>
  <c r="AF5391" i="1" s="1"/>
  <c r="AB5423" i="1"/>
  <c r="AF5423" i="1" s="1"/>
  <c r="AB5455" i="1"/>
  <c r="AF5455" i="1" s="1"/>
  <c r="AB5487" i="1"/>
  <c r="AF5487" i="1" s="1"/>
  <c r="AB5519" i="1"/>
  <c r="AF5519" i="1" s="1"/>
  <c r="AB5551" i="1"/>
  <c r="AF5551" i="1" s="1"/>
  <c r="AB5583" i="1"/>
  <c r="AF5583" i="1" s="1"/>
  <c r="AB5615" i="1"/>
  <c r="AF5615" i="1" s="1"/>
  <c r="AB5647" i="1"/>
  <c r="AF5647" i="1" s="1"/>
  <c r="AB5679" i="1"/>
  <c r="AF5679" i="1" s="1"/>
  <c r="AB5711" i="1"/>
  <c r="AF5711" i="1" s="1"/>
  <c r="AB5743" i="1"/>
  <c r="AF5743" i="1" s="1"/>
  <c r="AB5775" i="1"/>
  <c r="AF5775" i="1" s="1"/>
  <c r="AB5807" i="1"/>
  <c r="AF5807" i="1" s="1"/>
  <c r="AB5839" i="1"/>
  <c r="AF5839" i="1" s="1"/>
  <c r="AB5871" i="1"/>
  <c r="AF5871" i="1" s="1"/>
  <c r="AB5903" i="1"/>
  <c r="AF5903" i="1" s="1"/>
  <c r="AB5935" i="1"/>
  <c r="AF5935" i="1" s="1"/>
  <c r="AB5967" i="1"/>
  <c r="AF5967" i="1" s="1"/>
  <c r="AB5999" i="1"/>
  <c r="AF5999" i="1" s="1"/>
  <c r="AB6031" i="1"/>
  <c r="AF6031" i="1" s="1"/>
  <c r="AB6063" i="1"/>
  <c r="AF6063" i="1" s="1"/>
  <c r="AB6095" i="1"/>
  <c r="AF6095" i="1" s="1"/>
  <c r="AB6127" i="1"/>
  <c r="AF6127" i="1" s="1"/>
  <c r="AB6159" i="1"/>
  <c r="AF6159" i="1" s="1"/>
  <c r="AB6191" i="1"/>
  <c r="AF6191" i="1" s="1"/>
  <c r="AB6223" i="1"/>
  <c r="AF6223" i="1" s="1"/>
  <c r="AB6255" i="1"/>
  <c r="AF6255" i="1" s="1"/>
  <c r="AB6287" i="1"/>
  <c r="AF6287" i="1" s="1"/>
  <c r="AB6319" i="1"/>
  <c r="AF6319" i="1" s="1"/>
  <c r="AB6351" i="1"/>
  <c r="AF6351" i="1" s="1"/>
  <c r="AB6383" i="1"/>
  <c r="AF6383" i="1" s="1"/>
  <c r="AB6415" i="1"/>
  <c r="AF6415" i="1" s="1"/>
  <c r="AB6447" i="1"/>
  <c r="AF6447" i="1" s="1"/>
  <c r="AB6479" i="1"/>
  <c r="AF6479" i="1" s="1"/>
  <c r="AB6511" i="1"/>
  <c r="AF6511" i="1" s="1"/>
  <c r="AB6543" i="1"/>
  <c r="AF6543" i="1" s="1"/>
  <c r="AB6575" i="1"/>
  <c r="AF6575" i="1" s="1"/>
  <c r="AB6607" i="1"/>
  <c r="AF6607" i="1" s="1"/>
  <c r="AB6639" i="1"/>
  <c r="AF6639" i="1" s="1"/>
  <c r="AB6671" i="1"/>
  <c r="AF6671" i="1" s="1"/>
  <c r="AB6703" i="1"/>
  <c r="AF6703" i="1" s="1"/>
  <c r="AB6735" i="1"/>
  <c r="AF6735" i="1" s="1"/>
  <c r="AB6767" i="1"/>
  <c r="AF6767" i="1" s="1"/>
  <c r="AB6799" i="1"/>
  <c r="AF6799" i="1" s="1"/>
  <c r="AB6831" i="1"/>
  <c r="AF6831" i="1" s="1"/>
  <c r="AB6863" i="1"/>
  <c r="AF6863" i="1" s="1"/>
  <c r="AB6895" i="1"/>
  <c r="AF6895" i="1" s="1"/>
  <c r="AB6927" i="1"/>
  <c r="AF6927" i="1" s="1"/>
  <c r="AB6959" i="1"/>
  <c r="AF6959" i="1" s="1"/>
  <c r="AB6991" i="1"/>
  <c r="AF6991" i="1" s="1"/>
  <c r="AB7023" i="1"/>
  <c r="AF7023" i="1" s="1"/>
  <c r="AB7055" i="1"/>
  <c r="AF7055" i="1" s="1"/>
  <c r="AB7087" i="1"/>
  <c r="AF7087" i="1" s="1"/>
  <c r="AB7119" i="1"/>
  <c r="AF7119" i="1" s="1"/>
  <c r="AB7151" i="1"/>
  <c r="AF7151" i="1" s="1"/>
  <c r="AB7183" i="1"/>
  <c r="AF7183" i="1" s="1"/>
  <c r="AB7215" i="1"/>
  <c r="AF7215" i="1" s="1"/>
  <c r="AB7247" i="1"/>
  <c r="AF7247" i="1" s="1"/>
  <c r="AB7279" i="1"/>
  <c r="AF7279" i="1" s="1"/>
  <c r="AB7311" i="1"/>
  <c r="AF7311" i="1" s="1"/>
  <c r="AB7343" i="1"/>
  <c r="AF7343" i="1" s="1"/>
  <c r="AB7375" i="1"/>
  <c r="AF7375" i="1" s="1"/>
  <c r="AB7407" i="1"/>
  <c r="AF7407" i="1" s="1"/>
  <c r="AB7439" i="1"/>
  <c r="AF7439" i="1" s="1"/>
  <c r="AB7471" i="1"/>
  <c r="AF7471" i="1" s="1"/>
  <c r="AB7503" i="1"/>
  <c r="AF7503" i="1" s="1"/>
  <c r="AB7535" i="1"/>
  <c r="AF7535" i="1" s="1"/>
  <c r="AB7567" i="1"/>
  <c r="AF7567" i="1" s="1"/>
  <c r="AB7599" i="1"/>
  <c r="AF7599" i="1" s="1"/>
  <c r="AB7631" i="1"/>
  <c r="AF7631" i="1" s="1"/>
  <c r="AB7663" i="1"/>
  <c r="AF7663" i="1" s="1"/>
  <c r="AB7695" i="1"/>
  <c r="AF7695" i="1" s="1"/>
  <c r="AB7727" i="1"/>
  <c r="AF7727" i="1" s="1"/>
  <c r="AB7759" i="1"/>
  <c r="AF7759" i="1" s="1"/>
  <c r="AB7791" i="1"/>
  <c r="AF7791" i="1" s="1"/>
  <c r="AB80" i="1"/>
  <c r="AF80" i="1" s="1"/>
  <c r="AB112" i="1"/>
  <c r="AF112" i="1" s="1"/>
  <c r="AB144" i="1"/>
  <c r="AF144" i="1" s="1"/>
  <c r="AB176" i="1"/>
  <c r="AF176" i="1" s="1"/>
  <c r="AB208" i="1"/>
  <c r="AF208" i="1" s="1"/>
  <c r="AB240" i="1"/>
  <c r="AF240" i="1" s="1"/>
  <c r="AB272" i="1"/>
  <c r="AF272" i="1" s="1"/>
  <c r="AB304" i="1"/>
  <c r="AF304" i="1" s="1"/>
  <c r="AB336" i="1"/>
  <c r="AF336" i="1" s="1"/>
  <c r="AB368" i="1"/>
  <c r="AF368" i="1" s="1"/>
  <c r="AB400" i="1"/>
  <c r="AF400" i="1" s="1"/>
  <c r="AB432" i="1"/>
  <c r="AF432" i="1" s="1"/>
  <c r="AB464" i="1"/>
  <c r="AF464" i="1" s="1"/>
  <c r="AB496" i="1"/>
  <c r="AF496" i="1" s="1"/>
  <c r="AB528" i="1"/>
  <c r="AF528" i="1" s="1"/>
  <c r="AB560" i="1"/>
  <c r="AF560" i="1" s="1"/>
  <c r="AB592" i="1"/>
  <c r="AF592" i="1" s="1"/>
  <c r="AB624" i="1"/>
  <c r="AF624" i="1" s="1"/>
  <c r="AB656" i="1"/>
  <c r="AF656" i="1" s="1"/>
  <c r="AB688" i="1"/>
  <c r="AF688" i="1" s="1"/>
  <c r="AB720" i="1"/>
  <c r="AF720" i="1" s="1"/>
  <c r="AB752" i="1"/>
  <c r="AF752" i="1" s="1"/>
  <c r="AB784" i="1"/>
  <c r="AF784" i="1" s="1"/>
  <c r="AB816" i="1"/>
  <c r="AF816" i="1" s="1"/>
  <c r="AB848" i="1"/>
  <c r="AF848" i="1" s="1"/>
  <c r="AB880" i="1"/>
  <c r="AF880" i="1" s="1"/>
  <c r="AB912" i="1"/>
  <c r="AF912" i="1" s="1"/>
  <c r="AB944" i="1"/>
  <c r="AF944" i="1" s="1"/>
  <c r="AB976" i="1"/>
  <c r="AF976" i="1" s="1"/>
  <c r="AB1008" i="1"/>
  <c r="AF1008" i="1" s="1"/>
  <c r="AB1040" i="1"/>
  <c r="AF1040" i="1" s="1"/>
  <c r="AB1072" i="1"/>
  <c r="AF1072" i="1" s="1"/>
  <c r="AB1104" i="1"/>
  <c r="AF1104" i="1" s="1"/>
  <c r="AB1136" i="1"/>
  <c r="AF1136" i="1" s="1"/>
  <c r="AB1168" i="1"/>
  <c r="AF1168" i="1" s="1"/>
  <c r="AB1200" i="1"/>
  <c r="AF1200" i="1" s="1"/>
  <c r="AB1232" i="1"/>
  <c r="AF1232" i="1" s="1"/>
  <c r="AB1264" i="1"/>
  <c r="AF1264" i="1" s="1"/>
  <c r="AB1296" i="1"/>
  <c r="AF1296" i="1" s="1"/>
  <c r="AB1328" i="1"/>
  <c r="AF1328" i="1" s="1"/>
  <c r="AB1360" i="1"/>
  <c r="AF1360" i="1" s="1"/>
  <c r="AB1392" i="1"/>
  <c r="AF1392" i="1" s="1"/>
  <c r="AB1424" i="1"/>
  <c r="AF1424" i="1" s="1"/>
  <c r="AB1456" i="1"/>
  <c r="AF1456" i="1" s="1"/>
  <c r="AB1488" i="1"/>
  <c r="AF1488" i="1" s="1"/>
  <c r="AB1520" i="1"/>
  <c r="AF1520" i="1" s="1"/>
  <c r="AB1552" i="1"/>
  <c r="AF1552" i="1" s="1"/>
  <c r="AB1584" i="1"/>
  <c r="AF1584" i="1" s="1"/>
  <c r="AB1616" i="1"/>
  <c r="AF1616" i="1" s="1"/>
  <c r="AB1648" i="1"/>
  <c r="AF1648" i="1" s="1"/>
  <c r="AB1680" i="1"/>
  <c r="AF1680" i="1" s="1"/>
  <c r="AB1712" i="1"/>
  <c r="AF1712" i="1" s="1"/>
  <c r="AB1744" i="1"/>
  <c r="AF1744" i="1" s="1"/>
  <c r="AB1776" i="1"/>
  <c r="AF1776" i="1" s="1"/>
  <c r="AB1808" i="1"/>
  <c r="AF1808" i="1" s="1"/>
  <c r="AB1840" i="1"/>
  <c r="AF1840" i="1" s="1"/>
  <c r="AB1872" i="1"/>
  <c r="AF1872" i="1" s="1"/>
  <c r="AB1904" i="1"/>
  <c r="AF1904" i="1" s="1"/>
  <c r="AB1936" i="1"/>
  <c r="AF1936" i="1" s="1"/>
  <c r="AB1968" i="1"/>
  <c r="AF1968" i="1" s="1"/>
  <c r="AB2000" i="1"/>
  <c r="AF2000" i="1" s="1"/>
  <c r="AB2032" i="1"/>
  <c r="AF2032" i="1" s="1"/>
  <c r="AB2064" i="1"/>
  <c r="AF2064" i="1" s="1"/>
  <c r="AB2096" i="1"/>
  <c r="AF2096" i="1" s="1"/>
  <c r="AB2128" i="1"/>
  <c r="AF2128" i="1" s="1"/>
  <c r="AB2160" i="1"/>
  <c r="AF2160" i="1" s="1"/>
  <c r="AB2192" i="1"/>
  <c r="AF2192" i="1" s="1"/>
  <c r="AB2224" i="1"/>
  <c r="AF2224" i="1" s="1"/>
  <c r="AB2256" i="1"/>
  <c r="AF2256" i="1" s="1"/>
  <c r="AB2288" i="1"/>
  <c r="AF2288" i="1" s="1"/>
  <c r="AB2320" i="1"/>
  <c r="AF2320" i="1" s="1"/>
  <c r="AB2352" i="1"/>
  <c r="AF2352" i="1" s="1"/>
  <c r="AB2384" i="1"/>
  <c r="AF2384" i="1" s="1"/>
  <c r="AB2416" i="1"/>
  <c r="AF2416" i="1" s="1"/>
  <c r="AB2448" i="1"/>
  <c r="AF2448" i="1" s="1"/>
  <c r="AB2480" i="1"/>
  <c r="AF2480" i="1" s="1"/>
  <c r="AB2512" i="1"/>
  <c r="AF2512" i="1" s="1"/>
  <c r="AB2544" i="1"/>
  <c r="AF2544" i="1" s="1"/>
  <c r="AB2576" i="1"/>
  <c r="AF2576" i="1" s="1"/>
  <c r="AB2608" i="1"/>
  <c r="AF2608" i="1" s="1"/>
  <c r="AB2640" i="1"/>
  <c r="AF2640" i="1" s="1"/>
  <c r="AB2672" i="1"/>
  <c r="AF2672" i="1" s="1"/>
  <c r="AB2704" i="1"/>
  <c r="AF2704" i="1" s="1"/>
  <c r="AB2736" i="1"/>
  <c r="AF2736" i="1" s="1"/>
  <c r="AB2768" i="1"/>
  <c r="AF2768" i="1" s="1"/>
  <c r="AB2800" i="1"/>
  <c r="AF2800" i="1" s="1"/>
  <c r="AB2832" i="1"/>
  <c r="AF2832" i="1" s="1"/>
  <c r="AB2864" i="1"/>
  <c r="AF2864" i="1" s="1"/>
  <c r="AB2896" i="1"/>
  <c r="AF2896" i="1" s="1"/>
  <c r="AB2928" i="1"/>
  <c r="AF2928" i="1" s="1"/>
  <c r="AB2960" i="1"/>
  <c r="AF2960" i="1" s="1"/>
  <c r="AB2992" i="1"/>
  <c r="AF2992" i="1" s="1"/>
  <c r="AB3024" i="1"/>
  <c r="AF3024" i="1" s="1"/>
  <c r="AB3056" i="1"/>
  <c r="AF3056" i="1" s="1"/>
  <c r="AB3088" i="1"/>
  <c r="AF3088" i="1" s="1"/>
  <c r="AB3120" i="1"/>
  <c r="AF3120" i="1" s="1"/>
  <c r="AB3152" i="1"/>
  <c r="AF3152" i="1" s="1"/>
  <c r="AB3184" i="1"/>
  <c r="AF3184" i="1" s="1"/>
  <c r="AB3216" i="1"/>
  <c r="AF3216" i="1" s="1"/>
  <c r="AB3248" i="1"/>
  <c r="AF3248" i="1" s="1"/>
  <c r="AB3280" i="1"/>
  <c r="AF3280" i="1" s="1"/>
  <c r="AB3312" i="1"/>
  <c r="AF3312" i="1" s="1"/>
  <c r="AB3344" i="1"/>
  <c r="AF3344" i="1" s="1"/>
  <c r="AB3376" i="1"/>
  <c r="AF3376" i="1" s="1"/>
  <c r="AB3408" i="1"/>
  <c r="AF3408" i="1" s="1"/>
  <c r="AB3440" i="1"/>
  <c r="AF3440" i="1" s="1"/>
  <c r="AB3472" i="1"/>
  <c r="AF3472" i="1" s="1"/>
  <c r="AB3504" i="1"/>
  <c r="AF3504" i="1" s="1"/>
  <c r="AB3536" i="1"/>
  <c r="AF3536" i="1" s="1"/>
  <c r="AB3568" i="1"/>
  <c r="AF3568" i="1" s="1"/>
  <c r="AB3600" i="1"/>
  <c r="AF3600" i="1" s="1"/>
  <c r="AB3632" i="1"/>
  <c r="AF3632" i="1" s="1"/>
  <c r="AB3664" i="1"/>
  <c r="AF3664" i="1" s="1"/>
  <c r="AB3696" i="1"/>
  <c r="AF3696" i="1" s="1"/>
  <c r="AB3728" i="1"/>
  <c r="AF3728" i="1" s="1"/>
  <c r="AB3760" i="1"/>
  <c r="AF3760" i="1" s="1"/>
  <c r="AB3792" i="1"/>
  <c r="AF3792" i="1" s="1"/>
  <c r="AB3824" i="1"/>
  <c r="AF3824" i="1" s="1"/>
  <c r="AB3856" i="1"/>
  <c r="AF3856" i="1" s="1"/>
  <c r="AB3888" i="1"/>
  <c r="AF3888" i="1" s="1"/>
  <c r="AB3920" i="1"/>
  <c r="AF3920" i="1" s="1"/>
  <c r="AB3952" i="1"/>
  <c r="AF3952" i="1" s="1"/>
  <c r="AB3984" i="1"/>
  <c r="AF3984" i="1" s="1"/>
  <c r="AB4016" i="1"/>
  <c r="AF4016" i="1" s="1"/>
  <c r="AB4048" i="1"/>
  <c r="AF4048" i="1" s="1"/>
  <c r="AB4080" i="1"/>
  <c r="AF4080" i="1" s="1"/>
  <c r="AB4112" i="1"/>
  <c r="AF4112" i="1" s="1"/>
  <c r="AB4144" i="1"/>
  <c r="AF4144" i="1" s="1"/>
  <c r="AB4176" i="1"/>
  <c r="AF4176" i="1" s="1"/>
  <c r="AB4208" i="1"/>
  <c r="AF4208" i="1" s="1"/>
  <c r="AB4240" i="1"/>
  <c r="AF4240" i="1" s="1"/>
  <c r="AB4272" i="1"/>
  <c r="AF4272" i="1" s="1"/>
  <c r="AB4304" i="1"/>
  <c r="AF4304" i="1" s="1"/>
  <c r="AB4336" i="1"/>
  <c r="AF4336" i="1" s="1"/>
  <c r="AB4368" i="1"/>
  <c r="AB4400" i="1"/>
  <c r="AF4400" i="1" s="1"/>
  <c r="AB4432" i="1"/>
  <c r="AF4432" i="1" s="1"/>
  <c r="AB4464" i="1"/>
  <c r="AF4464" i="1" s="1"/>
  <c r="AB4496" i="1"/>
  <c r="AF4496" i="1" s="1"/>
  <c r="AB4528" i="1"/>
  <c r="AF4528" i="1" s="1"/>
  <c r="AB4560" i="1"/>
  <c r="AF4560" i="1" s="1"/>
  <c r="AB4592" i="1"/>
  <c r="AF4592" i="1" s="1"/>
  <c r="AB4624" i="1"/>
  <c r="AF4624" i="1" s="1"/>
  <c r="AB4656" i="1"/>
  <c r="AF4656" i="1" s="1"/>
  <c r="AB4688" i="1"/>
  <c r="AF4688" i="1" s="1"/>
  <c r="AB4720" i="1"/>
  <c r="AF4720" i="1" s="1"/>
  <c r="AB4752" i="1"/>
  <c r="AF4752" i="1" s="1"/>
  <c r="AB4784" i="1"/>
  <c r="AF4784" i="1" s="1"/>
  <c r="AB4816" i="1"/>
  <c r="AF4816" i="1" s="1"/>
  <c r="AB4848" i="1"/>
  <c r="AF4848" i="1" s="1"/>
  <c r="AB4880" i="1"/>
  <c r="AF4880" i="1" s="1"/>
  <c r="AB4912" i="1"/>
  <c r="AF4912" i="1" s="1"/>
  <c r="AB4944" i="1"/>
  <c r="AF4944" i="1" s="1"/>
  <c r="AB4976" i="1"/>
  <c r="AF4976" i="1" s="1"/>
  <c r="AB5008" i="1"/>
  <c r="AF5008" i="1" s="1"/>
  <c r="AB5040" i="1"/>
  <c r="AF5040" i="1" s="1"/>
  <c r="AB5072" i="1"/>
  <c r="AF5072" i="1" s="1"/>
  <c r="AB5104" i="1"/>
  <c r="AF5104" i="1" s="1"/>
  <c r="AB5136" i="1"/>
  <c r="AF5136" i="1" s="1"/>
  <c r="AB5168" i="1"/>
  <c r="AF5168" i="1" s="1"/>
  <c r="AB5200" i="1"/>
  <c r="AF5200" i="1" s="1"/>
  <c r="AB5232" i="1"/>
  <c r="AF5232" i="1" s="1"/>
  <c r="AB5264" i="1"/>
  <c r="AF5264" i="1" s="1"/>
  <c r="AB5296" i="1"/>
  <c r="AF5296" i="1" s="1"/>
  <c r="AB5328" i="1"/>
  <c r="AF5328" i="1" s="1"/>
  <c r="AB5360" i="1"/>
  <c r="AF5360" i="1" s="1"/>
  <c r="AB5392" i="1"/>
  <c r="AF5392" i="1" s="1"/>
  <c r="AB5424" i="1"/>
  <c r="AF5424" i="1" s="1"/>
  <c r="AB5456" i="1"/>
  <c r="AF5456" i="1" s="1"/>
  <c r="AB5488" i="1"/>
  <c r="AF5488" i="1" s="1"/>
  <c r="AB5520" i="1"/>
  <c r="AF5520" i="1" s="1"/>
  <c r="AB5552" i="1"/>
  <c r="AF5552" i="1" s="1"/>
  <c r="AB5584" i="1"/>
  <c r="AF5584" i="1" s="1"/>
  <c r="AB5616" i="1"/>
  <c r="AF5616" i="1" s="1"/>
  <c r="AB5648" i="1"/>
  <c r="AF5648" i="1" s="1"/>
  <c r="AB5680" i="1"/>
  <c r="AF5680" i="1" s="1"/>
  <c r="AB5712" i="1"/>
  <c r="AF5712" i="1" s="1"/>
  <c r="AB5744" i="1"/>
  <c r="AF5744" i="1" s="1"/>
  <c r="AB5776" i="1"/>
  <c r="AF5776" i="1" s="1"/>
  <c r="AB5808" i="1"/>
  <c r="AF5808" i="1" s="1"/>
  <c r="AB5840" i="1"/>
  <c r="AF5840" i="1" s="1"/>
  <c r="AB5872" i="1"/>
  <c r="AF5872" i="1" s="1"/>
  <c r="AB5904" i="1"/>
  <c r="AF5904" i="1" s="1"/>
  <c r="AB5936" i="1"/>
  <c r="AF5936" i="1" s="1"/>
  <c r="AB5968" i="1"/>
  <c r="AF5968" i="1" s="1"/>
  <c r="AB6000" i="1"/>
  <c r="AF6000" i="1" s="1"/>
  <c r="AB6032" i="1"/>
  <c r="AF6032" i="1" s="1"/>
  <c r="AB6064" i="1"/>
  <c r="AF6064" i="1" s="1"/>
  <c r="AB6096" i="1"/>
  <c r="AF6096" i="1" s="1"/>
  <c r="AB6128" i="1"/>
  <c r="AF6128" i="1" s="1"/>
  <c r="AB6160" i="1"/>
  <c r="AF6160" i="1" s="1"/>
  <c r="AB6192" i="1"/>
  <c r="AF6192" i="1" s="1"/>
  <c r="AB6224" i="1"/>
  <c r="AF6224" i="1" s="1"/>
  <c r="AB6256" i="1"/>
  <c r="AF6256" i="1" s="1"/>
  <c r="AB6288" i="1"/>
  <c r="AF6288" i="1" s="1"/>
  <c r="AB6320" i="1"/>
  <c r="AF6320" i="1" s="1"/>
  <c r="AB6352" i="1"/>
  <c r="AF6352" i="1" s="1"/>
  <c r="AB6384" i="1"/>
  <c r="AF6384" i="1" s="1"/>
  <c r="AB6416" i="1"/>
  <c r="AF6416" i="1" s="1"/>
  <c r="AB6448" i="1"/>
  <c r="AF6448" i="1" s="1"/>
  <c r="AB6480" i="1"/>
  <c r="AF6480" i="1" s="1"/>
  <c r="AB6512" i="1"/>
  <c r="AF6512" i="1" s="1"/>
  <c r="AB6544" i="1"/>
  <c r="AF6544" i="1" s="1"/>
  <c r="AB6576" i="1"/>
  <c r="AB6608" i="1"/>
  <c r="AF6608" i="1" s="1"/>
  <c r="AB6640" i="1"/>
  <c r="AF6640" i="1" s="1"/>
  <c r="AB6672" i="1"/>
  <c r="AF6672" i="1" s="1"/>
  <c r="AB6704" i="1"/>
  <c r="AF6704" i="1" s="1"/>
  <c r="AB6736" i="1"/>
  <c r="AF6736" i="1" s="1"/>
  <c r="AB6768" i="1"/>
  <c r="AF6768" i="1" s="1"/>
  <c r="AB6800" i="1"/>
  <c r="AF6800" i="1" s="1"/>
  <c r="AB6832" i="1"/>
  <c r="AF6832" i="1" s="1"/>
  <c r="AB6864" i="1"/>
  <c r="AF6864" i="1" s="1"/>
  <c r="AB6896" i="1"/>
  <c r="AF6896" i="1" s="1"/>
  <c r="AB6928" i="1"/>
  <c r="AF6928" i="1" s="1"/>
  <c r="AB6960" i="1"/>
  <c r="AF6960" i="1" s="1"/>
  <c r="AB6992" i="1"/>
  <c r="AF6992" i="1" s="1"/>
  <c r="AB7024" i="1"/>
  <c r="AF7024" i="1" s="1"/>
  <c r="AB7056" i="1"/>
  <c r="AF7056" i="1" s="1"/>
  <c r="AB7088" i="1"/>
  <c r="AF7088" i="1" s="1"/>
  <c r="AB7120" i="1"/>
  <c r="AF7120" i="1" s="1"/>
  <c r="AB7152" i="1"/>
  <c r="AF7152" i="1" s="1"/>
  <c r="AB7184" i="1"/>
  <c r="AF7184" i="1" s="1"/>
  <c r="AB7216" i="1"/>
  <c r="AF7216" i="1" s="1"/>
  <c r="AB7248" i="1"/>
  <c r="AF7248" i="1" s="1"/>
  <c r="AB7280" i="1"/>
  <c r="AF7280" i="1" s="1"/>
  <c r="AB7312" i="1"/>
  <c r="AF7312" i="1" s="1"/>
  <c r="AB7344" i="1"/>
  <c r="AF7344" i="1" s="1"/>
  <c r="AB7376" i="1"/>
  <c r="AF7376" i="1" s="1"/>
  <c r="AB7408" i="1"/>
  <c r="AF7408" i="1" s="1"/>
  <c r="AB7440" i="1"/>
  <c r="AF7440" i="1" s="1"/>
  <c r="AB7472" i="1"/>
  <c r="AF7472" i="1" s="1"/>
  <c r="AB7504" i="1"/>
  <c r="AF7504" i="1" s="1"/>
  <c r="AB7536" i="1"/>
  <c r="AF7536" i="1" s="1"/>
  <c r="AB7568" i="1"/>
  <c r="AF7568" i="1" s="1"/>
  <c r="AB7600" i="1"/>
  <c r="AF7600" i="1" s="1"/>
  <c r="AB7632" i="1"/>
  <c r="AF7632" i="1" s="1"/>
  <c r="AB7664" i="1"/>
  <c r="AF7664" i="1" s="1"/>
  <c r="AB7696" i="1"/>
  <c r="AF7696" i="1" s="1"/>
  <c r="AB7728" i="1"/>
  <c r="AF7728" i="1" s="1"/>
  <c r="AB7760" i="1"/>
  <c r="AF7760" i="1" s="1"/>
  <c r="AB7792" i="1"/>
  <c r="AF7792" i="1" s="1"/>
  <c r="AB6849" i="1"/>
  <c r="AF6849" i="1" s="1"/>
  <c r="AB6905" i="1"/>
  <c r="AF6905" i="1" s="1"/>
  <c r="AB6969" i="1"/>
  <c r="AF6969" i="1" s="1"/>
  <c r="AB7033" i="1"/>
  <c r="AF7033" i="1" s="1"/>
  <c r="AB7097" i="1"/>
  <c r="AF7097" i="1" s="1"/>
  <c r="AB7161" i="1"/>
  <c r="AF7161" i="1" s="1"/>
  <c r="AB7225" i="1"/>
  <c r="AF7225" i="1" s="1"/>
  <c r="AB7281" i="1"/>
  <c r="AF7281" i="1" s="1"/>
  <c r="AB7337" i="1"/>
  <c r="AF7337" i="1" s="1"/>
  <c r="AB7401" i="1"/>
  <c r="AF7401" i="1" s="1"/>
  <c r="AB7457" i="1"/>
  <c r="AF7457" i="1" s="1"/>
  <c r="AB7521" i="1"/>
  <c r="AF7521" i="1" s="1"/>
  <c r="AB7577" i="1"/>
  <c r="AF7577" i="1" s="1"/>
  <c r="AB7649" i="1"/>
  <c r="AF7649" i="1" s="1"/>
  <c r="AB7705" i="1"/>
  <c r="AF7705" i="1" s="1"/>
  <c r="AB7769" i="1"/>
  <c r="AF7769" i="1" s="1"/>
  <c r="AB73" i="1"/>
  <c r="AF73" i="1" s="1"/>
  <c r="AB105" i="1"/>
  <c r="AF105" i="1" s="1"/>
  <c r="AB137" i="1"/>
  <c r="AF137" i="1" s="1"/>
  <c r="AB169" i="1"/>
  <c r="AF169" i="1" s="1"/>
  <c r="AB201" i="1"/>
  <c r="AF201" i="1" s="1"/>
  <c r="AB233" i="1"/>
  <c r="AF233" i="1" s="1"/>
  <c r="AB265" i="1"/>
  <c r="AF265" i="1" s="1"/>
  <c r="AB297" i="1"/>
  <c r="AF297" i="1" s="1"/>
  <c r="AB329" i="1"/>
  <c r="AF329" i="1" s="1"/>
  <c r="AB361" i="1"/>
  <c r="AF361" i="1" s="1"/>
  <c r="AB393" i="1"/>
  <c r="AF393" i="1" s="1"/>
  <c r="AB425" i="1"/>
  <c r="AF425" i="1" s="1"/>
  <c r="AB457" i="1"/>
  <c r="AF457" i="1" s="1"/>
  <c r="AB489" i="1"/>
  <c r="AF489" i="1" s="1"/>
  <c r="AB521" i="1"/>
  <c r="AF521" i="1" s="1"/>
  <c r="AB553" i="1"/>
  <c r="AF553" i="1" s="1"/>
  <c r="AB585" i="1"/>
  <c r="AF585" i="1" s="1"/>
  <c r="AB617" i="1"/>
  <c r="AF617" i="1" s="1"/>
  <c r="AB649" i="1"/>
  <c r="AF649" i="1" s="1"/>
  <c r="AB681" i="1"/>
  <c r="AF681" i="1" s="1"/>
  <c r="AB713" i="1"/>
  <c r="AF713" i="1" s="1"/>
  <c r="AB745" i="1"/>
  <c r="AF745" i="1" s="1"/>
  <c r="AB777" i="1"/>
  <c r="AF777" i="1" s="1"/>
  <c r="AB809" i="1"/>
  <c r="AF809" i="1" s="1"/>
  <c r="AB841" i="1"/>
  <c r="AF841" i="1" s="1"/>
  <c r="AB873" i="1"/>
  <c r="AF873" i="1" s="1"/>
  <c r="AB905" i="1"/>
  <c r="AF905" i="1" s="1"/>
  <c r="AB937" i="1"/>
  <c r="AF937" i="1" s="1"/>
  <c r="AB969" i="1"/>
  <c r="AF969" i="1" s="1"/>
  <c r="AB1001" i="1"/>
  <c r="AF1001" i="1" s="1"/>
  <c r="AB1033" i="1"/>
  <c r="AF1033" i="1" s="1"/>
  <c r="AB1065" i="1"/>
  <c r="AF1065" i="1" s="1"/>
  <c r="AB1097" i="1"/>
  <c r="AF1097" i="1" s="1"/>
  <c r="AB1129" i="1"/>
  <c r="AF1129" i="1" s="1"/>
  <c r="AB1161" i="1"/>
  <c r="AF1161" i="1" s="1"/>
  <c r="AB1193" i="1"/>
  <c r="AF1193" i="1" s="1"/>
  <c r="AB1225" i="1"/>
  <c r="AF1225" i="1" s="1"/>
  <c r="AB1257" i="1"/>
  <c r="AF1257" i="1" s="1"/>
  <c r="AB1289" i="1"/>
  <c r="AF1289" i="1" s="1"/>
  <c r="AB1321" i="1"/>
  <c r="AF1321" i="1" s="1"/>
  <c r="AB1353" i="1"/>
  <c r="AF1353" i="1" s="1"/>
  <c r="AB1385" i="1"/>
  <c r="AF1385" i="1" s="1"/>
  <c r="AB1417" i="1"/>
  <c r="AF1417" i="1" s="1"/>
  <c r="AB1449" i="1"/>
  <c r="AF1449" i="1" s="1"/>
  <c r="AB1481" i="1"/>
  <c r="AF1481" i="1" s="1"/>
  <c r="AB1513" i="1"/>
  <c r="AF1513" i="1" s="1"/>
  <c r="AB1545" i="1"/>
  <c r="AF1545" i="1" s="1"/>
  <c r="AB1577" i="1"/>
  <c r="AF1577" i="1" s="1"/>
  <c r="AB1609" i="1"/>
  <c r="AF1609" i="1" s="1"/>
  <c r="AB1641" i="1"/>
  <c r="AF1641" i="1" s="1"/>
  <c r="AB1673" i="1"/>
  <c r="AF1673" i="1" s="1"/>
  <c r="AB1705" i="1"/>
  <c r="AF1705" i="1" s="1"/>
  <c r="AB1737" i="1"/>
  <c r="AF1737" i="1" s="1"/>
  <c r="AB1769" i="1"/>
  <c r="AF1769" i="1" s="1"/>
  <c r="AB1801" i="1"/>
  <c r="AF1801" i="1" s="1"/>
  <c r="AB1833" i="1"/>
  <c r="AF1833" i="1" s="1"/>
  <c r="AB1865" i="1"/>
  <c r="AF1865" i="1" s="1"/>
  <c r="AB1897" i="1"/>
  <c r="AF1897" i="1" s="1"/>
  <c r="AB1929" i="1"/>
  <c r="AF1929" i="1" s="1"/>
  <c r="AB1961" i="1"/>
  <c r="AF1961" i="1" s="1"/>
  <c r="AB1993" i="1"/>
  <c r="AF1993" i="1" s="1"/>
  <c r="AB2025" i="1"/>
  <c r="AF2025" i="1" s="1"/>
  <c r="AB2057" i="1"/>
  <c r="AF2057" i="1" s="1"/>
  <c r="AB2089" i="1"/>
  <c r="AF2089" i="1" s="1"/>
  <c r="AB2121" i="1"/>
  <c r="AF2121" i="1" s="1"/>
  <c r="AB2153" i="1"/>
  <c r="AF2153" i="1" s="1"/>
  <c r="AB2185" i="1"/>
  <c r="AF2185" i="1" s="1"/>
  <c r="AB2217" i="1"/>
  <c r="AF2217" i="1" s="1"/>
  <c r="AB2249" i="1"/>
  <c r="AF2249" i="1" s="1"/>
  <c r="AB2281" i="1"/>
  <c r="AF2281" i="1" s="1"/>
  <c r="AB2313" i="1"/>
  <c r="AF2313" i="1" s="1"/>
  <c r="AB2345" i="1"/>
  <c r="AF2345" i="1" s="1"/>
  <c r="AB2377" i="1"/>
  <c r="AF2377" i="1" s="1"/>
  <c r="AB2409" i="1"/>
  <c r="AF2409" i="1" s="1"/>
  <c r="AB2441" i="1"/>
  <c r="AF2441" i="1" s="1"/>
  <c r="AB2473" i="1"/>
  <c r="AF2473" i="1" s="1"/>
  <c r="AB2505" i="1"/>
  <c r="AF2505" i="1" s="1"/>
  <c r="AB2537" i="1"/>
  <c r="AF2537" i="1" s="1"/>
  <c r="AB2569" i="1"/>
  <c r="AF2569" i="1" s="1"/>
  <c r="AB2601" i="1"/>
  <c r="AF2601" i="1" s="1"/>
  <c r="AB2633" i="1"/>
  <c r="AF2633" i="1" s="1"/>
  <c r="AB2665" i="1"/>
  <c r="AF2665" i="1" s="1"/>
  <c r="AB2697" i="1"/>
  <c r="AF2697" i="1" s="1"/>
  <c r="AB2729" i="1"/>
  <c r="AF2729" i="1" s="1"/>
  <c r="AB2761" i="1"/>
  <c r="AF2761" i="1" s="1"/>
  <c r="AB2793" i="1"/>
  <c r="AF2793" i="1" s="1"/>
  <c r="AB2825" i="1"/>
  <c r="AF2825" i="1" s="1"/>
  <c r="AB2857" i="1"/>
  <c r="AF2857" i="1" s="1"/>
  <c r="AB2889" i="1"/>
  <c r="AF2889" i="1" s="1"/>
  <c r="AB2921" i="1"/>
  <c r="AF2921" i="1" s="1"/>
  <c r="AB2953" i="1"/>
  <c r="AF2953" i="1" s="1"/>
  <c r="AB2985" i="1"/>
  <c r="AF2985" i="1" s="1"/>
  <c r="AB3017" i="1"/>
  <c r="AF3017" i="1" s="1"/>
  <c r="AB3049" i="1"/>
  <c r="AF3049" i="1" s="1"/>
  <c r="AB3081" i="1"/>
  <c r="AF3081" i="1" s="1"/>
  <c r="AB3113" i="1"/>
  <c r="AF3113" i="1" s="1"/>
  <c r="AB3145" i="1"/>
  <c r="AF3145" i="1" s="1"/>
  <c r="AB3177" i="1"/>
  <c r="AF3177" i="1" s="1"/>
  <c r="AB3209" i="1"/>
  <c r="AF3209" i="1" s="1"/>
  <c r="AB3241" i="1"/>
  <c r="AF3241" i="1" s="1"/>
  <c r="AB3273" i="1"/>
  <c r="AF3273" i="1" s="1"/>
  <c r="AB3305" i="1"/>
  <c r="AF3305" i="1" s="1"/>
  <c r="AB3337" i="1"/>
  <c r="AF3337" i="1" s="1"/>
  <c r="AB3369" i="1"/>
  <c r="AF3369" i="1" s="1"/>
  <c r="AB3401" i="1"/>
  <c r="AF3401" i="1" s="1"/>
  <c r="AB3433" i="1"/>
  <c r="AF3433" i="1" s="1"/>
  <c r="AB3465" i="1"/>
  <c r="AF3465" i="1" s="1"/>
  <c r="AB3497" i="1"/>
  <c r="AF3497" i="1" s="1"/>
  <c r="AB3529" i="1"/>
  <c r="AF3529" i="1" s="1"/>
  <c r="AB3561" i="1"/>
  <c r="AF3561" i="1" s="1"/>
  <c r="AB3593" i="1"/>
  <c r="AF3593" i="1" s="1"/>
  <c r="AB3625" i="1"/>
  <c r="AF3625" i="1" s="1"/>
  <c r="AB3657" i="1"/>
  <c r="AF3657" i="1" s="1"/>
  <c r="AB3689" i="1"/>
  <c r="AF3689" i="1" s="1"/>
  <c r="AB3721" i="1"/>
  <c r="AF3721" i="1" s="1"/>
  <c r="AB3753" i="1"/>
  <c r="AF3753" i="1" s="1"/>
  <c r="AB3785" i="1"/>
  <c r="AF3785" i="1" s="1"/>
  <c r="AB3817" i="1"/>
  <c r="AF3817" i="1" s="1"/>
  <c r="AB3849" i="1"/>
  <c r="AF3849" i="1" s="1"/>
  <c r="AB3881" i="1"/>
  <c r="AF3881" i="1" s="1"/>
  <c r="AB3913" i="1"/>
  <c r="AF3913" i="1" s="1"/>
  <c r="AB3945" i="1"/>
  <c r="AF3945" i="1" s="1"/>
  <c r="AB3977" i="1"/>
  <c r="AF3977" i="1" s="1"/>
  <c r="AB4009" i="1"/>
  <c r="AF4009" i="1" s="1"/>
  <c r="AB4041" i="1"/>
  <c r="AF4041" i="1" s="1"/>
  <c r="AB4073" i="1"/>
  <c r="AF4073" i="1" s="1"/>
  <c r="AB4105" i="1"/>
  <c r="AF4105" i="1" s="1"/>
  <c r="AB4137" i="1"/>
  <c r="AF4137" i="1" s="1"/>
  <c r="AB4169" i="1"/>
  <c r="AF4169" i="1" s="1"/>
  <c r="AB4201" i="1"/>
  <c r="AF4201" i="1" s="1"/>
  <c r="AB4233" i="1"/>
  <c r="AF4233" i="1" s="1"/>
  <c r="AB4265" i="1"/>
  <c r="AF4265" i="1" s="1"/>
  <c r="AB4297" i="1"/>
  <c r="AF4297" i="1" s="1"/>
  <c r="AB4329" i="1"/>
  <c r="AF4329" i="1" s="1"/>
  <c r="AB4361" i="1"/>
  <c r="AF4361" i="1" s="1"/>
  <c r="AB4393" i="1"/>
  <c r="AF4393" i="1" s="1"/>
  <c r="AB4425" i="1"/>
  <c r="AF4425" i="1" s="1"/>
  <c r="AB4457" i="1"/>
  <c r="AF4457" i="1" s="1"/>
  <c r="AB1265" i="1"/>
  <c r="AF1265" i="1" s="1"/>
  <c r="AB1297" i="1"/>
  <c r="AF1297" i="1" s="1"/>
  <c r="AB1329" i="1"/>
  <c r="AF1329" i="1" s="1"/>
  <c r="AB1361" i="1"/>
  <c r="AF1361" i="1" s="1"/>
  <c r="AB1393" i="1"/>
  <c r="AF1393" i="1" s="1"/>
  <c r="AB1425" i="1"/>
  <c r="AF1425" i="1" s="1"/>
  <c r="AB1457" i="1"/>
  <c r="AF1457" i="1" s="1"/>
  <c r="AB1489" i="1"/>
  <c r="AF1489" i="1" s="1"/>
  <c r="AB1521" i="1"/>
  <c r="AF1521" i="1" s="1"/>
  <c r="AB1553" i="1"/>
  <c r="AF1553" i="1" s="1"/>
  <c r="AB1585" i="1"/>
  <c r="AF1585" i="1" s="1"/>
  <c r="AB1617" i="1"/>
  <c r="AF1617" i="1" s="1"/>
  <c r="AB1649" i="1"/>
  <c r="AF1649" i="1" s="1"/>
  <c r="AB1681" i="1"/>
  <c r="AF1681" i="1" s="1"/>
  <c r="AB1713" i="1"/>
  <c r="AF1713" i="1" s="1"/>
  <c r="AB1745" i="1"/>
  <c r="AF1745" i="1" s="1"/>
  <c r="AB1777" i="1"/>
  <c r="AF1777" i="1" s="1"/>
  <c r="AB1809" i="1"/>
  <c r="AF1809" i="1" s="1"/>
  <c r="AB1841" i="1"/>
  <c r="AF1841" i="1" s="1"/>
  <c r="AB1873" i="1"/>
  <c r="AF1873" i="1" s="1"/>
  <c r="AB1905" i="1"/>
  <c r="AF1905" i="1" s="1"/>
  <c r="AB1937" i="1"/>
  <c r="AF1937" i="1" s="1"/>
  <c r="AB1969" i="1"/>
  <c r="AF1969" i="1" s="1"/>
  <c r="AB2001" i="1"/>
  <c r="AF2001" i="1" s="1"/>
  <c r="AB2033" i="1"/>
  <c r="AF2033" i="1" s="1"/>
  <c r="AB2065" i="1"/>
  <c r="AF2065" i="1" s="1"/>
  <c r="AB2097" i="1"/>
  <c r="AF2097" i="1" s="1"/>
  <c r="AB2129" i="1"/>
  <c r="AF2129" i="1" s="1"/>
  <c r="AB2161" i="1"/>
  <c r="AF2161" i="1" s="1"/>
  <c r="AB2193" i="1"/>
  <c r="AF2193" i="1" s="1"/>
  <c r="AB2225" i="1"/>
  <c r="AF2225" i="1" s="1"/>
  <c r="AB2257" i="1"/>
  <c r="AF2257" i="1" s="1"/>
  <c r="AB2289" i="1"/>
  <c r="AF2289" i="1" s="1"/>
  <c r="AB2321" i="1"/>
  <c r="AF2321" i="1" s="1"/>
  <c r="AB2353" i="1"/>
  <c r="AF2353" i="1" s="1"/>
  <c r="AB2385" i="1"/>
  <c r="AF2385" i="1" s="1"/>
  <c r="AB2417" i="1"/>
  <c r="AF2417" i="1" s="1"/>
  <c r="AB2449" i="1"/>
  <c r="AF2449" i="1" s="1"/>
  <c r="AB2481" i="1"/>
  <c r="AF2481" i="1" s="1"/>
  <c r="AB2513" i="1"/>
  <c r="AF2513" i="1" s="1"/>
  <c r="AB2545" i="1"/>
  <c r="AF2545" i="1" s="1"/>
  <c r="AB2577" i="1"/>
  <c r="AF2577" i="1" s="1"/>
  <c r="AB2609" i="1"/>
  <c r="AF2609" i="1" s="1"/>
  <c r="AB2641" i="1"/>
  <c r="AF2641" i="1" s="1"/>
  <c r="AB2673" i="1"/>
  <c r="AF2673" i="1" s="1"/>
  <c r="AB2705" i="1"/>
  <c r="AF2705" i="1" s="1"/>
  <c r="AB2737" i="1"/>
  <c r="AF2737" i="1" s="1"/>
  <c r="AB2769" i="1"/>
  <c r="AF2769" i="1" s="1"/>
  <c r="AB2801" i="1"/>
  <c r="AF2801" i="1" s="1"/>
  <c r="AB2833" i="1"/>
  <c r="AF2833" i="1" s="1"/>
  <c r="AB2865" i="1"/>
  <c r="AF2865" i="1" s="1"/>
  <c r="AB2897" i="1"/>
  <c r="AF2897" i="1" s="1"/>
  <c r="AB2929" i="1"/>
  <c r="AF2929" i="1" s="1"/>
  <c r="AB2961" i="1"/>
  <c r="AF2961" i="1" s="1"/>
  <c r="AB2993" i="1"/>
  <c r="AF2993" i="1" s="1"/>
  <c r="AB3025" i="1"/>
  <c r="AF3025" i="1" s="1"/>
  <c r="AB3057" i="1"/>
  <c r="AF3057" i="1" s="1"/>
  <c r="AB3089" i="1"/>
  <c r="AF3089" i="1" s="1"/>
  <c r="AB3121" i="1"/>
  <c r="AF3121" i="1" s="1"/>
  <c r="AB3153" i="1"/>
  <c r="AF3153" i="1" s="1"/>
  <c r="AB3185" i="1"/>
  <c r="AF3185" i="1" s="1"/>
  <c r="AB3217" i="1"/>
  <c r="AF3217" i="1" s="1"/>
  <c r="AB3249" i="1"/>
  <c r="AF3249" i="1" s="1"/>
  <c r="AB3281" i="1"/>
  <c r="AF3281" i="1" s="1"/>
  <c r="AB3313" i="1"/>
  <c r="AF3313" i="1" s="1"/>
  <c r="AB3345" i="1"/>
  <c r="AF3345" i="1" s="1"/>
  <c r="AB3377" i="1"/>
  <c r="AF3377" i="1" s="1"/>
  <c r="AB3409" i="1"/>
  <c r="AF3409" i="1" s="1"/>
  <c r="AB3441" i="1"/>
  <c r="AF3441" i="1" s="1"/>
  <c r="AB3473" i="1"/>
  <c r="AF3473" i="1" s="1"/>
  <c r="AB3505" i="1"/>
  <c r="AF3505" i="1" s="1"/>
  <c r="AB3537" i="1"/>
  <c r="AF3537" i="1" s="1"/>
  <c r="AB3569" i="1"/>
  <c r="AF3569" i="1" s="1"/>
  <c r="AB3601" i="1"/>
  <c r="AF3601" i="1" s="1"/>
  <c r="AB3633" i="1"/>
  <c r="AF3633" i="1" s="1"/>
  <c r="AB3665" i="1"/>
  <c r="AF3665" i="1" s="1"/>
  <c r="AB3697" i="1"/>
  <c r="AF3697" i="1" s="1"/>
  <c r="AB3729" i="1"/>
  <c r="AF3729" i="1" s="1"/>
  <c r="AB3761" i="1"/>
  <c r="AF3761" i="1" s="1"/>
  <c r="AB3793" i="1"/>
  <c r="AF3793" i="1" s="1"/>
  <c r="AB3825" i="1"/>
  <c r="AF3825" i="1" s="1"/>
  <c r="AB3857" i="1"/>
  <c r="AF3857" i="1" s="1"/>
  <c r="AB3889" i="1"/>
  <c r="AF3889" i="1" s="1"/>
  <c r="AB3921" i="1"/>
  <c r="AF3921" i="1" s="1"/>
  <c r="AB3953" i="1"/>
  <c r="AF3953" i="1" s="1"/>
  <c r="AB3985" i="1"/>
  <c r="AF3985" i="1" s="1"/>
  <c r="AB4017" i="1"/>
  <c r="AF4017" i="1" s="1"/>
  <c r="AB4049" i="1"/>
  <c r="AF4049" i="1" s="1"/>
  <c r="AB4081" i="1"/>
  <c r="AF4081" i="1" s="1"/>
  <c r="AB4113" i="1"/>
  <c r="AF4113" i="1" s="1"/>
  <c r="AB4145" i="1"/>
  <c r="AF4145" i="1" s="1"/>
  <c r="AB4177" i="1"/>
  <c r="AF4177" i="1" s="1"/>
  <c r="AB4209" i="1"/>
  <c r="AF4209" i="1" s="1"/>
  <c r="AB4241" i="1"/>
  <c r="AF4241" i="1" s="1"/>
  <c r="AB4273" i="1"/>
  <c r="AF4273" i="1" s="1"/>
  <c r="AB4305" i="1"/>
  <c r="AF4305" i="1" s="1"/>
  <c r="AB4337" i="1"/>
  <c r="AF4337" i="1" s="1"/>
  <c r="AB4369" i="1"/>
  <c r="AF4369" i="1" s="1"/>
  <c r="AB4401" i="1"/>
  <c r="AF4401" i="1" s="1"/>
  <c r="AB4433" i="1"/>
  <c r="AF4433" i="1" s="1"/>
  <c r="AB4465" i="1"/>
  <c r="AF4465" i="1" s="1"/>
  <c r="AB4497" i="1"/>
  <c r="AF4497" i="1" s="1"/>
  <c r="AB4529" i="1"/>
  <c r="AF4529" i="1" s="1"/>
  <c r="AB4561" i="1"/>
  <c r="AF4561" i="1" s="1"/>
  <c r="AB4593" i="1"/>
  <c r="AF4593" i="1" s="1"/>
  <c r="AB4625" i="1"/>
  <c r="AF4625" i="1" s="1"/>
  <c r="AB4657" i="1"/>
  <c r="AF4657" i="1" s="1"/>
  <c r="AB3488" i="1"/>
  <c r="AF3488" i="1" s="1"/>
  <c r="AB3520" i="1"/>
  <c r="AF3520" i="1" s="1"/>
  <c r="AB3552" i="1"/>
  <c r="AF3552" i="1" s="1"/>
  <c r="AB3584" i="1"/>
  <c r="AF3584" i="1" s="1"/>
  <c r="AB3616" i="1"/>
  <c r="AF3616" i="1" s="1"/>
  <c r="AB3648" i="1"/>
  <c r="AB3680" i="1"/>
  <c r="AF3680" i="1" s="1"/>
  <c r="AB3712" i="1"/>
  <c r="AF3712" i="1" s="1"/>
  <c r="AB4256" i="1"/>
  <c r="AF4256" i="1" s="1"/>
  <c r="AB4288" i="1"/>
  <c r="AF4288" i="1" s="1"/>
  <c r="AB4320" i="1"/>
  <c r="AF4320" i="1" s="1"/>
  <c r="AB4352" i="1"/>
  <c r="AF4352" i="1" s="1"/>
  <c r="AB4384" i="1"/>
  <c r="AF4384" i="1" s="1"/>
  <c r="AB4416" i="1"/>
  <c r="AF4416" i="1" s="1"/>
  <c r="AB4448" i="1"/>
  <c r="AF4448" i="1" s="1"/>
  <c r="AB4480" i="1"/>
  <c r="AF4480" i="1" s="1"/>
  <c r="AB4512" i="1"/>
  <c r="AF4512" i="1" s="1"/>
  <c r="AB4544" i="1"/>
  <c r="AF4544" i="1" s="1"/>
  <c r="AB4576" i="1"/>
  <c r="AF4576" i="1" s="1"/>
  <c r="AB4608" i="1"/>
  <c r="AF4608" i="1" s="1"/>
  <c r="AB4640" i="1"/>
  <c r="AF4640" i="1" s="1"/>
  <c r="AB4672" i="1"/>
  <c r="AF4672" i="1" s="1"/>
  <c r="AB4704" i="1"/>
  <c r="AF4704" i="1" s="1"/>
  <c r="AB4736" i="1"/>
  <c r="AF4736" i="1" s="1"/>
  <c r="AB4768" i="1"/>
  <c r="AF4768" i="1" s="1"/>
  <c r="AB4800" i="1"/>
  <c r="AF4800" i="1" s="1"/>
  <c r="AB4832" i="1"/>
  <c r="AF4832" i="1" s="1"/>
  <c r="AB4864" i="1"/>
  <c r="AF4864" i="1" s="1"/>
  <c r="AB4896" i="1"/>
  <c r="AF4896" i="1" s="1"/>
  <c r="AB4928" i="1"/>
  <c r="AF4928" i="1" s="1"/>
  <c r="AB4960" i="1"/>
  <c r="AF4960" i="1" s="1"/>
  <c r="AB4992" i="1"/>
  <c r="AF4992" i="1" s="1"/>
  <c r="AB5024" i="1"/>
  <c r="AF5024" i="1" s="1"/>
  <c r="AB5056" i="1"/>
  <c r="AF5056" i="1" s="1"/>
  <c r="AB5088" i="1"/>
  <c r="AF5088" i="1" s="1"/>
  <c r="AB5120" i="1"/>
  <c r="AF5120" i="1" s="1"/>
  <c r="AB5152" i="1"/>
  <c r="AF5152" i="1" s="1"/>
  <c r="AB5184" i="1"/>
  <c r="AF5184" i="1" s="1"/>
  <c r="AB5216" i="1"/>
  <c r="AF5216" i="1" s="1"/>
  <c r="AB5248" i="1"/>
  <c r="AF5248" i="1" s="1"/>
  <c r="AB5280" i="1"/>
  <c r="AF5280" i="1" s="1"/>
  <c r="AB5312" i="1"/>
  <c r="AF5312" i="1" s="1"/>
  <c r="AB5344" i="1"/>
  <c r="AF5344" i="1" s="1"/>
  <c r="AB5376" i="1"/>
  <c r="AF5376" i="1" s="1"/>
  <c r="AB5408" i="1"/>
  <c r="AF5408" i="1" s="1"/>
  <c r="AB5440" i="1"/>
  <c r="AF5440" i="1" s="1"/>
  <c r="AB5472" i="1"/>
  <c r="AF5472" i="1" s="1"/>
  <c r="AB5504" i="1"/>
  <c r="AF5504" i="1" s="1"/>
  <c r="AB5536" i="1"/>
  <c r="AF5536" i="1" s="1"/>
  <c r="AB5568" i="1"/>
  <c r="AF5568" i="1" s="1"/>
  <c r="AB5600" i="1"/>
  <c r="AF5600" i="1" s="1"/>
  <c r="AB5632" i="1"/>
  <c r="AF5632" i="1" s="1"/>
  <c r="AB5664" i="1"/>
  <c r="AF5664" i="1" s="1"/>
  <c r="AB5696" i="1"/>
  <c r="AF5696" i="1" s="1"/>
  <c r="AB5728" i="1"/>
  <c r="AF5728" i="1" s="1"/>
  <c r="AB5760" i="1"/>
  <c r="AF5760" i="1" s="1"/>
  <c r="AB5792" i="1"/>
  <c r="AF5792" i="1" s="1"/>
  <c r="AB5824" i="1"/>
  <c r="AF5824" i="1" s="1"/>
  <c r="AB5856" i="1"/>
  <c r="AB5888" i="1"/>
  <c r="AF5888" i="1" s="1"/>
  <c r="AB5920" i="1"/>
  <c r="AF5920" i="1" s="1"/>
  <c r="AB5952" i="1"/>
  <c r="AF5952" i="1" s="1"/>
  <c r="AB5984" i="1"/>
  <c r="AF5984" i="1" s="1"/>
  <c r="AB6016" i="1"/>
  <c r="AF6016" i="1" s="1"/>
  <c r="AB6048" i="1"/>
  <c r="AF6048" i="1" s="1"/>
  <c r="AB6080" i="1"/>
  <c r="AF6080" i="1" s="1"/>
  <c r="AB6112" i="1"/>
  <c r="AF6112" i="1" s="1"/>
  <c r="AB6144" i="1"/>
  <c r="AF6144" i="1" s="1"/>
  <c r="AB6176" i="1"/>
  <c r="AF6176" i="1" s="1"/>
  <c r="AB6208" i="1"/>
  <c r="AF6208" i="1" s="1"/>
  <c r="AB6240" i="1"/>
  <c r="AF6240" i="1" s="1"/>
  <c r="AB6272" i="1"/>
  <c r="AF6272" i="1" s="1"/>
  <c r="AB6304" i="1"/>
  <c r="AF6304" i="1" s="1"/>
  <c r="AB6336" i="1"/>
  <c r="AF6336" i="1" s="1"/>
  <c r="AB6368" i="1"/>
  <c r="AF6368" i="1" s="1"/>
  <c r="AB6400" i="1"/>
  <c r="AF6400" i="1" s="1"/>
  <c r="AB6432" i="1"/>
  <c r="AF6432" i="1" s="1"/>
  <c r="AB6464" i="1"/>
  <c r="AF6464" i="1" s="1"/>
  <c r="AB6496" i="1"/>
  <c r="AF6496" i="1" s="1"/>
  <c r="AB6528" i="1"/>
  <c r="AF6528" i="1" s="1"/>
  <c r="AB6560" i="1"/>
  <c r="AF6560" i="1" s="1"/>
  <c r="AB6592" i="1"/>
  <c r="AF6592" i="1" s="1"/>
  <c r="AB6624" i="1"/>
  <c r="AF6624" i="1" s="1"/>
  <c r="AB6656" i="1"/>
  <c r="AF6656" i="1" s="1"/>
  <c r="AB6688" i="1"/>
  <c r="AF6688" i="1" s="1"/>
  <c r="AB6720" i="1"/>
  <c r="AF6720" i="1" s="1"/>
  <c r="AB6752" i="1"/>
  <c r="AF6752" i="1" s="1"/>
  <c r="AB6784" i="1"/>
  <c r="AF6784" i="1" s="1"/>
  <c r="AB6816" i="1"/>
  <c r="AF6816" i="1" s="1"/>
  <c r="AB6848" i="1"/>
  <c r="AF6848" i="1" s="1"/>
  <c r="AB6880" i="1"/>
  <c r="AF6880" i="1" s="1"/>
  <c r="AB6912" i="1"/>
  <c r="AF6912" i="1" s="1"/>
  <c r="AB6944" i="1"/>
  <c r="AF6944" i="1" s="1"/>
  <c r="AB6976" i="1"/>
  <c r="AF6976" i="1" s="1"/>
  <c r="AB7008" i="1"/>
  <c r="AF7008" i="1" s="1"/>
  <c r="AB7040" i="1"/>
  <c r="AF7040" i="1" s="1"/>
  <c r="AB7072" i="1"/>
  <c r="AF7072" i="1" s="1"/>
  <c r="AB7104" i="1"/>
  <c r="AF7104" i="1" s="1"/>
  <c r="AB7136" i="1"/>
  <c r="AF7136" i="1" s="1"/>
  <c r="AB7168" i="1"/>
  <c r="AF7168" i="1" s="1"/>
  <c r="AB7200" i="1"/>
  <c r="AF7200" i="1" s="1"/>
  <c r="AB7232" i="1"/>
  <c r="AF7232" i="1" s="1"/>
  <c r="AB7264" i="1"/>
  <c r="AF7264" i="1" s="1"/>
  <c r="AB7296" i="1"/>
  <c r="AF7296" i="1" s="1"/>
  <c r="AB7328" i="1"/>
  <c r="AF7328" i="1" s="1"/>
  <c r="AB7360" i="1"/>
  <c r="AF7360" i="1" s="1"/>
  <c r="AB7392" i="1"/>
  <c r="AF7392" i="1" s="1"/>
  <c r="AB7424" i="1"/>
  <c r="AF7424" i="1" s="1"/>
  <c r="AB7456" i="1"/>
  <c r="AF7456" i="1" s="1"/>
  <c r="AB7488" i="1"/>
  <c r="AF7488" i="1" s="1"/>
  <c r="AB7520" i="1"/>
  <c r="AF7520" i="1" s="1"/>
  <c r="AB7552" i="1"/>
  <c r="AF7552" i="1" s="1"/>
  <c r="AB7584" i="1"/>
  <c r="AF7584" i="1" s="1"/>
  <c r="AB7616" i="1"/>
  <c r="AF7616" i="1" s="1"/>
  <c r="AB7648" i="1"/>
  <c r="AF7648" i="1" s="1"/>
  <c r="AB7680" i="1"/>
  <c r="AF7680" i="1" s="1"/>
  <c r="AB7712" i="1"/>
  <c r="AF7712" i="1" s="1"/>
  <c r="AB7744" i="1"/>
  <c r="AF7744" i="1" s="1"/>
  <c r="AB7776" i="1"/>
  <c r="AF7776" i="1" s="1"/>
  <c r="AB6809" i="1"/>
  <c r="AF6809" i="1" s="1"/>
  <c r="AB6873" i="1"/>
  <c r="AF6873" i="1" s="1"/>
  <c r="AB6945" i="1"/>
  <c r="AF6945" i="1" s="1"/>
  <c r="AB7001" i="1"/>
  <c r="AF7001" i="1" s="1"/>
  <c r="AB7065" i="1"/>
  <c r="AF7065" i="1" s="1"/>
  <c r="AB7129" i="1"/>
  <c r="AF7129" i="1" s="1"/>
  <c r="AB7369" i="1"/>
  <c r="AF7369" i="1" s="1"/>
  <c r="AB7433" i="1"/>
  <c r="AF7433" i="1" s="1"/>
  <c r="AB7489" i="1"/>
  <c r="AF7489" i="1" s="1"/>
  <c r="AB7553" i="1"/>
  <c r="AF7553" i="1" s="1"/>
  <c r="AB7609" i="1"/>
  <c r="AF7609" i="1" s="1"/>
  <c r="AB7681" i="1"/>
  <c r="AF7681" i="1" s="1"/>
  <c r="AB7737" i="1"/>
  <c r="AF7737" i="1" s="1"/>
  <c r="AB57" i="1"/>
  <c r="AF57" i="1" s="1"/>
  <c r="AB89" i="1"/>
  <c r="AF89" i="1" s="1"/>
  <c r="AB121" i="1"/>
  <c r="AF121" i="1" s="1"/>
  <c r="AB153" i="1"/>
  <c r="AF153" i="1" s="1"/>
  <c r="AB185" i="1"/>
  <c r="AF185" i="1" s="1"/>
  <c r="AB217" i="1"/>
  <c r="AF217" i="1" s="1"/>
  <c r="AB249" i="1"/>
  <c r="AF249" i="1" s="1"/>
  <c r="AB281" i="1"/>
  <c r="AF281" i="1" s="1"/>
  <c r="AB313" i="1"/>
  <c r="AF313" i="1" s="1"/>
  <c r="AB345" i="1"/>
  <c r="AF345" i="1" s="1"/>
  <c r="AB377" i="1"/>
  <c r="AF377" i="1" s="1"/>
  <c r="AB409" i="1"/>
  <c r="AF409" i="1" s="1"/>
  <c r="AB441" i="1"/>
  <c r="AF441" i="1" s="1"/>
  <c r="AB473" i="1"/>
  <c r="AF473" i="1" s="1"/>
  <c r="AB505" i="1"/>
  <c r="AF505" i="1" s="1"/>
  <c r="AB537" i="1"/>
  <c r="AF537" i="1" s="1"/>
  <c r="AB569" i="1"/>
  <c r="AF569" i="1" s="1"/>
  <c r="AB601" i="1"/>
  <c r="AF601" i="1" s="1"/>
  <c r="AB633" i="1"/>
  <c r="AF633" i="1" s="1"/>
  <c r="AB665" i="1"/>
  <c r="AF665" i="1" s="1"/>
  <c r="AB697" i="1"/>
  <c r="AF697" i="1" s="1"/>
  <c r="AB729" i="1"/>
  <c r="AF729" i="1" s="1"/>
  <c r="AB825" i="1"/>
  <c r="AF825" i="1" s="1"/>
  <c r="AB857" i="1"/>
  <c r="AF857" i="1" s="1"/>
  <c r="AB889" i="1"/>
  <c r="AF889" i="1" s="1"/>
  <c r="AB921" i="1"/>
  <c r="AF921" i="1" s="1"/>
  <c r="AB953" i="1"/>
  <c r="AF953" i="1" s="1"/>
  <c r="AB985" i="1"/>
  <c r="AF985" i="1" s="1"/>
  <c r="AB1017" i="1"/>
  <c r="AF1017" i="1" s="1"/>
  <c r="AB1049" i="1"/>
  <c r="AF1049" i="1" s="1"/>
  <c r="AB1081" i="1"/>
  <c r="AF1081" i="1" s="1"/>
  <c r="AB1113" i="1"/>
  <c r="AF1113" i="1" s="1"/>
  <c r="AB1145" i="1"/>
  <c r="AF1145" i="1" s="1"/>
  <c r="AB1177" i="1"/>
  <c r="AF1177" i="1" s="1"/>
  <c r="AB1209" i="1"/>
  <c r="AF1209" i="1" s="1"/>
  <c r="AB1241" i="1"/>
  <c r="AF1241" i="1" s="1"/>
  <c r="AB1273" i="1"/>
  <c r="AF1273" i="1" s="1"/>
  <c r="AB1305" i="1"/>
  <c r="AF1305" i="1" s="1"/>
  <c r="AB1337" i="1"/>
  <c r="AF1337" i="1" s="1"/>
  <c r="AB1369" i="1"/>
  <c r="AF1369" i="1" s="1"/>
  <c r="AB1401" i="1"/>
  <c r="AF1401" i="1" s="1"/>
  <c r="AB1433" i="1"/>
  <c r="AF1433" i="1" s="1"/>
  <c r="AB1465" i="1"/>
  <c r="AF1465" i="1" s="1"/>
  <c r="AB1497" i="1"/>
  <c r="AF1497" i="1" s="1"/>
  <c r="AB1529" i="1"/>
  <c r="AF1529" i="1" s="1"/>
  <c r="AB1561" i="1"/>
  <c r="AF1561" i="1" s="1"/>
  <c r="AB1593" i="1"/>
  <c r="AF1593" i="1" s="1"/>
  <c r="AB1625" i="1"/>
  <c r="AF1625" i="1" s="1"/>
  <c r="AB1657" i="1"/>
  <c r="AF1657" i="1" s="1"/>
  <c r="AB1689" i="1"/>
  <c r="AF1689" i="1" s="1"/>
  <c r="AB1721" i="1"/>
  <c r="AF1721" i="1" s="1"/>
  <c r="AB1753" i="1"/>
  <c r="AF1753" i="1" s="1"/>
  <c r="AB1785" i="1"/>
  <c r="AF1785" i="1" s="1"/>
  <c r="AB1817" i="1"/>
  <c r="AF1817" i="1" s="1"/>
  <c r="AB1849" i="1"/>
  <c r="AF1849" i="1" s="1"/>
  <c r="AB1881" i="1"/>
  <c r="AF1881" i="1" s="1"/>
  <c r="AB1913" i="1"/>
  <c r="AF1913" i="1" s="1"/>
  <c r="AB1945" i="1"/>
  <c r="AF1945" i="1" s="1"/>
  <c r="AB1977" i="1"/>
  <c r="AF1977" i="1" s="1"/>
  <c r="AB2009" i="1"/>
  <c r="AF2009" i="1" s="1"/>
  <c r="AB2041" i="1"/>
  <c r="AF2041" i="1" s="1"/>
  <c r="AB2073" i="1"/>
  <c r="AF2073" i="1" s="1"/>
  <c r="AB2105" i="1"/>
  <c r="AF2105" i="1" s="1"/>
  <c r="AB2137" i="1"/>
  <c r="AF2137" i="1" s="1"/>
  <c r="AB2169" i="1"/>
  <c r="AF2169" i="1" s="1"/>
  <c r="AB2201" i="1"/>
  <c r="AF2201" i="1" s="1"/>
  <c r="AB2233" i="1"/>
  <c r="AF2233" i="1" s="1"/>
  <c r="AB2265" i="1"/>
  <c r="AF2265" i="1" s="1"/>
  <c r="AB2297" i="1"/>
  <c r="AF2297" i="1" s="1"/>
  <c r="AB2329" i="1"/>
  <c r="AF2329" i="1" s="1"/>
  <c r="AB2361" i="1"/>
  <c r="AF2361" i="1" s="1"/>
  <c r="AB2393" i="1"/>
  <c r="AF2393" i="1" s="1"/>
  <c r="AB2425" i="1"/>
  <c r="AF2425" i="1" s="1"/>
  <c r="AB2457" i="1"/>
  <c r="AF2457" i="1" s="1"/>
  <c r="AB2489" i="1"/>
  <c r="AF2489" i="1" s="1"/>
  <c r="AB2521" i="1"/>
  <c r="AF2521" i="1" s="1"/>
  <c r="AB2553" i="1"/>
  <c r="AF2553" i="1" s="1"/>
  <c r="AB2585" i="1"/>
  <c r="AF2585" i="1" s="1"/>
  <c r="AB2617" i="1"/>
  <c r="AF2617" i="1" s="1"/>
  <c r="AB2649" i="1"/>
  <c r="AF2649" i="1" s="1"/>
  <c r="AB2681" i="1"/>
  <c r="AF2681" i="1" s="1"/>
  <c r="AB2713" i="1"/>
  <c r="AF2713" i="1" s="1"/>
  <c r="AB2745" i="1"/>
  <c r="AF2745" i="1" s="1"/>
  <c r="AB2777" i="1"/>
  <c r="AF2777" i="1" s="1"/>
  <c r="AB2809" i="1"/>
  <c r="AF2809" i="1" s="1"/>
  <c r="AB2841" i="1"/>
  <c r="AF2841" i="1" s="1"/>
  <c r="AB2873" i="1"/>
  <c r="AF2873" i="1" s="1"/>
  <c r="AB2905" i="1"/>
  <c r="AF2905" i="1" s="1"/>
  <c r="AB2937" i="1"/>
  <c r="AF2937" i="1" s="1"/>
  <c r="AB2969" i="1"/>
  <c r="AF2969" i="1" s="1"/>
  <c r="AB3001" i="1"/>
  <c r="AF3001" i="1" s="1"/>
  <c r="AB3033" i="1"/>
  <c r="AF3033" i="1" s="1"/>
  <c r="AB3065" i="1"/>
  <c r="AF3065" i="1" s="1"/>
  <c r="AB3097" i="1"/>
  <c r="AF3097" i="1" s="1"/>
  <c r="AB3129" i="1"/>
  <c r="AF3129" i="1" s="1"/>
  <c r="AB3161" i="1"/>
  <c r="AF3161" i="1" s="1"/>
  <c r="AB3193" i="1"/>
  <c r="AF3193" i="1" s="1"/>
  <c r="AB3225" i="1"/>
  <c r="AF3225" i="1" s="1"/>
  <c r="AB3321" i="1"/>
  <c r="AF3321" i="1" s="1"/>
  <c r="AB3353" i="1"/>
  <c r="AF3353" i="1" s="1"/>
  <c r="AB3385" i="1"/>
  <c r="AF3385" i="1" s="1"/>
  <c r="AB3417" i="1"/>
  <c r="AF3417" i="1" s="1"/>
  <c r="AB3449" i="1"/>
  <c r="AF3449" i="1" s="1"/>
  <c r="AB3481" i="1"/>
  <c r="AF3481" i="1" s="1"/>
  <c r="AB3513" i="1"/>
  <c r="AF3513" i="1" s="1"/>
  <c r="AB3545" i="1"/>
  <c r="AF3545" i="1" s="1"/>
  <c r="AB3577" i="1"/>
  <c r="AF3577" i="1" s="1"/>
  <c r="AB3609" i="1"/>
  <c r="AF3609" i="1" s="1"/>
  <c r="AB3641" i="1"/>
  <c r="AF3641" i="1" s="1"/>
  <c r="AB3673" i="1"/>
  <c r="AF3673" i="1" s="1"/>
  <c r="AB3705" i="1"/>
  <c r="AF3705" i="1" s="1"/>
  <c r="AB3737" i="1"/>
  <c r="AF3737" i="1" s="1"/>
  <c r="AB3769" i="1"/>
  <c r="AF3769" i="1" s="1"/>
  <c r="AB3801" i="1"/>
  <c r="AF3801" i="1" s="1"/>
  <c r="AB3833" i="1"/>
  <c r="AF3833" i="1" s="1"/>
  <c r="AB3865" i="1"/>
  <c r="AF3865" i="1" s="1"/>
  <c r="AB3897" i="1"/>
  <c r="AF3897" i="1" s="1"/>
  <c r="AB3929" i="1"/>
  <c r="AF3929" i="1" s="1"/>
  <c r="AB4153" i="1"/>
  <c r="AF4153" i="1" s="1"/>
  <c r="AB211" i="1"/>
  <c r="AF211" i="1" s="1"/>
  <c r="AB243" i="1"/>
  <c r="AF243" i="1" s="1"/>
  <c r="AB307" i="1"/>
  <c r="AF307" i="1" s="1"/>
  <c r="AB435" i="1"/>
  <c r="AF435" i="1" s="1"/>
  <c r="AB467" i="1"/>
  <c r="AF467" i="1" s="1"/>
  <c r="AB499" i="1"/>
  <c r="AF499" i="1" s="1"/>
  <c r="AB531" i="1"/>
  <c r="AF531" i="1" s="1"/>
  <c r="AB563" i="1"/>
  <c r="AF563" i="1" s="1"/>
  <c r="AB595" i="1"/>
  <c r="AF595" i="1" s="1"/>
  <c r="AB627" i="1"/>
  <c r="AF627" i="1" s="1"/>
  <c r="AB659" i="1"/>
  <c r="AF659" i="1" s="1"/>
  <c r="AB691" i="1"/>
  <c r="AF691" i="1" s="1"/>
  <c r="AB723" i="1"/>
  <c r="AF723" i="1" s="1"/>
  <c r="AB755" i="1"/>
  <c r="AF755" i="1" s="1"/>
  <c r="AB787" i="1"/>
  <c r="AF787" i="1" s="1"/>
  <c r="AB819" i="1"/>
  <c r="AF819" i="1" s="1"/>
  <c r="AB851" i="1"/>
  <c r="AF851" i="1" s="1"/>
  <c r="AB883" i="1"/>
  <c r="AF883" i="1" s="1"/>
  <c r="AB915" i="1"/>
  <c r="AF915" i="1" s="1"/>
  <c r="AB947" i="1"/>
  <c r="AF947" i="1" s="1"/>
  <c r="AB979" i="1"/>
  <c r="AF979" i="1" s="1"/>
  <c r="AB1011" i="1"/>
  <c r="AF1011" i="1" s="1"/>
  <c r="AB1043" i="1"/>
  <c r="AF1043" i="1" s="1"/>
  <c r="AB1075" i="1"/>
  <c r="AF1075" i="1" s="1"/>
  <c r="AB1107" i="1"/>
  <c r="AF1107" i="1" s="1"/>
  <c r="AB1139" i="1"/>
  <c r="AF1139" i="1" s="1"/>
  <c r="AB1171" i="1"/>
  <c r="AF1171" i="1" s="1"/>
  <c r="AB1203" i="1"/>
  <c r="AF1203" i="1" s="1"/>
  <c r="AB1235" i="1"/>
  <c r="AF1235" i="1" s="1"/>
  <c r="AB1267" i="1"/>
  <c r="AF1267" i="1" s="1"/>
  <c r="AB1299" i="1"/>
  <c r="AF1299" i="1" s="1"/>
  <c r="AB1331" i="1"/>
  <c r="AF1331" i="1" s="1"/>
  <c r="AB1363" i="1"/>
  <c r="AF1363" i="1" s="1"/>
  <c r="AB1395" i="1"/>
  <c r="AF1395" i="1" s="1"/>
  <c r="AB1427" i="1"/>
  <c r="AF1427" i="1" s="1"/>
  <c r="AB1459" i="1"/>
  <c r="AF1459" i="1" s="1"/>
  <c r="AB1491" i="1"/>
  <c r="AF1491" i="1" s="1"/>
  <c r="AB1523" i="1"/>
  <c r="AF1523" i="1" s="1"/>
  <c r="AB1555" i="1"/>
  <c r="AF1555" i="1" s="1"/>
  <c r="AB1587" i="1"/>
  <c r="AF1587" i="1" s="1"/>
  <c r="AB1619" i="1"/>
  <c r="AF1619" i="1" s="1"/>
  <c r="AB1651" i="1"/>
  <c r="AF1651" i="1" s="1"/>
  <c r="AB1683" i="1"/>
  <c r="AF1683" i="1" s="1"/>
  <c r="AB1715" i="1"/>
  <c r="AF1715" i="1" s="1"/>
  <c r="AB1747" i="1"/>
  <c r="AF1747" i="1" s="1"/>
  <c r="AB1779" i="1"/>
  <c r="AF1779" i="1" s="1"/>
  <c r="AB1811" i="1"/>
  <c r="AF1811" i="1" s="1"/>
  <c r="AB1843" i="1"/>
  <c r="AF1843" i="1" s="1"/>
  <c r="AB1875" i="1"/>
  <c r="AF1875" i="1" s="1"/>
  <c r="AB1907" i="1"/>
  <c r="AF1907" i="1" s="1"/>
  <c r="AB1939" i="1"/>
  <c r="AF1939" i="1" s="1"/>
  <c r="AB1971" i="1"/>
  <c r="AF1971" i="1" s="1"/>
  <c r="AB2003" i="1"/>
  <c r="AF2003" i="1" s="1"/>
  <c r="AB2035" i="1"/>
  <c r="AF2035" i="1" s="1"/>
  <c r="AB2067" i="1"/>
  <c r="AF2067" i="1" s="1"/>
  <c r="AB2099" i="1"/>
  <c r="AF2099" i="1" s="1"/>
  <c r="AB2131" i="1"/>
  <c r="AF2131" i="1" s="1"/>
  <c r="AB2163" i="1"/>
  <c r="AF2163" i="1" s="1"/>
  <c r="AB2195" i="1"/>
  <c r="AF2195" i="1" s="1"/>
  <c r="AB2227" i="1"/>
  <c r="AF2227" i="1" s="1"/>
  <c r="AB2259" i="1"/>
  <c r="AF2259" i="1" s="1"/>
  <c r="AB2291" i="1"/>
  <c r="AF2291" i="1" s="1"/>
  <c r="AB2323" i="1"/>
  <c r="AF2323" i="1" s="1"/>
  <c r="AB2355" i="1"/>
  <c r="AF2355" i="1" s="1"/>
  <c r="AB2387" i="1"/>
  <c r="AF2387" i="1" s="1"/>
  <c r="AB2419" i="1"/>
  <c r="AF2419" i="1" s="1"/>
  <c r="AB2451" i="1"/>
  <c r="AF2451" i="1" s="1"/>
  <c r="AB4689" i="1"/>
  <c r="AF4689" i="1" s="1"/>
  <c r="AB4721" i="1"/>
  <c r="AF4721" i="1" s="1"/>
  <c r="AB4753" i="1"/>
  <c r="AF4753" i="1" s="1"/>
  <c r="AB4785" i="1"/>
  <c r="AF4785" i="1" s="1"/>
  <c r="AB4817" i="1"/>
  <c r="AF4817" i="1" s="1"/>
  <c r="AB4849" i="1"/>
  <c r="AF4849" i="1" s="1"/>
  <c r="AB4881" i="1"/>
  <c r="AF4881" i="1" s="1"/>
  <c r="AB4913" i="1"/>
  <c r="AF4913" i="1" s="1"/>
  <c r="AB4945" i="1"/>
  <c r="AF4945" i="1" s="1"/>
  <c r="AB4977" i="1"/>
  <c r="AF4977" i="1" s="1"/>
  <c r="AB5009" i="1"/>
  <c r="AF5009" i="1" s="1"/>
  <c r="AB5041" i="1"/>
  <c r="AF5041" i="1" s="1"/>
  <c r="AB5073" i="1"/>
  <c r="AF5073" i="1" s="1"/>
  <c r="AB5105" i="1"/>
  <c r="AF5105" i="1" s="1"/>
  <c r="AB5137" i="1"/>
  <c r="AF5137" i="1" s="1"/>
  <c r="AB5169" i="1"/>
  <c r="AF5169" i="1" s="1"/>
  <c r="AB5201" i="1"/>
  <c r="AF5201" i="1" s="1"/>
  <c r="AB5233" i="1"/>
  <c r="AF5233" i="1" s="1"/>
  <c r="AB5265" i="1"/>
  <c r="AF5265" i="1" s="1"/>
  <c r="AB5297" i="1"/>
  <c r="AF5297" i="1" s="1"/>
  <c r="AB5329" i="1"/>
  <c r="AF5329" i="1" s="1"/>
  <c r="AB5361" i="1"/>
  <c r="AF5361" i="1" s="1"/>
  <c r="AB5393" i="1"/>
  <c r="AF5393" i="1" s="1"/>
  <c r="AB5425" i="1"/>
  <c r="AF5425" i="1" s="1"/>
  <c r="AB5457" i="1"/>
  <c r="AF5457" i="1" s="1"/>
  <c r="AB5489" i="1"/>
  <c r="AF5489" i="1" s="1"/>
  <c r="AB5521" i="1"/>
  <c r="AF5521" i="1" s="1"/>
  <c r="AB5553" i="1"/>
  <c r="AF5553" i="1" s="1"/>
  <c r="AB5585" i="1"/>
  <c r="AF5585" i="1" s="1"/>
  <c r="AB5617" i="1"/>
  <c r="AF5617" i="1" s="1"/>
  <c r="AB5649" i="1"/>
  <c r="AF5649" i="1" s="1"/>
  <c r="AB5681" i="1"/>
  <c r="AF5681" i="1" s="1"/>
  <c r="AB5713" i="1"/>
  <c r="AF5713" i="1" s="1"/>
  <c r="AB5745" i="1"/>
  <c r="AF5745" i="1" s="1"/>
  <c r="AB5777" i="1"/>
  <c r="AF5777" i="1" s="1"/>
  <c r="AB5809" i="1"/>
  <c r="AF5809" i="1" s="1"/>
  <c r="AB5841" i="1"/>
  <c r="AF5841" i="1" s="1"/>
  <c r="AB5873" i="1"/>
  <c r="AF5873" i="1" s="1"/>
  <c r="AB5905" i="1"/>
  <c r="AF5905" i="1" s="1"/>
  <c r="AB5937" i="1"/>
  <c r="AF5937" i="1" s="1"/>
  <c r="AB5969" i="1"/>
  <c r="AF5969" i="1" s="1"/>
  <c r="AB6001" i="1"/>
  <c r="AF6001" i="1" s="1"/>
  <c r="AB6033" i="1"/>
  <c r="AF6033" i="1" s="1"/>
  <c r="AB6065" i="1"/>
  <c r="AF6065" i="1" s="1"/>
  <c r="AB6097" i="1"/>
  <c r="AF6097" i="1" s="1"/>
  <c r="AB6129" i="1"/>
  <c r="AF6129" i="1" s="1"/>
  <c r="AB6161" i="1"/>
  <c r="AF6161" i="1" s="1"/>
  <c r="AB6193" i="1"/>
  <c r="AF6193" i="1" s="1"/>
  <c r="AB6225" i="1"/>
  <c r="AF6225" i="1" s="1"/>
  <c r="AB6257" i="1"/>
  <c r="AF6257" i="1" s="1"/>
  <c r="AB6289" i="1"/>
  <c r="AF6289" i="1" s="1"/>
  <c r="AB6321" i="1"/>
  <c r="AF6321" i="1" s="1"/>
  <c r="AB6353" i="1"/>
  <c r="AF6353" i="1" s="1"/>
  <c r="AB6385" i="1"/>
  <c r="AF6385" i="1" s="1"/>
  <c r="AB6417" i="1"/>
  <c r="AF6417" i="1" s="1"/>
  <c r="AB6449" i="1"/>
  <c r="AF6449" i="1" s="1"/>
  <c r="AB6481" i="1"/>
  <c r="AF6481" i="1" s="1"/>
  <c r="AB6513" i="1"/>
  <c r="AF6513" i="1" s="1"/>
  <c r="AB6545" i="1"/>
  <c r="AF6545" i="1" s="1"/>
  <c r="AB6577" i="1"/>
  <c r="AF6577" i="1" s="1"/>
  <c r="AB6609" i="1"/>
  <c r="AF6609" i="1" s="1"/>
  <c r="AB6649" i="1"/>
  <c r="AF6649" i="1" s="1"/>
  <c r="AB6681" i="1"/>
  <c r="AF6681" i="1" s="1"/>
  <c r="AB6713" i="1"/>
  <c r="AF6713" i="1" s="1"/>
  <c r="AB6745" i="1"/>
  <c r="AF6745" i="1" s="1"/>
  <c r="AB6777" i="1"/>
  <c r="AF6777" i="1" s="1"/>
  <c r="AB6817" i="1"/>
  <c r="AF6817" i="1" s="1"/>
  <c r="AB6881" i="1"/>
  <c r="AF6881" i="1" s="1"/>
  <c r="AB6937" i="1"/>
  <c r="AF6937" i="1" s="1"/>
  <c r="AB7009" i="1"/>
  <c r="AF7009" i="1" s="1"/>
  <c r="AB7073" i="1"/>
  <c r="AF7073" i="1" s="1"/>
  <c r="AB7137" i="1"/>
  <c r="AF7137" i="1" s="1"/>
  <c r="AB7201" i="1"/>
  <c r="AF7201" i="1" s="1"/>
  <c r="AB7273" i="1"/>
  <c r="AF7273" i="1" s="1"/>
  <c r="AB7345" i="1"/>
  <c r="AF7345" i="1" s="1"/>
  <c r="AB7409" i="1"/>
  <c r="AF7409" i="1" s="1"/>
  <c r="AB7481" i="1"/>
  <c r="AF7481" i="1" s="1"/>
  <c r="AB7545" i="1"/>
  <c r="AF7545" i="1" s="1"/>
  <c r="AB5202" i="1"/>
  <c r="AF5202" i="1" s="1"/>
  <c r="AB5234" i="1"/>
  <c r="AF5234" i="1" s="1"/>
  <c r="AB5266" i="1"/>
  <c r="AF5266" i="1" s="1"/>
  <c r="AB5298" i="1"/>
  <c r="AF5298" i="1" s="1"/>
  <c r="AB5330" i="1"/>
  <c r="AF5330" i="1" s="1"/>
  <c r="AB5362" i="1"/>
  <c r="AF5362" i="1" s="1"/>
  <c r="AB5394" i="1"/>
  <c r="AF5394" i="1" s="1"/>
  <c r="AB5426" i="1"/>
  <c r="AF5426" i="1" s="1"/>
  <c r="AB5458" i="1"/>
  <c r="AF5458" i="1" s="1"/>
  <c r="AB5490" i="1"/>
  <c r="AF5490" i="1" s="1"/>
  <c r="AB5522" i="1"/>
  <c r="AF5522" i="1" s="1"/>
  <c r="AB5554" i="1"/>
  <c r="AF5554" i="1" s="1"/>
  <c r="AB5586" i="1"/>
  <c r="AF5586" i="1" s="1"/>
  <c r="AB5618" i="1"/>
  <c r="AF5618" i="1" s="1"/>
  <c r="AB5650" i="1"/>
  <c r="AF5650" i="1" s="1"/>
  <c r="AB5682" i="1"/>
  <c r="AF5682" i="1" s="1"/>
  <c r="AB5714" i="1"/>
  <c r="AF5714" i="1" s="1"/>
  <c r="AB5746" i="1"/>
  <c r="AF5746" i="1" s="1"/>
  <c r="AB5778" i="1"/>
  <c r="AF5778" i="1" s="1"/>
  <c r="AB5810" i="1"/>
  <c r="AF5810" i="1" s="1"/>
  <c r="AB5842" i="1"/>
  <c r="AF5842" i="1" s="1"/>
  <c r="AB5874" i="1"/>
  <c r="AF5874" i="1" s="1"/>
  <c r="AB5906" i="1"/>
  <c r="AF5906" i="1" s="1"/>
  <c r="AB5938" i="1"/>
  <c r="AF5938" i="1" s="1"/>
  <c r="AB5970" i="1"/>
  <c r="AF5970" i="1" s="1"/>
  <c r="AB6002" i="1"/>
  <c r="AF6002" i="1" s="1"/>
  <c r="AB6034" i="1"/>
  <c r="AF6034" i="1" s="1"/>
  <c r="AB6066" i="1"/>
  <c r="AF6066" i="1" s="1"/>
  <c r="AB6098" i="1"/>
  <c r="AF6098" i="1" s="1"/>
  <c r="AB6130" i="1"/>
  <c r="AF6130" i="1" s="1"/>
  <c r="AB6162" i="1"/>
  <c r="AF6162" i="1" s="1"/>
  <c r="AB6194" i="1"/>
  <c r="AF6194" i="1" s="1"/>
  <c r="AB6226" i="1"/>
  <c r="AF6226" i="1" s="1"/>
  <c r="AB6258" i="1"/>
  <c r="AF6258" i="1" s="1"/>
  <c r="AB6290" i="1"/>
  <c r="AF6290" i="1" s="1"/>
  <c r="AB6322" i="1"/>
  <c r="AF6322" i="1" s="1"/>
  <c r="AB6354" i="1"/>
  <c r="AF6354" i="1" s="1"/>
  <c r="AB6386" i="1"/>
  <c r="AF6386" i="1" s="1"/>
  <c r="AB6418" i="1"/>
  <c r="AF6418" i="1" s="1"/>
  <c r="AB6450" i="1"/>
  <c r="AF6450" i="1" s="1"/>
  <c r="AB6482" i="1"/>
  <c r="AF6482" i="1" s="1"/>
  <c r="AB6514" i="1"/>
  <c r="AF6514" i="1" s="1"/>
  <c r="AB6546" i="1"/>
  <c r="AF6546" i="1" s="1"/>
  <c r="AB6578" i="1"/>
  <c r="AF6578" i="1" s="1"/>
  <c r="AB6610" i="1"/>
  <c r="AF6610" i="1" s="1"/>
  <c r="AB6642" i="1"/>
  <c r="AF6642" i="1" s="1"/>
  <c r="AB6674" i="1"/>
  <c r="AF6674" i="1" s="1"/>
  <c r="AB6706" i="1"/>
  <c r="AF6706" i="1" s="1"/>
  <c r="AB6738" i="1"/>
  <c r="AF6738" i="1" s="1"/>
  <c r="AB6770" i="1"/>
  <c r="AF6770" i="1" s="1"/>
  <c r="AB6802" i="1"/>
  <c r="AF6802" i="1" s="1"/>
  <c r="AB6834" i="1"/>
  <c r="AF6834" i="1" s="1"/>
  <c r="AB6866" i="1"/>
  <c r="AF6866" i="1" s="1"/>
  <c r="AB6898" i="1"/>
  <c r="AF6898" i="1" s="1"/>
  <c r="AB6930" i="1"/>
  <c r="AF6930" i="1" s="1"/>
  <c r="AB6962" i="1"/>
  <c r="AF6962" i="1" s="1"/>
  <c r="AB6994" i="1"/>
  <c r="AF6994" i="1" s="1"/>
  <c r="AB7026" i="1"/>
  <c r="AF7026" i="1" s="1"/>
  <c r="AB7058" i="1"/>
  <c r="AF7058" i="1" s="1"/>
  <c r="AB7090" i="1"/>
  <c r="AF7090" i="1" s="1"/>
  <c r="AB7122" i="1"/>
  <c r="AF7122" i="1" s="1"/>
  <c r="AB7154" i="1"/>
  <c r="AF7154" i="1" s="1"/>
  <c r="AB7186" i="1"/>
  <c r="AF7186" i="1" s="1"/>
  <c r="AB7218" i="1"/>
  <c r="AF7218" i="1" s="1"/>
  <c r="AB7250" i="1"/>
  <c r="AF7250" i="1" s="1"/>
  <c r="AB7282" i="1"/>
  <c r="AF7282" i="1" s="1"/>
  <c r="AB7314" i="1"/>
  <c r="AF7314" i="1" s="1"/>
  <c r="AB7346" i="1"/>
  <c r="AF7346" i="1" s="1"/>
  <c r="AB7378" i="1"/>
  <c r="AF7378" i="1" s="1"/>
  <c r="AB7410" i="1"/>
  <c r="AF7410" i="1" s="1"/>
  <c r="AB7442" i="1"/>
  <c r="AF7442" i="1" s="1"/>
  <c r="AB7474" i="1"/>
  <c r="AF7474" i="1" s="1"/>
  <c r="AB7506" i="1"/>
  <c r="AF7506" i="1" s="1"/>
  <c r="AB7538" i="1"/>
  <c r="AF7538" i="1" s="1"/>
  <c r="AB7570" i="1"/>
  <c r="AF7570" i="1" s="1"/>
  <c r="AB7602" i="1"/>
  <c r="AF7602" i="1" s="1"/>
  <c r="AB7634" i="1"/>
  <c r="AF7634" i="1" s="1"/>
  <c r="AB7666" i="1"/>
  <c r="AF7666" i="1" s="1"/>
  <c r="AB7698" i="1"/>
  <c r="AF7698" i="1" s="1"/>
  <c r="AB7730" i="1"/>
  <c r="AF7730" i="1" s="1"/>
  <c r="AB7762" i="1"/>
  <c r="AF7762" i="1" s="1"/>
  <c r="AB59" i="1"/>
  <c r="AF59" i="1" s="1"/>
  <c r="AB91" i="1"/>
  <c r="AF91" i="1" s="1"/>
  <c r="AB123" i="1"/>
  <c r="AF123" i="1" s="1"/>
  <c r="AB155" i="1"/>
  <c r="AF155" i="1" s="1"/>
  <c r="AB219" i="1"/>
  <c r="AF219" i="1" s="1"/>
  <c r="AB251" i="1"/>
  <c r="AF251" i="1" s="1"/>
  <c r="AB283" i="1"/>
  <c r="AF283" i="1" s="1"/>
  <c r="AB315" i="1"/>
  <c r="AF315" i="1" s="1"/>
  <c r="AB347" i="1"/>
  <c r="AF347" i="1" s="1"/>
  <c r="AB379" i="1"/>
  <c r="AF379" i="1" s="1"/>
  <c r="AB443" i="1"/>
  <c r="AF443" i="1" s="1"/>
  <c r="AB4441" i="1"/>
  <c r="AF4441" i="1" s="1"/>
  <c r="AB4473" i="1"/>
  <c r="AF4473" i="1" s="1"/>
  <c r="AB4505" i="1"/>
  <c r="AF4505" i="1" s="1"/>
  <c r="AB4537" i="1"/>
  <c r="AF4537" i="1" s="1"/>
  <c r="AB4569" i="1"/>
  <c r="AF4569" i="1" s="1"/>
  <c r="AB4601" i="1"/>
  <c r="AF4601" i="1" s="1"/>
  <c r="AB4633" i="1"/>
  <c r="AF4633" i="1" s="1"/>
  <c r="AB4665" i="1"/>
  <c r="AF4665" i="1" s="1"/>
  <c r="AB4697" i="1"/>
  <c r="AF4697" i="1" s="1"/>
  <c r="AB4857" i="1"/>
  <c r="AF4857" i="1" s="1"/>
  <c r="AB4889" i="1"/>
  <c r="AF4889" i="1" s="1"/>
  <c r="AB4921" i="1"/>
  <c r="AF4921" i="1" s="1"/>
  <c r="AB4953" i="1"/>
  <c r="AF4953" i="1" s="1"/>
  <c r="AB4985" i="1"/>
  <c r="AF4985" i="1" s="1"/>
  <c r="AB5017" i="1"/>
  <c r="AF5017" i="1" s="1"/>
  <c r="AB5049" i="1"/>
  <c r="AF5049" i="1" s="1"/>
  <c r="AB5081" i="1"/>
  <c r="AF5081" i="1" s="1"/>
  <c r="AB5113" i="1"/>
  <c r="AF5113" i="1" s="1"/>
  <c r="AB5465" i="1"/>
  <c r="AF5465" i="1" s="1"/>
  <c r="AB5497" i="1"/>
  <c r="AF5497" i="1" s="1"/>
  <c r="AB5529" i="1"/>
  <c r="AF5529" i="1" s="1"/>
  <c r="AB5561" i="1"/>
  <c r="AF5561" i="1" s="1"/>
  <c r="AB5593" i="1"/>
  <c r="AF5593" i="1" s="1"/>
  <c r="AB5625" i="1"/>
  <c r="AF5625" i="1" s="1"/>
  <c r="AB5657" i="1"/>
  <c r="AF5657" i="1" s="1"/>
  <c r="AB5689" i="1"/>
  <c r="AF5689" i="1" s="1"/>
  <c r="AB5721" i="1"/>
  <c r="AF5721" i="1" s="1"/>
  <c r="AB5753" i="1"/>
  <c r="AF5753" i="1" s="1"/>
  <c r="AB5785" i="1"/>
  <c r="AF5785" i="1" s="1"/>
  <c r="AB5817" i="1"/>
  <c r="AF5817" i="1" s="1"/>
  <c r="AB5849" i="1"/>
  <c r="AF5849" i="1" s="1"/>
  <c r="AB5977" i="1"/>
  <c r="AF5977" i="1" s="1"/>
  <c r="AB6009" i="1"/>
  <c r="AF6009" i="1" s="1"/>
  <c r="AB6041" i="1"/>
  <c r="AF6041" i="1" s="1"/>
  <c r="AB6073" i="1"/>
  <c r="AF6073" i="1" s="1"/>
  <c r="AB6105" i="1"/>
  <c r="AF6105" i="1" s="1"/>
  <c r="AB6137" i="1"/>
  <c r="AF6137" i="1" s="1"/>
  <c r="AB6169" i="1"/>
  <c r="AF6169" i="1" s="1"/>
  <c r="AB6201" i="1"/>
  <c r="AF6201" i="1" s="1"/>
  <c r="AB6233" i="1"/>
  <c r="AF6233" i="1" s="1"/>
  <c r="AB6265" i="1"/>
  <c r="AF6265" i="1" s="1"/>
  <c r="AB6297" i="1"/>
  <c r="AF6297" i="1" s="1"/>
  <c r="AB6329" i="1"/>
  <c r="AF6329" i="1" s="1"/>
  <c r="AB6361" i="1"/>
  <c r="AF6361" i="1" s="1"/>
  <c r="AB6393" i="1"/>
  <c r="AF6393" i="1" s="1"/>
  <c r="AB6425" i="1"/>
  <c r="AF6425" i="1" s="1"/>
  <c r="AB6457" i="1"/>
  <c r="AF6457" i="1" s="1"/>
  <c r="AB6489" i="1"/>
  <c r="AF6489" i="1" s="1"/>
  <c r="AB6521" i="1"/>
  <c r="AF6521" i="1" s="1"/>
  <c r="AB6553" i="1"/>
  <c r="AF6553" i="1" s="1"/>
  <c r="AB6585" i="1"/>
  <c r="AF6585" i="1" s="1"/>
  <c r="AB6617" i="1"/>
  <c r="AF6617" i="1" s="1"/>
  <c r="AB6657" i="1"/>
  <c r="AF6657" i="1" s="1"/>
  <c r="AB6689" i="1"/>
  <c r="AF6689" i="1" s="1"/>
  <c r="AB6721" i="1"/>
  <c r="AF6721" i="1" s="1"/>
  <c r="AB6753" i="1"/>
  <c r="AF6753" i="1" s="1"/>
  <c r="AB6785" i="1"/>
  <c r="AF6785" i="1" s="1"/>
  <c r="AB6825" i="1"/>
  <c r="AF6825" i="1" s="1"/>
  <c r="AB6897" i="1"/>
  <c r="AF6897" i="1" s="1"/>
  <c r="AB6953" i="1"/>
  <c r="AF6953" i="1" s="1"/>
  <c r="AB7025" i="1"/>
  <c r="AF7025" i="1" s="1"/>
  <c r="AB7089" i="1"/>
  <c r="AF7089" i="1" s="1"/>
  <c r="AB7153" i="1"/>
  <c r="AF7153" i="1" s="1"/>
  <c r="AB7217" i="1"/>
  <c r="AF7217" i="1" s="1"/>
  <c r="AB7289" i="1"/>
  <c r="AF7289" i="1" s="1"/>
  <c r="AB7361" i="1"/>
  <c r="AF7361" i="1" s="1"/>
  <c r="AB7425" i="1"/>
  <c r="AF7425" i="1" s="1"/>
  <c r="AB7497" i="1"/>
  <c r="AF7497" i="1" s="1"/>
  <c r="AB7569" i="1"/>
  <c r="AF7569" i="1" s="1"/>
  <c r="AB7625" i="1"/>
  <c r="AF7625" i="1" s="1"/>
  <c r="AB7689" i="1"/>
  <c r="AF7689" i="1" s="1"/>
  <c r="AB826" i="1"/>
  <c r="AF826" i="1" s="1"/>
  <c r="AB858" i="1"/>
  <c r="AF858" i="1" s="1"/>
  <c r="AB890" i="1"/>
  <c r="AF890" i="1" s="1"/>
  <c r="AB922" i="1"/>
  <c r="AF922" i="1" s="1"/>
  <c r="AB954" i="1"/>
  <c r="AF954" i="1" s="1"/>
  <c r="AB986" i="1"/>
  <c r="AF986" i="1" s="1"/>
  <c r="AB1018" i="1"/>
  <c r="AF1018" i="1" s="1"/>
  <c r="AB1050" i="1"/>
  <c r="AF1050" i="1" s="1"/>
  <c r="AB1082" i="1"/>
  <c r="AF1082" i="1" s="1"/>
  <c r="AB1114" i="1"/>
  <c r="AF1114" i="1" s="1"/>
  <c r="AB1146" i="1"/>
  <c r="AF1146" i="1" s="1"/>
  <c r="AB1178" i="1"/>
  <c r="AF1178" i="1" s="1"/>
  <c r="AB1210" i="1"/>
  <c r="AF1210" i="1" s="1"/>
  <c r="AB1242" i="1"/>
  <c r="AF1242" i="1" s="1"/>
  <c r="AB1274" i="1"/>
  <c r="AF1274" i="1" s="1"/>
  <c r="AB1306" i="1"/>
  <c r="AF1306" i="1" s="1"/>
  <c r="AB1338" i="1"/>
  <c r="AF1338" i="1" s="1"/>
  <c r="AB1370" i="1"/>
  <c r="AF1370" i="1" s="1"/>
  <c r="AB1402" i="1"/>
  <c r="AF1402" i="1" s="1"/>
  <c r="AB1434" i="1"/>
  <c r="AF1434" i="1" s="1"/>
  <c r="AB1466" i="1"/>
  <c r="AF1466" i="1" s="1"/>
  <c r="AB1498" i="1"/>
  <c r="AF1498" i="1" s="1"/>
  <c r="AB1530" i="1"/>
  <c r="AF1530" i="1" s="1"/>
  <c r="AB1562" i="1"/>
  <c r="AF1562" i="1" s="1"/>
  <c r="AB1594" i="1"/>
  <c r="AF1594" i="1" s="1"/>
  <c r="AB1626" i="1"/>
  <c r="AF1626" i="1" s="1"/>
  <c r="AB1658" i="1"/>
  <c r="AF1658" i="1" s="1"/>
  <c r="AB1690" i="1"/>
  <c r="AF1690" i="1" s="1"/>
  <c r="AB1722" i="1"/>
  <c r="AF1722" i="1" s="1"/>
  <c r="AB1754" i="1"/>
  <c r="AF1754" i="1" s="1"/>
  <c r="AB1786" i="1"/>
  <c r="AF1786" i="1" s="1"/>
  <c r="AB1882" i="1"/>
  <c r="AF1882" i="1" s="1"/>
  <c r="AB1914" i="1"/>
  <c r="AF1914" i="1" s="1"/>
  <c r="AB1946" i="1"/>
  <c r="AF1946" i="1" s="1"/>
  <c r="AB1978" i="1"/>
  <c r="AF1978" i="1" s="1"/>
  <c r="AB2010" i="1"/>
  <c r="AF2010" i="1" s="1"/>
  <c r="AB2042" i="1"/>
  <c r="AF2042" i="1" s="1"/>
  <c r="AB2074" i="1"/>
  <c r="AF2074" i="1" s="1"/>
  <c r="AB2106" i="1"/>
  <c r="AF2106" i="1" s="1"/>
  <c r="AB2138" i="1"/>
  <c r="AF2138" i="1" s="1"/>
  <c r="AB2170" i="1"/>
  <c r="AF2170" i="1" s="1"/>
  <c r="AB2202" i="1"/>
  <c r="AF2202" i="1" s="1"/>
  <c r="AB2234" i="1"/>
  <c r="AF2234" i="1" s="1"/>
  <c r="AB2266" i="1"/>
  <c r="AF2266" i="1" s="1"/>
  <c r="AB2298" i="1"/>
  <c r="AF2298" i="1" s="1"/>
  <c r="AB2330" i="1"/>
  <c r="AF2330" i="1" s="1"/>
  <c r="AB2362" i="1"/>
  <c r="AF2362" i="1" s="1"/>
  <c r="AB2394" i="1"/>
  <c r="AF2394" i="1" s="1"/>
  <c r="AB2426" i="1"/>
  <c r="AF2426" i="1" s="1"/>
  <c r="AB2458" i="1"/>
  <c r="AF2458" i="1" s="1"/>
  <c r="AB2490" i="1"/>
  <c r="AF2490" i="1" s="1"/>
  <c r="AB2522" i="1"/>
  <c r="AF2522" i="1" s="1"/>
  <c r="AB2554" i="1"/>
  <c r="AF2554" i="1" s="1"/>
  <c r="AB2586" i="1"/>
  <c r="AF2586" i="1" s="1"/>
  <c r="AB2650" i="1"/>
  <c r="AF2650" i="1" s="1"/>
  <c r="AB2682" i="1"/>
  <c r="AF2682" i="1" s="1"/>
  <c r="AB2714" i="1"/>
  <c r="AF2714" i="1" s="1"/>
  <c r="AB2746" i="1"/>
  <c r="AF2746" i="1" s="1"/>
  <c r="AB2778" i="1"/>
  <c r="AF2778" i="1" s="1"/>
  <c r="AB2810" i="1"/>
  <c r="AF2810" i="1" s="1"/>
  <c r="AB2842" i="1"/>
  <c r="AF2842" i="1" s="1"/>
  <c r="AB2874" i="1"/>
  <c r="AF2874" i="1" s="1"/>
  <c r="AB2906" i="1"/>
  <c r="AF2906" i="1" s="1"/>
  <c r="AB2938" i="1"/>
  <c r="AF2938" i="1" s="1"/>
  <c r="AB2970" i="1"/>
  <c r="AF2970" i="1" s="1"/>
  <c r="AB3002" i="1"/>
  <c r="AF3002" i="1" s="1"/>
  <c r="AB3034" i="1"/>
  <c r="AF3034" i="1" s="1"/>
  <c r="AB3066" i="1"/>
  <c r="AF3066" i="1" s="1"/>
  <c r="AB3098" i="1"/>
  <c r="AF3098" i="1" s="1"/>
  <c r="AB3194" i="1"/>
  <c r="AF3194" i="1" s="1"/>
  <c r="AB3226" i="1"/>
  <c r="AF3226" i="1" s="1"/>
  <c r="AB3258" i="1"/>
  <c r="AF3258" i="1" s="1"/>
  <c r="AB3290" i="1"/>
  <c r="AF3290" i="1" s="1"/>
  <c r="AB3322" i="1"/>
  <c r="AF3322" i="1" s="1"/>
  <c r="AB3354" i="1"/>
  <c r="AF3354" i="1" s="1"/>
  <c r="AB3386" i="1"/>
  <c r="AF3386" i="1" s="1"/>
  <c r="AB3418" i="1"/>
  <c r="AF3418" i="1" s="1"/>
  <c r="AB3450" i="1"/>
  <c r="AF3450" i="1" s="1"/>
  <c r="AB3482" i="1"/>
  <c r="AF3482" i="1" s="1"/>
  <c r="AB3514" i="1"/>
  <c r="AF3514" i="1" s="1"/>
  <c r="AB3546" i="1"/>
  <c r="AF3546" i="1" s="1"/>
  <c r="AB3642" i="1"/>
  <c r="AF3642" i="1" s="1"/>
  <c r="AB3674" i="1"/>
  <c r="AF3674" i="1" s="1"/>
  <c r="AB3706" i="1"/>
  <c r="AF3706" i="1" s="1"/>
  <c r="AB3738" i="1"/>
  <c r="AF3738" i="1" s="1"/>
  <c r="AB3770" i="1"/>
  <c r="AF3770" i="1" s="1"/>
  <c r="AB3802" i="1"/>
  <c r="AF3802" i="1" s="1"/>
  <c r="AB3834" i="1"/>
  <c r="AF3834" i="1" s="1"/>
  <c r="AB3866" i="1"/>
  <c r="AF3866" i="1" s="1"/>
  <c r="AB3898" i="1"/>
  <c r="AF3898" i="1" s="1"/>
  <c r="AB3930" i="1"/>
  <c r="AF3930" i="1" s="1"/>
  <c r="AB3962" i="1"/>
  <c r="AF3962" i="1" s="1"/>
  <c r="AB3994" i="1"/>
  <c r="AF3994" i="1" s="1"/>
  <c r="AB4026" i="1"/>
  <c r="AF4026" i="1" s="1"/>
  <c r="AB4058" i="1"/>
  <c r="AF4058" i="1" s="1"/>
  <c r="AB4090" i="1"/>
  <c r="AF4090" i="1" s="1"/>
  <c r="AB4122" i="1"/>
  <c r="AF4122" i="1" s="1"/>
  <c r="AB4154" i="1"/>
  <c r="AF4154" i="1" s="1"/>
  <c r="AB4186" i="1"/>
  <c r="AF4186" i="1" s="1"/>
  <c r="AB4218" i="1"/>
  <c r="AF4218" i="1" s="1"/>
  <c r="AB4250" i="1"/>
  <c r="AF4250" i="1" s="1"/>
  <c r="AB4282" i="1"/>
  <c r="AF4282" i="1" s="1"/>
  <c r="AB4506" i="1"/>
  <c r="AF4506" i="1" s="1"/>
  <c r="AB4538" i="1"/>
  <c r="AF4538" i="1" s="1"/>
  <c r="AB4570" i="1"/>
  <c r="AF4570" i="1" s="1"/>
  <c r="AB4602" i="1"/>
  <c r="AF4602" i="1" s="1"/>
  <c r="AB4634" i="1"/>
  <c r="AF4634" i="1" s="1"/>
  <c r="AB4666" i="1"/>
  <c r="AF4666" i="1" s="1"/>
  <c r="AB4698" i="1"/>
  <c r="AF4698" i="1" s="1"/>
  <c r="AB4730" i="1"/>
  <c r="AF4730" i="1" s="1"/>
  <c r="AB4762" i="1"/>
  <c r="AF4762" i="1" s="1"/>
  <c r="AB4794" i="1"/>
  <c r="AF4794" i="1" s="1"/>
  <c r="AB4858" i="1"/>
  <c r="AF4858" i="1" s="1"/>
  <c r="AB4890" i="1"/>
  <c r="AF4890" i="1" s="1"/>
  <c r="AB4922" i="1"/>
  <c r="AF4922" i="1" s="1"/>
  <c r="AB4954" i="1"/>
  <c r="AF4954" i="1" s="1"/>
  <c r="AB4986" i="1"/>
  <c r="AF4986" i="1" s="1"/>
  <c r="AB5018" i="1"/>
  <c r="AF5018" i="1" s="1"/>
  <c r="AB5050" i="1"/>
  <c r="AF5050" i="1" s="1"/>
  <c r="AB5082" i="1"/>
  <c r="AF5082" i="1" s="1"/>
  <c r="AB5114" i="1"/>
  <c r="AF5114" i="1" s="1"/>
  <c r="AB5146" i="1"/>
  <c r="AF5146" i="1" s="1"/>
  <c r="AB5178" i="1"/>
  <c r="AF5178" i="1" s="1"/>
  <c r="AB5210" i="1"/>
  <c r="AF5210" i="1" s="1"/>
  <c r="AB5242" i="1"/>
  <c r="AF5242" i="1" s="1"/>
  <c r="AB5274" i="1"/>
  <c r="AF5274" i="1" s="1"/>
  <c r="AB5306" i="1"/>
  <c r="AF5306" i="1" s="1"/>
  <c r="AB5338" i="1"/>
  <c r="AF5338" i="1" s="1"/>
  <c r="AB5370" i="1"/>
  <c r="AF5370" i="1" s="1"/>
  <c r="AB5402" i="1"/>
  <c r="AF5402" i="1" s="1"/>
  <c r="AB5434" i="1"/>
  <c r="AF5434" i="1" s="1"/>
  <c r="AB5466" i="1"/>
  <c r="AF5466" i="1" s="1"/>
  <c r="AB5498" i="1"/>
  <c r="AF5498" i="1" s="1"/>
  <c r="AB5530" i="1"/>
  <c r="AF5530" i="1" s="1"/>
  <c r="AB5562" i="1"/>
  <c r="AF5562" i="1" s="1"/>
  <c r="AB5594" i="1"/>
  <c r="AF5594" i="1" s="1"/>
  <c r="AB5626" i="1"/>
  <c r="AF5626" i="1" s="1"/>
  <c r="AB5658" i="1"/>
  <c r="AF5658" i="1" s="1"/>
  <c r="AB5690" i="1"/>
  <c r="AF5690" i="1" s="1"/>
  <c r="AB5722" i="1"/>
  <c r="AF5722" i="1" s="1"/>
  <c r="AB5754" i="1"/>
  <c r="AF5754" i="1" s="1"/>
  <c r="AB5786" i="1"/>
  <c r="AF5786" i="1" s="1"/>
  <c r="AB5818" i="1"/>
  <c r="AF5818" i="1" s="1"/>
  <c r="AB5850" i="1"/>
  <c r="AF5850" i="1" s="1"/>
  <c r="AB5882" i="1"/>
  <c r="AF5882" i="1" s="1"/>
  <c r="AB6074" i="1"/>
  <c r="AF6074" i="1" s="1"/>
  <c r="AB6106" i="1"/>
  <c r="AF6106" i="1" s="1"/>
  <c r="AB6138" i="1"/>
  <c r="AF6138" i="1" s="1"/>
  <c r="AB6170" i="1"/>
  <c r="AF6170" i="1" s="1"/>
  <c r="AB6202" i="1"/>
  <c r="AF6202" i="1" s="1"/>
  <c r="AB6234" i="1"/>
  <c r="AF6234" i="1" s="1"/>
  <c r="AB6266" i="1"/>
  <c r="AF6266" i="1" s="1"/>
  <c r="AB6298" i="1"/>
  <c r="AF6298" i="1" s="1"/>
  <c r="AB6330" i="1"/>
  <c r="AF6330" i="1" s="1"/>
  <c r="AB6362" i="1"/>
  <c r="AF6362" i="1" s="1"/>
  <c r="AB6394" i="1"/>
  <c r="AF6394" i="1" s="1"/>
  <c r="AB6426" i="1"/>
  <c r="AF6426" i="1" s="1"/>
  <c r="AB6458" i="1"/>
  <c r="AF6458" i="1" s="1"/>
  <c r="AB6490" i="1"/>
  <c r="AF6490" i="1" s="1"/>
  <c r="AB6522" i="1"/>
  <c r="AF6522" i="1" s="1"/>
  <c r="AB6554" i="1"/>
  <c r="AF6554" i="1" s="1"/>
  <c r="AB6586" i="1"/>
  <c r="AF6586" i="1" s="1"/>
  <c r="AB6618" i="1"/>
  <c r="AF6618" i="1" s="1"/>
  <c r="AB6650" i="1"/>
  <c r="AF6650" i="1" s="1"/>
  <c r="AB6682" i="1"/>
  <c r="AF6682" i="1" s="1"/>
  <c r="AB6714" i="1"/>
  <c r="AF6714" i="1" s="1"/>
  <c r="AB6746" i="1"/>
  <c r="AF6746" i="1" s="1"/>
  <c r="AB6778" i="1"/>
  <c r="AF6778" i="1" s="1"/>
  <c r="AB6810" i="1"/>
  <c r="AF6810" i="1" s="1"/>
  <c r="AB6842" i="1"/>
  <c r="AF6842" i="1" s="1"/>
  <c r="AB6874" i="1"/>
  <c r="AF6874" i="1" s="1"/>
  <c r="AB6906" i="1"/>
  <c r="AF6906" i="1" s="1"/>
  <c r="AB6938" i="1"/>
  <c r="AF6938" i="1" s="1"/>
  <c r="AB6970" i="1"/>
  <c r="AF6970" i="1" s="1"/>
  <c r="AB7002" i="1"/>
  <c r="AF7002" i="1" s="1"/>
  <c r="AB7034" i="1"/>
  <c r="AF7034" i="1" s="1"/>
  <c r="AB7066" i="1"/>
  <c r="AF7066" i="1" s="1"/>
  <c r="AB7098" i="1"/>
  <c r="AF7098" i="1" s="1"/>
  <c r="AB7130" i="1"/>
  <c r="AF7130" i="1" s="1"/>
  <c r="AB7162" i="1"/>
  <c r="AF7162" i="1" s="1"/>
  <c r="AB7194" i="1"/>
  <c r="AF7194" i="1" s="1"/>
  <c r="AB7226" i="1"/>
  <c r="AF7226" i="1" s="1"/>
  <c r="AB7258" i="1"/>
  <c r="AF7258" i="1" s="1"/>
  <c r="AB7290" i="1"/>
  <c r="AF7290" i="1" s="1"/>
  <c r="AB7418" i="1"/>
  <c r="AF7418" i="1" s="1"/>
  <c r="AB7450" i="1"/>
  <c r="AF7450" i="1" s="1"/>
  <c r="AB7482" i="1"/>
  <c r="AF7482" i="1" s="1"/>
  <c r="AB7514" i="1"/>
  <c r="AF7514" i="1" s="1"/>
  <c r="AB7546" i="1"/>
  <c r="AF7546" i="1" s="1"/>
  <c r="AB7578" i="1"/>
  <c r="AF7578" i="1" s="1"/>
  <c r="AB7610" i="1"/>
  <c r="AF7610" i="1" s="1"/>
  <c r="AB7642" i="1"/>
  <c r="AF7642" i="1" s="1"/>
  <c r="AB7674" i="1"/>
  <c r="AF7674" i="1" s="1"/>
  <c r="AB7706" i="1"/>
  <c r="AF7706" i="1" s="1"/>
  <c r="AB7738" i="1"/>
  <c r="AF7738" i="1" s="1"/>
  <c r="AB7770" i="1"/>
  <c r="AF7770" i="1" s="1"/>
  <c r="AB67" i="1"/>
  <c r="AF67" i="1" s="1"/>
  <c r="AB99" i="1"/>
  <c r="AF99" i="1" s="1"/>
  <c r="AB131" i="1"/>
  <c r="AF131" i="1" s="1"/>
  <c r="AB163" i="1"/>
  <c r="AF163" i="1" s="1"/>
  <c r="AB195" i="1"/>
  <c r="AF195" i="1" s="1"/>
  <c r="AB227" i="1"/>
  <c r="AF227" i="1" s="1"/>
  <c r="AB259" i="1"/>
  <c r="AF259" i="1" s="1"/>
  <c r="AB291" i="1"/>
  <c r="AF291" i="1" s="1"/>
  <c r="AB323" i="1"/>
  <c r="AF323" i="1" s="1"/>
  <c r="AB355" i="1"/>
  <c r="AF355" i="1" s="1"/>
  <c r="AB387" i="1"/>
  <c r="AF387" i="1" s="1"/>
  <c r="AB419" i="1"/>
  <c r="AF419" i="1" s="1"/>
  <c r="AB451" i="1"/>
  <c r="AF451" i="1" s="1"/>
  <c r="AB515" i="1"/>
  <c r="AF515" i="1" s="1"/>
  <c r="AB547" i="1"/>
  <c r="AF547" i="1" s="1"/>
  <c r="AB579" i="1"/>
  <c r="AF579" i="1" s="1"/>
  <c r="AB611" i="1"/>
  <c r="AF611" i="1" s="1"/>
  <c r="AB643" i="1"/>
  <c r="AF643" i="1" s="1"/>
  <c r="AB675" i="1"/>
  <c r="AF675" i="1" s="1"/>
  <c r="AB707" i="1"/>
  <c r="AF707" i="1" s="1"/>
  <c r="AB739" i="1"/>
  <c r="AF739" i="1" s="1"/>
  <c r="AB771" i="1"/>
  <c r="AF771" i="1" s="1"/>
  <c r="AB803" i="1"/>
  <c r="AF803" i="1" s="1"/>
  <c r="AB835" i="1"/>
  <c r="AF835" i="1" s="1"/>
  <c r="AB867" i="1"/>
  <c r="AF867" i="1" s="1"/>
  <c r="AB899" i="1"/>
  <c r="AF899" i="1" s="1"/>
  <c r="AB931" i="1"/>
  <c r="AF931" i="1" s="1"/>
  <c r="AB963" i="1"/>
  <c r="AF963" i="1" s="1"/>
  <c r="AB995" i="1"/>
  <c r="AF995" i="1" s="1"/>
  <c r="AB1027" i="1"/>
  <c r="AF1027" i="1" s="1"/>
  <c r="AB1059" i="1"/>
  <c r="AF1059" i="1" s="1"/>
  <c r="AB1091" i="1"/>
  <c r="AF1091" i="1" s="1"/>
  <c r="AB1123" i="1"/>
  <c r="AF1123" i="1" s="1"/>
  <c r="AB1155" i="1"/>
  <c r="AF1155" i="1" s="1"/>
  <c r="AB1187" i="1"/>
  <c r="AF1187" i="1" s="1"/>
  <c r="AB1219" i="1"/>
  <c r="AF1219" i="1" s="1"/>
  <c r="AB1251" i="1"/>
  <c r="AF1251" i="1" s="1"/>
  <c r="AB1283" i="1"/>
  <c r="AF1283" i="1" s="1"/>
  <c r="AB1315" i="1"/>
  <c r="AF1315" i="1" s="1"/>
  <c r="AB1347" i="1"/>
  <c r="AF1347" i="1" s="1"/>
  <c r="AB1379" i="1"/>
  <c r="AF1379" i="1" s="1"/>
  <c r="AB1411" i="1"/>
  <c r="AF1411" i="1" s="1"/>
  <c r="AB1443" i="1"/>
  <c r="AF1443" i="1" s="1"/>
  <c r="AB1475" i="1"/>
  <c r="AF1475" i="1" s="1"/>
  <c r="AB1507" i="1"/>
  <c r="AF1507" i="1" s="1"/>
  <c r="AB1539" i="1"/>
  <c r="AF1539" i="1" s="1"/>
  <c r="AB1571" i="1"/>
  <c r="AF1571" i="1" s="1"/>
  <c r="AB1603" i="1"/>
  <c r="AF1603" i="1" s="1"/>
  <c r="AB1635" i="1"/>
  <c r="AF1635" i="1" s="1"/>
  <c r="AB1667" i="1"/>
  <c r="AF1667" i="1" s="1"/>
  <c r="AB1699" i="1"/>
  <c r="AF1699" i="1" s="1"/>
  <c r="AB1731" i="1"/>
  <c r="AF1731" i="1" s="1"/>
  <c r="AB1763" i="1"/>
  <c r="AF1763" i="1" s="1"/>
  <c r="AB1795" i="1"/>
  <c r="AF1795" i="1" s="1"/>
  <c r="AB1827" i="1"/>
  <c r="AF1827" i="1" s="1"/>
  <c r="AB1859" i="1"/>
  <c r="AF1859" i="1" s="1"/>
  <c r="AB1891" i="1"/>
  <c r="AF1891" i="1" s="1"/>
  <c r="AB1923" i="1"/>
  <c r="AF1923" i="1" s="1"/>
  <c r="AB1955" i="1"/>
  <c r="AF1955" i="1" s="1"/>
  <c r="AB1987" i="1"/>
  <c r="AF1987" i="1" s="1"/>
  <c r="AB2019" i="1"/>
  <c r="AF2019" i="1" s="1"/>
  <c r="AB2051" i="1"/>
  <c r="AF2051" i="1" s="1"/>
  <c r="AB2083" i="1"/>
  <c r="AF2083" i="1" s="1"/>
  <c r="AB2115" i="1"/>
  <c r="AF2115" i="1" s="1"/>
  <c r="AB2147" i="1"/>
  <c r="AF2147" i="1" s="1"/>
  <c r="AB2179" i="1"/>
  <c r="AF2179" i="1" s="1"/>
  <c r="AB2211" i="1"/>
  <c r="AF2211" i="1" s="1"/>
  <c r="AB2243" i="1"/>
  <c r="AF2243" i="1" s="1"/>
  <c r="AB2275" i="1"/>
  <c r="AF2275" i="1" s="1"/>
  <c r="AB2307" i="1"/>
  <c r="AF2307" i="1" s="1"/>
  <c r="AB2483" i="1"/>
  <c r="AF2483" i="1" s="1"/>
  <c r="AB2515" i="1"/>
  <c r="AF2515" i="1" s="1"/>
  <c r="AB2579" i="1"/>
  <c r="AF2579" i="1" s="1"/>
  <c r="AB2611" i="1"/>
  <c r="AF2611" i="1" s="1"/>
  <c r="AB2643" i="1"/>
  <c r="AF2643" i="1" s="1"/>
  <c r="AB2675" i="1"/>
  <c r="AF2675" i="1" s="1"/>
  <c r="AB2707" i="1"/>
  <c r="AF2707" i="1" s="1"/>
  <c r="AB2739" i="1"/>
  <c r="AF2739" i="1" s="1"/>
  <c r="AB2771" i="1"/>
  <c r="AF2771" i="1" s="1"/>
  <c r="AB2803" i="1"/>
  <c r="AF2803" i="1" s="1"/>
  <c r="AB2835" i="1"/>
  <c r="AF2835" i="1" s="1"/>
  <c r="AB2867" i="1"/>
  <c r="AF2867" i="1" s="1"/>
  <c r="AB2899" i="1"/>
  <c r="AF2899" i="1" s="1"/>
  <c r="AB2931" i="1"/>
  <c r="AF2931" i="1" s="1"/>
  <c r="AB2963" i="1"/>
  <c r="AF2963" i="1" s="1"/>
  <c r="AB2995" i="1"/>
  <c r="AF2995" i="1" s="1"/>
  <c r="AB3027" i="1"/>
  <c r="AF3027" i="1" s="1"/>
  <c r="AB3059" i="1"/>
  <c r="AF3059" i="1" s="1"/>
  <c r="AB3091" i="1"/>
  <c r="AF3091" i="1" s="1"/>
  <c r="AB3123" i="1"/>
  <c r="AF3123" i="1" s="1"/>
  <c r="AB3155" i="1"/>
  <c r="AF3155" i="1" s="1"/>
  <c r="AB3187" i="1"/>
  <c r="AF3187" i="1" s="1"/>
  <c r="AB3219" i="1"/>
  <c r="AF3219" i="1" s="1"/>
  <c r="AB3347" i="1"/>
  <c r="AF3347" i="1" s="1"/>
  <c r="AB3379" i="1"/>
  <c r="AF3379" i="1" s="1"/>
  <c r="AB3411" i="1"/>
  <c r="AF3411" i="1" s="1"/>
  <c r="AB3443" i="1"/>
  <c r="AF3443" i="1" s="1"/>
  <c r="AB3475" i="1"/>
  <c r="AF3475" i="1" s="1"/>
  <c r="AB3507" i="1"/>
  <c r="AF3507" i="1" s="1"/>
  <c r="AB3539" i="1"/>
  <c r="AF3539" i="1" s="1"/>
  <c r="AB3571" i="1"/>
  <c r="AF3571" i="1" s="1"/>
  <c r="AB3603" i="1"/>
  <c r="AF3603" i="1" s="1"/>
  <c r="AB3635" i="1"/>
  <c r="AF3635" i="1" s="1"/>
  <c r="AB3667" i="1"/>
  <c r="AF3667" i="1" s="1"/>
  <c r="AB3699" i="1"/>
  <c r="AF3699" i="1" s="1"/>
  <c r="AB3731" i="1"/>
  <c r="AF3731" i="1" s="1"/>
  <c r="AB3763" i="1"/>
  <c r="AF3763" i="1" s="1"/>
  <c r="AB3795" i="1"/>
  <c r="AF3795" i="1" s="1"/>
  <c r="AB3827" i="1"/>
  <c r="AF3827" i="1" s="1"/>
  <c r="AB3859" i="1"/>
  <c r="AF3859" i="1" s="1"/>
  <c r="AB3891" i="1"/>
  <c r="AF3891" i="1" s="1"/>
  <c r="AB3923" i="1"/>
  <c r="AF3923" i="1" s="1"/>
  <c r="AB3955" i="1"/>
  <c r="AF3955" i="1" s="1"/>
  <c r="AB3987" i="1"/>
  <c r="AF3987" i="1" s="1"/>
  <c r="AB4019" i="1"/>
  <c r="AF4019" i="1" s="1"/>
  <c r="AB4051" i="1"/>
  <c r="AF4051" i="1" s="1"/>
  <c r="AB4083" i="1"/>
  <c r="AF4083" i="1" s="1"/>
  <c r="AB4115" i="1"/>
  <c r="AF4115" i="1" s="1"/>
  <c r="AB4147" i="1"/>
  <c r="AF4147" i="1" s="1"/>
  <c r="AB4179" i="1"/>
  <c r="AF4179" i="1" s="1"/>
  <c r="AB4211" i="1"/>
  <c r="AF4211" i="1" s="1"/>
  <c r="AB4243" i="1"/>
  <c r="AF4243" i="1" s="1"/>
  <c r="AB4275" i="1"/>
  <c r="AF4275" i="1" s="1"/>
  <c r="AB4307" i="1"/>
  <c r="AF4307" i="1" s="1"/>
  <c r="AB4339" i="1"/>
  <c r="AF4339" i="1" s="1"/>
  <c r="AB4371" i="1"/>
  <c r="AF4371" i="1" s="1"/>
  <c r="AB4403" i="1"/>
  <c r="AF4403" i="1" s="1"/>
  <c r="AB4435" i="1"/>
  <c r="AF4435" i="1" s="1"/>
  <c r="AB4467" i="1"/>
  <c r="AF4467" i="1" s="1"/>
  <c r="AB4499" i="1"/>
  <c r="AF4499" i="1" s="1"/>
  <c r="AB4531" i="1"/>
  <c r="AF4531" i="1" s="1"/>
  <c r="AB4563" i="1"/>
  <c r="AF4563" i="1" s="1"/>
  <c r="AB4595" i="1"/>
  <c r="AF4595" i="1" s="1"/>
  <c r="AB4627" i="1"/>
  <c r="AF4627" i="1" s="1"/>
  <c r="AB4659" i="1"/>
  <c r="AF4659" i="1" s="1"/>
  <c r="AB4691" i="1"/>
  <c r="AF4691" i="1" s="1"/>
  <c r="AB4723" i="1"/>
  <c r="AF4723" i="1" s="1"/>
  <c r="AB4755" i="1"/>
  <c r="AF4755" i="1" s="1"/>
  <c r="AB4787" i="1"/>
  <c r="AF4787" i="1" s="1"/>
  <c r="AB4819" i="1"/>
  <c r="AF4819" i="1" s="1"/>
  <c r="AB4851" i="1"/>
  <c r="AF4851" i="1" s="1"/>
  <c r="AB4883" i="1"/>
  <c r="AF4883" i="1" s="1"/>
  <c r="AB4915" i="1"/>
  <c r="AF4915" i="1" s="1"/>
  <c r="AB4947" i="1"/>
  <c r="AF4947" i="1" s="1"/>
  <c r="AB4979" i="1"/>
  <c r="AF4979" i="1" s="1"/>
  <c r="AB5011" i="1"/>
  <c r="AF5011" i="1" s="1"/>
  <c r="AB5043" i="1"/>
  <c r="AF5043" i="1" s="1"/>
  <c r="AB5075" i="1"/>
  <c r="AF5075" i="1" s="1"/>
  <c r="AB5107" i="1"/>
  <c r="AF5107" i="1" s="1"/>
  <c r="AB5139" i="1"/>
  <c r="AF5139" i="1" s="1"/>
  <c r="AB5171" i="1"/>
  <c r="AF5171" i="1" s="1"/>
  <c r="AB5203" i="1"/>
  <c r="AF5203" i="1" s="1"/>
  <c r="AB5235" i="1"/>
  <c r="AF5235" i="1" s="1"/>
  <c r="AB5267" i="1"/>
  <c r="AF5267" i="1" s="1"/>
  <c r="AB5299" i="1"/>
  <c r="AF5299" i="1" s="1"/>
  <c r="AB5331" i="1"/>
  <c r="AF5331" i="1" s="1"/>
  <c r="AB5363" i="1"/>
  <c r="AF5363" i="1" s="1"/>
  <c r="AB5395" i="1"/>
  <c r="AF5395" i="1" s="1"/>
  <c r="AB5427" i="1"/>
  <c r="AF5427" i="1" s="1"/>
  <c r="AB5459" i="1"/>
  <c r="AF5459" i="1" s="1"/>
  <c r="AB5491" i="1"/>
  <c r="AF5491" i="1" s="1"/>
  <c r="AB5523" i="1"/>
  <c r="AF5523" i="1" s="1"/>
  <c r="AB5555" i="1"/>
  <c r="AF5555" i="1" s="1"/>
  <c r="AB5587" i="1"/>
  <c r="AF5587" i="1" s="1"/>
  <c r="AB5619" i="1"/>
  <c r="AF5619" i="1" s="1"/>
  <c r="AB5651" i="1"/>
  <c r="AF5651" i="1" s="1"/>
  <c r="AB5683" i="1"/>
  <c r="AF5683" i="1" s="1"/>
  <c r="AB5715" i="1"/>
  <c r="AF5715" i="1" s="1"/>
  <c r="AB5747" i="1"/>
  <c r="AF5747" i="1" s="1"/>
  <c r="AB5779" i="1"/>
  <c r="AF5779" i="1" s="1"/>
  <c r="AB5811" i="1"/>
  <c r="AF5811" i="1" s="1"/>
  <c r="AB5843" i="1"/>
  <c r="AF5843" i="1" s="1"/>
  <c r="AB5875" i="1"/>
  <c r="AF5875" i="1" s="1"/>
  <c r="AB5907" i="1"/>
  <c r="AF5907" i="1" s="1"/>
  <c r="AB5939" i="1"/>
  <c r="AF5939" i="1" s="1"/>
  <c r="AB5971" i="1"/>
  <c r="AF5971" i="1" s="1"/>
  <c r="AB6003" i="1"/>
  <c r="AF6003" i="1" s="1"/>
  <c r="AB6035" i="1"/>
  <c r="AF6035" i="1" s="1"/>
  <c r="AB6067" i="1"/>
  <c r="AF6067" i="1" s="1"/>
  <c r="AB6099" i="1"/>
  <c r="AF6099" i="1" s="1"/>
  <c r="AB6131" i="1"/>
  <c r="AF6131" i="1" s="1"/>
  <c r="AB6163" i="1"/>
  <c r="AF6163" i="1" s="1"/>
  <c r="AB6195" i="1"/>
  <c r="AF6195" i="1" s="1"/>
  <c r="AB6227" i="1"/>
  <c r="AF6227" i="1" s="1"/>
  <c r="AB6259" i="1"/>
  <c r="AF6259" i="1" s="1"/>
  <c r="AB6291" i="1"/>
  <c r="AF6291" i="1" s="1"/>
  <c r="AB6323" i="1"/>
  <c r="AF6323" i="1" s="1"/>
  <c r="AB6355" i="1"/>
  <c r="AF6355" i="1" s="1"/>
  <c r="AB6387" i="1"/>
  <c r="AF6387" i="1" s="1"/>
  <c r="AB6419" i="1"/>
  <c r="AF6419" i="1" s="1"/>
  <c r="AB6451" i="1"/>
  <c r="AF6451" i="1" s="1"/>
  <c r="AB6483" i="1"/>
  <c r="AF6483" i="1" s="1"/>
  <c r="AB6515" i="1"/>
  <c r="AF6515" i="1" s="1"/>
  <c r="AB6547" i="1"/>
  <c r="AF6547" i="1" s="1"/>
  <c r="AB6579" i="1"/>
  <c r="AF6579" i="1" s="1"/>
  <c r="AB6611" i="1"/>
  <c r="AF6611" i="1" s="1"/>
  <c r="AB6643" i="1"/>
  <c r="AF6643" i="1" s="1"/>
  <c r="AB6675" i="1"/>
  <c r="AF6675" i="1" s="1"/>
  <c r="AB6707" i="1"/>
  <c r="AF6707" i="1" s="1"/>
  <c r="AB6739" i="1"/>
  <c r="AF6739" i="1" s="1"/>
  <c r="AB6771" i="1"/>
  <c r="AF6771" i="1" s="1"/>
  <c r="AB6803" i="1"/>
  <c r="AF6803" i="1" s="1"/>
  <c r="AB6835" i="1"/>
  <c r="AF6835" i="1" s="1"/>
  <c r="AB6867" i="1"/>
  <c r="AF6867" i="1" s="1"/>
  <c r="AB6899" i="1"/>
  <c r="AF6899" i="1" s="1"/>
  <c r="AB6931" i="1"/>
  <c r="AF6931" i="1" s="1"/>
  <c r="AB6963" i="1"/>
  <c r="AF6963" i="1" s="1"/>
  <c r="AB6995" i="1"/>
  <c r="AF6995" i="1" s="1"/>
  <c r="AB7027" i="1"/>
  <c r="AF7027" i="1" s="1"/>
  <c r="AB7059" i="1"/>
  <c r="AF7059" i="1" s="1"/>
  <c r="AB7091" i="1"/>
  <c r="AF7091" i="1" s="1"/>
  <c r="AB7123" i="1"/>
  <c r="AF7123" i="1" s="1"/>
  <c r="AB7155" i="1"/>
  <c r="AF7155" i="1" s="1"/>
  <c r="AB7187" i="1"/>
  <c r="AF7187" i="1" s="1"/>
  <c r="AB7219" i="1"/>
  <c r="AF7219" i="1" s="1"/>
  <c r="AB7251" i="1"/>
  <c r="AF7251" i="1" s="1"/>
  <c r="AB7283" i="1"/>
  <c r="AF7283" i="1" s="1"/>
  <c r="AB7315" i="1"/>
  <c r="AF7315" i="1" s="1"/>
  <c r="AB7347" i="1"/>
  <c r="AF7347" i="1" s="1"/>
  <c r="AB7379" i="1"/>
  <c r="AF7379" i="1" s="1"/>
  <c r="AB7411" i="1"/>
  <c r="AF7411" i="1" s="1"/>
  <c r="AB7443" i="1"/>
  <c r="AF7443" i="1" s="1"/>
  <c r="AB2499" i="1"/>
  <c r="AF2499" i="1" s="1"/>
  <c r="AB2531" i="1"/>
  <c r="AF2531" i="1" s="1"/>
  <c r="AB2563" i="1"/>
  <c r="AF2563" i="1" s="1"/>
  <c r="AB2595" i="1"/>
  <c r="AF2595" i="1" s="1"/>
  <c r="AB2659" i="1"/>
  <c r="AF2659" i="1" s="1"/>
  <c r="AB2691" i="1"/>
  <c r="AF2691" i="1" s="1"/>
  <c r="AB2723" i="1"/>
  <c r="AF2723" i="1" s="1"/>
  <c r="AB2755" i="1"/>
  <c r="AF2755" i="1" s="1"/>
  <c r="AB2787" i="1"/>
  <c r="AF2787" i="1" s="1"/>
  <c r="AB2819" i="1"/>
  <c r="AF2819" i="1" s="1"/>
  <c r="AB2851" i="1"/>
  <c r="AF2851" i="1" s="1"/>
  <c r="AB2883" i="1"/>
  <c r="AF2883" i="1" s="1"/>
  <c r="AB2915" i="1"/>
  <c r="AF2915" i="1" s="1"/>
  <c r="AB2947" i="1"/>
  <c r="AF2947" i="1" s="1"/>
  <c r="AB3011" i="1"/>
  <c r="AF3011" i="1" s="1"/>
  <c r="AB3043" i="1"/>
  <c r="AF3043" i="1" s="1"/>
  <c r="AB3075" i="1"/>
  <c r="AF3075" i="1" s="1"/>
  <c r="AB3107" i="1"/>
  <c r="AF3107" i="1" s="1"/>
  <c r="AB3139" i="1"/>
  <c r="AF3139" i="1" s="1"/>
  <c r="AB3171" i="1"/>
  <c r="AF3171" i="1" s="1"/>
  <c r="AB3203" i="1"/>
  <c r="AF3203" i="1" s="1"/>
  <c r="AB3235" i="1"/>
  <c r="AF3235" i="1" s="1"/>
  <c r="AB3267" i="1"/>
  <c r="AF3267" i="1" s="1"/>
  <c r="AB3331" i="1"/>
  <c r="AF3331" i="1" s="1"/>
  <c r="AB3363" i="1"/>
  <c r="AF3363" i="1" s="1"/>
  <c r="AB3395" i="1"/>
  <c r="AF3395" i="1" s="1"/>
  <c r="AB3427" i="1"/>
  <c r="AF3427" i="1" s="1"/>
  <c r="AB3459" i="1"/>
  <c r="AF3459" i="1" s="1"/>
  <c r="AB3491" i="1"/>
  <c r="AF3491" i="1" s="1"/>
  <c r="AB3523" i="1"/>
  <c r="AF3523" i="1" s="1"/>
  <c r="AB3555" i="1"/>
  <c r="AF3555" i="1" s="1"/>
  <c r="AB3587" i="1"/>
  <c r="AF3587" i="1" s="1"/>
  <c r="AB3651" i="1"/>
  <c r="AF3651" i="1" s="1"/>
  <c r="AB3683" i="1"/>
  <c r="AF3683" i="1" s="1"/>
  <c r="AB3715" i="1"/>
  <c r="AF3715" i="1" s="1"/>
  <c r="AB3747" i="1"/>
  <c r="AF3747" i="1" s="1"/>
  <c r="AB3779" i="1"/>
  <c r="AF3779" i="1" s="1"/>
  <c r="AB3811" i="1"/>
  <c r="AF3811" i="1" s="1"/>
  <c r="AB3843" i="1"/>
  <c r="AF3843" i="1" s="1"/>
  <c r="AB3875" i="1"/>
  <c r="AF3875" i="1" s="1"/>
  <c r="AB3907" i="1"/>
  <c r="AF3907" i="1" s="1"/>
  <c r="AB3939" i="1"/>
  <c r="AF3939" i="1" s="1"/>
  <c r="AB3971" i="1"/>
  <c r="AF3971" i="1" s="1"/>
  <c r="AB4003" i="1"/>
  <c r="AF4003" i="1" s="1"/>
  <c r="AB4035" i="1"/>
  <c r="AF4035" i="1" s="1"/>
  <c r="AB4067" i="1"/>
  <c r="AF4067" i="1" s="1"/>
  <c r="AB4099" i="1"/>
  <c r="AF4099" i="1" s="1"/>
  <c r="AB4131" i="1"/>
  <c r="AF4131" i="1" s="1"/>
  <c r="AB4163" i="1"/>
  <c r="AF4163" i="1" s="1"/>
  <c r="AB4195" i="1"/>
  <c r="AF4195" i="1" s="1"/>
  <c r="AB4227" i="1"/>
  <c r="AF4227" i="1" s="1"/>
  <c r="AB4259" i="1"/>
  <c r="AF4259" i="1" s="1"/>
  <c r="AB4291" i="1"/>
  <c r="AF4291" i="1" s="1"/>
  <c r="AB4323" i="1"/>
  <c r="AF4323" i="1" s="1"/>
  <c r="AB4355" i="1"/>
  <c r="AF4355" i="1" s="1"/>
  <c r="AB4387" i="1"/>
  <c r="AF4387" i="1" s="1"/>
  <c r="AB4419" i="1"/>
  <c r="AF4419" i="1" s="1"/>
  <c r="AB4451" i="1"/>
  <c r="AF4451" i="1" s="1"/>
  <c r="AB4483" i="1"/>
  <c r="AF4483" i="1" s="1"/>
  <c r="AB4515" i="1"/>
  <c r="AF4515" i="1" s="1"/>
  <c r="AB4547" i="1"/>
  <c r="AF4547" i="1" s="1"/>
  <c r="AB4611" i="1"/>
  <c r="AF4611" i="1" s="1"/>
  <c r="AB4643" i="1"/>
  <c r="AF4643" i="1" s="1"/>
  <c r="AB4675" i="1"/>
  <c r="AF4675" i="1" s="1"/>
  <c r="AB4707" i="1"/>
  <c r="AF4707" i="1" s="1"/>
  <c r="AB4739" i="1"/>
  <c r="AF4739" i="1" s="1"/>
  <c r="AB4771" i="1"/>
  <c r="AF4771" i="1" s="1"/>
  <c r="AB4803" i="1"/>
  <c r="AF4803" i="1" s="1"/>
  <c r="AB4835" i="1"/>
  <c r="AF4835" i="1" s="1"/>
  <c r="AB4867" i="1"/>
  <c r="AF4867" i="1" s="1"/>
  <c r="AB4899" i="1"/>
  <c r="AF4899" i="1" s="1"/>
  <c r="AB4931" i="1"/>
  <c r="AF4931" i="1" s="1"/>
  <c r="AB4963" i="1"/>
  <c r="AF4963" i="1" s="1"/>
  <c r="AB4995" i="1"/>
  <c r="AF4995" i="1" s="1"/>
  <c r="AB5027" i="1"/>
  <c r="AF5027" i="1" s="1"/>
  <c r="AB5059" i="1"/>
  <c r="AF5059" i="1" s="1"/>
  <c r="AB5091" i="1"/>
  <c r="AF5091" i="1" s="1"/>
  <c r="AB5123" i="1"/>
  <c r="AF5123" i="1" s="1"/>
  <c r="AB5155" i="1"/>
  <c r="AF5155" i="1" s="1"/>
  <c r="AB5187" i="1"/>
  <c r="AF5187" i="1" s="1"/>
  <c r="AB5219" i="1"/>
  <c r="AF5219" i="1" s="1"/>
  <c r="AB5251" i="1"/>
  <c r="AF5251" i="1" s="1"/>
  <c r="AB5283" i="1"/>
  <c r="AF5283" i="1" s="1"/>
  <c r="AB5315" i="1"/>
  <c r="AF5315" i="1" s="1"/>
  <c r="AB5347" i="1"/>
  <c r="AF5347" i="1" s="1"/>
  <c r="AB5379" i="1"/>
  <c r="AF5379" i="1" s="1"/>
  <c r="AB5411" i="1"/>
  <c r="AF5411" i="1" s="1"/>
  <c r="AB5443" i="1"/>
  <c r="AF5443" i="1" s="1"/>
  <c r="AB5475" i="1"/>
  <c r="AF5475" i="1" s="1"/>
  <c r="AB5507" i="1"/>
  <c r="AF5507" i="1" s="1"/>
  <c r="AB5539" i="1"/>
  <c r="AF5539" i="1" s="1"/>
  <c r="AB5571" i="1"/>
  <c r="AF5571" i="1" s="1"/>
  <c r="AB5603" i="1"/>
  <c r="AF5603" i="1" s="1"/>
  <c r="AB5635" i="1"/>
  <c r="AF5635" i="1" s="1"/>
  <c r="AB5667" i="1"/>
  <c r="AF5667" i="1" s="1"/>
  <c r="AB5699" i="1"/>
  <c r="AF5699" i="1" s="1"/>
  <c r="AB5731" i="1"/>
  <c r="AF5731" i="1" s="1"/>
  <c r="AB5763" i="1"/>
  <c r="AF5763" i="1" s="1"/>
  <c r="AB5795" i="1"/>
  <c r="AF5795" i="1" s="1"/>
  <c r="AB5827" i="1"/>
  <c r="AF5827" i="1" s="1"/>
  <c r="AB5859" i="1"/>
  <c r="AF5859" i="1" s="1"/>
  <c r="AB5891" i="1"/>
  <c r="AF5891" i="1" s="1"/>
  <c r="AB5923" i="1"/>
  <c r="AF5923" i="1" s="1"/>
  <c r="AB5955" i="1"/>
  <c r="AF5955" i="1" s="1"/>
  <c r="AB5987" i="1"/>
  <c r="AF5987" i="1" s="1"/>
  <c r="AB6019" i="1"/>
  <c r="AF6019" i="1" s="1"/>
  <c r="AB6051" i="1"/>
  <c r="AF6051" i="1" s="1"/>
  <c r="AB6083" i="1"/>
  <c r="AF6083" i="1" s="1"/>
  <c r="AB6115" i="1"/>
  <c r="AF6115" i="1" s="1"/>
  <c r="AB6147" i="1"/>
  <c r="AF6147" i="1" s="1"/>
  <c r="AB6179" i="1"/>
  <c r="AF6179" i="1" s="1"/>
  <c r="AB6211" i="1"/>
  <c r="AF6211" i="1" s="1"/>
  <c r="AB6243" i="1"/>
  <c r="AF6243" i="1" s="1"/>
  <c r="AB6275" i="1"/>
  <c r="AF6275" i="1" s="1"/>
  <c r="AB6307" i="1"/>
  <c r="AF6307" i="1" s="1"/>
  <c r="AB6339" i="1"/>
  <c r="AF6339" i="1" s="1"/>
  <c r="AB6371" i="1"/>
  <c r="AF6371" i="1" s="1"/>
  <c r="AB6403" i="1"/>
  <c r="AF6403" i="1" s="1"/>
  <c r="AB6435" i="1"/>
  <c r="AF6435" i="1" s="1"/>
  <c r="AB6499" i="1"/>
  <c r="AF6499" i="1" s="1"/>
  <c r="AB6531" i="1"/>
  <c r="AF6531" i="1" s="1"/>
  <c r="AB6563" i="1"/>
  <c r="AF6563" i="1" s="1"/>
  <c r="AB6595" i="1"/>
  <c r="AF6595" i="1" s="1"/>
  <c r="AB6627" i="1"/>
  <c r="AF6627" i="1" s="1"/>
  <c r="AB6659" i="1"/>
  <c r="AF6659" i="1" s="1"/>
  <c r="AB6691" i="1"/>
  <c r="AF6691" i="1" s="1"/>
  <c r="AB6723" i="1"/>
  <c r="AF6723" i="1" s="1"/>
  <c r="AB6755" i="1"/>
  <c r="AF6755" i="1" s="1"/>
  <c r="AB6787" i="1"/>
  <c r="AF6787" i="1" s="1"/>
  <c r="AB6819" i="1"/>
  <c r="AF6819" i="1" s="1"/>
  <c r="AB6851" i="1"/>
  <c r="AF6851" i="1" s="1"/>
  <c r="AB6883" i="1"/>
  <c r="AF6883" i="1" s="1"/>
  <c r="AB6915" i="1"/>
  <c r="AF6915" i="1" s="1"/>
  <c r="AB6947" i="1"/>
  <c r="AF6947" i="1" s="1"/>
  <c r="AB6979" i="1"/>
  <c r="AF6979" i="1" s="1"/>
  <c r="AB7011" i="1"/>
  <c r="AF7011" i="1" s="1"/>
  <c r="AB7043" i="1"/>
  <c r="AF7043" i="1" s="1"/>
  <c r="AB7075" i="1"/>
  <c r="AF7075" i="1" s="1"/>
  <c r="AB7107" i="1"/>
  <c r="AF7107" i="1" s="1"/>
  <c r="AB7139" i="1"/>
  <c r="AF7139" i="1" s="1"/>
  <c r="AB7171" i="1"/>
  <c r="AF7171" i="1" s="1"/>
  <c r="AB7203" i="1"/>
  <c r="AF7203" i="1" s="1"/>
  <c r="AB7235" i="1"/>
  <c r="AF7235" i="1" s="1"/>
  <c r="AB7267" i="1"/>
  <c r="AF7267" i="1" s="1"/>
  <c r="AB7299" i="1"/>
  <c r="AF7299" i="1" s="1"/>
  <c r="AB7331" i="1"/>
  <c r="AF7331" i="1" s="1"/>
  <c r="AB7363" i="1"/>
  <c r="AF7363" i="1" s="1"/>
  <c r="AB7395" i="1"/>
  <c r="AF7395" i="1" s="1"/>
  <c r="AB7427" i="1"/>
  <c r="AF7427" i="1" s="1"/>
  <c r="AB7459" i="1"/>
  <c r="AF7459" i="1" s="1"/>
  <c r="AB7491" i="1"/>
  <c r="AF7491" i="1" s="1"/>
  <c r="AB7523" i="1"/>
  <c r="AF7523" i="1" s="1"/>
  <c r="AB7555" i="1"/>
  <c r="AF7555" i="1" s="1"/>
  <c r="AB7587" i="1"/>
  <c r="AF7587" i="1" s="1"/>
  <c r="AB7619" i="1"/>
  <c r="AF7619" i="1" s="1"/>
  <c r="AB7651" i="1"/>
  <c r="AF7651" i="1" s="1"/>
  <c r="AB6796" i="1"/>
  <c r="AF6796" i="1" s="1"/>
  <c r="AB6828" i="1"/>
  <c r="AF6828" i="1" s="1"/>
  <c r="AB6884" i="1"/>
  <c r="AF6884" i="1" s="1"/>
  <c r="AB6940" i="1"/>
  <c r="AF6940" i="1" s="1"/>
  <c r="AB6988" i="1"/>
  <c r="AF6988" i="1" s="1"/>
  <c r="AB7060" i="1"/>
  <c r="AF7060" i="1" s="1"/>
  <c r="AB7108" i="1"/>
  <c r="AF7108" i="1" s="1"/>
  <c r="AB7164" i="1"/>
  <c r="AF7164" i="1" s="1"/>
  <c r="AB7228" i="1"/>
  <c r="AF7228" i="1" s="1"/>
  <c r="AB7292" i="1"/>
  <c r="AF7292" i="1" s="1"/>
  <c r="AB7356" i="1"/>
  <c r="AF7356" i="1" s="1"/>
  <c r="AB7420" i="1"/>
  <c r="AF7420" i="1" s="1"/>
  <c r="AB7476" i="1"/>
  <c r="AF7476" i="1" s="1"/>
  <c r="AB7532" i="1"/>
  <c r="AF7532" i="1" s="1"/>
  <c r="AB7475" i="1"/>
  <c r="AF7475" i="1" s="1"/>
  <c r="AB7507" i="1"/>
  <c r="AF7507" i="1" s="1"/>
  <c r="AB7539" i="1"/>
  <c r="AF7539" i="1" s="1"/>
  <c r="AB7571" i="1"/>
  <c r="AF7571" i="1" s="1"/>
  <c r="AB7603" i="1"/>
  <c r="AF7603" i="1" s="1"/>
  <c r="AB7635" i="1"/>
  <c r="AF7635" i="1" s="1"/>
  <c r="AB6780" i="1"/>
  <c r="AF6780" i="1" s="1"/>
  <c r="AB6812" i="1"/>
  <c r="AF6812" i="1" s="1"/>
  <c r="AB6852" i="1"/>
  <c r="AF6852" i="1" s="1"/>
  <c r="AB6908" i="1"/>
  <c r="AF6908" i="1" s="1"/>
  <c r="AB6964" i="1"/>
  <c r="AF6964" i="1" s="1"/>
  <c r="AB7092" i="1"/>
  <c r="AF7092" i="1" s="1"/>
  <c r="AB7148" i="1"/>
  <c r="AF7148" i="1" s="1"/>
  <c r="AB7212" i="1"/>
  <c r="AF7212" i="1" s="1"/>
  <c r="AB7276" i="1"/>
  <c r="AF7276" i="1" s="1"/>
  <c r="AB7348" i="1"/>
  <c r="AF7348" i="1" s="1"/>
  <c r="AB7404" i="1"/>
  <c r="AF7404" i="1" s="1"/>
  <c r="AB7460" i="1"/>
  <c r="AF7460" i="1" s="1"/>
  <c r="AB7516" i="1"/>
  <c r="AF7516" i="1" s="1"/>
  <c r="AB7580" i="1"/>
  <c r="AF7580" i="1" s="1"/>
  <c r="AB7652" i="1"/>
  <c r="AF7652" i="1" s="1"/>
  <c r="AB7708" i="1"/>
  <c r="AF7708" i="1" s="1"/>
  <c r="AB7764" i="1"/>
  <c r="AF7764" i="1" s="1"/>
  <c r="AB7796" i="1"/>
  <c r="AF7796" i="1" s="1"/>
  <c r="AB7828" i="1"/>
  <c r="AF7828" i="1" s="1"/>
  <c r="AB7860" i="1"/>
  <c r="AF7860" i="1" s="1"/>
  <c r="AB7892" i="1"/>
  <c r="AF7892" i="1" s="1"/>
  <c r="AB7924" i="1"/>
  <c r="AF7924" i="1" s="1"/>
  <c r="AB7956" i="1"/>
  <c r="AF7956" i="1" s="1"/>
  <c r="AB7988" i="1"/>
  <c r="AF7988" i="1" s="1"/>
  <c r="AB8020" i="1"/>
  <c r="AF8020" i="1" s="1"/>
  <c r="AB8052" i="1"/>
  <c r="AF8052" i="1" s="1"/>
  <c r="AB8084" i="1"/>
  <c r="AF8084" i="1" s="1"/>
  <c r="AB8116" i="1"/>
  <c r="AF8116" i="1" s="1"/>
  <c r="AB8148" i="1"/>
  <c r="AF8148" i="1" s="1"/>
  <c r="AB8180" i="1"/>
  <c r="AF8180" i="1" s="1"/>
  <c r="AB8212" i="1"/>
  <c r="AF8212" i="1" s="1"/>
  <c r="AB8244" i="1"/>
  <c r="AF8244" i="1" s="1"/>
  <c r="AB8276" i="1"/>
  <c r="AF8276" i="1" s="1"/>
  <c r="AB8308" i="1"/>
  <c r="AF8308" i="1" s="1"/>
  <c r="AB8340" i="1"/>
  <c r="AF8340" i="1" s="1"/>
  <c r="AB8372" i="1"/>
  <c r="AF8372" i="1" s="1"/>
  <c r="AB8404" i="1"/>
  <c r="AF8404" i="1" s="1"/>
  <c r="AB8436" i="1"/>
  <c r="AF8436" i="1" s="1"/>
  <c r="AB8468" i="1"/>
  <c r="AF8468" i="1" s="1"/>
  <c r="AB8500" i="1"/>
  <c r="AF8500" i="1" s="1"/>
  <c r="AB8532" i="1"/>
  <c r="AF8532" i="1" s="1"/>
  <c r="AB8564" i="1"/>
  <c r="AF8564" i="1" s="1"/>
  <c r="AB8596" i="1"/>
  <c r="AF8596" i="1" s="1"/>
  <c r="AB8628" i="1"/>
  <c r="AF8628" i="1" s="1"/>
  <c r="AB8660" i="1"/>
  <c r="AF8660" i="1" s="1"/>
  <c r="AB8692" i="1"/>
  <c r="AF8692" i="1" s="1"/>
  <c r="AB8724" i="1"/>
  <c r="AF8724" i="1" s="1"/>
  <c r="AB8756" i="1"/>
  <c r="AF8756" i="1" s="1"/>
  <c r="AB8709" i="1"/>
  <c r="AF8709" i="1" s="1"/>
  <c r="AB8781" i="1"/>
  <c r="AF8781" i="1" s="1"/>
  <c r="AB7699" i="1"/>
  <c r="AF7699" i="1" s="1"/>
  <c r="AB7891" i="1"/>
  <c r="AF7891" i="1" s="1"/>
  <c r="AB8099" i="1"/>
  <c r="AF8099" i="1" s="1"/>
  <c r="AB8299" i="1"/>
  <c r="AF8299" i="1" s="1"/>
  <c r="AB8491" i="1"/>
  <c r="AF8491" i="1" s="1"/>
  <c r="AB8683" i="1"/>
  <c r="AF8683" i="1" s="1"/>
  <c r="AB7669" i="1"/>
  <c r="AF7669" i="1" s="1"/>
  <c r="AB7701" i="1"/>
  <c r="AF7701" i="1" s="1"/>
  <c r="AB7733" i="1"/>
  <c r="AF7733" i="1" s="1"/>
  <c r="AB7765" i="1"/>
  <c r="AF7765" i="1" s="1"/>
  <c r="AB7797" i="1"/>
  <c r="AF7797" i="1" s="1"/>
  <c r="AB7829" i="1"/>
  <c r="AF7829" i="1" s="1"/>
  <c r="AB7861" i="1"/>
  <c r="AF7861" i="1" s="1"/>
  <c r="AB7893" i="1"/>
  <c r="AF7893" i="1" s="1"/>
  <c r="AB7925" i="1"/>
  <c r="AF7925" i="1" s="1"/>
  <c r="AB7957" i="1"/>
  <c r="AF7957" i="1" s="1"/>
  <c r="AB7989" i="1"/>
  <c r="AF7989" i="1" s="1"/>
  <c r="AB8021" i="1"/>
  <c r="AF8021" i="1" s="1"/>
  <c r="AB8053" i="1"/>
  <c r="AF8053" i="1" s="1"/>
  <c r="AB8085" i="1"/>
  <c r="AF8085" i="1" s="1"/>
  <c r="AB8117" i="1"/>
  <c r="AF8117" i="1" s="1"/>
  <c r="AB8149" i="1"/>
  <c r="AF8149" i="1" s="1"/>
  <c r="AB8181" i="1"/>
  <c r="AF8181" i="1" s="1"/>
  <c r="AB8213" i="1"/>
  <c r="AF8213" i="1" s="1"/>
  <c r="AB7836" i="1"/>
  <c r="AF7836" i="1" s="1"/>
  <c r="AB7868" i="1"/>
  <c r="AF7868" i="1" s="1"/>
  <c r="AB7900" i="1"/>
  <c r="AF7900" i="1" s="1"/>
  <c r="AB7932" i="1"/>
  <c r="AF7932" i="1" s="1"/>
  <c r="AB7964" i="1"/>
  <c r="AF7964" i="1" s="1"/>
  <c r="AB7996" i="1"/>
  <c r="AF7996" i="1" s="1"/>
  <c r="AB8028" i="1"/>
  <c r="AF8028" i="1" s="1"/>
  <c r="AB8060" i="1"/>
  <c r="AF8060" i="1" s="1"/>
  <c r="AB8092" i="1"/>
  <c r="AF8092" i="1" s="1"/>
  <c r="AB8124" i="1"/>
  <c r="AF8124" i="1" s="1"/>
  <c r="AB8156" i="1"/>
  <c r="AF8156" i="1" s="1"/>
  <c r="AB8188" i="1"/>
  <c r="AF8188" i="1" s="1"/>
  <c r="AB8220" i="1"/>
  <c r="AF8220" i="1" s="1"/>
  <c r="AB8252" i="1"/>
  <c r="AF8252" i="1" s="1"/>
  <c r="AB8284" i="1"/>
  <c r="AF8284" i="1" s="1"/>
  <c r="AB8316" i="1"/>
  <c r="AF8316" i="1" s="1"/>
  <c r="AB8348" i="1"/>
  <c r="AF8348" i="1" s="1"/>
  <c r="AB8380" i="1"/>
  <c r="AF8380" i="1" s="1"/>
  <c r="AB8412" i="1"/>
  <c r="AF8412" i="1" s="1"/>
  <c r="AB8444" i="1"/>
  <c r="AF8444" i="1" s="1"/>
  <c r="AB8476" i="1"/>
  <c r="AF8476" i="1" s="1"/>
  <c r="AB8508" i="1"/>
  <c r="AF8508" i="1" s="1"/>
  <c r="AB8540" i="1"/>
  <c r="AF8540" i="1" s="1"/>
  <c r="AB8572" i="1"/>
  <c r="AF8572" i="1" s="1"/>
  <c r="AB8604" i="1"/>
  <c r="AF8604" i="1" s="1"/>
  <c r="AB8636" i="1"/>
  <c r="AF8636" i="1" s="1"/>
  <c r="AB8668" i="1"/>
  <c r="AF8668" i="1" s="1"/>
  <c r="AB8700" i="1"/>
  <c r="AF8700" i="1" s="1"/>
  <c r="AB8732" i="1"/>
  <c r="AF8732" i="1" s="1"/>
  <c r="AB8764" i="1"/>
  <c r="AF8764" i="1" s="1"/>
  <c r="AB8733" i="1"/>
  <c r="AF8733" i="1" s="1"/>
  <c r="AB8719" i="1"/>
  <c r="AF8719" i="1" s="1"/>
  <c r="AB7739" i="1"/>
  <c r="AF7739" i="1" s="1"/>
  <c r="AB7939" i="1"/>
  <c r="AF7939" i="1" s="1"/>
  <c r="AB8147" i="1"/>
  <c r="AF8147" i="1" s="1"/>
  <c r="AB8347" i="1"/>
  <c r="AF8347" i="1" s="1"/>
  <c r="AB8539" i="1"/>
  <c r="AF8539" i="1" s="1"/>
  <c r="AB8731" i="1"/>
  <c r="AF8731" i="1" s="1"/>
  <c r="AB7677" i="1"/>
  <c r="AF7677" i="1" s="1"/>
  <c r="AB7709" i="1"/>
  <c r="AF7709" i="1" s="1"/>
  <c r="AB7741" i="1"/>
  <c r="AF7741" i="1" s="1"/>
  <c r="AB7773" i="1"/>
  <c r="AF7773" i="1" s="1"/>
  <c r="AB7805" i="1"/>
  <c r="AF7805" i="1" s="1"/>
  <c r="AB7837" i="1"/>
  <c r="AF7837" i="1" s="1"/>
  <c r="AB7869" i="1"/>
  <c r="AF7869" i="1" s="1"/>
  <c r="AB7901" i="1"/>
  <c r="AF7901" i="1" s="1"/>
  <c r="AB7933" i="1"/>
  <c r="AF7933" i="1" s="1"/>
  <c r="AB7965" i="1"/>
  <c r="AF7965" i="1" s="1"/>
  <c r="AB7997" i="1"/>
  <c r="AF7997" i="1" s="1"/>
  <c r="AB8029" i="1"/>
  <c r="AF8029" i="1" s="1"/>
  <c r="AB8061" i="1"/>
  <c r="AF8061" i="1" s="1"/>
  <c r="AB8093" i="1"/>
  <c r="AF8093" i="1" s="1"/>
  <c r="AB8125" i="1"/>
  <c r="AF8125" i="1" s="1"/>
  <c r="AB8157" i="1"/>
  <c r="AF8157" i="1" s="1"/>
  <c r="AB8189" i="1"/>
  <c r="AF8189" i="1" s="1"/>
  <c r="AB8221" i="1"/>
  <c r="AF8221" i="1" s="1"/>
  <c r="AB8253" i="1"/>
  <c r="AF8253" i="1" s="1"/>
  <c r="AB8285" i="1"/>
  <c r="AF8285" i="1" s="1"/>
  <c r="AB8317" i="1"/>
  <c r="AF8317" i="1" s="1"/>
  <c r="AB8349" i="1"/>
  <c r="AF8349" i="1" s="1"/>
  <c r="AB8381" i="1"/>
  <c r="AF8381" i="1" s="1"/>
  <c r="AB8413" i="1"/>
  <c r="AF8413" i="1" s="1"/>
  <c r="AB8445" i="1"/>
  <c r="AF8445" i="1" s="1"/>
  <c r="AB8477" i="1"/>
  <c r="AF8477" i="1" s="1"/>
  <c r="AB8509" i="1"/>
  <c r="AF8509" i="1" s="1"/>
  <c r="AB8541" i="1"/>
  <c r="AF8541" i="1" s="1"/>
  <c r="AB8573" i="1"/>
  <c r="AF8573" i="1" s="1"/>
  <c r="AB8605" i="1"/>
  <c r="AF8605" i="1" s="1"/>
  <c r="AB8637" i="1"/>
  <c r="AF8637" i="1" s="1"/>
  <c r="AB8669" i="1"/>
  <c r="AF8669" i="1" s="1"/>
  <c r="AB8701" i="1"/>
  <c r="AF8701" i="1" s="1"/>
  <c r="AB8757" i="1"/>
  <c r="AF8757" i="1" s="1"/>
  <c r="AB8775" i="1"/>
  <c r="AF8775" i="1" s="1"/>
  <c r="AB7811" i="1"/>
  <c r="AF7811" i="1" s="1"/>
  <c r="AB7979" i="1"/>
  <c r="AF7979" i="1" s="1"/>
  <c r="AB8179" i="1"/>
  <c r="AF8179" i="1" s="1"/>
  <c r="AB8363" i="1"/>
  <c r="AF8363" i="1" s="1"/>
  <c r="AB8555" i="1"/>
  <c r="AF8555" i="1" s="1"/>
  <c r="AB8747" i="1"/>
  <c r="AF8747" i="1" s="1"/>
  <c r="AB7822" i="1"/>
  <c r="AF7822" i="1" s="1"/>
  <c r="AB7854" i="1"/>
  <c r="AF7854" i="1" s="1"/>
  <c r="AB7886" i="1"/>
  <c r="AF7886" i="1" s="1"/>
  <c r="AB7918" i="1"/>
  <c r="AF7918" i="1" s="1"/>
  <c r="AB7950" i="1"/>
  <c r="AF7950" i="1" s="1"/>
  <c r="AB7982" i="1"/>
  <c r="AF7982" i="1" s="1"/>
  <c r="AB7831" i="1"/>
  <c r="AF7831" i="1" s="1"/>
  <c r="AB7863" i="1"/>
  <c r="AF7863" i="1" s="1"/>
  <c r="AB7895" i="1"/>
  <c r="AF7895" i="1" s="1"/>
  <c r="AB7927" i="1"/>
  <c r="AF7927" i="1" s="1"/>
  <c r="AB7959" i="1"/>
  <c r="AF7959" i="1" s="1"/>
  <c r="AB7991" i="1"/>
  <c r="AF7991" i="1" s="1"/>
  <c r="AB8023" i="1"/>
  <c r="AF8023" i="1" s="1"/>
  <c r="AB8055" i="1"/>
  <c r="AF8055" i="1" s="1"/>
  <c r="AB8087" i="1"/>
  <c r="AF8087" i="1" s="1"/>
  <c r="AB8119" i="1"/>
  <c r="AF8119" i="1" s="1"/>
  <c r="AB8151" i="1"/>
  <c r="AF8151" i="1" s="1"/>
  <c r="AB8183" i="1"/>
  <c r="AF8183" i="1" s="1"/>
  <c r="AB8215" i="1"/>
  <c r="AF8215" i="1" s="1"/>
  <c r="AB8247" i="1"/>
  <c r="AF8247" i="1" s="1"/>
  <c r="AB8279" i="1"/>
  <c r="AF8279" i="1" s="1"/>
  <c r="AB8311" i="1"/>
  <c r="AF8311" i="1" s="1"/>
  <c r="AB8343" i="1"/>
  <c r="AF8343" i="1" s="1"/>
  <c r="AB8375" i="1"/>
  <c r="AF8375" i="1" s="1"/>
  <c r="AB8407" i="1"/>
  <c r="AF8407" i="1" s="1"/>
  <c r="AB8439" i="1"/>
  <c r="AF8439" i="1" s="1"/>
  <c r="AB8471" i="1"/>
  <c r="AF8471" i="1" s="1"/>
  <c r="AB8503" i="1"/>
  <c r="AF8503" i="1" s="1"/>
  <c r="AB8535" i="1"/>
  <c r="AF8535" i="1" s="1"/>
  <c r="AB8567" i="1"/>
  <c r="AF8567" i="1" s="1"/>
  <c r="AB8599" i="1"/>
  <c r="AF8599" i="1" s="1"/>
  <c r="AB8631" i="1"/>
  <c r="AF8631" i="1" s="1"/>
  <c r="AB8663" i="1"/>
  <c r="AF8663" i="1" s="1"/>
  <c r="AB8695" i="1"/>
  <c r="AF8695" i="1" s="1"/>
  <c r="AB8187" i="1"/>
  <c r="AF8187" i="1" s="1"/>
  <c r="AB7824" i="1"/>
  <c r="AF7824" i="1" s="1"/>
  <c r="AB7856" i="1"/>
  <c r="AF7856" i="1" s="1"/>
  <c r="AB7888" i="1"/>
  <c r="AF7888" i="1" s="1"/>
  <c r="AB7920" i="1"/>
  <c r="AF7920" i="1" s="1"/>
  <c r="AB7952" i="1"/>
  <c r="AF7952" i="1" s="1"/>
  <c r="AB7984" i="1"/>
  <c r="AF7984" i="1" s="1"/>
  <c r="AB8016" i="1"/>
  <c r="AF8016" i="1" s="1"/>
  <c r="AB8048" i="1"/>
  <c r="AF8048" i="1" s="1"/>
  <c r="AB8080" i="1"/>
  <c r="AF8080" i="1" s="1"/>
  <c r="AB8112" i="1"/>
  <c r="AF8112" i="1" s="1"/>
  <c r="AB8144" i="1"/>
  <c r="AF8144" i="1" s="1"/>
  <c r="AB8176" i="1"/>
  <c r="AF8176" i="1" s="1"/>
  <c r="AB8208" i="1"/>
  <c r="AF8208" i="1" s="1"/>
  <c r="AB8240" i="1"/>
  <c r="AF8240" i="1" s="1"/>
  <c r="AB8272" i="1"/>
  <c r="AF8272" i="1" s="1"/>
  <c r="AB8304" i="1"/>
  <c r="AF8304" i="1" s="1"/>
  <c r="AB8336" i="1"/>
  <c r="AF8336" i="1" s="1"/>
  <c r="AB8368" i="1"/>
  <c r="AF8368" i="1" s="1"/>
  <c r="AB8400" i="1"/>
  <c r="AF8400" i="1" s="1"/>
  <c r="AB8432" i="1"/>
  <c r="AF8432" i="1" s="1"/>
  <c r="AB8464" i="1"/>
  <c r="AF8464" i="1" s="1"/>
  <c r="AB8496" i="1"/>
  <c r="AF8496" i="1" s="1"/>
  <c r="AB8528" i="1"/>
  <c r="AF8528" i="1" s="1"/>
  <c r="AB8560" i="1"/>
  <c r="AF8560" i="1" s="1"/>
  <c r="AB8592" i="1"/>
  <c r="AF8592" i="1" s="1"/>
  <c r="AB8624" i="1"/>
  <c r="AF8624" i="1" s="1"/>
  <c r="AB8656" i="1"/>
  <c r="AF8656" i="1" s="1"/>
  <c r="AB8688" i="1"/>
  <c r="AF8688" i="1" s="1"/>
  <c r="AB8245" i="1"/>
  <c r="AF8245" i="1" s="1"/>
  <c r="AB8277" i="1"/>
  <c r="AF8277" i="1" s="1"/>
  <c r="AB8309" i="1"/>
  <c r="AF8309" i="1" s="1"/>
  <c r="AB8341" i="1"/>
  <c r="AF8341" i="1" s="1"/>
  <c r="AB8373" i="1"/>
  <c r="AF8373" i="1" s="1"/>
  <c r="AB8405" i="1"/>
  <c r="AF8405" i="1" s="1"/>
  <c r="AB8437" i="1"/>
  <c r="AF8437" i="1" s="1"/>
  <c r="AB8469" i="1"/>
  <c r="AF8469" i="1" s="1"/>
  <c r="AB8501" i="1"/>
  <c r="AF8501" i="1" s="1"/>
  <c r="AB8533" i="1"/>
  <c r="AF8533" i="1" s="1"/>
  <c r="AB8565" i="1"/>
  <c r="AF8565" i="1" s="1"/>
  <c r="AB8597" i="1"/>
  <c r="AF8597" i="1" s="1"/>
  <c r="AB8629" i="1"/>
  <c r="AF8629" i="1" s="1"/>
  <c r="AB8661" i="1"/>
  <c r="AF8661" i="1" s="1"/>
  <c r="AB8693" i="1"/>
  <c r="AF8693" i="1" s="1"/>
  <c r="AB8741" i="1"/>
  <c r="AF8741" i="1" s="1"/>
  <c r="AB8743" i="1"/>
  <c r="AF8743" i="1" s="1"/>
  <c r="AB7763" i="1"/>
  <c r="AF7763" i="1" s="1"/>
  <c r="AB7947" i="1"/>
  <c r="AF7947" i="1" s="1"/>
  <c r="AB8123" i="1"/>
  <c r="AF8123" i="1" s="1"/>
  <c r="AB8315" i="1"/>
  <c r="AF8315" i="1" s="1"/>
  <c r="AB8515" i="1"/>
  <c r="AF8515" i="1" s="1"/>
  <c r="AB8691" i="1"/>
  <c r="AF8691" i="1" s="1"/>
  <c r="AB7814" i="1"/>
  <c r="AF7814" i="1" s="1"/>
  <c r="AB7846" i="1"/>
  <c r="AF7846" i="1" s="1"/>
  <c r="AB7878" i="1"/>
  <c r="AF7878" i="1" s="1"/>
  <c r="AB7910" i="1"/>
  <c r="AF7910" i="1" s="1"/>
  <c r="AB7942" i="1"/>
  <c r="AF7942" i="1" s="1"/>
  <c r="AB7974" i="1"/>
  <c r="AF7974" i="1" s="1"/>
  <c r="AB8006" i="1"/>
  <c r="AF8006" i="1" s="1"/>
  <c r="AB8038" i="1"/>
  <c r="AF8038" i="1" s="1"/>
  <c r="AB8070" i="1"/>
  <c r="AF8070" i="1" s="1"/>
  <c r="AB8102" i="1"/>
  <c r="AF8102" i="1" s="1"/>
  <c r="AB8134" i="1"/>
  <c r="AF8134" i="1" s="1"/>
  <c r="AB8166" i="1"/>
  <c r="AF8166" i="1" s="1"/>
  <c r="AB8198" i="1"/>
  <c r="AF8198" i="1" s="1"/>
  <c r="AB8230" i="1"/>
  <c r="AF8230" i="1" s="1"/>
  <c r="AB8262" i="1"/>
  <c r="AF8262" i="1" s="1"/>
  <c r="AB8294" i="1"/>
  <c r="AF8294" i="1" s="1"/>
  <c r="AB8326" i="1"/>
  <c r="AF8326" i="1" s="1"/>
  <c r="AB8358" i="1"/>
  <c r="AF8358" i="1" s="1"/>
  <c r="AB8390" i="1"/>
  <c r="AF8390" i="1" s="1"/>
  <c r="AB8422" i="1"/>
  <c r="AF8422" i="1" s="1"/>
  <c r="AB8454" i="1"/>
  <c r="AF8454" i="1" s="1"/>
  <c r="AB8486" i="1"/>
  <c r="AF8486" i="1" s="1"/>
  <c r="AB8518" i="1"/>
  <c r="AF8518" i="1" s="1"/>
  <c r="AB8550" i="1"/>
  <c r="AF8550" i="1" s="1"/>
  <c r="AB8582" i="1"/>
  <c r="AF8582" i="1" s="1"/>
  <c r="AB8614" i="1"/>
  <c r="AF8614" i="1" s="1"/>
  <c r="AB8646" i="1"/>
  <c r="AF8646" i="1" s="1"/>
  <c r="AB8678" i="1"/>
  <c r="AF8678" i="1" s="1"/>
  <c r="AB8710" i="1"/>
  <c r="AF8710" i="1" s="1"/>
  <c r="AB8742" i="1"/>
  <c r="AF8742" i="1" s="1"/>
  <c r="AB8774" i="1"/>
  <c r="AF8774" i="1" s="1"/>
  <c r="AB7691" i="1"/>
  <c r="AF7691" i="1" s="1"/>
  <c r="AB7851" i="1"/>
  <c r="AF7851" i="1" s="1"/>
  <c r="AB8035" i="1"/>
  <c r="AF8035" i="1" s="1"/>
  <c r="AB8195" i="1"/>
  <c r="AF8195" i="1" s="1"/>
  <c r="AB8371" i="1"/>
  <c r="AF8371" i="1" s="1"/>
  <c r="AB8563" i="1"/>
  <c r="AF8563" i="1" s="1"/>
  <c r="AB8739" i="1"/>
  <c r="AF8739" i="1" s="1"/>
  <c r="AB7815" i="1"/>
  <c r="AF7815" i="1" s="1"/>
  <c r="AB7847" i="1"/>
  <c r="AF7847" i="1" s="1"/>
  <c r="AB7879" i="1"/>
  <c r="AF7879" i="1" s="1"/>
  <c r="AB7911" i="1"/>
  <c r="AF7911" i="1" s="1"/>
  <c r="AB7943" i="1"/>
  <c r="AF7943" i="1" s="1"/>
  <c r="AB7975" i="1"/>
  <c r="AF7975" i="1" s="1"/>
  <c r="AB8007" i="1"/>
  <c r="AF8007" i="1" s="1"/>
  <c r="AB8039" i="1"/>
  <c r="AF8039" i="1" s="1"/>
  <c r="AB8071" i="1"/>
  <c r="AF8071" i="1" s="1"/>
  <c r="AB8103" i="1"/>
  <c r="AF8103" i="1" s="1"/>
  <c r="AB8135" i="1"/>
  <c r="AF8135" i="1" s="1"/>
  <c r="AB8167" i="1"/>
  <c r="AF8167" i="1" s="1"/>
  <c r="AB8199" i="1"/>
  <c r="AF8199" i="1" s="1"/>
  <c r="AB8231" i="1"/>
  <c r="AF8231" i="1" s="1"/>
  <c r="AB8263" i="1"/>
  <c r="AF8263" i="1" s="1"/>
  <c r="AB8295" i="1"/>
  <c r="AF8295" i="1" s="1"/>
  <c r="AB8327" i="1"/>
  <c r="AF8327" i="1" s="1"/>
  <c r="AB8359" i="1"/>
  <c r="AF8359" i="1" s="1"/>
  <c r="AB8391" i="1"/>
  <c r="AF8391" i="1" s="1"/>
  <c r="AB8423" i="1"/>
  <c r="AF8423" i="1" s="1"/>
  <c r="AB8455" i="1"/>
  <c r="AF8455" i="1" s="1"/>
  <c r="AB8487" i="1"/>
  <c r="AF8487" i="1" s="1"/>
  <c r="AB8519" i="1"/>
  <c r="AF8519" i="1" s="1"/>
  <c r="AB8551" i="1"/>
  <c r="AF8551" i="1" s="1"/>
  <c r="AB8014" i="1"/>
  <c r="AF8014" i="1" s="1"/>
  <c r="AB8046" i="1"/>
  <c r="AF8046" i="1" s="1"/>
  <c r="AB8078" i="1"/>
  <c r="AF8078" i="1" s="1"/>
  <c r="AB8110" i="1"/>
  <c r="AF8110" i="1" s="1"/>
  <c r="AB8142" i="1"/>
  <c r="AF8142" i="1" s="1"/>
  <c r="AB8174" i="1"/>
  <c r="AF8174" i="1" s="1"/>
  <c r="AB8206" i="1"/>
  <c r="AF8206" i="1" s="1"/>
  <c r="AB8238" i="1"/>
  <c r="AF8238" i="1" s="1"/>
  <c r="AB8270" i="1"/>
  <c r="AF8270" i="1" s="1"/>
  <c r="AB8302" i="1"/>
  <c r="AF8302" i="1" s="1"/>
  <c r="AB8334" i="1"/>
  <c r="AF8334" i="1" s="1"/>
  <c r="AB8366" i="1"/>
  <c r="AF8366" i="1" s="1"/>
  <c r="AB8398" i="1"/>
  <c r="AF8398" i="1" s="1"/>
  <c r="AB8430" i="1"/>
  <c r="AF8430" i="1" s="1"/>
  <c r="AB8462" i="1"/>
  <c r="AF8462" i="1" s="1"/>
  <c r="AB8494" i="1"/>
  <c r="AF8494" i="1" s="1"/>
  <c r="AB8526" i="1"/>
  <c r="AF8526" i="1" s="1"/>
  <c r="AB8558" i="1"/>
  <c r="AF8558" i="1" s="1"/>
  <c r="AB8590" i="1"/>
  <c r="AF8590" i="1" s="1"/>
  <c r="AB8622" i="1"/>
  <c r="AF8622" i="1" s="1"/>
  <c r="AB8654" i="1"/>
  <c r="AF8654" i="1" s="1"/>
  <c r="AB8686" i="1"/>
  <c r="AF8686" i="1" s="1"/>
  <c r="AB8718" i="1"/>
  <c r="AF8718" i="1" s="1"/>
  <c r="AB8750" i="1"/>
  <c r="AF8750" i="1" s="1"/>
  <c r="AB8782" i="1"/>
  <c r="AF8782" i="1" s="1"/>
  <c r="AB7715" i="1"/>
  <c r="AF7715" i="1" s="1"/>
  <c r="AB7907" i="1"/>
  <c r="AF7907" i="1" s="1"/>
  <c r="AB8075" i="1"/>
  <c r="AF8075" i="1" s="1"/>
  <c r="AB8243" i="1"/>
  <c r="AF8243" i="1" s="1"/>
  <c r="AB8411" i="1"/>
  <c r="AF8411" i="1" s="1"/>
  <c r="AB8611" i="1"/>
  <c r="AF8611" i="1" s="1"/>
  <c r="AB8779" i="1"/>
  <c r="AF8779" i="1" s="1"/>
  <c r="AB7823" i="1"/>
  <c r="AF7823" i="1" s="1"/>
  <c r="AB7855" i="1"/>
  <c r="AF7855" i="1" s="1"/>
  <c r="AB7887" i="1"/>
  <c r="AF7887" i="1" s="1"/>
  <c r="AB7919" i="1"/>
  <c r="AF7919" i="1" s="1"/>
  <c r="AB7951" i="1"/>
  <c r="AF7951" i="1" s="1"/>
  <c r="AB7983" i="1"/>
  <c r="AF7983" i="1" s="1"/>
  <c r="AB8015" i="1"/>
  <c r="AF8015" i="1" s="1"/>
  <c r="AB8047" i="1"/>
  <c r="AF8047" i="1" s="1"/>
  <c r="AB8079" i="1"/>
  <c r="AF8079" i="1" s="1"/>
  <c r="AB8111" i="1"/>
  <c r="AF8111" i="1" s="1"/>
  <c r="AB8143" i="1"/>
  <c r="AF8143" i="1" s="1"/>
  <c r="AB8175" i="1"/>
  <c r="AF8175" i="1" s="1"/>
  <c r="AB8207" i="1"/>
  <c r="AF8207" i="1" s="1"/>
  <c r="AB8239" i="1"/>
  <c r="AF8239" i="1" s="1"/>
  <c r="AB8271" i="1"/>
  <c r="AF8271" i="1" s="1"/>
  <c r="AB8303" i="1"/>
  <c r="AF8303" i="1" s="1"/>
  <c r="AB8335" i="1"/>
  <c r="AF8335" i="1" s="1"/>
  <c r="AB8367" i="1"/>
  <c r="AF8367" i="1" s="1"/>
  <c r="AB8399" i="1"/>
  <c r="AF8399" i="1" s="1"/>
  <c r="AB8431" i="1"/>
  <c r="AF8431" i="1" s="1"/>
  <c r="AB8463" i="1"/>
  <c r="AF8463" i="1" s="1"/>
  <c r="AB8495" i="1"/>
  <c r="AF8495" i="1" s="1"/>
  <c r="AB8527" i="1"/>
  <c r="AF8527" i="1" s="1"/>
  <c r="AB8559" i="1"/>
  <c r="AF8559" i="1" s="1"/>
  <c r="AB8591" i="1"/>
  <c r="AF8591" i="1" s="1"/>
  <c r="AB8623" i="1"/>
  <c r="AF8623" i="1" s="1"/>
  <c r="AB8655" i="1"/>
  <c r="AF8655" i="1" s="1"/>
  <c r="AB8687" i="1"/>
  <c r="AF8687" i="1" s="1"/>
  <c r="AB8767" i="1"/>
  <c r="AF8767" i="1" s="1"/>
  <c r="AB7816" i="1"/>
  <c r="AF7816" i="1" s="1"/>
  <c r="AB7848" i="1"/>
  <c r="AF7848" i="1" s="1"/>
  <c r="AB7880" i="1"/>
  <c r="AF7880" i="1" s="1"/>
  <c r="AB7912" i="1"/>
  <c r="AF7912" i="1" s="1"/>
  <c r="AB7944" i="1"/>
  <c r="AF7944" i="1" s="1"/>
  <c r="AB7976" i="1"/>
  <c r="AF7976" i="1" s="1"/>
  <c r="AB8720" i="1"/>
  <c r="AF8720" i="1" s="1"/>
  <c r="AB8752" i="1"/>
  <c r="AF8752" i="1" s="1"/>
  <c r="AB7675" i="1"/>
  <c r="AF7675" i="1" s="1"/>
  <c r="AB7883" i="1"/>
  <c r="AF7883" i="1" s="1"/>
  <c r="AB8091" i="1"/>
  <c r="AF8091" i="1" s="1"/>
  <c r="AB8307" i="1"/>
  <c r="AF8307" i="1" s="1"/>
  <c r="AB8499" i="1"/>
  <c r="AF8499" i="1" s="1"/>
  <c r="AB8699" i="1"/>
  <c r="AF8699" i="1" s="1"/>
  <c r="AB7809" i="1"/>
  <c r="AF7809" i="1" s="1"/>
  <c r="AB7841" i="1"/>
  <c r="AF7841" i="1" s="1"/>
  <c r="AB7873" i="1"/>
  <c r="AF7873" i="1" s="1"/>
  <c r="AB7905" i="1"/>
  <c r="AF7905" i="1" s="1"/>
  <c r="AB7937" i="1"/>
  <c r="AF7937" i="1" s="1"/>
  <c r="AB7969" i="1"/>
  <c r="AF7969" i="1" s="1"/>
  <c r="AB8001" i="1"/>
  <c r="AF8001" i="1" s="1"/>
  <c r="AB8033" i="1"/>
  <c r="AF8033" i="1" s="1"/>
  <c r="AB8065" i="1"/>
  <c r="AF8065" i="1" s="1"/>
  <c r="AB8097" i="1"/>
  <c r="AF8097" i="1" s="1"/>
  <c r="AB8129" i="1"/>
  <c r="AF8129" i="1" s="1"/>
  <c r="AB8161" i="1"/>
  <c r="AF8161" i="1" s="1"/>
  <c r="AB8193" i="1"/>
  <c r="AF8193" i="1" s="1"/>
  <c r="AB8225" i="1"/>
  <c r="AF8225" i="1" s="1"/>
  <c r="AB8257" i="1"/>
  <c r="AF8257" i="1" s="1"/>
  <c r="AB8289" i="1"/>
  <c r="AF8289" i="1" s="1"/>
  <c r="AB8321" i="1"/>
  <c r="AF8321" i="1" s="1"/>
  <c r="AB8353" i="1"/>
  <c r="AF8353" i="1" s="1"/>
  <c r="AB8385" i="1"/>
  <c r="AF8385" i="1" s="1"/>
  <c r="AB8417" i="1"/>
  <c r="AF8417" i="1" s="1"/>
  <c r="AB8449" i="1"/>
  <c r="AF8449" i="1" s="1"/>
  <c r="AB8481" i="1"/>
  <c r="AF8481" i="1" s="1"/>
  <c r="AB8513" i="1"/>
  <c r="AF8513" i="1" s="1"/>
  <c r="AB8545" i="1"/>
  <c r="AF8545" i="1" s="1"/>
  <c r="AB8577" i="1"/>
  <c r="AF8577" i="1" s="1"/>
  <c r="AB8609" i="1"/>
  <c r="AF8609" i="1" s="1"/>
  <c r="AB8641" i="1"/>
  <c r="AF8641" i="1" s="1"/>
  <c r="AB8673" i="1"/>
  <c r="AF8673" i="1" s="1"/>
  <c r="AB8705" i="1"/>
  <c r="AF8705" i="1" s="1"/>
  <c r="AB8737" i="1"/>
  <c r="AF8737" i="1" s="1"/>
  <c r="AB8769" i="1"/>
  <c r="AF8769" i="1" s="1"/>
  <c r="AB7771" i="1"/>
  <c r="AF7771" i="1" s="1"/>
  <c r="AB7963" i="1"/>
  <c r="AF7963" i="1" s="1"/>
  <c r="AB8171" i="1"/>
  <c r="AF8171" i="1" s="1"/>
  <c r="AB8387" i="1"/>
  <c r="AF8387" i="1" s="1"/>
  <c r="AB8571" i="1"/>
  <c r="AF8571" i="1" s="1"/>
  <c r="AB8755" i="1"/>
  <c r="AF8755" i="1" s="1"/>
  <c r="AB7810" i="1"/>
  <c r="AF7810" i="1" s="1"/>
  <c r="AB7842" i="1"/>
  <c r="AF7842" i="1" s="1"/>
  <c r="AB7874" i="1"/>
  <c r="AF7874" i="1" s="1"/>
  <c r="AB8223" i="1"/>
  <c r="AF8223" i="1" s="1"/>
  <c r="AB8255" i="1"/>
  <c r="AF8255" i="1" s="1"/>
  <c r="AB8287" i="1"/>
  <c r="AF8287" i="1" s="1"/>
  <c r="AB8319" i="1"/>
  <c r="AF8319" i="1" s="1"/>
  <c r="AB8351" i="1"/>
  <c r="AF8351" i="1" s="1"/>
  <c r="AB8383" i="1"/>
  <c r="AF8383" i="1" s="1"/>
  <c r="AB8415" i="1"/>
  <c r="AF8415" i="1" s="1"/>
  <c r="AB8447" i="1"/>
  <c r="AF8447" i="1" s="1"/>
  <c r="AB8479" i="1"/>
  <c r="AF8479" i="1" s="1"/>
  <c r="AB8511" i="1"/>
  <c r="AF8511" i="1" s="1"/>
  <c r="AB8543" i="1"/>
  <c r="AF8543" i="1" s="1"/>
  <c r="AB8575" i="1"/>
  <c r="AF8575" i="1" s="1"/>
  <c r="AB8607" i="1"/>
  <c r="AF8607" i="1" s="1"/>
  <c r="AB8639" i="1"/>
  <c r="AF8639" i="1" s="1"/>
  <c r="AB8671" i="1"/>
  <c r="AF8671" i="1" s="1"/>
  <c r="AB8703" i="1"/>
  <c r="AF8703" i="1" s="1"/>
  <c r="AB7913" i="1"/>
  <c r="AF7913" i="1" s="1"/>
  <c r="AB7945" i="1"/>
  <c r="AF7945" i="1" s="1"/>
  <c r="AB7977" i="1"/>
  <c r="AF7977" i="1" s="1"/>
  <c r="AB8009" i="1"/>
  <c r="AF8009" i="1" s="1"/>
  <c r="AB8041" i="1"/>
  <c r="AF8041" i="1" s="1"/>
  <c r="AB8073" i="1"/>
  <c r="AF8073" i="1" s="1"/>
  <c r="AB8105" i="1"/>
  <c r="AF8105" i="1" s="1"/>
  <c r="AB8137" i="1"/>
  <c r="AF8137" i="1" s="1"/>
  <c r="AB8169" i="1"/>
  <c r="AF8169" i="1" s="1"/>
  <c r="AB8201" i="1"/>
  <c r="AF8201" i="1" s="1"/>
  <c r="AB8233" i="1"/>
  <c r="AF8233" i="1" s="1"/>
  <c r="AB8265" i="1"/>
  <c r="AF8265" i="1" s="1"/>
  <c r="AB8297" i="1"/>
  <c r="AF8297" i="1" s="1"/>
  <c r="AB8329" i="1"/>
  <c r="AF8329" i="1" s="1"/>
  <c r="AB8361" i="1"/>
  <c r="AF8361" i="1" s="1"/>
  <c r="AB8393" i="1"/>
  <c r="AF8393" i="1" s="1"/>
  <c r="AB8425" i="1"/>
  <c r="AF8425" i="1" s="1"/>
  <c r="AB8457" i="1"/>
  <c r="AF8457" i="1" s="1"/>
  <c r="AB8489" i="1"/>
  <c r="AF8489" i="1" s="1"/>
  <c r="AB8521" i="1"/>
  <c r="AF8521" i="1" s="1"/>
  <c r="AB8553" i="1"/>
  <c r="AF8553" i="1" s="1"/>
  <c r="AB8585" i="1"/>
  <c r="AF8585" i="1" s="1"/>
  <c r="AB8617" i="1"/>
  <c r="AF8617" i="1" s="1"/>
  <c r="AB8649" i="1"/>
  <c r="AF8649" i="1" s="1"/>
  <c r="AB8681" i="1"/>
  <c r="AF8681" i="1" s="1"/>
  <c r="AB8713" i="1"/>
  <c r="AF8713" i="1" s="1"/>
  <c r="AB8745" i="1"/>
  <c r="AF8745" i="1" s="1"/>
  <c r="AB8777" i="1"/>
  <c r="AF8777" i="1" s="1"/>
  <c r="AB7827" i="1"/>
  <c r="AF7827" i="1" s="1"/>
  <c r="AB8011" i="1"/>
  <c r="AF8011" i="1" s="1"/>
  <c r="AB8227" i="1"/>
  <c r="AF8227" i="1" s="1"/>
  <c r="AB8435" i="1"/>
  <c r="AF8435" i="1" s="1"/>
  <c r="AB8619" i="1"/>
  <c r="AF8619" i="1" s="1"/>
  <c r="AB7818" i="1"/>
  <c r="AF7818" i="1" s="1"/>
  <c r="AB7850" i="1"/>
  <c r="AF7850" i="1" s="1"/>
  <c r="AB7882" i="1"/>
  <c r="AF7882" i="1" s="1"/>
  <c r="AB7914" i="1"/>
  <c r="AF7914" i="1" s="1"/>
  <c r="AB7946" i="1"/>
  <c r="AF7946" i="1" s="1"/>
  <c r="AB7978" i="1"/>
  <c r="AF7978" i="1" s="1"/>
  <c r="AB8010" i="1"/>
  <c r="AF8010" i="1" s="1"/>
  <c r="AB8042" i="1"/>
  <c r="AF8042" i="1" s="1"/>
  <c r="AB8074" i="1"/>
  <c r="AF8074" i="1" s="1"/>
  <c r="AB8106" i="1"/>
  <c r="AF8106" i="1" s="1"/>
  <c r="AB8138" i="1"/>
  <c r="AF8138" i="1" s="1"/>
  <c r="AB8170" i="1"/>
  <c r="AF8170" i="1" s="1"/>
  <c r="AB8202" i="1"/>
  <c r="AF8202" i="1" s="1"/>
  <c r="AB8234" i="1"/>
  <c r="AF8234" i="1" s="1"/>
  <c r="AB8266" i="1"/>
  <c r="AF8266" i="1" s="1"/>
  <c r="AB8298" i="1"/>
  <c r="AF8298" i="1" s="1"/>
  <c r="AB8330" i="1"/>
  <c r="AF8330" i="1" s="1"/>
  <c r="AB8362" i="1"/>
  <c r="AF8362" i="1" s="1"/>
  <c r="AB8394" i="1"/>
  <c r="AF8394" i="1" s="1"/>
  <c r="AB8426" i="1"/>
  <c r="AF8426" i="1" s="1"/>
  <c r="AB8458" i="1"/>
  <c r="AF8458" i="1" s="1"/>
  <c r="AB8490" i="1"/>
  <c r="AF8490" i="1" s="1"/>
  <c r="AB8522" i="1"/>
  <c r="AF8522" i="1" s="1"/>
  <c r="AB8554" i="1"/>
  <c r="AF8554" i="1" s="1"/>
  <c r="AB8586" i="1"/>
  <c r="AF8586" i="1" s="1"/>
  <c r="AB8618" i="1"/>
  <c r="AF8618" i="1" s="1"/>
  <c r="AB8650" i="1"/>
  <c r="AF8650" i="1" s="1"/>
  <c r="AB8682" i="1"/>
  <c r="AF8682" i="1" s="1"/>
  <c r="AB8714" i="1"/>
  <c r="AF8714" i="1" s="1"/>
  <c r="AB8746" i="1"/>
  <c r="AF8746" i="1" s="1"/>
  <c r="AB8778" i="1"/>
  <c r="AF8778" i="1" s="1"/>
  <c r="AB7819" i="1"/>
  <c r="AF7819" i="1" s="1"/>
  <c r="AB8019" i="1"/>
  <c r="AF8019" i="1" s="1"/>
  <c r="AB8219" i="1"/>
  <c r="AF8219" i="1" s="1"/>
  <c r="AB8427" i="1"/>
  <c r="AF8427" i="1" s="1"/>
  <c r="AB8627" i="1"/>
  <c r="AF8627" i="1" s="1"/>
  <c r="AB8583" i="1"/>
  <c r="AF8583" i="1" s="1"/>
  <c r="AB8615" i="1"/>
  <c r="AF8615" i="1" s="1"/>
  <c r="AB8647" i="1"/>
  <c r="AF8647" i="1" s="1"/>
  <c r="AB8679" i="1"/>
  <c r="AF8679" i="1" s="1"/>
  <c r="AB8727" i="1"/>
  <c r="AF8727" i="1" s="1"/>
  <c r="AB7808" i="1"/>
  <c r="AF7808" i="1" s="1"/>
  <c r="AB7840" i="1"/>
  <c r="AF7840" i="1" s="1"/>
  <c r="AB7872" i="1"/>
  <c r="AF7872" i="1" s="1"/>
  <c r="AB7904" i="1"/>
  <c r="AF7904" i="1" s="1"/>
  <c r="AB7936" i="1"/>
  <c r="AF7936" i="1" s="1"/>
  <c r="AB7968" i="1"/>
  <c r="AF7968" i="1" s="1"/>
  <c r="AB8000" i="1"/>
  <c r="AF8000" i="1" s="1"/>
  <c r="AB8032" i="1"/>
  <c r="AF8032" i="1" s="1"/>
  <c r="AB8064" i="1"/>
  <c r="AF8064" i="1" s="1"/>
  <c r="AB8096" i="1"/>
  <c r="AF8096" i="1" s="1"/>
  <c r="AB8128" i="1"/>
  <c r="AF8128" i="1" s="1"/>
  <c r="AB8160" i="1"/>
  <c r="AF8160" i="1" s="1"/>
  <c r="AB8192" i="1"/>
  <c r="AF8192" i="1" s="1"/>
  <c r="AB8224" i="1"/>
  <c r="AF8224" i="1" s="1"/>
  <c r="AB8256" i="1"/>
  <c r="AF8256" i="1" s="1"/>
  <c r="AB8288" i="1"/>
  <c r="AF8288" i="1" s="1"/>
  <c r="AB8320" i="1"/>
  <c r="AF8320" i="1" s="1"/>
  <c r="AB8352" i="1"/>
  <c r="AF8352" i="1" s="1"/>
  <c r="AB8384" i="1"/>
  <c r="AF8384" i="1" s="1"/>
  <c r="AB7800" i="1"/>
  <c r="AF7800" i="1" s="1"/>
  <c r="AB7832" i="1"/>
  <c r="AF7832" i="1" s="1"/>
  <c r="AB7864" i="1"/>
  <c r="AF7864" i="1" s="1"/>
  <c r="AB7896" i="1"/>
  <c r="AF7896" i="1" s="1"/>
  <c r="AB7928" i="1"/>
  <c r="AF7928" i="1" s="1"/>
  <c r="AB7960" i="1"/>
  <c r="AF7960" i="1" s="1"/>
  <c r="AB7992" i="1"/>
  <c r="AF7992" i="1" s="1"/>
  <c r="AB8024" i="1"/>
  <c r="AF8024" i="1" s="1"/>
  <c r="AB8056" i="1"/>
  <c r="AF8056" i="1" s="1"/>
  <c r="AB8088" i="1"/>
  <c r="AF8088" i="1" s="1"/>
  <c r="AB8120" i="1"/>
  <c r="AF8120" i="1" s="1"/>
  <c r="AB8152" i="1"/>
  <c r="AF8152" i="1" s="1"/>
  <c r="AB8184" i="1"/>
  <c r="AF8184" i="1" s="1"/>
  <c r="AB8216" i="1"/>
  <c r="AF8216" i="1" s="1"/>
  <c r="AB8248" i="1"/>
  <c r="AF8248" i="1" s="1"/>
  <c r="AB8280" i="1"/>
  <c r="AF8280" i="1" s="1"/>
  <c r="AB8312" i="1"/>
  <c r="AF8312" i="1" s="1"/>
  <c r="AB8344" i="1"/>
  <c r="AF8344" i="1" s="1"/>
  <c r="AB8376" i="1"/>
  <c r="AF8376" i="1" s="1"/>
  <c r="AB8408" i="1"/>
  <c r="AF8408" i="1" s="1"/>
  <c r="AB8440" i="1"/>
  <c r="AF8440" i="1" s="1"/>
  <c r="AB8472" i="1"/>
  <c r="AF8472" i="1" s="1"/>
  <c r="AB8504" i="1"/>
  <c r="AF8504" i="1" s="1"/>
  <c r="AB8536" i="1"/>
  <c r="AF8536" i="1" s="1"/>
  <c r="AB8568" i="1"/>
  <c r="AF8568" i="1" s="1"/>
  <c r="AB8600" i="1"/>
  <c r="AF8600" i="1" s="1"/>
  <c r="AB8632" i="1"/>
  <c r="AF8632" i="1" s="1"/>
  <c r="AB8664" i="1"/>
  <c r="AF8664" i="1" s="1"/>
  <c r="AB8696" i="1"/>
  <c r="AF8696" i="1" s="1"/>
  <c r="AB8728" i="1"/>
  <c r="AF8728" i="1" s="1"/>
  <c r="AB8760" i="1"/>
  <c r="AF8760" i="1" s="1"/>
  <c r="AB7747" i="1"/>
  <c r="AF7747" i="1" s="1"/>
  <c r="AB7931" i="1"/>
  <c r="AF7931" i="1" s="1"/>
  <c r="AB8139" i="1"/>
  <c r="AF8139" i="1" s="1"/>
  <c r="AB8355" i="1"/>
  <c r="AF8355" i="1" s="1"/>
  <c r="AB8547" i="1"/>
  <c r="AF8547" i="1" s="1"/>
  <c r="AB8771" i="1"/>
  <c r="AF8771" i="1" s="1"/>
  <c r="AB7817" i="1"/>
  <c r="AF7817" i="1" s="1"/>
  <c r="AB7849" i="1"/>
  <c r="AF7849" i="1" s="1"/>
  <c r="AB7881" i="1"/>
  <c r="AF7881" i="1" s="1"/>
  <c r="AB50" i="1"/>
  <c r="AF50" i="1" s="1"/>
  <c r="AB8416" i="1"/>
  <c r="AF8416" i="1" s="1"/>
  <c r="AB8448" i="1"/>
  <c r="AF8448" i="1" s="1"/>
  <c r="AB8480" i="1"/>
  <c r="AF8480" i="1" s="1"/>
  <c r="AB8512" i="1"/>
  <c r="AF8512" i="1" s="1"/>
  <c r="AB8544" i="1"/>
  <c r="AF8544" i="1" s="1"/>
  <c r="AB8576" i="1"/>
  <c r="AF8576" i="1" s="1"/>
  <c r="AB8608" i="1"/>
  <c r="AF8608" i="1" s="1"/>
  <c r="AB8640" i="1"/>
  <c r="AF8640" i="1" s="1"/>
  <c r="AB8672" i="1"/>
  <c r="AF8672" i="1" s="1"/>
  <c r="AB8704" i="1"/>
  <c r="AF8704" i="1" s="1"/>
  <c r="AB8736" i="1"/>
  <c r="AF8736" i="1" s="1"/>
  <c r="AB8768" i="1"/>
  <c r="AF8768" i="1" s="1"/>
  <c r="AB7795" i="1"/>
  <c r="AF7795" i="1" s="1"/>
  <c r="AB7987" i="1"/>
  <c r="AF7987" i="1" s="1"/>
  <c r="AB8203" i="1"/>
  <c r="AF8203" i="1" s="1"/>
  <c r="AB8403" i="1"/>
  <c r="AF8403" i="1" s="1"/>
  <c r="AB8587" i="1"/>
  <c r="AF8587" i="1" s="1"/>
  <c r="AB7825" i="1"/>
  <c r="AF7825" i="1" s="1"/>
  <c r="AB7857" i="1"/>
  <c r="AF7857" i="1" s="1"/>
  <c r="AB7889" i="1"/>
  <c r="AF7889" i="1" s="1"/>
  <c r="AB7921" i="1"/>
  <c r="AF7921" i="1" s="1"/>
  <c r="AB7953" i="1"/>
  <c r="AF7953" i="1" s="1"/>
  <c r="AB7985" i="1"/>
  <c r="AF7985" i="1" s="1"/>
  <c r="AB8017" i="1"/>
  <c r="AF8017" i="1" s="1"/>
  <c r="AB8049" i="1"/>
  <c r="AF8049" i="1" s="1"/>
  <c r="AB8081" i="1"/>
  <c r="AF8081" i="1" s="1"/>
  <c r="AB8113" i="1"/>
  <c r="AF8113" i="1" s="1"/>
  <c r="AB8145" i="1"/>
  <c r="AF8145" i="1" s="1"/>
  <c r="AB8177" i="1"/>
  <c r="AF8177" i="1" s="1"/>
  <c r="AB8209" i="1"/>
  <c r="AF8209" i="1" s="1"/>
  <c r="AB8241" i="1"/>
  <c r="AF8241" i="1" s="1"/>
  <c r="AB8273" i="1"/>
  <c r="AF8273" i="1" s="1"/>
  <c r="AB8305" i="1"/>
  <c r="AF8305" i="1" s="1"/>
  <c r="AB8337" i="1"/>
  <c r="AF8337" i="1" s="1"/>
  <c r="AB8369" i="1"/>
  <c r="AF8369" i="1" s="1"/>
  <c r="AB8401" i="1"/>
  <c r="AF8401" i="1" s="1"/>
  <c r="AB8433" i="1"/>
  <c r="AF8433" i="1" s="1"/>
  <c r="AB8465" i="1"/>
  <c r="AF8465" i="1" s="1"/>
  <c r="AB8497" i="1"/>
  <c r="AF8497" i="1" s="1"/>
  <c r="AB8529" i="1"/>
  <c r="AF8529" i="1" s="1"/>
  <c r="AB8561" i="1"/>
  <c r="AF8561" i="1" s="1"/>
  <c r="AB8593" i="1"/>
  <c r="AF8593" i="1" s="1"/>
  <c r="AB8625" i="1"/>
  <c r="AF8625" i="1" s="1"/>
  <c r="AB8657" i="1"/>
  <c r="AF8657" i="1" s="1"/>
  <c r="AB8689" i="1"/>
  <c r="AF8689" i="1" s="1"/>
  <c r="AB8721" i="1"/>
  <c r="AF8721" i="1" s="1"/>
  <c r="AB8753" i="1"/>
  <c r="AF8753" i="1" s="1"/>
  <c r="AB7667" i="1"/>
  <c r="AF7667" i="1" s="1"/>
  <c r="AB7867" i="1"/>
  <c r="AF7867" i="1" s="1"/>
  <c r="AB8067" i="1"/>
  <c r="AF8067" i="1" s="1"/>
  <c r="AB8291" i="1"/>
  <c r="AF8291" i="1" s="1"/>
  <c r="AB8483" i="1"/>
  <c r="AF8483" i="1" s="1"/>
  <c r="AB8675" i="1"/>
  <c r="AF8675" i="1" s="1"/>
  <c r="AB7794" i="1"/>
  <c r="AF7794" i="1" s="1"/>
  <c r="AB7826" i="1"/>
  <c r="AF7826" i="1" s="1"/>
  <c r="AB7858" i="1"/>
  <c r="AF7858" i="1" s="1"/>
  <c r="AB7890" i="1"/>
  <c r="AF7890" i="1" s="1"/>
  <c r="AB7922" i="1"/>
  <c r="AF7922" i="1" s="1"/>
  <c r="AB7954" i="1"/>
  <c r="AF7954" i="1" s="1"/>
  <c r="AB7986" i="1"/>
  <c r="AF7986" i="1" s="1"/>
  <c r="AB8018" i="1"/>
  <c r="AF8018" i="1" s="1"/>
  <c r="AB8050" i="1"/>
  <c r="AF8050" i="1" s="1"/>
  <c r="AB8082" i="1"/>
  <c r="AF8082" i="1" s="1"/>
  <c r="AB8114" i="1"/>
  <c r="AF8114" i="1" s="1"/>
  <c r="AB8146" i="1"/>
  <c r="AF8146" i="1" s="1"/>
  <c r="AB8178" i="1"/>
  <c r="AF8178" i="1" s="1"/>
  <c r="AB8210" i="1"/>
  <c r="AF8210" i="1" s="1"/>
  <c r="AB8242" i="1"/>
  <c r="AF8242" i="1" s="1"/>
  <c r="AB8274" i="1"/>
  <c r="AF8274" i="1" s="1"/>
  <c r="AB8306" i="1"/>
  <c r="AF8306" i="1" s="1"/>
  <c r="AB8338" i="1"/>
  <c r="AF8338" i="1" s="1"/>
  <c r="AB8370" i="1"/>
  <c r="AF8370" i="1" s="1"/>
  <c r="AB8402" i="1"/>
  <c r="AF8402" i="1" s="1"/>
  <c r="AB8434" i="1"/>
  <c r="AF8434" i="1" s="1"/>
  <c r="AB8466" i="1"/>
  <c r="AF8466" i="1" s="1"/>
  <c r="AB8498" i="1"/>
  <c r="AF8498" i="1" s="1"/>
  <c r="AB8530" i="1"/>
  <c r="AF8530" i="1" s="1"/>
  <c r="AB8562" i="1"/>
  <c r="AF8562" i="1" s="1"/>
  <c r="AB8594" i="1"/>
  <c r="AF8594" i="1" s="1"/>
  <c r="AB8626" i="1"/>
  <c r="AF8626" i="1" s="1"/>
  <c r="AB8658" i="1"/>
  <c r="AF8658" i="1" s="1"/>
  <c r="AB8690" i="1"/>
  <c r="AF8690" i="1" s="1"/>
  <c r="AB8722" i="1"/>
  <c r="AF8722" i="1" s="1"/>
  <c r="AB8754" i="1"/>
  <c r="AF8754" i="1" s="1"/>
  <c r="AB7683" i="1"/>
  <c r="AF7683" i="1" s="1"/>
  <c r="AB7875" i="1"/>
  <c r="AF7875" i="1" s="1"/>
  <c r="AB8059" i="1"/>
  <c r="AF8059" i="1" s="1"/>
  <c r="AB8283" i="1"/>
  <c r="AF8283" i="1" s="1"/>
  <c r="AB8475" i="1"/>
  <c r="AF8475" i="1" s="1"/>
  <c r="AB8667" i="1"/>
  <c r="AF8667" i="1" s="1"/>
  <c r="AB51" i="1"/>
  <c r="AF51" i="1" s="1"/>
  <c r="AL27" i="1" l="1"/>
  <c r="AK33" i="1"/>
  <c r="AF5856" i="1"/>
  <c r="AL33" i="1" s="1"/>
  <c r="AK27" i="1"/>
  <c r="AL36" i="1"/>
  <c r="AL35" i="1"/>
  <c r="AK36" i="1"/>
  <c r="AK35" i="1"/>
  <c r="AK31" i="1"/>
  <c r="AF4368" i="1"/>
  <c r="AL31" i="1" s="1"/>
  <c r="AL26" i="1"/>
  <c r="AL29" i="1"/>
  <c r="AK26" i="1"/>
  <c r="AK29" i="1"/>
  <c r="AK30" i="1"/>
  <c r="AF3648" i="1"/>
  <c r="AL30" i="1" s="1"/>
  <c r="AL32" i="1"/>
  <c r="AL28" i="1"/>
  <c r="AK34" i="1"/>
  <c r="AF6576" i="1"/>
  <c r="AL34" i="1" s="1"/>
  <c r="AK32" i="1"/>
  <c r="AK28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24" i="1"/>
  <c r="I31" i="1" l="1"/>
  <c r="I39" i="1"/>
  <c r="I45" i="1"/>
  <c r="I37" i="1"/>
  <c r="I29" i="1"/>
  <c r="I44" i="1"/>
  <c r="I28" i="1"/>
  <c r="I47" i="1"/>
  <c r="I43" i="1"/>
  <c r="I27" i="1"/>
  <c r="I46" i="1"/>
  <c r="I38" i="1"/>
  <c r="I30" i="1"/>
  <c r="I36" i="1"/>
  <c r="I35" i="1"/>
  <c r="AB35" i="1" s="1"/>
  <c r="AF35" i="1" s="1"/>
  <c r="I42" i="1"/>
  <c r="AB42" i="1" s="1"/>
  <c r="AF42" i="1" s="1"/>
  <c r="I34" i="1"/>
  <c r="I26" i="1"/>
  <c r="I41" i="1"/>
  <c r="I33" i="1"/>
  <c r="I25" i="1"/>
  <c r="I40" i="1"/>
  <c r="I32" i="1"/>
  <c r="K23" i="1" l="1"/>
  <c r="V23" i="1"/>
  <c r="AB32" i="1"/>
  <c r="AF32" i="1" s="1"/>
  <c r="AB31" i="1"/>
  <c r="AF31" i="1" s="1"/>
  <c r="AB24" i="1"/>
  <c r="AB38" i="1"/>
  <c r="AF38" i="1" s="1"/>
  <c r="AB25" i="1"/>
  <c r="AF25" i="1" s="1"/>
  <c r="AB30" i="1"/>
  <c r="AF30" i="1" s="1"/>
  <c r="AB37" i="1"/>
  <c r="AF37" i="1" s="1"/>
  <c r="AB33" i="1"/>
  <c r="AF33" i="1" s="1"/>
  <c r="AB46" i="1"/>
  <c r="AF46" i="1" s="1"/>
  <c r="AB45" i="1"/>
  <c r="AF45" i="1" s="1"/>
  <c r="AB26" i="1"/>
  <c r="AF26" i="1" s="1"/>
  <c r="AB34" i="1"/>
  <c r="AF34" i="1" s="1"/>
  <c r="AB47" i="1"/>
  <c r="AF47" i="1" s="1"/>
  <c r="AB29" i="1"/>
  <c r="AF29" i="1" s="1"/>
  <c r="AB36" i="1"/>
  <c r="AF36" i="1" s="1"/>
  <c r="AB40" i="1"/>
  <c r="AF40" i="1" s="1"/>
  <c r="AB27" i="1"/>
  <c r="AF27" i="1" s="1"/>
  <c r="AB28" i="1"/>
  <c r="AF28" i="1" s="1"/>
  <c r="AB41" i="1"/>
  <c r="AF41" i="1" s="1"/>
  <c r="AB43" i="1"/>
  <c r="AF43" i="1" s="1"/>
  <c r="AB44" i="1"/>
  <c r="AF44" i="1" s="1"/>
  <c r="AB39" i="1"/>
  <c r="AF39" i="1" s="1"/>
  <c r="AF24" i="1" l="1"/>
  <c r="AC21" i="1"/>
  <c r="AD21" i="1" s="1"/>
  <c r="AD23" i="1"/>
  <c r="AK25" i="1"/>
  <c r="AL25" i="1" l="1"/>
  <c r="AH23" i="1"/>
</calcChain>
</file>

<file path=xl/sharedStrings.xml><?xml version="1.0" encoding="utf-8"?>
<sst xmlns="http://schemas.openxmlformats.org/spreadsheetml/2006/main" count="66" uniqueCount="66">
  <si>
    <t>Hour number</t>
  </si>
  <si>
    <t>Local date and time</t>
  </si>
  <si>
    <t>Solar Radiation (W/m2)</t>
  </si>
  <si>
    <t xml:space="preserve">Outside Temperature </t>
  </si>
  <si>
    <t>https://www.renewables.ninja/</t>
  </si>
  <si>
    <t>Inside Temperature</t>
  </si>
  <si>
    <t>Temperature difference</t>
  </si>
  <si>
    <t>Transmission losses</t>
  </si>
  <si>
    <t xml:space="preserve">Air heat capacity cp J/kgK  </t>
  </si>
  <si>
    <t>Air density ro kg/m3</t>
  </si>
  <si>
    <t>Ventilation losses</t>
  </si>
  <si>
    <t>Solar gain</t>
  </si>
  <si>
    <t>Ventilation parameters</t>
  </si>
  <si>
    <t>Air Change Per Hour</t>
  </si>
  <si>
    <t>Heat Demand</t>
  </si>
  <si>
    <t>Model output</t>
  </si>
  <si>
    <t>ACPH</t>
  </si>
  <si>
    <t>Greenhouse dimensions</t>
  </si>
  <si>
    <t>length, m</t>
  </si>
  <si>
    <t>Width, m</t>
  </si>
  <si>
    <t>height, m</t>
  </si>
  <si>
    <t>G, m</t>
  </si>
  <si>
    <t>Teta, degree</t>
  </si>
  <si>
    <t>Acover (m2)</t>
  </si>
  <si>
    <t>Ucover (W/m2K)</t>
  </si>
  <si>
    <t>Qcov (Wh)</t>
  </si>
  <si>
    <t>Qvent (Wh)</t>
  </si>
  <si>
    <t>qv (m3/s)</t>
  </si>
  <si>
    <t>Shading coefficient</t>
  </si>
  <si>
    <t>Qsol (Wh)</t>
  </si>
  <si>
    <t>QH (Wh)</t>
  </si>
  <si>
    <t>Tin (oC)</t>
  </si>
  <si>
    <t>Sum Qcov (GJ)</t>
  </si>
  <si>
    <t>Sum Qsol (GJ)</t>
  </si>
  <si>
    <t>Sum Qvent (GJ)</t>
  </si>
  <si>
    <t>Greenhouse air volume</t>
  </si>
  <si>
    <t>V (m3)</t>
  </si>
  <si>
    <t>Jan</t>
  </si>
  <si>
    <t>Feb</t>
  </si>
  <si>
    <t>March</t>
  </si>
  <si>
    <t>April</t>
  </si>
  <si>
    <t>May</t>
  </si>
  <si>
    <t>June</t>
  </si>
  <si>
    <t>Juy</t>
  </si>
  <si>
    <t>Aug.</t>
  </si>
  <si>
    <t>Sep.</t>
  </si>
  <si>
    <t>Nov.</t>
  </si>
  <si>
    <t>Dec.</t>
  </si>
  <si>
    <t>Oct.</t>
  </si>
  <si>
    <t>Sum QH (GJ)</t>
  </si>
  <si>
    <t>Monthly Analysis</t>
  </si>
  <si>
    <t>QH (GJ)</t>
  </si>
  <si>
    <t>Greenhouse Area (ha)</t>
  </si>
  <si>
    <t>A (ha)</t>
  </si>
  <si>
    <t xml:space="preserve"> Greenhouse Cover Area </t>
  </si>
  <si>
    <t>Heat Transfer Coefficient</t>
  </si>
  <si>
    <t>EH (Wh/km)</t>
  </si>
  <si>
    <t>Sum QH (kWh/km)</t>
  </si>
  <si>
    <t>EH(kWh/km)</t>
  </si>
  <si>
    <t>Max. hourly heat demand (Wh/ha)</t>
  </si>
  <si>
    <r>
      <t xml:space="preserve">This excel sheet calculates Hourly Energy Demand for a Venlo greenhouse considering transmission losses, infilteration losses and solar gain , </t>
    </r>
    <r>
      <rPr>
        <b/>
        <sz val="14"/>
        <color theme="1"/>
        <rFont val="Calibri"/>
        <family val="2"/>
        <scheme val="minor"/>
      </rPr>
      <t>11 March 2024</t>
    </r>
  </si>
  <si>
    <t>Peak heat demand per area (kWh/m2.day)</t>
  </si>
  <si>
    <t xml:space="preserve">Waste heat supply </t>
  </si>
  <si>
    <t>Additionally, it calculates the electricity required to meet the calculated energy demand using a heat pipe to utilize waste heat.</t>
  </si>
  <si>
    <t>Greenhouse Inside Temperature</t>
  </si>
  <si>
    <t>Cover transparency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</si>
</sst>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" tint="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2" fontId="0" fillId="0" borderId="0" xfId="0" applyNumberFormat="1"/>
    <xf numFmtId="1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165" fontId="0" fillId="9" borderId="16" xfId="0" applyNumberFormat="1" applyFill="1" applyBorder="1" applyAlignment="1">
      <alignment horizontal="center" vertical="center"/>
    </xf>
    <xf numFmtId="1" fontId="0" fillId="9" borderId="16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1" borderId="16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/>
    </xf>
    <xf numFmtId="11" fontId="0" fillId="12" borderId="1" xfId="0" applyNumberForma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11" borderId="26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1" fillId="12" borderId="0" xfId="0" applyFont="1" applyFill="1"/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10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Monthly heat</a:t>
            </a:r>
            <a:r>
              <a:rPr lang="en-US" b="1" baseline="0"/>
              <a:t> e</a:t>
            </a:r>
            <a:r>
              <a:rPr lang="en-US" b="1"/>
              <a:t>nergy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Sheet1!$AJ$25:$AJ$36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Sheet1!$AK$25:$AK$36</c:f>
              <c:numCache>
                <c:formatCode>0</c:formatCode>
                <c:ptCount val="12"/>
                <c:pt idx="0">
                  <c:v>1445.3578035846772</c:v>
                </c:pt>
                <c:pt idx="1">
                  <c:v>1532.8365276290033</c:v>
                </c:pt>
                <c:pt idx="2">
                  <c:v>1324.9664523307288</c:v>
                </c:pt>
                <c:pt idx="3">
                  <c:v>579.8127291805223</c:v>
                </c:pt>
                <c:pt idx="4">
                  <c:v>283.03309629719774</c:v>
                </c:pt>
                <c:pt idx="5">
                  <c:v>117.51078618735811</c:v>
                </c:pt>
                <c:pt idx="6">
                  <c:v>30.809066687868661</c:v>
                </c:pt>
                <c:pt idx="7">
                  <c:v>32.870976024258205</c:v>
                </c:pt>
                <c:pt idx="8">
                  <c:v>155.44321836958795</c:v>
                </c:pt>
                <c:pt idx="9">
                  <c:v>403.06370364536457</c:v>
                </c:pt>
                <c:pt idx="10">
                  <c:v>1064.5235711752846</c:v>
                </c:pt>
                <c:pt idx="11">
                  <c:v>1310.4211950709041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7-4FEA-9FF9-D13623701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60355600"/>
        <c:axId val="1460340624"/>
      </c:barChart>
      <c:catAx>
        <c:axId val="146035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0340624"/>
        <c:crosses val="autoZero"/>
        <c:auto val="1"/>
        <c:lblAlgn val="ctr"/>
        <c:lblOffset val="100"/>
        <c:noMultiLvlLbl val="0"/>
      </c:catAx>
      <c:valAx>
        <c:axId val="14603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603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electricity demand to supply</a:t>
            </a:r>
            <a:r>
              <a:rPr lang="en-US" baseline="0"/>
              <a:t> the required heat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Sheet1!$AJ$25:$AJ$36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Juy</c:v>
                </c:pt>
                <c:pt idx="7">
                  <c:v>Aug.</c:v>
                </c:pt>
                <c:pt idx="8">
                  <c:v>Sep.</c:v>
                </c:pt>
                <c:pt idx="9">
                  <c:v>Oct.</c:v>
                </c:pt>
                <c:pt idx="10">
                  <c:v>Nov.</c:v>
                </c:pt>
                <c:pt idx="11">
                  <c:v>Dec.</c:v>
                </c:pt>
              </c:strCache>
            </c:strRef>
          </c:cat>
          <c:val>
            <c:numRef>
              <c:f>Sheet1!$AL$25:$AL$36</c:f>
              <c:numCache>
                <c:formatCode>0</c:formatCode>
                <c:ptCount val="12"/>
                <c:pt idx="0">
                  <c:v>10.840183526885093</c:v>
                </c:pt>
                <c:pt idx="1">
                  <c:v>11.496273957217525</c:v>
                </c:pt>
                <c:pt idx="2">
                  <c:v>9.9372483924804644</c:v>
                </c:pt>
                <c:pt idx="3">
                  <c:v>4.348595468853917</c:v>
                </c:pt>
                <c:pt idx="4">
                  <c:v>2.1227482222289846</c:v>
                </c:pt>
                <c:pt idx="5">
                  <c:v>0.8813308964051858</c:v>
                </c:pt>
                <c:pt idx="6">
                  <c:v>0.23106800015901491</c:v>
                </c:pt>
                <c:pt idx="7">
                  <c:v>0.24653232018193663</c:v>
                </c:pt>
                <c:pt idx="8">
                  <c:v>1.1658241377719096</c:v>
                </c:pt>
                <c:pt idx="9">
                  <c:v>3.0229777773402406</c:v>
                </c:pt>
                <c:pt idx="10">
                  <c:v>7.9839267838146313</c:v>
                </c:pt>
                <c:pt idx="11">
                  <c:v>9.8281589630317665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8-4597-B94F-1AB17E404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5151"/>
        <c:axId val="15835359"/>
      </c:barChart>
      <c:catAx>
        <c:axId val="1445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35359"/>
        <c:crosses val="autoZero"/>
        <c:auto val="1"/>
        <c:lblAlgn val="ctr"/>
        <c:lblOffset val="100"/>
        <c:noMultiLvlLbl val="0"/>
      </c:catAx>
      <c:valAx>
        <c:axId val="158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5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254000</xdr:colOff>
      <xdr:row>6</xdr:row>
      <xdr:rowOff>13335</xdr:rowOff>
    </xdr:from>
    <xdr:ext cx="1404938" cy="609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929813" y="2632710"/>
          <a:ext cx="1404938" cy="60901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including wall and roof surfaces of the greenhouse</a:t>
          </a:r>
        </a:p>
      </xdr:txBody>
    </xdr:sp>
    <xdr:clientData/>
  </xdr:oneCellAnchor>
  <xdr:oneCellAnchor>
    <xdr:from>
      <xdr:col>18</xdr:col>
      <xdr:colOff>456491</xdr:colOff>
      <xdr:row>10</xdr:row>
      <xdr:rowOff>173489</xdr:rowOff>
    </xdr:from>
    <xdr:ext cx="2009013" cy="78124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829398" y="3363256"/>
          <a:ext cx="2009013" cy="7812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Use the standards or</a:t>
          </a:r>
          <a:r>
            <a:rPr lang="en-US" sz="1100" baseline="0"/>
            <a:t> easily put the desired value ACPH, for specific profiles, manualy input the desired ACPH in R column.</a:t>
          </a:r>
          <a:endParaRPr lang="en-US" sz="1100"/>
        </a:p>
      </xdr:txBody>
    </xdr:sp>
    <xdr:clientData/>
  </xdr:oneCellAnchor>
  <xdr:twoCellAnchor>
    <xdr:from>
      <xdr:col>18</xdr:col>
      <xdr:colOff>26581</xdr:colOff>
      <xdr:row>11</xdr:row>
      <xdr:rowOff>124047</xdr:rowOff>
    </xdr:from>
    <xdr:to>
      <xdr:col>18</xdr:col>
      <xdr:colOff>456491</xdr:colOff>
      <xdr:row>12</xdr:row>
      <xdr:rowOff>23620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7" idx="1"/>
        </xdr:cNvCxnSpPr>
      </xdr:nvCxnSpPr>
      <xdr:spPr>
        <a:xfrm flipH="1" flipV="1">
          <a:off x="15399488" y="3668233"/>
          <a:ext cx="429910" cy="856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602512</xdr:colOff>
      <xdr:row>10</xdr:row>
      <xdr:rowOff>23812</xdr:rowOff>
    </xdr:from>
    <xdr:to>
      <xdr:col>22</xdr:col>
      <xdr:colOff>531813</xdr:colOff>
      <xdr:row>22</xdr:row>
      <xdr:rowOff>8860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18914325" y="4111625"/>
          <a:ext cx="4937863" cy="3247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399824</xdr:colOff>
      <xdr:row>5</xdr:row>
      <xdr:rowOff>407898</xdr:rowOff>
    </xdr:from>
    <xdr:ext cx="2009013" cy="78124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717949" y="1614398"/>
          <a:ext cx="2009013" cy="7812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Can be updated using greenhouse Air temperature measurements or any desired inside greenhouse temperature</a:t>
          </a:r>
        </a:p>
      </xdr:txBody>
    </xdr:sp>
    <xdr:clientData/>
  </xdr:oneCellAnchor>
  <xdr:twoCellAnchor>
    <xdr:from>
      <xdr:col>6</xdr:col>
      <xdr:colOff>1404331</xdr:colOff>
      <xdr:row>5</xdr:row>
      <xdr:rowOff>1189138</xdr:rowOff>
    </xdr:from>
    <xdr:to>
      <xdr:col>7</xdr:col>
      <xdr:colOff>63500</xdr:colOff>
      <xdr:row>7</xdr:row>
      <xdr:rowOff>150812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21" idx="2"/>
        </xdr:cNvCxnSpPr>
      </xdr:nvCxnSpPr>
      <xdr:spPr>
        <a:xfrm>
          <a:off x="6722456" y="2395638"/>
          <a:ext cx="238732" cy="9698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1857375</xdr:colOff>
      <xdr:row>6</xdr:row>
      <xdr:rowOff>317842</xdr:rowOff>
    </xdr:from>
    <xdr:to>
      <xdr:col>9</xdr:col>
      <xdr:colOff>254000</xdr:colOff>
      <xdr:row>7</xdr:row>
      <xdr:rowOff>142875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>
          <a:stCxn id="6" idx="1"/>
        </xdr:cNvCxnSpPr>
      </xdr:nvCxnSpPr>
      <xdr:spPr>
        <a:xfrm flipH="1">
          <a:off x="10866438" y="2929280"/>
          <a:ext cx="595312" cy="4282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81597</xdr:colOff>
      <xdr:row>16</xdr:row>
      <xdr:rowOff>102243</xdr:rowOff>
    </xdr:from>
    <xdr:ext cx="1934528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8386722" y="6174431"/>
          <a:ext cx="1934528" cy="264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The main output of the model</a:t>
          </a:r>
        </a:p>
      </xdr:txBody>
    </xdr:sp>
    <xdr:clientData/>
  </xdr:oneCellAnchor>
  <xdr:twoCellAnchor>
    <xdr:from>
      <xdr:col>27</xdr:col>
      <xdr:colOff>381000</xdr:colOff>
      <xdr:row>18</xdr:row>
      <xdr:rowOff>1678</xdr:rowOff>
    </xdr:from>
    <xdr:to>
      <xdr:col>28</xdr:col>
      <xdr:colOff>9048</xdr:colOff>
      <xdr:row>22</xdr:row>
      <xdr:rowOff>15885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33" idx="2"/>
        </xdr:cNvCxnSpPr>
      </xdr:nvCxnSpPr>
      <xdr:spPr>
        <a:xfrm flipH="1">
          <a:off x="28686125" y="6438991"/>
          <a:ext cx="667861" cy="9270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1905000</xdr:colOff>
      <xdr:row>6</xdr:row>
      <xdr:rowOff>595312</xdr:rowOff>
    </xdr:from>
    <xdr:to>
      <xdr:col>11</xdr:col>
      <xdr:colOff>190500</xdr:colOff>
      <xdr:row>10</xdr:row>
      <xdr:rowOff>182562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>
          <a:off x="10914063" y="3206750"/>
          <a:ext cx="2468562" cy="1063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166687</xdr:colOff>
      <xdr:row>21</xdr:row>
      <xdr:rowOff>116681</xdr:rowOff>
    </xdr:from>
    <xdr:to>
      <xdr:col>47</xdr:col>
      <xdr:colOff>404812</xdr:colOff>
      <xdr:row>39</xdr:row>
      <xdr:rowOff>7939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566511</xdr:colOff>
      <xdr:row>17</xdr:row>
      <xdr:rowOff>130086</xdr:rowOff>
    </xdr:from>
    <xdr:ext cx="1767113" cy="78124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479324" y="6430477"/>
          <a:ext cx="1767113" cy="7812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Copy and paste climate</a:t>
          </a:r>
          <a:r>
            <a:rPr lang="en-US" sz="1100" baseline="0"/>
            <a:t> data, e.g.</a:t>
          </a:r>
          <a:r>
            <a:rPr lang="en-US" sz="1100"/>
            <a:t> from the renewables.ninja website, Oensingen, Switzerland</a:t>
          </a:r>
        </a:p>
      </xdr:txBody>
    </xdr:sp>
    <xdr:clientData/>
  </xdr:oneCellAnchor>
  <xdr:twoCellAnchor>
    <xdr:from>
      <xdr:col>3</xdr:col>
      <xdr:colOff>339328</xdr:colOff>
      <xdr:row>19</xdr:row>
      <xdr:rowOff>143675</xdr:rowOff>
    </xdr:from>
    <xdr:to>
      <xdr:col>3</xdr:col>
      <xdr:colOff>611188</xdr:colOff>
      <xdr:row>21</xdr:row>
      <xdr:rowOff>180023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45" idx="3"/>
        </xdr:cNvCxnSpPr>
      </xdr:nvCxnSpPr>
      <xdr:spPr>
        <a:xfrm>
          <a:off x="3246437" y="6821097"/>
          <a:ext cx="271860" cy="800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-1</xdr:colOff>
      <xdr:row>3</xdr:row>
      <xdr:rowOff>61517</xdr:rowOff>
    </xdr:from>
    <xdr:to>
      <xdr:col>5</xdr:col>
      <xdr:colOff>350836</xdr:colOff>
      <xdr:row>6</xdr:row>
      <xdr:rowOff>466725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562" y="902892"/>
          <a:ext cx="3867149" cy="2175271"/>
        </a:xfrm>
        <a:prstGeom prst="rect">
          <a:avLst/>
        </a:prstGeom>
      </xdr:spPr>
    </xdr:pic>
    <xdr:clientData/>
  </xdr:twoCellAnchor>
  <xdr:twoCellAnchor editAs="oneCell">
    <xdr:from>
      <xdr:col>10</xdr:col>
      <xdr:colOff>833438</xdr:colOff>
      <xdr:row>2</xdr:row>
      <xdr:rowOff>14697</xdr:rowOff>
    </xdr:from>
    <xdr:to>
      <xdr:col>15</xdr:col>
      <xdr:colOff>420688</xdr:colOff>
      <xdr:row>11</xdr:row>
      <xdr:rowOff>41672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17" r="27488" b="6477"/>
        <a:stretch/>
      </xdr:blipFill>
      <xdr:spPr>
        <a:xfrm>
          <a:off x="13168313" y="673510"/>
          <a:ext cx="4016375" cy="3834991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13</xdr:row>
      <xdr:rowOff>327658</xdr:rowOff>
    </xdr:from>
    <xdr:to>
      <xdr:col>16</xdr:col>
      <xdr:colOff>404813</xdr:colOff>
      <xdr:row>23</xdr:row>
      <xdr:rowOff>95487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14" t="5712" r="14323" b="3138"/>
        <a:stretch/>
      </xdr:blipFill>
      <xdr:spPr>
        <a:xfrm>
          <a:off x="13255625" y="5145721"/>
          <a:ext cx="4373563" cy="3040063"/>
        </a:xfrm>
        <a:prstGeom prst="rect">
          <a:avLst/>
        </a:prstGeom>
      </xdr:spPr>
    </xdr:pic>
    <xdr:clientData/>
  </xdr:twoCellAnchor>
  <xdr:twoCellAnchor>
    <xdr:from>
      <xdr:col>3</xdr:col>
      <xdr:colOff>666751</xdr:colOff>
      <xdr:row>13</xdr:row>
      <xdr:rowOff>515937</xdr:rowOff>
    </xdr:from>
    <xdr:to>
      <xdr:col>7</xdr:col>
      <xdr:colOff>714376</xdr:colOff>
      <xdr:row>20</xdr:row>
      <xdr:rowOff>158750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A8AA3661-BD53-4925-9084-96C92E29CACE}"/>
            </a:ext>
          </a:extLst>
        </xdr:cNvPr>
        <xdr:cNvGrpSpPr/>
      </xdr:nvGrpSpPr>
      <xdr:grpSpPr>
        <a:xfrm>
          <a:off x="3573860" y="5367734"/>
          <a:ext cx="3847704" cy="2043907"/>
          <a:chOff x="0" y="19510"/>
          <a:chExt cx="5120640" cy="1999790"/>
        </a:xfrm>
      </xdr:grpSpPr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4327E246-CBA6-72E8-8024-6E4D2EF1A8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0" y="19510"/>
            <a:ext cx="5120640" cy="1999790"/>
          </a:xfrm>
          <a:prstGeom prst="rect">
            <a:avLst/>
          </a:prstGeom>
        </xdr:spPr>
      </xdr:pic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50C21B7B-67BF-9088-CAB5-FAF03DEC4CF3}"/>
              </a:ext>
            </a:extLst>
          </xdr:cNvPr>
          <xdr:cNvSpPr/>
        </xdr:nvSpPr>
        <xdr:spPr>
          <a:xfrm>
            <a:off x="2354580" y="731520"/>
            <a:ext cx="510540" cy="99822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/>
          <a:p>
            <a:endParaRPr lang="en-US"/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C29EAF54-EAF2-9470-3049-2F4BA9343F3D}"/>
              </a:ext>
            </a:extLst>
          </xdr:cNvPr>
          <xdr:cNvSpPr/>
        </xdr:nvSpPr>
        <xdr:spPr>
          <a:xfrm>
            <a:off x="3733800" y="731520"/>
            <a:ext cx="510540" cy="99822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t"/>
          <a:lstStyle/>
          <a:p>
            <a:endParaRPr lang="en-US"/>
          </a:p>
        </xdr:txBody>
      </xdr:sp>
    </xdr:grpSp>
    <xdr:clientData/>
  </xdr:twoCellAnchor>
  <xdr:twoCellAnchor>
    <xdr:from>
      <xdr:col>3</xdr:col>
      <xdr:colOff>293682</xdr:colOff>
      <xdr:row>12</xdr:row>
      <xdr:rowOff>103187</xdr:rowOff>
    </xdr:from>
    <xdr:to>
      <xdr:col>6</xdr:col>
      <xdr:colOff>1492250</xdr:colOff>
      <xdr:row>13</xdr:row>
      <xdr:rowOff>492124</xdr:rowOff>
    </xdr:to>
    <xdr:sp macro="" textlink="">
      <xdr:nvSpPr>
        <xdr:cNvPr id="48" name="TextBox 4">
          <a:extLst>
            <a:ext uri="{FF2B5EF4-FFF2-40B4-BE49-F238E27FC236}">
              <a16:creationId xmlns:a16="http://schemas.microsoft.com/office/drawing/2014/main" id="{269905A9-1692-460C-9123-88733475D64B}"/>
            </a:ext>
          </a:extLst>
        </xdr:cNvPr>
        <xdr:cNvSpPr txBox="1"/>
      </xdr:nvSpPr>
      <xdr:spPr>
        <a:xfrm>
          <a:off x="3294057" y="4730750"/>
          <a:ext cx="3516318" cy="579437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 algn="l" fontAlgn="base">
            <a:spcAft>
              <a:spcPts val="800"/>
            </a:spcAft>
          </a:pPr>
          <a:r>
            <a:rPr lang="en-US" sz="1000">
              <a:solidFill>
                <a:srgbClr val="000000"/>
              </a:solidFill>
              <a:effectLst/>
              <a:ea typeface="Calibri" panose="020F0502020204030204" pitchFamily="34" charset="0"/>
              <a:cs typeface="Arial" panose="020B0604020202020204" pitchFamily="34" charset="0"/>
            </a:rPr>
            <a:t>Homa Esmaeli, Ramin Roshandel: "Optimal design for solar greenhouses based on climate conditions", </a:t>
          </a:r>
          <a:r>
            <a:rPr lang="en-US" sz="1000" u="sng">
              <a:solidFill>
                <a:srgbClr val="0563C1"/>
              </a:solidFill>
              <a:effectLst/>
              <a:ea typeface="Calibri" panose="020F0502020204030204" pitchFamily="34" charset="0"/>
              <a:cs typeface="Arial" panose="020B0604020202020204" pitchFamily="34" charset="0"/>
            </a:rPr>
            <a:t>https://doi.org/10.1016/j.renene.2019.06.090</a:t>
          </a:r>
          <a:r>
            <a:rPr lang="en-US" sz="1000">
              <a:solidFill>
                <a:srgbClr val="000000"/>
              </a:solidFill>
              <a:effectLst/>
              <a:ea typeface="Calibri" panose="020F0502020204030204" pitchFamily="34" charset="0"/>
              <a:cs typeface="Arial" panose="020B0604020202020204" pitchFamily="34" charset="0"/>
            </a:rPr>
            <a:t>.</a:t>
          </a:r>
          <a:endParaRPr lang="en-US" sz="1100">
            <a:effectLst/>
            <a:latin typeface="Times New Roman" panose="02020603050405020304" pitchFamily="18" charset="0"/>
            <a:ea typeface="Calibri" panose="020F0502020204030204" pitchFamily="34" charset="0"/>
            <a:cs typeface="B Nazanin" panose="00000400000000000000" pitchFamily="2" charset="-78"/>
          </a:endParaRPr>
        </a:p>
        <a:p>
          <a:pPr algn="l" fontAlgn="base">
            <a:spcAft>
              <a:spcPts val="800"/>
            </a:spcAft>
          </a:pPr>
          <a:r>
            <a:rPr lang="en-US" sz="1000">
              <a:solidFill>
                <a:srgbClr val="000000"/>
              </a:solidFill>
              <a:effectLst/>
              <a:ea typeface="Calibri" panose="020F0502020204030204" pitchFamily="34" charset="0"/>
              <a:cs typeface="Arial" panose="020B0604020202020204" pitchFamily="34" charset="0"/>
            </a:rPr>
            <a:t> </a:t>
          </a:r>
          <a:endParaRPr lang="en-US" sz="1100">
            <a:effectLst/>
            <a:latin typeface="Times New Roman" panose="02020603050405020304" pitchFamily="18" charset="0"/>
            <a:ea typeface="Calibri" panose="020F0502020204030204" pitchFamily="34" charset="0"/>
            <a:cs typeface="B Nazanin" panose="00000400000000000000" pitchFamily="2" charset="-78"/>
          </a:endParaRPr>
        </a:p>
      </xdr:txBody>
    </xdr:sp>
    <xdr:clientData/>
  </xdr:twoCellAnchor>
  <xdr:twoCellAnchor>
    <xdr:from>
      <xdr:col>6</xdr:col>
      <xdr:colOff>873125</xdr:colOff>
      <xdr:row>20</xdr:row>
      <xdr:rowOff>170656</xdr:rowOff>
    </xdr:from>
    <xdr:to>
      <xdr:col>6</xdr:col>
      <xdr:colOff>881063</xdr:colOff>
      <xdr:row>21</xdr:row>
      <xdr:rowOff>142875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3D5CA2B7-9E7D-7CCE-1910-28A0AB0BBA78}"/>
            </a:ext>
          </a:extLst>
        </xdr:cNvPr>
        <xdr:cNvCxnSpPr>
          <a:stCxn id="53" idx="1"/>
        </xdr:cNvCxnSpPr>
      </xdr:nvCxnSpPr>
      <xdr:spPr>
        <a:xfrm flipH="1">
          <a:off x="6191250" y="6973094"/>
          <a:ext cx="7938" cy="337344"/>
        </a:xfrm>
        <a:prstGeom prst="straightConnector1">
          <a:avLst/>
        </a:prstGeom>
        <a:ln w="25400">
          <a:solidFill>
            <a:schemeClr val="accent6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511969</xdr:colOff>
      <xdr:row>19</xdr:row>
      <xdr:rowOff>67469</xdr:rowOff>
    </xdr:from>
    <xdr:to>
      <xdr:col>6</xdr:col>
      <xdr:colOff>1250157</xdr:colOff>
      <xdr:row>20</xdr:row>
      <xdr:rowOff>170656</xdr:rowOff>
    </xdr:to>
    <xdr:sp macro="" textlink="">
      <xdr:nvSpPr>
        <xdr:cNvPr id="53" name="Right Brace 52">
          <a:extLst>
            <a:ext uri="{FF2B5EF4-FFF2-40B4-BE49-F238E27FC236}">
              <a16:creationId xmlns:a16="http://schemas.microsoft.com/office/drawing/2014/main" id="{78352ADF-B6E3-F7C0-D421-FC5A6378BA65}"/>
            </a:ext>
          </a:extLst>
        </xdr:cNvPr>
        <xdr:cNvSpPr/>
      </xdr:nvSpPr>
      <xdr:spPr>
        <a:xfrm rot="5400000">
          <a:off x="6056313" y="6461125"/>
          <a:ext cx="285750" cy="738188"/>
        </a:xfrm>
        <a:prstGeom prst="rightBrace">
          <a:avLst/>
        </a:prstGeom>
        <a:ln w="2222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55563</xdr:colOff>
      <xdr:row>10</xdr:row>
      <xdr:rowOff>119063</xdr:rowOff>
    </xdr:from>
    <xdr:to>
      <xdr:col>17</xdr:col>
      <xdr:colOff>7937</xdr:colOff>
      <xdr:row>18</xdr:row>
      <xdr:rowOff>119063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E14136B2-C7C9-4942-9B5A-875EE99CC86B}"/>
            </a:ext>
          </a:extLst>
        </xdr:cNvPr>
        <xdr:cNvCxnSpPr/>
      </xdr:nvCxnSpPr>
      <xdr:spPr>
        <a:xfrm flipV="1">
          <a:off x="17279938" y="4206876"/>
          <a:ext cx="1039812" cy="2349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317500</xdr:colOff>
      <xdr:row>13</xdr:row>
      <xdr:rowOff>492125</xdr:rowOff>
    </xdr:from>
    <xdr:to>
      <xdr:col>6</xdr:col>
      <xdr:colOff>1458516</xdr:colOff>
      <xdr:row>14</xdr:row>
      <xdr:rowOff>246062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CA94297E-3161-D599-9960-EFF003A18C8D}"/>
            </a:ext>
          </a:extLst>
        </xdr:cNvPr>
        <xdr:cNvSpPr/>
      </xdr:nvSpPr>
      <xdr:spPr>
        <a:xfrm>
          <a:off x="4653359" y="5343922"/>
          <a:ext cx="1974454" cy="2897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0">
              <a:solidFill>
                <a:srgbClr val="FF0000"/>
              </a:solidFill>
            </a:rPr>
            <a:t>Temperature</a:t>
          </a:r>
          <a:r>
            <a:rPr lang="en-US" sz="1200" b="0" baseline="0">
              <a:solidFill>
                <a:srgbClr val="FF0000"/>
              </a:solidFill>
            </a:rPr>
            <a:t> setpoint</a:t>
          </a:r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230187</xdr:colOff>
      <xdr:row>22</xdr:row>
      <xdr:rowOff>198438</xdr:rowOff>
    </xdr:from>
    <xdr:to>
      <xdr:col>5</xdr:col>
      <xdr:colOff>603251</xdr:colOff>
      <xdr:row>23</xdr:row>
      <xdr:rowOff>158750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E6B3242-7FD5-7184-124F-41C6A8F1D7A3}"/>
            </a:ext>
          </a:extLst>
        </xdr:cNvPr>
        <xdr:cNvSpPr/>
      </xdr:nvSpPr>
      <xdr:spPr>
        <a:xfrm>
          <a:off x="4079875" y="7548563"/>
          <a:ext cx="984251" cy="508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tx1"/>
              </a:solidFill>
            </a:rPr>
            <a:t>for</a:t>
          </a:r>
          <a:r>
            <a:rPr lang="en-US" sz="1200" baseline="0">
              <a:solidFill>
                <a:schemeClr val="tx1"/>
              </a:solidFill>
            </a:rPr>
            <a:t> example:</a:t>
          </a:r>
          <a:br>
            <a:rPr lang="fa-IR" sz="1200">
              <a:solidFill>
                <a:schemeClr val="tx1"/>
              </a:solidFill>
            </a:rPr>
          </a:br>
          <a:r>
            <a:rPr lang="en-US" sz="1200">
              <a:solidFill>
                <a:schemeClr val="accent5">
                  <a:lumMod val="75000"/>
                </a:schemeClr>
              </a:solidFill>
            </a:rPr>
            <a:t>Tomato</a:t>
          </a:r>
        </a:p>
      </xdr:txBody>
    </xdr:sp>
    <xdr:clientData/>
  </xdr:twoCellAnchor>
  <xdr:twoCellAnchor>
    <xdr:from>
      <xdr:col>5</xdr:col>
      <xdr:colOff>603251</xdr:colOff>
      <xdr:row>22</xdr:row>
      <xdr:rowOff>452438</xdr:rowOff>
    </xdr:from>
    <xdr:to>
      <xdr:col>5</xdr:col>
      <xdr:colOff>825500</xdr:colOff>
      <xdr:row>23</xdr:row>
      <xdr:rowOff>119062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84E12763-421E-1E8C-F059-CE95EC412F03}"/>
            </a:ext>
          </a:extLst>
        </xdr:cNvPr>
        <xdr:cNvCxnSpPr>
          <a:stCxn id="62" idx="3"/>
        </xdr:cNvCxnSpPr>
      </xdr:nvCxnSpPr>
      <xdr:spPr>
        <a:xfrm>
          <a:off x="5064126" y="7802563"/>
          <a:ext cx="222249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174625</xdr:colOff>
      <xdr:row>40</xdr:row>
      <xdr:rowOff>172242</xdr:rowOff>
    </xdr:from>
    <xdr:to>
      <xdr:col>47</xdr:col>
      <xdr:colOff>468313</xdr:colOff>
      <xdr:row>56</xdr:row>
      <xdr:rowOff>31749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D169CB-8958-0C7E-858E-A40B2F799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476249</xdr:colOff>
      <xdr:row>13</xdr:row>
      <xdr:rowOff>468312</xdr:rowOff>
    </xdr:from>
    <xdr:to>
      <xdr:col>34</xdr:col>
      <xdr:colOff>317500</xdr:colOff>
      <xdr:row>15</xdr:row>
      <xdr:rowOff>79375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7C6E7A-D7FB-6AEA-5588-4DAB3167D3AE}"/>
            </a:ext>
          </a:extLst>
        </xdr:cNvPr>
        <xdr:cNvSpPr/>
      </xdr:nvSpPr>
      <xdr:spPr>
        <a:xfrm>
          <a:off x="32416749" y="5286375"/>
          <a:ext cx="3055939" cy="68262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/>
            <a:t>Hourly</a:t>
          </a:r>
          <a:r>
            <a:rPr lang="en-US" sz="1200" baseline="0"/>
            <a:t> e</a:t>
          </a:r>
          <a:r>
            <a:rPr lang="en-US" sz="1200"/>
            <a:t>lectricity demand</a:t>
          </a:r>
          <a:r>
            <a:rPr lang="en-US" sz="1200" baseline="0"/>
            <a:t> for heat transfer from heat supplier to </a:t>
          </a:r>
          <a:r>
            <a:rPr lang="en-US" sz="1200" baseline="0">
              <a:solidFill>
                <a:schemeClr val="tx1"/>
              </a:solidFill>
            </a:rPr>
            <a:t>greenhouse = 0.027 kWh</a:t>
          </a:r>
          <a:r>
            <a:rPr lang="en-US" sz="1200" baseline="-25000">
              <a:solidFill>
                <a:schemeClr val="tx1"/>
              </a:solidFill>
            </a:rPr>
            <a:t>el</a:t>
          </a:r>
          <a:r>
            <a:rPr lang="en-US" sz="1200" baseline="0">
              <a:solidFill>
                <a:schemeClr val="tx1"/>
              </a:solidFill>
            </a:rPr>
            <a:t>/</a:t>
          </a:r>
          <a:r>
            <a:rPr lang="en-US" sz="1200" baseline="0">
              <a:solidFill>
                <a:schemeClr val="tx1"/>
              </a:solidFill>
              <a:latin typeface="+mn-lt"/>
              <a:ea typeface="+mn-ea"/>
              <a:cs typeface="+mn-cs"/>
            </a:rPr>
            <a:t>MWhth.km (Rezaei et al. 2024)</a:t>
          </a:r>
        </a:p>
      </xdr:txBody>
    </xdr:sp>
    <xdr:clientData/>
  </xdr:twoCellAnchor>
  <xdr:twoCellAnchor>
    <xdr:from>
      <xdr:col>31</xdr:col>
      <xdr:colOff>1166813</xdr:colOff>
      <xdr:row>15</xdr:row>
      <xdr:rowOff>79375</xdr:rowOff>
    </xdr:from>
    <xdr:to>
      <xdr:col>32</xdr:col>
      <xdr:colOff>742156</xdr:colOff>
      <xdr:row>23</xdr:row>
      <xdr:rowOff>134937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6FF9623-F635-8B31-7FC5-636D5DC0F073}"/>
            </a:ext>
          </a:extLst>
        </xdr:cNvPr>
        <xdr:cNvCxnSpPr>
          <a:stCxn id="8" idx="2"/>
        </xdr:cNvCxnSpPr>
      </xdr:nvCxnSpPr>
      <xdr:spPr>
        <a:xfrm flipH="1">
          <a:off x="33107313" y="5969000"/>
          <a:ext cx="837406" cy="2063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newables.ninj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807"/>
  <sheetViews>
    <sheetView tabSelected="1" topLeftCell="S12" zoomScale="96" zoomScaleNormal="96" workbookViewId="0">
      <selection activeCell="AI20" sqref="AI20"/>
    </sheetView>
  </sheetViews>
  <sheetFormatPr defaultRowHeight="15" x14ac:dyDescent="0.25"/>
  <cols>
    <col min="1" max="1" width="13.7109375" customWidth="1"/>
    <col min="2" max="2" width="17.28515625" customWidth="1"/>
    <col min="3" max="3" width="12.7109375" customWidth="1"/>
    <col min="4" max="4" width="12.28515625" customWidth="1"/>
    <col min="6" max="6" width="12.42578125" customWidth="1"/>
    <col min="7" max="7" width="23" customWidth="1"/>
    <col min="8" max="8" width="30.7109375" customWidth="1"/>
    <col min="9" max="9" width="32.140625" customWidth="1"/>
    <col min="10" max="10" width="16.42578125" customWidth="1"/>
    <col min="11" max="11" width="12.5703125" customWidth="1"/>
    <col min="12" max="12" width="12.42578125" customWidth="1"/>
    <col min="13" max="13" width="12.28515625" customWidth="1"/>
    <col min="14" max="14" width="14.140625" customWidth="1"/>
    <col min="15" max="15" width="13.28515625" customWidth="1"/>
    <col min="16" max="16" width="6.7109375" customWidth="1"/>
    <col min="17" max="17" width="15.85546875" customWidth="1"/>
    <col min="18" max="18" width="16.28515625" customWidth="1"/>
    <col min="19" max="19" width="15.5703125" customWidth="1"/>
    <col min="20" max="20" width="14.5703125" customWidth="1"/>
    <col min="21" max="21" width="17.7109375" customWidth="1"/>
    <col min="24" max="24" width="18.5703125" customWidth="1"/>
    <col min="25" max="25" width="18.140625" customWidth="1"/>
    <col min="26" max="26" width="18.28515625" customWidth="1"/>
    <col min="28" max="28" width="15.140625" customWidth="1"/>
    <col min="29" max="29" width="16.28515625" bestFit="1" customWidth="1"/>
    <col min="30" max="30" width="17.7109375" customWidth="1"/>
    <col min="31" max="31" width="11.85546875" customWidth="1"/>
    <col min="32" max="32" width="18.42578125" customWidth="1"/>
    <col min="33" max="33" width="18.85546875" bestFit="1" customWidth="1"/>
    <col min="34" max="34" width="9.5703125" customWidth="1"/>
    <col min="35" max="35" width="17.140625" customWidth="1"/>
    <col min="36" max="36" width="15.42578125" customWidth="1"/>
    <col min="37" max="37" width="16.28515625" customWidth="1"/>
    <col min="38" max="38" width="11.7109375" bestFit="1" customWidth="1"/>
    <col min="39" max="39" width="10.5703125" bestFit="1" customWidth="1"/>
    <col min="40" max="40" width="9.5703125" bestFit="1" customWidth="1"/>
    <col min="41" max="41" width="25.140625" customWidth="1"/>
    <col min="52" max="52" width="13.140625" customWidth="1"/>
    <col min="53" max="53" width="11.42578125" customWidth="1"/>
    <col min="61" max="61" width="27.5703125" customWidth="1"/>
    <col min="62" max="62" width="12.7109375" customWidth="1"/>
  </cols>
  <sheetData>
    <row r="1" spans="2:57" ht="18.75" customHeight="1" x14ac:dyDescent="0.25">
      <c r="B1" s="80" t="s">
        <v>60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57" x14ac:dyDescent="0.25"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57" ht="17.25" customHeight="1" x14ac:dyDescent="0.3">
      <c r="B3" s="81" t="s">
        <v>63</v>
      </c>
      <c r="C3" s="81"/>
      <c r="D3" s="81"/>
      <c r="E3" s="81"/>
      <c r="F3" s="81"/>
      <c r="G3" s="81"/>
      <c r="H3" s="81"/>
      <c r="I3" s="81"/>
      <c r="J3" s="81"/>
    </row>
    <row r="6" spans="2:57" ht="110.45" customHeight="1" thickBot="1" x14ac:dyDescent="0.3">
      <c r="AA6" s="59"/>
      <c r="AB6" s="59"/>
      <c r="AC6" s="59"/>
      <c r="AD6" s="59"/>
    </row>
    <row r="7" spans="2:57" ht="47.45" customHeight="1" thickBot="1" x14ac:dyDescent="0.3">
      <c r="G7" s="69" t="s">
        <v>7</v>
      </c>
      <c r="H7" s="70"/>
      <c r="I7" s="71"/>
      <c r="R7" s="61" t="s">
        <v>10</v>
      </c>
      <c r="S7" s="62"/>
      <c r="T7" s="63"/>
      <c r="X7" s="69" t="s">
        <v>11</v>
      </c>
      <c r="Y7" s="71"/>
      <c r="AA7" s="59"/>
      <c r="AB7" s="59"/>
      <c r="AC7" s="59"/>
      <c r="AD7" s="59"/>
      <c r="BD7" s="13"/>
      <c r="BE7" s="14"/>
    </row>
    <row r="8" spans="2:57" ht="25.15" customHeight="1" thickBot="1" x14ac:dyDescent="0.3">
      <c r="B8" s="66" t="s">
        <v>17</v>
      </c>
      <c r="C8" s="67"/>
      <c r="D8" s="67"/>
      <c r="E8" s="67"/>
      <c r="F8" s="68"/>
      <c r="G8" s="41" t="s">
        <v>35</v>
      </c>
      <c r="H8" s="36" t="s">
        <v>64</v>
      </c>
      <c r="I8" s="41" t="s">
        <v>54</v>
      </c>
      <c r="J8" s="27"/>
      <c r="K8" s="27"/>
      <c r="L8" s="27"/>
      <c r="M8" s="27"/>
      <c r="N8" s="27"/>
      <c r="O8" s="27"/>
      <c r="R8" s="64" t="s">
        <v>12</v>
      </c>
      <c r="S8" s="64"/>
      <c r="T8" s="65"/>
    </row>
    <row r="9" spans="2:57" ht="45" x14ac:dyDescent="0.25">
      <c r="B9" s="39" t="s">
        <v>18</v>
      </c>
      <c r="C9" s="3" t="s">
        <v>19</v>
      </c>
      <c r="D9" s="3" t="s">
        <v>20</v>
      </c>
      <c r="E9" s="3" t="s">
        <v>21</v>
      </c>
      <c r="F9" s="40" t="s">
        <v>22</v>
      </c>
      <c r="G9" s="42" t="s">
        <v>36</v>
      </c>
      <c r="H9" s="38" t="s">
        <v>31</v>
      </c>
      <c r="I9" s="44" t="s">
        <v>23</v>
      </c>
      <c r="R9" s="47" t="s">
        <v>9</v>
      </c>
      <c r="S9" s="47" t="s">
        <v>8</v>
      </c>
      <c r="T9" s="48"/>
      <c r="X9" s="47" t="s">
        <v>65</v>
      </c>
      <c r="Y9" s="47" t="s">
        <v>28</v>
      </c>
    </row>
    <row r="10" spans="2:57" ht="15.75" thickBot="1" x14ac:dyDescent="0.3">
      <c r="B10" s="52">
        <v>100</v>
      </c>
      <c r="C10" s="53">
        <v>100</v>
      </c>
      <c r="D10" s="53">
        <v>6</v>
      </c>
      <c r="E10" s="53">
        <v>0.76</v>
      </c>
      <c r="F10" s="54">
        <v>23</v>
      </c>
      <c r="G10" s="43">
        <f>(D10+E10/2)*B10*C10</f>
        <v>63800</v>
      </c>
      <c r="H10" s="37">
        <v>16</v>
      </c>
      <c r="I10" s="46">
        <f>2*(B10+C10)*D10+B10*C10/COS(F10*3.14/180)</f>
        <v>13262.665648696393</v>
      </c>
      <c r="R10" s="37">
        <v>1.2</v>
      </c>
      <c r="S10" s="51">
        <v>1024</v>
      </c>
      <c r="T10" s="49"/>
      <c r="X10" s="51">
        <v>0.75</v>
      </c>
      <c r="Y10" s="37">
        <v>1</v>
      </c>
    </row>
    <row r="11" spans="2:57" ht="27.6" customHeight="1" x14ac:dyDescent="0.25">
      <c r="H11" s="41" t="s">
        <v>52</v>
      </c>
      <c r="I11" s="36" t="s">
        <v>55</v>
      </c>
      <c r="R11" s="47" t="s">
        <v>13</v>
      </c>
    </row>
    <row r="12" spans="2:57" ht="15.75" thickBot="1" x14ac:dyDescent="0.3">
      <c r="H12" s="44" t="s">
        <v>53</v>
      </c>
      <c r="I12" s="38" t="s">
        <v>24</v>
      </c>
      <c r="R12" s="51">
        <v>0.5</v>
      </c>
    </row>
    <row r="13" spans="2:57" ht="15.75" thickBot="1" x14ac:dyDescent="0.3">
      <c r="H13" s="45">
        <f>B10*C10/10000</f>
        <v>1</v>
      </c>
      <c r="I13" s="51">
        <v>3.7</v>
      </c>
    </row>
    <row r="14" spans="2:57" ht="42.6" customHeight="1" x14ac:dyDescent="0.25">
      <c r="AA14" s="60" t="s">
        <v>15</v>
      </c>
      <c r="AB14" s="60"/>
      <c r="AC14" s="60"/>
      <c r="AD14" s="60"/>
      <c r="AG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2:57" ht="42" customHeight="1" x14ac:dyDescent="0.25">
      <c r="AA15" s="60" t="s">
        <v>14</v>
      </c>
      <c r="AB15" s="60"/>
      <c r="AC15" s="60"/>
      <c r="AD15" s="60"/>
      <c r="AG15" s="1"/>
      <c r="AM15" s="1"/>
      <c r="AN15" s="1"/>
      <c r="AO15" s="2"/>
      <c r="AP15" s="2"/>
      <c r="AQ15" s="2"/>
      <c r="AR15" s="2"/>
      <c r="AS15" s="2"/>
      <c r="AT15" s="2"/>
      <c r="AU15" s="2"/>
      <c r="AV15" s="2"/>
      <c r="AW15" s="1"/>
    </row>
    <row r="16" spans="2:57" x14ac:dyDescent="0.25">
      <c r="AG16" s="7"/>
      <c r="AM16" s="15"/>
      <c r="AN16" s="16"/>
      <c r="AO16" s="2"/>
      <c r="AP16" s="2"/>
      <c r="AQ16" s="2"/>
      <c r="AR16" s="2"/>
      <c r="AS16" s="2"/>
      <c r="AT16" s="2"/>
      <c r="AU16" s="2"/>
      <c r="AV16" s="2"/>
      <c r="AW16" s="9"/>
    </row>
    <row r="17" spans="1:55" x14ac:dyDescent="0.25">
      <c r="AG17" s="7"/>
      <c r="AM17" s="15"/>
      <c r="AN17" s="16"/>
      <c r="AQ17" s="2"/>
      <c r="AR17" s="2"/>
      <c r="AS17" s="2"/>
      <c r="AT17" s="2"/>
      <c r="AU17" s="2"/>
      <c r="AV17" s="2"/>
      <c r="AW17" s="9"/>
    </row>
    <row r="18" spans="1:55" x14ac:dyDescent="0.25">
      <c r="AG18" s="7"/>
      <c r="AM18" s="15"/>
      <c r="AN18" s="16"/>
      <c r="AQ18" s="2"/>
      <c r="AR18" s="2"/>
      <c r="AS18" s="2"/>
      <c r="AT18" s="2"/>
      <c r="AU18" s="2"/>
      <c r="AV18" s="2"/>
      <c r="AW18" s="9"/>
    </row>
    <row r="19" spans="1:55" x14ac:dyDescent="0.25">
      <c r="AG19" s="7"/>
      <c r="AM19" s="15"/>
      <c r="AN19" s="16"/>
      <c r="AQ19" s="2"/>
      <c r="AR19" s="2"/>
      <c r="AS19" s="2"/>
      <c r="AT19" s="2"/>
      <c r="AU19" s="2"/>
      <c r="AV19" s="2"/>
      <c r="AW19" s="9"/>
    </row>
    <row r="20" spans="1:55" ht="45" x14ac:dyDescent="0.25">
      <c r="AC20" s="72" t="s">
        <v>59</v>
      </c>
      <c r="AD20" s="72" t="s">
        <v>61</v>
      </c>
      <c r="AG20" s="7"/>
      <c r="AM20" s="15"/>
      <c r="AN20" s="16"/>
      <c r="AQ20" s="2"/>
      <c r="AR20" s="2"/>
      <c r="AS20" s="2"/>
      <c r="AT20" s="2"/>
      <c r="AU20" s="2"/>
      <c r="AV20" s="2"/>
      <c r="AW20" s="9"/>
    </row>
    <row r="21" spans="1:55" x14ac:dyDescent="0.25">
      <c r="AC21" s="85">
        <f>MAX(AB24:AB8783)</f>
        <v>1460077.0098000846</v>
      </c>
      <c r="AD21" s="85">
        <f>AC21/($B$10*$C$10)</f>
        <v>146.00770098000845</v>
      </c>
      <c r="AG21" s="7"/>
      <c r="AM21" s="15"/>
      <c r="AN21" s="16"/>
      <c r="AQ21" s="2"/>
      <c r="AR21" s="2"/>
      <c r="AS21" s="2"/>
      <c r="AT21" s="2"/>
      <c r="AU21" s="2"/>
      <c r="AV21" s="2"/>
      <c r="AW21" s="9"/>
    </row>
    <row r="22" spans="1:55" x14ac:dyDescent="0.25">
      <c r="A22" s="82"/>
      <c r="B22" s="83" t="s">
        <v>4</v>
      </c>
      <c r="C22" s="84"/>
      <c r="D22" s="84"/>
      <c r="I22" s="5"/>
      <c r="X22" s="2"/>
      <c r="Y22" s="2"/>
      <c r="Z22" s="1"/>
      <c r="AD22" s="1"/>
      <c r="AE22" s="1"/>
      <c r="AF22" s="79" t="s">
        <v>62</v>
      </c>
      <c r="AG22" s="7"/>
      <c r="AM22" s="15"/>
      <c r="AN22" s="16"/>
      <c r="AO22" s="2"/>
      <c r="AP22" s="2"/>
      <c r="AQ22" s="2"/>
      <c r="AR22" s="2"/>
      <c r="AS22" s="2"/>
      <c r="AT22" s="2"/>
      <c r="AU22" s="2"/>
      <c r="AV22" s="2"/>
      <c r="AW22" s="9"/>
    </row>
    <row r="23" spans="1:55" ht="45" x14ac:dyDescent="0.25">
      <c r="A23" s="4" t="s">
        <v>0</v>
      </c>
      <c r="B23" s="22" t="s">
        <v>1</v>
      </c>
      <c r="C23" s="22" t="s">
        <v>3</v>
      </c>
      <c r="D23" s="22" t="s">
        <v>2</v>
      </c>
      <c r="F23" s="56"/>
      <c r="G23" s="55" t="s">
        <v>5</v>
      </c>
      <c r="H23" s="6" t="s">
        <v>6</v>
      </c>
      <c r="I23" s="28" t="s">
        <v>25</v>
      </c>
      <c r="J23" s="29" t="s">
        <v>32</v>
      </c>
      <c r="K23" s="31">
        <f>SUM(I24:I8784)*3600/1000000000</f>
        <v>9801.5182644348552</v>
      </c>
      <c r="R23" s="19" t="s">
        <v>16</v>
      </c>
      <c r="S23" s="6" t="s">
        <v>27</v>
      </c>
      <c r="T23" s="23" t="s">
        <v>26</v>
      </c>
      <c r="U23" s="29" t="s">
        <v>34</v>
      </c>
      <c r="V23" s="31">
        <f>SUM(T24:T8784)*3600/1000000000</f>
        <v>2174.8544284262389</v>
      </c>
      <c r="X23" s="21" t="s">
        <v>29</v>
      </c>
      <c r="Y23" s="29" t="s">
        <v>33</v>
      </c>
      <c r="Z23" s="31">
        <f>SUM(X24:X8784)*3600/1000000000</f>
        <v>35911.651535999998</v>
      </c>
      <c r="AB23" s="25" t="s">
        <v>30</v>
      </c>
      <c r="AC23" s="32" t="s">
        <v>49</v>
      </c>
      <c r="AD23" s="33">
        <f>SUM(AB24:AB8784)*3600/1000000000</f>
        <v>8280.6491261827159</v>
      </c>
      <c r="AF23" s="73" t="s">
        <v>56</v>
      </c>
      <c r="AG23" s="74" t="s">
        <v>57</v>
      </c>
      <c r="AH23" s="75">
        <f>SUM(AF24:AF8784)/1000</f>
        <v>62.10486844637078</v>
      </c>
      <c r="AJ23" s="77" t="s">
        <v>50</v>
      </c>
      <c r="AK23" s="78"/>
      <c r="AL23" s="78"/>
      <c r="AM23" s="15"/>
      <c r="AN23" s="16"/>
      <c r="AO23" s="2"/>
      <c r="AP23" s="2"/>
      <c r="AQ23" s="2"/>
      <c r="AR23" s="2"/>
      <c r="AS23" s="2"/>
      <c r="AT23" s="2"/>
      <c r="AU23" s="2"/>
      <c r="AV23" s="2"/>
    </row>
    <row r="24" spans="1:55" x14ac:dyDescent="0.25">
      <c r="A24" s="4">
        <v>1</v>
      </c>
      <c r="B24" s="30">
        <v>43101.041666666664</v>
      </c>
      <c r="C24">
        <v>7.4059999999999997</v>
      </c>
      <c r="D24">
        <v>0</v>
      </c>
      <c r="G24" s="50">
        <f>IF(D24=0, 16, 19)</f>
        <v>16</v>
      </c>
      <c r="H24" s="18">
        <f>G24-C24</f>
        <v>8.5940000000000012</v>
      </c>
      <c r="I24" s="24">
        <f>$I$10*$I$13*H24</f>
        <v>421723.58976411819</v>
      </c>
      <c r="R24" s="20">
        <f>$R$12</f>
        <v>0.5</v>
      </c>
      <c r="S24" s="26">
        <f>R24*$B$10*$C$10*$D$10/3600</f>
        <v>8.3333333333333339</v>
      </c>
      <c r="T24" s="24">
        <f>$R$10*$S$10*R24*H24*$G$10/3600</f>
        <v>93576.055466666672</v>
      </c>
      <c r="X24" s="21">
        <f>D24*$X$10*$Y$10*$B$10*$C$10</f>
        <v>0</v>
      </c>
      <c r="Y24" s="1"/>
      <c r="Z24" s="1"/>
      <c r="AB24" s="17">
        <f t="shared" ref="AB24:AB47" si="0">MAX(0,I24+T24-X24)</f>
        <v>515299.6452307849</v>
      </c>
      <c r="AD24" s="7"/>
      <c r="AE24" s="1"/>
      <c r="AF24" s="58">
        <f>AB24*0.027/1000</f>
        <v>13.913090421231193</v>
      </c>
      <c r="AG24" s="7"/>
      <c r="AJ24" s="4"/>
      <c r="AK24" s="35" t="s">
        <v>51</v>
      </c>
      <c r="AL24" s="76" t="s">
        <v>58</v>
      </c>
      <c r="AM24" s="15"/>
      <c r="AN24" s="16"/>
      <c r="AO24" s="2"/>
      <c r="AP24" s="2"/>
      <c r="AQ24" s="2"/>
      <c r="AR24" s="2"/>
      <c r="AS24" s="2"/>
      <c r="AT24" s="2"/>
      <c r="AU24" s="2"/>
      <c r="AV24" s="2"/>
    </row>
    <row r="25" spans="1:55" x14ac:dyDescent="0.25">
      <c r="A25" s="4">
        <v>2</v>
      </c>
      <c r="B25" s="30">
        <v>43101.083333333336</v>
      </c>
      <c r="C25">
        <v>7.3049999999999997</v>
      </c>
      <c r="D25">
        <v>0</v>
      </c>
      <c r="G25" s="50">
        <f t="shared" ref="G25:G88" si="1">IF(D25=0, 16, 19)</f>
        <v>16</v>
      </c>
      <c r="H25" s="18">
        <f t="shared" ref="H25:H88" si="2">G25-C25</f>
        <v>8.6950000000000003</v>
      </c>
      <c r="I25" s="24">
        <f t="shared" ref="I25:I87" si="3">$I$10*$I$13*H25</f>
        <v>426679.84791703604</v>
      </c>
      <c r="R25" s="20">
        <f t="shared" ref="R25:R88" si="4">$R$12</f>
        <v>0.5</v>
      </c>
      <c r="S25" s="26">
        <f t="shared" ref="S25:S88" si="5">R25*$B$10*$C$10*$D$10/3600</f>
        <v>8.3333333333333339</v>
      </c>
      <c r="T25" s="24">
        <f t="shared" ref="T25:T88" si="6">$R$10*$S$10*R25*H25*$G$10/3600</f>
        <v>94675.797333333321</v>
      </c>
      <c r="X25" s="21">
        <f t="shared" ref="X25:X88" si="7">D25*$X$10*$Y$10*$B$10*$C$10</f>
        <v>0</v>
      </c>
      <c r="Y25" s="1"/>
      <c r="AB25" s="17">
        <f t="shared" si="0"/>
        <v>521355.64525036933</v>
      </c>
      <c r="AD25" s="7"/>
      <c r="AE25" s="15"/>
      <c r="AF25" s="58">
        <f t="shared" ref="AF25:AF88" si="8">AB25*0.027/1000</f>
        <v>14.076602421759972</v>
      </c>
      <c r="AG25" s="7"/>
      <c r="AJ25" s="4" t="s">
        <v>37</v>
      </c>
      <c r="AK25" s="34">
        <f>SUM(AB24:AB767)*3600/1000000000</f>
        <v>1445.3578035846772</v>
      </c>
      <c r="AL25" s="57">
        <f>SUM(AF24:AF767)/1000</f>
        <v>10.840183526885093</v>
      </c>
      <c r="AM25" s="15"/>
      <c r="AN25" s="16"/>
      <c r="AO25" s="2"/>
      <c r="AP25" s="2"/>
      <c r="AQ25" s="2"/>
      <c r="AR25" s="2"/>
      <c r="AS25" s="2"/>
      <c r="AT25" s="2"/>
      <c r="AU25" s="2"/>
      <c r="AV25" s="2"/>
    </row>
    <row r="26" spans="1:55" s="11" customFormat="1" x14ac:dyDescent="0.25">
      <c r="A26" s="4">
        <v>3</v>
      </c>
      <c r="B26" s="30">
        <v>43101.125</v>
      </c>
      <c r="C26">
        <v>7.4480000000000004</v>
      </c>
      <c r="D26">
        <v>0</v>
      </c>
      <c r="E26"/>
      <c r="F26"/>
      <c r="G26" s="50">
        <f t="shared" si="1"/>
        <v>16</v>
      </c>
      <c r="H26" s="18">
        <f t="shared" si="2"/>
        <v>8.5519999999999996</v>
      </c>
      <c r="I26" s="24">
        <f t="shared" si="3"/>
        <v>419662.57152231073</v>
      </c>
      <c r="J26"/>
      <c r="K26"/>
      <c r="L26"/>
      <c r="M26"/>
      <c r="N26"/>
      <c r="O26"/>
      <c r="P26"/>
      <c r="Q26"/>
      <c r="R26" s="20">
        <f t="shared" si="4"/>
        <v>0.5</v>
      </c>
      <c r="S26" s="26">
        <f t="shared" si="5"/>
        <v>8.3333333333333339</v>
      </c>
      <c r="T26" s="24">
        <f t="shared" si="6"/>
        <v>93118.737066666668</v>
      </c>
      <c r="U26"/>
      <c r="V26"/>
      <c r="W26"/>
      <c r="X26" s="21">
        <f t="shared" si="7"/>
        <v>0</v>
      </c>
      <c r="Y26" s="1"/>
      <c r="Z26"/>
      <c r="AA26"/>
      <c r="AB26" s="17">
        <f t="shared" si="0"/>
        <v>512781.30858897738</v>
      </c>
      <c r="AC26"/>
      <c r="AD26" s="7"/>
      <c r="AE26" s="1"/>
      <c r="AF26" s="58">
        <f t="shared" si="8"/>
        <v>13.845095331902389</v>
      </c>
      <c r="AG26" s="7"/>
      <c r="AH26" s="7"/>
      <c r="AI26" s="7"/>
      <c r="AJ26" s="4" t="s">
        <v>38</v>
      </c>
      <c r="AK26" s="34">
        <f>SUM(AB768:AB1439)*3600/1000000000</f>
        <v>1532.8365276290033</v>
      </c>
      <c r="AL26" s="57">
        <f>SUM(AF768:AF1439)/1000</f>
        <v>11.496273957217525</v>
      </c>
      <c r="AM26" s="15"/>
      <c r="AN26" s="16"/>
      <c r="AO26" s="2"/>
      <c r="AP26" s="2"/>
      <c r="AQ26" s="2"/>
      <c r="AR26" s="2"/>
      <c r="AS26" s="2"/>
      <c r="AT26" s="2"/>
      <c r="AU26" s="2"/>
      <c r="AV26" s="2"/>
      <c r="AW26"/>
      <c r="AX26"/>
      <c r="AY26"/>
      <c r="AZ26"/>
      <c r="BA26"/>
      <c r="BB26"/>
      <c r="BC26"/>
    </row>
    <row r="27" spans="1:55" x14ac:dyDescent="0.25">
      <c r="A27" s="4">
        <v>4</v>
      </c>
      <c r="B27" s="30">
        <v>43101.166666666664</v>
      </c>
      <c r="C27">
        <v>7.46</v>
      </c>
      <c r="D27">
        <v>0</v>
      </c>
      <c r="G27" s="50">
        <f t="shared" si="1"/>
        <v>16</v>
      </c>
      <c r="H27" s="18">
        <f t="shared" si="2"/>
        <v>8.5399999999999991</v>
      </c>
      <c r="I27" s="24">
        <f t="shared" si="3"/>
        <v>419073.70916750858</v>
      </c>
      <c r="R27" s="20">
        <f t="shared" si="4"/>
        <v>0.5</v>
      </c>
      <c r="S27" s="26">
        <f t="shared" si="5"/>
        <v>8.3333333333333339</v>
      </c>
      <c r="T27" s="24">
        <f t="shared" si="6"/>
        <v>92988.074666666653</v>
      </c>
      <c r="X27" s="21">
        <f t="shared" si="7"/>
        <v>0</v>
      </c>
      <c r="Y27" s="1"/>
      <c r="AB27" s="17">
        <f t="shared" si="0"/>
        <v>512061.78383417521</v>
      </c>
      <c r="AF27" s="58">
        <f t="shared" si="8"/>
        <v>13.82566816352273</v>
      </c>
      <c r="AG27" s="7"/>
      <c r="AI27" s="8"/>
      <c r="AJ27" s="4" t="s">
        <v>39</v>
      </c>
      <c r="AK27" s="34">
        <f>SUM(AB1440:AB2183)*3600/1000000000</f>
        <v>1324.9664523307288</v>
      </c>
      <c r="AL27" s="57">
        <f>SUM(AF1440:AF2183)/1000</f>
        <v>9.9372483924804644</v>
      </c>
      <c r="AM27" s="15"/>
      <c r="AN27" s="16"/>
      <c r="AO27" s="2"/>
      <c r="AP27" s="2"/>
      <c r="AQ27" s="2"/>
      <c r="AR27" s="2"/>
      <c r="AS27" s="2"/>
      <c r="AT27" s="2"/>
      <c r="AU27" s="2"/>
      <c r="AV27" s="2"/>
    </row>
    <row r="28" spans="1:55" x14ac:dyDescent="0.25">
      <c r="A28" s="4">
        <v>5</v>
      </c>
      <c r="B28" s="30">
        <v>43101.208333333336</v>
      </c>
      <c r="C28">
        <v>7.1509999999999998</v>
      </c>
      <c r="D28">
        <v>0</v>
      </c>
      <c r="G28" s="50">
        <f t="shared" si="1"/>
        <v>16</v>
      </c>
      <c r="H28" s="18">
        <f t="shared" si="2"/>
        <v>8.8490000000000002</v>
      </c>
      <c r="I28" s="24">
        <f t="shared" si="3"/>
        <v>434236.91480366321</v>
      </c>
      <c r="R28" s="20">
        <f t="shared" si="4"/>
        <v>0.5</v>
      </c>
      <c r="S28" s="26">
        <f t="shared" si="5"/>
        <v>8.3333333333333339</v>
      </c>
      <c r="T28" s="24">
        <f t="shared" si="6"/>
        <v>96352.631466666673</v>
      </c>
      <c r="X28" s="21">
        <f t="shared" si="7"/>
        <v>0</v>
      </c>
      <c r="Y28" s="1"/>
      <c r="AB28" s="17">
        <f t="shared" si="0"/>
        <v>530589.54627032985</v>
      </c>
      <c r="AE28" s="1"/>
      <c r="AF28" s="58">
        <f t="shared" si="8"/>
        <v>14.325917749298906</v>
      </c>
      <c r="AG28" s="7"/>
      <c r="AI28" s="8"/>
      <c r="AJ28" s="4" t="s">
        <v>40</v>
      </c>
      <c r="AK28" s="34">
        <f>SUM(AB2184:AB2903)*3600/1000000000</f>
        <v>579.8127291805223</v>
      </c>
      <c r="AL28" s="57">
        <f>SUM(AF2184:AF2903)/1000</f>
        <v>4.348595468853917</v>
      </c>
      <c r="AM28" s="15"/>
      <c r="AN28" s="16"/>
      <c r="AO28" s="2"/>
      <c r="AP28" s="2"/>
      <c r="AQ28" s="2"/>
      <c r="AR28" s="2"/>
      <c r="AS28" s="2"/>
      <c r="AT28" s="2"/>
      <c r="AU28" s="2"/>
      <c r="AV28" s="2"/>
    </row>
    <row r="29" spans="1:55" x14ac:dyDescent="0.25">
      <c r="A29" s="4">
        <v>6</v>
      </c>
      <c r="B29" s="30">
        <v>43101.25</v>
      </c>
      <c r="C29">
        <v>6.7</v>
      </c>
      <c r="D29">
        <v>0</v>
      </c>
      <c r="G29" s="50">
        <f t="shared" si="1"/>
        <v>16</v>
      </c>
      <c r="H29" s="18">
        <f t="shared" si="2"/>
        <v>9.3000000000000007</v>
      </c>
      <c r="I29" s="24">
        <f t="shared" si="3"/>
        <v>456368.32497164293</v>
      </c>
      <c r="R29" s="20">
        <f t="shared" si="4"/>
        <v>0.5</v>
      </c>
      <c r="S29" s="26">
        <f t="shared" si="5"/>
        <v>8.3333333333333339</v>
      </c>
      <c r="T29" s="24">
        <f t="shared" si="6"/>
        <v>101263.36</v>
      </c>
      <c r="X29" s="21">
        <f t="shared" si="7"/>
        <v>0</v>
      </c>
      <c r="Y29" s="1"/>
      <c r="AB29" s="17">
        <f t="shared" si="0"/>
        <v>557631.68497164291</v>
      </c>
      <c r="AD29" s="7"/>
      <c r="AE29" s="1"/>
      <c r="AF29" s="58">
        <f t="shared" si="8"/>
        <v>15.056055494234359</v>
      </c>
      <c r="AG29" s="7"/>
      <c r="AI29" s="8"/>
      <c r="AJ29" s="4" t="s">
        <v>41</v>
      </c>
      <c r="AK29" s="34">
        <f>SUM(AB2904:AB3647)*3600/1000000000</f>
        <v>283.03309629719774</v>
      </c>
      <c r="AL29" s="57">
        <f>SUM(AF2904:AF3647)/1000</f>
        <v>2.1227482222289846</v>
      </c>
      <c r="AM29" s="15"/>
      <c r="AN29" s="16"/>
      <c r="AO29" s="2"/>
      <c r="AP29" s="2"/>
      <c r="AQ29" s="2"/>
      <c r="AR29" s="2"/>
      <c r="AS29" s="2"/>
      <c r="AT29" s="2"/>
      <c r="AU29" s="2"/>
      <c r="AV29" s="2"/>
    </row>
    <row r="30" spans="1:55" x14ac:dyDescent="0.25">
      <c r="A30" s="4">
        <v>7</v>
      </c>
      <c r="B30" s="30">
        <v>43101.291666666664</v>
      </c>
      <c r="C30">
        <v>6.3280000000000003</v>
      </c>
      <c r="D30">
        <v>0</v>
      </c>
      <c r="G30" s="50">
        <f t="shared" si="1"/>
        <v>16</v>
      </c>
      <c r="H30" s="18">
        <f t="shared" si="2"/>
        <v>9.6720000000000006</v>
      </c>
      <c r="I30" s="24">
        <f t="shared" si="3"/>
        <v>474623.05797050864</v>
      </c>
      <c r="R30" s="20">
        <f t="shared" si="4"/>
        <v>0.5</v>
      </c>
      <c r="S30" s="26">
        <f t="shared" si="5"/>
        <v>8.3333333333333339</v>
      </c>
      <c r="T30" s="24">
        <f t="shared" si="6"/>
        <v>105313.8944</v>
      </c>
      <c r="X30" s="21">
        <f t="shared" si="7"/>
        <v>0</v>
      </c>
      <c r="Y30" s="1"/>
      <c r="AB30" s="17">
        <f t="shared" si="0"/>
        <v>579936.95237050869</v>
      </c>
      <c r="AF30" s="58">
        <f t="shared" si="8"/>
        <v>15.658297714003735</v>
      </c>
      <c r="AG30" s="7"/>
      <c r="AI30" s="8"/>
      <c r="AJ30" s="4" t="s">
        <v>42</v>
      </c>
      <c r="AK30" s="34">
        <f>SUM(AB3648:AB4367)*3600/1000000000</f>
        <v>117.51078618735811</v>
      </c>
      <c r="AL30" s="57">
        <f>SUM(AF3648:AF4367)/1000</f>
        <v>0.8813308964051858</v>
      </c>
      <c r="AM30" s="15"/>
      <c r="AN30" s="16"/>
      <c r="AO30" s="2"/>
      <c r="AP30" s="2"/>
      <c r="AQ30" s="2"/>
      <c r="AR30" s="2"/>
      <c r="AS30" s="2"/>
      <c r="AT30" s="2"/>
      <c r="AU30" s="2"/>
      <c r="AV30" s="2"/>
    </row>
    <row r="31" spans="1:55" x14ac:dyDescent="0.25">
      <c r="A31" s="4">
        <v>8</v>
      </c>
      <c r="B31" s="30">
        <v>43101.333333333336</v>
      </c>
      <c r="C31">
        <v>6.085</v>
      </c>
      <c r="D31">
        <v>0.13</v>
      </c>
      <c r="G31" s="50">
        <f t="shared" si="1"/>
        <v>19</v>
      </c>
      <c r="H31" s="18">
        <f t="shared" si="2"/>
        <v>12.914999999999999</v>
      </c>
      <c r="I31" s="24">
        <f t="shared" si="3"/>
        <v>633763.10935578146</v>
      </c>
      <c r="R31" s="20">
        <f t="shared" si="4"/>
        <v>0.5</v>
      </c>
      <c r="S31" s="26">
        <f t="shared" si="5"/>
        <v>8.3333333333333339</v>
      </c>
      <c r="T31" s="24">
        <f t="shared" si="6"/>
        <v>140625.40799999997</v>
      </c>
      <c r="X31" s="21">
        <f t="shared" si="7"/>
        <v>975</v>
      </c>
      <c r="Y31" s="1"/>
      <c r="AB31" s="17">
        <f t="shared" si="0"/>
        <v>773413.5173557814</v>
      </c>
      <c r="AF31" s="58">
        <f t="shared" si="8"/>
        <v>20.882164968606098</v>
      </c>
      <c r="AG31" s="7"/>
      <c r="AI31" s="8"/>
      <c r="AJ31" s="4" t="s">
        <v>43</v>
      </c>
      <c r="AK31" s="34">
        <f>SUM(AB4368:AB5111)*3600/1000000000</f>
        <v>30.809066687868661</v>
      </c>
      <c r="AL31" s="57">
        <f>SUM(AF4368:AF5111)/1000</f>
        <v>0.23106800015901491</v>
      </c>
      <c r="AM31" s="15"/>
      <c r="AN31" s="16"/>
      <c r="AO31" s="2"/>
      <c r="AP31" s="2"/>
      <c r="AQ31" s="2"/>
      <c r="AR31" s="2"/>
      <c r="AS31" s="2"/>
      <c r="AT31" s="2"/>
      <c r="AU31" s="2"/>
      <c r="AV31" s="2"/>
    </row>
    <row r="32" spans="1:55" x14ac:dyDescent="0.25">
      <c r="A32" s="4">
        <v>9</v>
      </c>
      <c r="B32" s="30">
        <v>43101.375</v>
      </c>
      <c r="C32">
        <v>6.0039999999999996</v>
      </c>
      <c r="D32">
        <v>27.13</v>
      </c>
      <c r="G32" s="50">
        <f t="shared" si="1"/>
        <v>19</v>
      </c>
      <c r="H32" s="18">
        <f t="shared" si="2"/>
        <v>12.996</v>
      </c>
      <c r="I32" s="24">
        <f t="shared" si="3"/>
        <v>637737.93025069579</v>
      </c>
      <c r="R32" s="20">
        <f t="shared" si="4"/>
        <v>0.5</v>
      </c>
      <c r="S32" s="26">
        <f t="shared" si="5"/>
        <v>8.3333333333333339</v>
      </c>
      <c r="T32" s="24">
        <f t="shared" si="6"/>
        <v>141507.3792</v>
      </c>
      <c r="X32" s="21">
        <f t="shared" si="7"/>
        <v>203475</v>
      </c>
      <c r="Y32" s="1"/>
      <c r="AB32" s="17">
        <f t="shared" si="0"/>
        <v>575770.30945069576</v>
      </c>
      <c r="AF32" s="58">
        <f t="shared" si="8"/>
        <v>15.545798355168785</v>
      </c>
      <c r="AG32" s="7"/>
      <c r="AI32" s="8"/>
      <c r="AJ32" s="4" t="s">
        <v>44</v>
      </c>
      <c r="AK32" s="34">
        <f>SUM(AB5112:AB5855)*3600/1000000000</f>
        <v>32.870976024258205</v>
      </c>
      <c r="AL32" s="57">
        <f>SUM(AF5112:AF5855)/1000</f>
        <v>0.24653232018193663</v>
      </c>
      <c r="AM32" s="15"/>
      <c r="AN32" s="16"/>
      <c r="AO32" s="2"/>
      <c r="AP32" s="2"/>
      <c r="AQ32" s="2"/>
      <c r="AR32" s="2"/>
      <c r="AS32" s="2"/>
      <c r="AT32" s="2"/>
      <c r="AU32" s="2"/>
      <c r="AV32" s="2"/>
    </row>
    <row r="33" spans="1:56" x14ac:dyDescent="0.25">
      <c r="A33" s="4">
        <v>10</v>
      </c>
      <c r="B33" s="30">
        <v>43101.416666666664</v>
      </c>
      <c r="C33">
        <v>6.0179999999999998</v>
      </c>
      <c r="D33">
        <v>95.968000000000004</v>
      </c>
      <c r="G33" s="50">
        <f t="shared" si="1"/>
        <v>19</v>
      </c>
      <c r="H33" s="18">
        <f t="shared" si="2"/>
        <v>12.981999999999999</v>
      </c>
      <c r="I33" s="24">
        <f t="shared" si="3"/>
        <v>637050.92417009326</v>
      </c>
      <c r="R33" s="20">
        <f t="shared" si="4"/>
        <v>0.5</v>
      </c>
      <c r="S33" s="26">
        <f t="shared" si="5"/>
        <v>8.3333333333333339</v>
      </c>
      <c r="T33" s="24">
        <f t="shared" si="6"/>
        <v>141354.93973333333</v>
      </c>
      <c r="X33" s="21">
        <f t="shared" si="7"/>
        <v>719760</v>
      </c>
      <c r="Y33" s="1"/>
      <c r="AB33" s="17">
        <f t="shared" si="0"/>
        <v>58645.863903426565</v>
      </c>
      <c r="AF33" s="58">
        <f t="shared" si="8"/>
        <v>1.5834383253925173</v>
      </c>
      <c r="AG33" s="7"/>
      <c r="AI33" s="8"/>
      <c r="AJ33" s="4" t="s">
        <v>45</v>
      </c>
      <c r="AK33" s="34">
        <f>SUM(AB5856:AB6575)*3600/1000000000</f>
        <v>155.44321836958795</v>
      </c>
      <c r="AL33" s="57">
        <f>SUM(AF5856:AF6575)/1000</f>
        <v>1.1658241377719096</v>
      </c>
      <c r="AM33" s="15"/>
      <c r="AN33" s="16"/>
      <c r="AO33" s="2"/>
      <c r="AP33" s="2"/>
      <c r="AQ33" s="2"/>
      <c r="AR33" s="2"/>
      <c r="AS33" s="2"/>
      <c r="AT33" s="2"/>
      <c r="AU33" s="2"/>
      <c r="AV33" s="2"/>
    </row>
    <row r="34" spans="1:56" x14ac:dyDescent="0.25">
      <c r="A34" s="4">
        <v>11</v>
      </c>
      <c r="B34" s="30">
        <v>43101.458333333336</v>
      </c>
      <c r="C34">
        <v>6.1710000000000003</v>
      </c>
      <c r="D34">
        <v>127.172</v>
      </c>
      <c r="G34" s="50">
        <f t="shared" si="1"/>
        <v>19</v>
      </c>
      <c r="H34" s="18">
        <f t="shared" si="2"/>
        <v>12.829000000000001</v>
      </c>
      <c r="I34" s="24">
        <f t="shared" si="3"/>
        <v>629542.92914636631</v>
      </c>
      <c r="R34" s="20">
        <f t="shared" si="4"/>
        <v>0.5</v>
      </c>
      <c r="S34" s="26">
        <f t="shared" si="5"/>
        <v>8.3333333333333339</v>
      </c>
      <c r="T34" s="24">
        <f t="shared" si="6"/>
        <v>139688.99413333333</v>
      </c>
      <c r="X34" s="21">
        <f t="shared" si="7"/>
        <v>953790</v>
      </c>
      <c r="Y34" s="1"/>
      <c r="AB34" s="17">
        <f t="shared" si="0"/>
        <v>0</v>
      </c>
      <c r="AF34" s="58">
        <f t="shared" si="8"/>
        <v>0</v>
      </c>
      <c r="AG34" s="7"/>
      <c r="AI34" s="8"/>
      <c r="AJ34" s="4" t="s">
        <v>48</v>
      </c>
      <c r="AK34" s="34">
        <f>SUM(AB6576:AB7319)*3600/1000000000</f>
        <v>403.06370364536457</v>
      </c>
      <c r="AL34" s="57">
        <f>SUM(AF6576:AF7319)/1000</f>
        <v>3.0229777773402406</v>
      </c>
      <c r="AM34" s="15"/>
      <c r="AN34" s="16"/>
      <c r="AO34" s="2"/>
      <c r="AP34" s="2"/>
      <c r="AQ34" s="2"/>
      <c r="AR34" s="2"/>
      <c r="AS34" s="2"/>
      <c r="AT34" s="2"/>
      <c r="AU34" s="2"/>
      <c r="AV34" s="2"/>
    </row>
    <row r="35" spans="1:56" x14ac:dyDescent="0.25">
      <c r="A35" s="12">
        <v>12</v>
      </c>
      <c r="B35" s="30">
        <v>43101.5</v>
      </c>
      <c r="C35">
        <v>6.4089999999999998</v>
      </c>
      <c r="D35">
        <v>124.658</v>
      </c>
      <c r="G35" s="50">
        <f t="shared" si="1"/>
        <v>19</v>
      </c>
      <c r="H35" s="18">
        <f t="shared" si="2"/>
        <v>12.591000000000001</v>
      </c>
      <c r="I35" s="24">
        <f t="shared" si="3"/>
        <v>617863.82577612426</v>
      </c>
      <c r="P35" s="11"/>
      <c r="Q35" s="11"/>
      <c r="R35" s="20">
        <f t="shared" si="4"/>
        <v>0.5</v>
      </c>
      <c r="S35" s="26">
        <f t="shared" si="5"/>
        <v>8.3333333333333339</v>
      </c>
      <c r="T35" s="24">
        <f t="shared" si="6"/>
        <v>137097.52320000003</v>
      </c>
      <c r="U35" s="11"/>
      <c r="V35" s="11"/>
      <c r="W35" s="11"/>
      <c r="X35" s="21">
        <f t="shared" si="7"/>
        <v>934935</v>
      </c>
      <c r="Y35" s="10"/>
      <c r="Z35" s="11"/>
      <c r="AA35" s="11"/>
      <c r="AB35" s="17">
        <f t="shared" si="0"/>
        <v>0</v>
      </c>
      <c r="AF35" s="58">
        <f t="shared" si="8"/>
        <v>0</v>
      </c>
      <c r="AG35" s="7"/>
      <c r="AI35" s="8"/>
      <c r="AJ35" s="4" t="s">
        <v>46</v>
      </c>
      <c r="AK35" s="34">
        <f>SUM(AB7320:AB8039)*3600/1000000000</f>
        <v>1064.5235711752846</v>
      </c>
      <c r="AL35" s="57">
        <f>SUM(AF7320:AF8039)/1000</f>
        <v>7.9839267838146313</v>
      </c>
      <c r="AM35" s="15"/>
      <c r="AN35" s="16"/>
      <c r="AO35" s="2"/>
      <c r="AP35" s="2"/>
      <c r="AQ35" s="2"/>
      <c r="AR35" s="2"/>
      <c r="AS35" s="2"/>
      <c r="AT35" s="2"/>
      <c r="AU35" s="2"/>
      <c r="AV35" s="2"/>
    </row>
    <row r="36" spans="1:56" x14ac:dyDescent="0.25">
      <c r="A36" s="4">
        <v>13</v>
      </c>
      <c r="B36" s="30">
        <v>43101.541666666664</v>
      </c>
      <c r="C36">
        <v>6.6980000000000004</v>
      </c>
      <c r="D36">
        <v>121.563</v>
      </c>
      <c r="G36" s="50">
        <f t="shared" si="1"/>
        <v>19</v>
      </c>
      <c r="H36" s="18">
        <f t="shared" si="2"/>
        <v>12.302</v>
      </c>
      <c r="I36" s="24">
        <f t="shared" si="3"/>
        <v>603682.05739797314</v>
      </c>
      <c r="R36" s="20">
        <f t="shared" si="4"/>
        <v>0.5</v>
      </c>
      <c r="S36" s="26">
        <f t="shared" si="5"/>
        <v>8.3333333333333339</v>
      </c>
      <c r="T36" s="24">
        <f t="shared" si="6"/>
        <v>133950.73706666665</v>
      </c>
      <c r="X36" s="21">
        <f t="shared" si="7"/>
        <v>911722.5</v>
      </c>
      <c r="Y36" s="1"/>
      <c r="AB36" s="17">
        <f t="shared" si="0"/>
        <v>0</v>
      </c>
      <c r="AF36" s="58">
        <f t="shared" si="8"/>
        <v>0</v>
      </c>
      <c r="AG36" s="7"/>
      <c r="AI36" s="8"/>
      <c r="AJ36" s="4" t="s">
        <v>47</v>
      </c>
      <c r="AK36" s="34">
        <f>SUM(AB8040:AB8783)*3600/1000000000</f>
        <v>1310.4211950709041</v>
      </c>
      <c r="AL36" s="57">
        <f>SUM(AF8040:AF8783)/1000</f>
        <v>9.8281589630317665</v>
      </c>
      <c r="AM36" s="15"/>
      <c r="AN36" s="16"/>
      <c r="AO36" s="2"/>
      <c r="AP36" s="2"/>
      <c r="AQ36" s="2"/>
      <c r="AR36" s="2"/>
      <c r="AS36" s="2"/>
      <c r="AT36" s="2"/>
      <c r="AU36" s="2"/>
      <c r="AV36" s="2"/>
    </row>
    <row r="37" spans="1:56" x14ac:dyDescent="0.25">
      <c r="A37" s="4">
        <v>14</v>
      </c>
      <c r="B37" s="30">
        <v>43101.583333333336</v>
      </c>
      <c r="C37">
        <v>6.88</v>
      </c>
      <c r="D37">
        <v>90.13</v>
      </c>
      <c r="G37" s="50">
        <f t="shared" si="1"/>
        <v>19</v>
      </c>
      <c r="H37" s="18">
        <f t="shared" si="2"/>
        <v>12.120000000000001</v>
      </c>
      <c r="I37" s="24">
        <f t="shared" si="3"/>
        <v>594750.97835014109</v>
      </c>
      <c r="R37" s="20">
        <f t="shared" si="4"/>
        <v>0.5</v>
      </c>
      <c r="S37" s="26">
        <f t="shared" si="5"/>
        <v>8.3333333333333339</v>
      </c>
      <c r="T37" s="24">
        <f t="shared" si="6"/>
        <v>131969.024</v>
      </c>
      <c r="X37" s="21">
        <f t="shared" si="7"/>
        <v>675975</v>
      </c>
      <c r="Y37" s="1"/>
      <c r="AB37" s="17">
        <f t="shared" si="0"/>
        <v>50745.002350141061</v>
      </c>
      <c r="AF37" s="58">
        <f t="shared" si="8"/>
        <v>1.3701150634538086</v>
      </c>
      <c r="AG37" s="7"/>
      <c r="AI37" s="8"/>
      <c r="AJ37" s="8"/>
      <c r="AK37" s="8"/>
      <c r="AM37" s="15"/>
      <c r="AN37" s="16"/>
      <c r="AO37" s="2"/>
      <c r="AP37" s="2"/>
      <c r="AQ37" s="2"/>
      <c r="AR37" s="2"/>
      <c r="AS37" s="2"/>
      <c r="AT37" s="2"/>
      <c r="AU37" s="2"/>
      <c r="AV37" s="2"/>
    </row>
    <row r="38" spans="1:56" x14ac:dyDescent="0.25">
      <c r="A38" s="4">
        <v>15</v>
      </c>
      <c r="B38" s="30">
        <v>43101.625</v>
      </c>
      <c r="C38">
        <v>6.7350000000000003</v>
      </c>
      <c r="D38">
        <v>34.866</v>
      </c>
      <c r="G38" s="50">
        <f t="shared" si="1"/>
        <v>19</v>
      </c>
      <c r="H38" s="18">
        <f t="shared" si="2"/>
        <v>12.265000000000001</v>
      </c>
      <c r="I38" s="24">
        <f t="shared" si="3"/>
        <v>601866.39847066673</v>
      </c>
      <c r="R38" s="20">
        <f t="shared" si="4"/>
        <v>0.5</v>
      </c>
      <c r="S38" s="26">
        <f t="shared" si="5"/>
        <v>8.3333333333333339</v>
      </c>
      <c r="T38" s="24">
        <f t="shared" si="6"/>
        <v>133547.86133333333</v>
      </c>
      <c r="X38" s="21">
        <f t="shared" si="7"/>
        <v>261494.99999999997</v>
      </c>
      <c r="Y38" s="1"/>
      <c r="AB38" s="17">
        <f t="shared" si="0"/>
        <v>473919.25980400003</v>
      </c>
      <c r="AF38" s="58">
        <f t="shared" si="8"/>
        <v>12.795820014708001</v>
      </c>
      <c r="AG38" s="7"/>
      <c r="AI38" s="8"/>
      <c r="AJ38" s="8"/>
      <c r="AK38" s="8"/>
      <c r="AM38" s="15"/>
      <c r="AN38" s="16"/>
      <c r="AO38" s="2"/>
      <c r="AP38" s="2"/>
      <c r="AQ38" s="2"/>
      <c r="AR38" s="2"/>
      <c r="AS38" s="2"/>
      <c r="AT38" s="2"/>
      <c r="AU38" s="2"/>
      <c r="AV38" s="2"/>
    </row>
    <row r="39" spans="1:56" ht="13.9" customHeight="1" x14ac:dyDescent="0.25">
      <c r="A39" s="4">
        <v>16</v>
      </c>
      <c r="B39" s="30">
        <v>43101.666666666664</v>
      </c>
      <c r="C39">
        <v>6.2190000000000003</v>
      </c>
      <c r="D39">
        <v>2.6920000000000002</v>
      </c>
      <c r="G39" s="50">
        <f t="shared" si="1"/>
        <v>19</v>
      </c>
      <c r="H39" s="18">
        <f t="shared" si="2"/>
        <v>12.780999999999999</v>
      </c>
      <c r="I39" s="24">
        <f t="shared" si="3"/>
        <v>627187.47972715774</v>
      </c>
      <c r="R39" s="20">
        <f t="shared" si="4"/>
        <v>0.5</v>
      </c>
      <c r="S39" s="26">
        <f t="shared" si="5"/>
        <v>8.3333333333333339</v>
      </c>
      <c r="T39" s="24">
        <f t="shared" si="6"/>
        <v>139166.34453333332</v>
      </c>
      <c r="X39" s="21">
        <f t="shared" si="7"/>
        <v>20190</v>
      </c>
      <c r="Y39" s="1"/>
      <c r="AB39" s="17">
        <f t="shared" si="0"/>
        <v>746163.82426049106</v>
      </c>
      <c r="AF39" s="58">
        <f t="shared" si="8"/>
        <v>20.146423255033259</v>
      </c>
      <c r="AO39" s="2"/>
      <c r="AP39" s="2"/>
      <c r="AQ39" s="2"/>
      <c r="AR39" s="2"/>
      <c r="AS39" s="2"/>
      <c r="AT39" s="2"/>
      <c r="AU39" s="2"/>
      <c r="AV39" s="2"/>
      <c r="AW39" s="1"/>
      <c r="BD39" s="1"/>
    </row>
    <row r="40" spans="1:56" ht="13.15" customHeight="1" x14ac:dyDescent="0.25">
      <c r="A40" s="4">
        <v>17</v>
      </c>
      <c r="B40" s="30">
        <v>43101.708333333336</v>
      </c>
      <c r="C40">
        <v>5.8609999999999998</v>
      </c>
      <c r="D40">
        <v>0</v>
      </c>
      <c r="G40" s="50">
        <f t="shared" si="1"/>
        <v>16</v>
      </c>
      <c r="H40" s="18">
        <f t="shared" si="2"/>
        <v>10.138999999999999</v>
      </c>
      <c r="I40" s="24">
        <f t="shared" si="3"/>
        <v>497539.61794489104</v>
      </c>
      <c r="R40" s="20">
        <f t="shared" si="4"/>
        <v>0.5</v>
      </c>
      <c r="S40" s="26">
        <f t="shared" si="5"/>
        <v>8.3333333333333339</v>
      </c>
      <c r="T40" s="24">
        <f t="shared" si="6"/>
        <v>110398.83946666664</v>
      </c>
      <c r="X40" s="21">
        <f t="shared" si="7"/>
        <v>0</v>
      </c>
      <c r="Y40" s="1"/>
      <c r="AB40" s="17">
        <f t="shared" si="0"/>
        <v>607938.45741155767</v>
      </c>
      <c r="AF40" s="58">
        <f t="shared" si="8"/>
        <v>16.414338350112054</v>
      </c>
      <c r="AO40" s="2"/>
      <c r="AP40" s="2"/>
      <c r="AQ40" s="2"/>
      <c r="AR40" s="2"/>
      <c r="AS40" s="2"/>
      <c r="AT40" s="2"/>
      <c r="AU40" s="2"/>
      <c r="AV40" s="2"/>
    </row>
    <row r="41" spans="1:56" x14ac:dyDescent="0.25">
      <c r="A41" s="4">
        <v>18</v>
      </c>
      <c r="B41" s="30">
        <v>43101.75</v>
      </c>
      <c r="C41">
        <v>5.7969999999999997</v>
      </c>
      <c r="D41">
        <v>0</v>
      </c>
      <c r="G41" s="50">
        <f t="shared" si="1"/>
        <v>16</v>
      </c>
      <c r="H41" s="18">
        <f t="shared" si="2"/>
        <v>10.202999999999999</v>
      </c>
      <c r="I41" s="24">
        <f t="shared" si="3"/>
        <v>500680.21717050235</v>
      </c>
      <c r="R41" s="20">
        <f t="shared" si="4"/>
        <v>0.5</v>
      </c>
      <c r="S41" s="26">
        <f t="shared" si="5"/>
        <v>8.3333333333333339</v>
      </c>
      <c r="T41" s="24">
        <f t="shared" si="6"/>
        <v>111095.70559999999</v>
      </c>
      <c r="X41" s="21">
        <f t="shared" si="7"/>
        <v>0</v>
      </c>
      <c r="Y41" s="1"/>
      <c r="AB41" s="17">
        <f t="shared" si="0"/>
        <v>611775.92277050228</v>
      </c>
      <c r="AF41" s="58">
        <f t="shared" si="8"/>
        <v>16.517949914803562</v>
      </c>
    </row>
    <row r="42" spans="1:56" x14ac:dyDescent="0.25">
      <c r="A42" s="4">
        <v>19</v>
      </c>
      <c r="B42" s="30">
        <v>43101.791666666664</v>
      </c>
      <c r="C42">
        <v>5.8259999999999996</v>
      </c>
      <c r="D42">
        <v>0</v>
      </c>
      <c r="G42" s="50">
        <f t="shared" si="1"/>
        <v>16</v>
      </c>
      <c r="H42" s="18">
        <f t="shared" si="2"/>
        <v>10.173999999999999</v>
      </c>
      <c r="I42" s="24">
        <f t="shared" si="3"/>
        <v>499257.13314639725</v>
      </c>
      <c r="R42" s="20">
        <f t="shared" si="4"/>
        <v>0.5</v>
      </c>
      <c r="S42" s="26">
        <f t="shared" si="5"/>
        <v>8.3333333333333339</v>
      </c>
      <c r="T42" s="24">
        <f t="shared" si="6"/>
        <v>110779.93813333333</v>
      </c>
      <c r="X42" s="21">
        <f t="shared" si="7"/>
        <v>0</v>
      </c>
      <c r="Y42" s="1"/>
      <c r="AB42" s="17">
        <f t="shared" si="0"/>
        <v>610037.07127973053</v>
      </c>
      <c r="AF42" s="58">
        <f t="shared" si="8"/>
        <v>16.471000924552726</v>
      </c>
    </row>
    <row r="43" spans="1:56" x14ac:dyDescent="0.25">
      <c r="A43" s="4">
        <v>20</v>
      </c>
      <c r="B43" s="30">
        <v>43101.833333333336</v>
      </c>
      <c r="C43">
        <v>6.0270000000000001</v>
      </c>
      <c r="D43">
        <v>0</v>
      </c>
      <c r="G43" s="50">
        <f t="shared" si="1"/>
        <v>16</v>
      </c>
      <c r="H43" s="18">
        <f t="shared" si="2"/>
        <v>9.972999999999999</v>
      </c>
      <c r="I43" s="24">
        <f t="shared" si="3"/>
        <v>489393.68870346172</v>
      </c>
      <c r="R43" s="20">
        <f t="shared" si="4"/>
        <v>0.5</v>
      </c>
      <c r="S43" s="26">
        <f t="shared" si="5"/>
        <v>8.3333333333333339</v>
      </c>
      <c r="T43" s="24">
        <f t="shared" si="6"/>
        <v>108591.34293333332</v>
      </c>
      <c r="X43" s="21">
        <f t="shared" si="7"/>
        <v>0</v>
      </c>
      <c r="Y43" s="1"/>
      <c r="AB43" s="17">
        <f t="shared" si="0"/>
        <v>597985.03163679503</v>
      </c>
      <c r="AF43" s="58">
        <f t="shared" si="8"/>
        <v>16.145595854193466</v>
      </c>
    </row>
    <row r="44" spans="1:56" x14ac:dyDescent="0.25">
      <c r="A44" s="4">
        <v>21</v>
      </c>
      <c r="B44" s="30">
        <v>43101.875</v>
      </c>
      <c r="C44">
        <v>6.2</v>
      </c>
      <c r="D44">
        <v>0</v>
      </c>
      <c r="G44" s="50">
        <f t="shared" si="1"/>
        <v>16</v>
      </c>
      <c r="H44" s="18">
        <f t="shared" si="2"/>
        <v>9.8000000000000007</v>
      </c>
      <c r="I44" s="24">
        <f t="shared" si="3"/>
        <v>480904.25642173126</v>
      </c>
      <c r="R44" s="20">
        <f t="shared" si="4"/>
        <v>0.5</v>
      </c>
      <c r="S44" s="26">
        <f t="shared" si="5"/>
        <v>8.3333333333333339</v>
      </c>
      <c r="T44" s="24">
        <f t="shared" si="6"/>
        <v>106707.62666666666</v>
      </c>
      <c r="X44" s="21">
        <f t="shared" si="7"/>
        <v>0</v>
      </c>
      <c r="Y44" s="1"/>
      <c r="AB44" s="17">
        <f t="shared" si="0"/>
        <v>587611.88308839791</v>
      </c>
      <c r="AF44" s="58">
        <f t="shared" si="8"/>
        <v>15.865520843386744</v>
      </c>
    </row>
    <row r="45" spans="1:56" x14ac:dyDescent="0.25">
      <c r="A45" s="4">
        <v>22</v>
      </c>
      <c r="B45" s="30">
        <v>43101.916666666664</v>
      </c>
      <c r="C45">
        <v>6.117</v>
      </c>
      <c r="D45">
        <v>0</v>
      </c>
      <c r="G45" s="50">
        <f t="shared" si="1"/>
        <v>16</v>
      </c>
      <c r="H45" s="18">
        <f t="shared" si="2"/>
        <v>9.8829999999999991</v>
      </c>
      <c r="I45" s="24">
        <f t="shared" si="3"/>
        <v>484977.2210424458</v>
      </c>
      <c r="R45" s="20">
        <f t="shared" si="4"/>
        <v>0.5</v>
      </c>
      <c r="S45" s="26">
        <f t="shared" si="5"/>
        <v>8.3333333333333339</v>
      </c>
      <c r="T45" s="24">
        <f t="shared" si="6"/>
        <v>107611.37493333331</v>
      </c>
      <c r="X45" s="21">
        <f t="shared" si="7"/>
        <v>0</v>
      </c>
      <c r="Y45" s="1"/>
      <c r="AB45" s="17">
        <f t="shared" si="0"/>
        <v>592588.59597577911</v>
      </c>
      <c r="AF45" s="58">
        <f t="shared" si="8"/>
        <v>15.999892091346036</v>
      </c>
    </row>
    <row r="46" spans="1:56" x14ac:dyDescent="0.25">
      <c r="A46" s="4">
        <v>23</v>
      </c>
      <c r="B46" s="30">
        <v>43101.958333333336</v>
      </c>
      <c r="C46">
        <v>5.9710000000000001</v>
      </c>
      <c r="D46">
        <v>0</v>
      </c>
      <c r="G46" s="50">
        <f t="shared" si="1"/>
        <v>16</v>
      </c>
      <c r="H46" s="18">
        <f t="shared" si="2"/>
        <v>10.029</v>
      </c>
      <c r="I46" s="24">
        <f t="shared" si="3"/>
        <v>492141.71302587166</v>
      </c>
      <c r="R46" s="20">
        <f t="shared" si="4"/>
        <v>0.5</v>
      </c>
      <c r="S46" s="26">
        <f t="shared" si="5"/>
        <v>8.3333333333333339</v>
      </c>
      <c r="T46" s="24">
        <f t="shared" si="6"/>
        <v>109201.10079999999</v>
      </c>
      <c r="X46" s="21">
        <f t="shared" si="7"/>
        <v>0</v>
      </c>
      <c r="Y46" s="1"/>
      <c r="AB46" s="17">
        <f t="shared" si="0"/>
        <v>601342.81382587168</v>
      </c>
      <c r="AF46" s="58">
        <f t="shared" si="8"/>
        <v>16.236255973298537</v>
      </c>
    </row>
    <row r="47" spans="1:56" x14ac:dyDescent="0.25">
      <c r="A47" s="4">
        <v>24</v>
      </c>
      <c r="B47" s="30">
        <v>43102</v>
      </c>
      <c r="C47">
        <v>6.0490000000000004</v>
      </c>
      <c r="D47">
        <v>0</v>
      </c>
      <c r="G47" s="50">
        <f t="shared" si="1"/>
        <v>16</v>
      </c>
      <c r="H47" s="18">
        <f t="shared" si="2"/>
        <v>9.9510000000000005</v>
      </c>
      <c r="I47" s="24">
        <f t="shared" si="3"/>
        <v>488314.10771965788</v>
      </c>
      <c r="R47" s="20">
        <f t="shared" si="4"/>
        <v>0.5</v>
      </c>
      <c r="S47" s="26">
        <f t="shared" si="5"/>
        <v>8.3333333333333339</v>
      </c>
      <c r="T47" s="24">
        <f t="shared" si="6"/>
        <v>108351.79520000001</v>
      </c>
      <c r="X47" s="21">
        <f t="shared" si="7"/>
        <v>0</v>
      </c>
      <c r="Y47" s="1"/>
      <c r="AB47" s="17">
        <f t="shared" si="0"/>
        <v>596665.90291965788</v>
      </c>
      <c r="AF47" s="58">
        <f t="shared" si="8"/>
        <v>16.109979378830765</v>
      </c>
    </row>
    <row r="48" spans="1:56" x14ac:dyDescent="0.25">
      <c r="A48" s="4">
        <v>25</v>
      </c>
      <c r="B48" s="30">
        <v>43102.041666666664</v>
      </c>
      <c r="C48">
        <v>6.1769999999999996</v>
      </c>
      <c r="D48">
        <v>0</v>
      </c>
      <c r="G48" s="50">
        <f t="shared" si="1"/>
        <v>16</v>
      </c>
      <c r="H48" s="18">
        <f t="shared" si="2"/>
        <v>9.8230000000000004</v>
      </c>
      <c r="I48" s="24">
        <f t="shared" si="3"/>
        <v>482032.90926843527</v>
      </c>
      <c r="P48" s="1"/>
      <c r="R48" s="20">
        <f t="shared" si="4"/>
        <v>0.5</v>
      </c>
      <c r="S48" s="26">
        <f t="shared" si="5"/>
        <v>8.3333333333333339</v>
      </c>
      <c r="T48" s="24">
        <f t="shared" si="6"/>
        <v>106958.06293333333</v>
      </c>
      <c r="U48" s="1"/>
      <c r="X48" s="21">
        <f t="shared" si="7"/>
        <v>0</v>
      </c>
      <c r="AB48" s="17">
        <f t="shared" ref="AB48:AB111" si="9">MAX(0,I48+T48-X48)</f>
        <v>588990.97220176854</v>
      </c>
      <c r="AF48" s="58">
        <f t="shared" si="8"/>
        <v>15.90275624944775</v>
      </c>
    </row>
    <row r="49" spans="1:32" x14ac:dyDescent="0.25">
      <c r="A49" s="4">
        <v>26</v>
      </c>
      <c r="B49" s="30">
        <v>43102.083333333336</v>
      </c>
      <c r="C49">
        <v>6.3639999999999999</v>
      </c>
      <c r="D49">
        <v>0</v>
      </c>
      <c r="G49" s="50">
        <f t="shared" si="1"/>
        <v>16</v>
      </c>
      <c r="H49" s="18">
        <f t="shared" si="2"/>
        <v>9.6359999999999992</v>
      </c>
      <c r="I49" s="24">
        <f t="shared" si="3"/>
        <v>472856.47090610221</v>
      </c>
      <c r="R49" s="20">
        <f t="shared" si="4"/>
        <v>0.5</v>
      </c>
      <c r="S49" s="26">
        <f t="shared" si="5"/>
        <v>8.3333333333333339</v>
      </c>
      <c r="T49" s="24">
        <f t="shared" si="6"/>
        <v>104921.90719999999</v>
      </c>
      <c r="X49" s="21">
        <f t="shared" si="7"/>
        <v>0</v>
      </c>
      <c r="AB49" s="17">
        <f t="shared" si="9"/>
        <v>577778.37810610223</v>
      </c>
      <c r="AF49" s="58">
        <f t="shared" si="8"/>
        <v>15.60001620886476</v>
      </c>
    </row>
    <row r="50" spans="1:32" x14ac:dyDescent="0.25">
      <c r="A50" s="4">
        <v>27</v>
      </c>
      <c r="B50" s="30">
        <v>43102.125</v>
      </c>
      <c r="C50">
        <v>6.4009999999999998</v>
      </c>
      <c r="D50">
        <v>0</v>
      </c>
      <c r="G50" s="50">
        <f t="shared" si="1"/>
        <v>16</v>
      </c>
      <c r="H50" s="18">
        <f t="shared" si="2"/>
        <v>9.5990000000000002</v>
      </c>
      <c r="I50" s="24">
        <f t="shared" si="3"/>
        <v>471040.81197879568</v>
      </c>
      <c r="R50" s="20">
        <f t="shared" si="4"/>
        <v>0.5</v>
      </c>
      <c r="S50" s="26">
        <f t="shared" si="5"/>
        <v>8.3333333333333339</v>
      </c>
      <c r="T50" s="24">
        <f t="shared" si="6"/>
        <v>104519.03146666668</v>
      </c>
      <c r="X50" s="21">
        <f t="shared" si="7"/>
        <v>0</v>
      </c>
      <c r="AB50" s="17">
        <f t="shared" si="9"/>
        <v>575559.84344546241</v>
      </c>
      <c r="AF50" s="58">
        <f t="shared" si="8"/>
        <v>15.540115773027484</v>
      </c>
    </row>
    <row r="51" spans="1:32" x14ac:dyDescent="0.25">
      <c r="A51" s="4">
        <v>28</v>
      </c>
      <c r="B51" s="30">
        <v>43102.166666666664</v>
      </c>
      <c r="C51">
        <v>6.4779999999999998</v>
      </c>
      <c r="D51">
        <v>0</v>
      </c>
      <c r="G51" s="50">
        <f t="shared" si="1"/>
        <v>16</v>
      </c>
      <c r="H51" s="18">
        <f t="shared" si="2"/>
        <v>9.5220000000000002</v>
      </c>
      <c r="I51" s="24">
        <f t="shared" si="3"/>
        <v>467262.27853548212</v>
      </c>
      <c r="R51" s="20">
        <f t="shared" si="4"/>
        <v>0.5</v>
      </c>
      <c r="S51" s="26">
        <f t="shared" si="5"/>
        <v>8.3333333333333339</v>
      </c>
      <c r="T51" s="24">
        <f t="shared" si="6"/>
        <v>103680.61439999999</v>
      </c>
      <c r="X51" s="21">
        <f t="shared" si="7"/>
        <v>0</v>
      </c>
      <c r="AB51" s="17">
        <f t="shared" si="9"/>
        <v>570942.89293548209</v>
      </c>
      <c r="AF51" s="58">
        <f t="shared" si="8"/>
        <v>15.415458109258015</v>
      </c>
    </row>
    <row r="52" spans="1:32" x14ac:dyDescent="0.25">
      <c r="A52" s="4">
        <v>29</v>
      </c>
      <c r="B52" s="30">
        <v>43102.208333333336</v>
      </c>
      <c r="C52">
        <v>6.5309999999999997</v>
      </c>
      <c r="D52">
        <v>0</v>
      </c>
      <c r="G52" s="50">
        <f t="shared" si="1"/>
        <v>16</v>
      </c>
      <c r="H52" s="18">
        <f t="shared" si="2"/>
        <v>9.4690000000000012</v>
      </c>
      <c r="I52" s="24">
        <f t="shared" si="3"/>
        <v>464661.46980177279</v>
      </c>
      <c r="R52" s="20">
        <f t="shared" si="4"/>
        <v>0.5</v>
      </c>
      <c r="S52" s="26">
        <f t="shared" si="5"/>
        <v>8.3333333333333339</v>
      </c>
      <c r="T52" s="24">
        <f t="shared" si="6"/>
        <v>103103.52213333335</v>
      </c>
      <c r="X52" s="21">
        <f t="shared" si="7"/>
        <v>0</v>
      </c>
      <c r="AB52" s="17">
        <f t="shared" si="9"/>
        <v>567764.99193510611</v>
      </c>
      <c r="AF52" s="58">
        <f t="shared" si="8"/>
        <v>15.329654782247864</v>
      </c>
    </row>
    <row r="53" spans="1:32" x14ac:dyDescent="0.25">
      <c r="A53" s="4">
        <v>30</v>
      </c>
      <c r="B53" s="30">
        <v>43102.25</v>
      </c>
      <c r="C53">
        <v>6.3979999999999997</v>
      </c>
      <c r="D53">
        <v>0</v>
      </c>
      <c r="G53" s="50">
        <f t="shared" si="1"/>
        <v>16</v>
      </c>
      <c r="H53" s="18">
        <f t="shared" si="2"/>
        <v>9.6020000000000003</v>
      </c>
      <c r="I53" s="24">
        <f t="shared" si="3"/>
        <v>471188.02756749623</v>
      </c>
      <c r="R53" s="20">
        <f t="shared" si="4"/>
        <v>0.5</v>
      </c>
      <c r="S53" s="26">
        <f t="shared" si="5"/>
        <v>8.3333333333333339</v>
      </c>
      <c r="T53" s="24">
        <f t="shared" si="6"/>
        <v>104551.69706666666</v>
      </c>
      <c r="X53" s="21">
        <f t="shared" si="7"/>
        <v>0</v>
      </c>
      <c r="AB53" s="17">
        <f t="shared" si="9"/>
        <v>575739.72463416285</v>
      </c>
      <c r="AF53" s="58">
        <f t="shared" si="8"/>
        <v>15.544972565122396</v>
      </c>
    </row>
    <row r="54" spans="1:32" x14ac:dyDescent="0.25">
      <c r="A54" s="4">
        <v>31</v>
      </c>
      <c r="B54" s="30">
        <v>43102.291666666664</v>
      </c>
      <c r="C54">
        <v>6.0679999999999996</v>
      </c>
      <c r="D54">
        <v>0</v>
      </c>
      <c r="G54" s="50">
        <f t="shared" si="1"/>
        <v>16</v>
      </c>
      <c r="H54" s="18">
        <f t="shared" si="2"/>
        <v>9.9320000000000004</v>
      </c>
      <c r="I54" s="24">
        <f t="shared" si="3"/>
        <v>487381.74232455454</v>
      </c>
      <c r="R54" s="20">
        <f t="shared" si="4"/>
        <v>0.5</v>
      </c>
      <c r="S54" s="26">
        <f t="shared" si="5"/>
        <v>8.3333333333333339</v>
      </c>
      <c r="T54" s="24">
        <f t="shared" si="6"/>
        <v>108144.91306666668</v>
      </c>
      <c r="X54" s="21">
        <f t="shared" si="7"/>
        <v>0</v>
      </c>
      <c r="AB54" s="17">
        <f t="shared" si="9"/>
        <v>595526.65539122117</v>
      </c>
      <c r="AF54" s="58">
        <f t="shared" si="8"/>
        <v>16.079219695562973</v>
      </c>
    </row>
    <row r="55" spans="1:32" x14ac:dyDescent="0.25">
      <c r="A55" s="4">
        <v>32</v>
      </c>
      <c r="B55" s="30">
        <v>43102.333333333336</v>
      </c>
      <c r="C55">
        <v>5.8220000000000001</v>
      </c>
      <c r="D55">
        <v>0.14099999999999999</v>
      </c>
      <c r="G55" s="50">
        <f t="shared" si="1"/>
        <v>19</v>
      </c>
      <c r="H55" s="18">
        <f t="shared" si="2"/>
        <v>13.178000000000001</v>
      </c>
      <c r="I55" s="24">
        <f t="shared" si="3"/>
        <v>646669.00929852796</v>
      </c>
      <c r="R55" s="20">
        <f t="shared" si="4"/>
        <v>0.5</v>
      </c>
      <c r="S55" s="26">
        <f t="shared" si="5"/>
        <v>8.3333333333333339</v>
      </c>
      <c r="T55" s="24">
        <f t="shared" si="6"/>
        <v>143489.09226666667</v>
      </c>
      <c r="X55" s="21">
        <f t="shared" si="7"/>
        <v>1057.4999999999998</v>
      </c>
      <c r="AB55" s="17">
        <f t="shared" si="9"/>
        <v>789100.60156519467</v>
      </c>
      <c r="AF55" s="58">
        <f t="shared" si="8"/>
        <v>21.305716242260257</v>
      </c>
    </row>
    <row r="56" spans="1:32" x14ac:dyDescent="0.25">
      <c r="A56" s="4">
        <v>33</v>
      </c>
      <c r="B56" s="30">
        <v>43102.375</v>
      </c>
      <c r="C56">
        <v>6.0350000000000001</v>
      </c>
      <c r="D56">
        <v>24.49</v>
      </c>
      <c r="G56" s="50">
        <f t="shared" si="1"/>
        <v>19</v>
      </c>
      <c r="H56" s="18">
        <f t="shared" si="2"/>
        <v>12.965</v>
      </c>
      <c r="I56" s="24">
        <f t="shared" si="3"/>
        <v>636216.70250079036</v>
      </c>
      <c r="R56" s="20">
        <f t="shared" si="4"/>
        <v>0.5</v>
      </c>
      <c r="S56" s="26">
        <f t="shared" si="5"/>
        <v>8.3333333333333339</v>
      </c>
      <c r="T56" s="24">
        <f t="shared" si="6"/>
        <v>141169.83466666666</v>
      </c>
      <c r="X56" s="21">
        <f t="shared" si="7"/>
        <v>183675</v>
      </c>
      <c r="AB56" s="17">
        <f t="shared" si="9"/>
        <v>593711.53716745705</v>
      </c>
      <c r="AF56" s="58">
        <f t="shared" si="8"/>
        <v>16.03021150352134</v>
      </c>
    </row>
    <row r="57" spans="1:32" x14ac:dyDescent="0.25">
      <c r="A57" s="4">
        <v>34</v>
      </c>
      <c r="B57" s="30">
        <v>43102.416666666664</v>
      </c>
      <c r="C57">
        <v>6.4539999999999997</v>
      </c>
      <c r="D57">
        <v>46.664000000000001</v>
      </c>
      <c r="G57" s="50">
        <f t="shared" si="1"/>
        <v>19</v>
      </c>
      <c r="H57" s="18">
        <f t="shared" si="2"/>
        <v>12.545999999999999</v>
      </c>
      <c r="I57" s="24">
        <f t="shared" si="3"/>
        <v>615655.5919456163</v>
      </c>
      <c r="R57" s="20">
        <f t="shared" si="4"/>
        <v>0.5</v>
      </c>
      <c r="S57" s="26">
        <f t="shared" si="5"/>
        <v>8.3333333333333339</v>
      </c>
      <c r="T57" s="24">
        <f t="shared" si="6"/>
        <v>136607.5392</v>
      </c>
      <c r="X57" s="21">
        <f t="shared" si="7"/>
        <v>349980.00000000006</v>
      </c>
      <c r="AB57" s="17">
        <f t="shared" si="9"/>
        <v>402283.13114561624</v>
      </c>
      <c r="AF57" s="58">
        <f t="shared" si="8"/>
        <v>10.861644540931639</v>
      </c>
    </row>
    <row r="58" spans="1:32" x14ac:dyDescent="0.25">
      <c r="A58" s="4">
        <v>35</v>
      </c>
      <c r="B58" s="30">
        <v>43102.458333333336</v>
      </c>
      <c r="C58">
        <v>6.6790000000000003</v>
      </c>
      <c r="D58">
        <v>62.38</v>
      </c>
      <c r="G58" s="50">
        <f t="shared" si="1"/>
        <v>19</v>
      </c>
      <c r="H58" s="18">
        <f t="shared" si="2"/>
        <v>12.321</v>
      </c>
      <c r="I58" s="24">
        <f t="shared" si="3"/>
        <v>604614.42279307649</v>
      </c>
      <c r="R58" s="20">
        <f t="shared" si="4"/>
        <v>0.5</v>
      </c>
      <c r="S58" s="26">
        <f t="shared" si="5"/>
        <v>8.3333333333333339</v>
      </c>
      <c r="T58" s="24">
        <f t="shared" si="6"/>
        <v>134157.61920000002</v>
      </c>
      <c r="X58" s="21">
        <f t="shared" si="7"/>
        <v>467850</v>
      </c>
      <c r="AB58" s="17">
        <f t="shared" si="9"/>
        <v>270922.04199307645</v>
      </c>
      <c r="AF58" s="58">
        <f t="shared" si="8"/>
        <v>7.3148951338130637</v>
      </c>
    </row>
    <row r="59" spans="1:32" x14ac:dyDescent="0.25">
      <c r="A59" s="4">
        <v>36</v>
      </c>
      <c r="B59" s="30">
        <v>43102.5</v>
      </c>
      <c r="C59">
        <v>6.8460000000000001</v>
      </c>
      <c r="D59">
        <v>133.791</v>
      </c>
      <c r="G59" s="50">
        <f t="shared" si="1"/>
        <v>19</v>
      </c>
      <c r="H59" s="18">
        <f t="shared" si="2"/>
        <v>12.154</v>
      </c>
      <c r="I59" s="24">
        <f t="shared" si="3"/>
        <v>596419.42168874701</v>
      </c>
      <c r="R59" s="20">
        <f t="shared" si="4"/>
        <v>0.5</v>
      </c>
      <c r="S59" s="26">
        <f t="shared" si="5"/>
        <v>8.3333333333333339</v>
      </c>
      <c r="T59" s="24">
        <f t="shared" si="6"/>
        <v>132339.23413333335</v>
      </c>
      <c r="X59" s="21">
        <f t="shared" si="7"/>
        <v>1003432.4999999999</v>
      </c>
      <c r="AB59" s="17">
        <f t="shared" si="9"/>
        <v>0</v>
      </c>
      <c r="AF59" s="58">
        <f t="shared" si="8"/>
        <v>0</v>
      </c>
    </row>
    <row r="60" spans="1:32" x14ac:dyDescent="0.25">
      <c r="A60" s="4">
        <v>37</v>
      </c>
      <c r="B60" s="30">
        <v>43102.541666666664</v>
      </c>
      <c r="C60">
        <v>6.85</v>
      </c>
      <c r="D60">
        <v>98.972999999999999</v>
      </c>
      <c r="G60" s="50">
        <f t="shared" si="1"/>
        <v>19</v>
      </c>
      <c r="H60" s="18">
        <f t="shared" si="2"/>
        <v>12.15</v>
      </c>
      <c r="I60" s="24">
        <f t="shared" si="3"/>
        <v>596223.13423714635</v>
      </c>
      <c r="R60" s="20">
        <f t="shared" si="4"/>
        <v>0.5</v>
      </c>
      <c r="S60" s="26">
        <f t="shared" si="5"/>
        <v>8.3333333333333339</v>
      </c>
      <c r="T60" s="24">
        <f t="shared" si="6"/>
        <v>132295.67999999999</v>
      </c>
      <c r="X60" s="21">
        <f t="shared" si="7"/>
        <v>742297.5</v>
      </c>
      <c r="AB60" s="17">
        <f t="shared" si="9"/>
        <v>0</v>
      </c>
      <c r="AF60" s="58">
        <f t="shared" si="8"/>
        <v>0</v>
      </c>
    </row>
    <row r="61" spans="1:32" x14ac:dyDescent="0.25">
      <c r="A61" s="4">
        <v>38</v>
      </c>
      <c r="B61" s="30">
        <v>43102.583333333336</v>
      </c>
      <c r="C61">
        <v>6.5880000000000001</v>
      </c>
      <c r="D61">
        <v>50.07</v>
      </c>
      <c r="G61" s="50">
        <f t="shared" si="1"/>
        <v>19</v>
      </c>
      <c r="H61" s="18">
        <f t="shared" si="2"/>
        <v>12.411999999999999</v>
      </c>
      <c r="I61" s="24">
        <f t="shared" si="3"/>
        <v>609079.96231699258</v>
      </c>
      <c r="R61" s="20">
        <f t="shared" si="4"/>
        <v>0.5</v>
      </c>
      <c r="S61" s="26">
        <f t="shared" si="5"/>
        <v>8.3333333333333339</v>
      </c>
      <c r="T61" s="24">
        <f t="shared" si="6"/>
        <v>135148.47573333333</v>
      </c>
      <c r="X61" s="21">
        <f t="shared" si="7"/>
        <v>375525</v>
      </c>
      <c r="AB61" s="17">
        <f t="shared" si="9"/>
        <v>368703.43805032596</v>
      </c>
      <c r="AF61" s="58">
        <f t="shared" si="8"/>
        <v>9.9549928273588009</v>
      </c>
    </row>
    <row r="62" spans="1:32" x14ac:dyDescent="0.25">
      <c r="A62" s="4">
        <v>39</v>
      </c>
      <c r="B62" s="30">
        <v>43102.625</v>
      </c>
      <c r="C62">
        <v>6.2080000000000002</v>
      </c>
      <c r="D62">
        <v>22.814</v>
      </c>
      <c r="G62" s="50">
        <f t="shared" si="1"/>
        <v>19</v>
      </c>
      <c r="H62" s="18">
        <f t="shared" si="2"/>
        <v>12.792</v>
      </c>
      <c r="I62" s="24">
        <f t="shared" si="3"/>
        <v>627727.27021905978</v>
      </c>
      <c r="R62" s="20">
        <f t="shared" si="4"/>
        <v>0.5</v>
      </c>
      <c r="S62" s="26">
        <f t="shared" si="5"/>
        <v>8.3333333333333339</v>
      </c>
      <c r="T62" s="24">
        <f t="shared" si="6"/>
        <v>139286.11839999998</v>
      </c>
      <c r="X62" s="21">
        <f t="shared" si="7"/>
        <v>171105.00000000003</v>
      </c>
      <c r="AB62" s="17">
        <f t="shared" si="9"/>
        <v>595908.3886190597</v>
      </c>
      <c r="AF62" s="58">
        <f t="shared" si="8"/>
        <v>16.089526492714612</v>
      </c>
    </row>
    <row r="63" spans="1:32" x14ac:dyDescent="0.25">
      <c r="A63" s="4">
        <v>40</v>
      </c>
      <c r="B63" s="30">
        <v>43102.666666666664</v>
      </c>
      <c r="C63">
        <v>6.06</v>
      </c>
      <c r="D63">
        <v>3.532</v>
      </c>
      <c r="G63" s="50">
        <f t="shared" si="1"/>
        <v>19</v>
      </c>
      <c r="H63" s="18">
        <f t="shared" si="2"/>
        <v>12.940000000000001</v>
      </c>
      <c r="I63" s="24">
        <f t="shared" si="3"/>
        <v>634989.90592828591</v>
      </c>
      <c r="R63" s="20">
        <f t="shared" si="4"/>
        <v>0.5</v>
      </c>
      <c r="S63" s="26">
        <f t="shared" si="5"/>
        <v>8.3333333333333339</v>
      </c>
      <c r="T63" s="24">
        <f t="shared" si="6"/>
        <v>140897.62133333334</v>
      </c>
      <c r="X63" s="21">
        <f t="shared" si="7"/>
        <v>26489.999999999996</v>
      </c>
      <c r="AB63" s="17">
        <f t="shared" si="9"/>
        <v>749397.52726161922</v>
      </c>
      <c r="AF63" s="58">
        <f t="shared" si="8"/>
        <v>20.233733236063721</v>
      </c>
    </row>
    <row r="64" spans="1:32" x14ac:dyDescent="0.25">
      <c r="A64" s="4">
        <v>41</v>
      </c>
      <c r="B64" s="30">
        <v>43102.708333333336</v>
      </c>
      <c r="C64">
        <v>5.9260000000000002</v>
      </c>
      <c r="D64">
        <v>0</v>
      </c>
      <c r="G64" s="50">
        <f t="shared" si="1"/>
        <v>16</v>
      </c>
      <c r="H64" s="18">
        <f t="shared" si="2"/>
        <v>10.074</v>
      </c>
      <c r="I64" s="24">
        <f t="shared" si="3"/>
        <v>494349.94685637957</v>
      </c>
      <c r="R64" s="20">
        <f t="shared" si="4"/>
        <v>0.5</v>
      </c>
      <c r="S64" s="26">
        <f t="shared" si="5"/>
        <v>8.3333333333333339</v>
      </c>
      <c r="T64" s="24">
        <f t="shared" si="6"/>
        <v>109691.0848</v>
      </c>
      <c r="X64" s="21">
        <f t="shared" si="7"/>
        <v>0</v>
      </c>
      <c r="AB64" s="17">
        <f t="shared" si="9"/>
        <v>604041.03165637958</v>
      </c>
      <c r="AF64" s="58">
        <f t="shared" si="8"/>
        <v>16.309107854722249</v>
      </c>
    </row>
    <row r="65" spans="1:32" x14ac:dyDescent="0.25">
      <c r="A65" s="4">
        <v>42</v>
      </c>
      <c r="B65" s="30">
        <v>43102.75</v>
      </c>
      <c r="C65">
        <v>5.8120000000000003</v>
      </c>
      <c r="D65">
        <v>0</v>
      </c>
      <c r="G65" s="50">
        <f t="shared" si="1"/>
        <v>16</v>
      </c>
      <c r="H65" s="18">
        <f t="shared" si="2"/>
        <v>10.187999999999999</v>
      </c>
      <c r="I65" s="24">
        <f t="shared" si="3"/>
        <v>499944.13922699966</v>
      </c>
      <c r="R65" s="20">
        <f t="shared" si="4"/>
        <v>0.5</v>
      </c>
      <c r="S65" s="26">
        <f t="shared" si="5"/>
        <v>8.3333333333333339</v>
      </c>
      <c r="T65" s="24">
        <f t="shared" si="6"/>
        <v>110932.37759999999</v>
      </c>
      <c r="X65" s="21">
        <f t="shared" si="7"/>
        <v>0</v>
      </c>
      <c r="AB65" s="17">
        <f t="shared" si="9"/>
        <v>610876.51682699961</v>
      </c>
      <c r="AF65" s="58">
        <f t="shared" si="8"/>
        <v>16.493665954328989</v>
      </c>
    </row>
    <row r="66" spans="1:32" x14ac:dyDescent="0.25">
      <c r="A66" s="4">
        <v>43</v>
      </c>
      <c r="B66" s="30">
        <v>43102.791666666664</v>
      </c>
      <c r="C66">
        <v>5.9779999999999998</v>
      </c>
      <c r="D66">
        <v>0</v>
      </c>
      <c r="G66" s="50">
        <f t="shared" si="1"/>
        <v>16</v>
      </c>
      <c r="H66" s="18">
        <f t="shared" si="2"/>
        <v>10.022</v>
      </c>
      <c r="I66" s="24">
        <f t="shared" si="3"/>
        <v>491798.2099855704</v>
      </c>
      <c r="R66" s="20">
        <f t="shared" si="4"/>
        <v>0.5</v>
      </c>
      <c r="S66" s="26">
        <f t="shared" si="5"/>
        <v>8.3333333333333339</v>
      </c>
      <c r="T66" s="24">
        <f t="shared" si="6"/>
        <v>109124.88106666668</v>
      </c>
      <c r="X66" s="21">
        <f t="shared" si="7"/>
        <v>0</v>
      </c>
      <c r="AB66" s="17">
        <f t="shared" si="9"/>
        <v>600923.09105223708</v>
      </c>
      <c r="AF66" s="58">
        <f t="shared" si="8"/>
        <v>16.224923458410402</v>
      </c>
    </row>
    <row r="67" spans="1:32" x14ac:dyDescent="0.25">
      <c r="A67" s="4">
        <v>44</v>
      </c>
      <c r="B67" s="30">
        <v>43102.833333333336</v>
      </c>
      <c r="C67">
        <v>6.3570000000000002</v>
      </c>
      <c r="D67">
        <v>0</v>
      </c>
      <c r="G67" s="50">
        <f t="shared" si="1"/>
        <v>16</v>
      </c>
      <c r="H67" s="18">
        <f t="shared" si="2"/>
        <v>9.6430000000000007</v>
      </c>
      <c r="I67" s="24">
        <f t="shared" si="3"/>
        <v>473199.97394640348</v>
      </c>
      <c r="R67" s="20">
        <f t="shared" si="4"/>
        <v>0.5</v>
      </c>
      <c r="S67" s="26">
        <f t="shared" si="5"/>
        <v>8.3333333333333339</v>
      </c>
      <c r="T67" s="24">
        <f t="shared" si="6"/>
        <v>104998.12693333333</v>
      </c>
      <c r="X67" s="21">
        <f t="shared" si="7"/>
        <v>0</v>
      </c>
      <c r="AB67" s="17">
        <f t="shared" si="9"/>
        <v>578198.10087973683</v>
      </c>
      <c r="AF67" s="58">
        <f t="shared" si="8"/>
        <v>15.611348723752894</v>
      </c>
    </row>
    <row r="68" spans="1:32" x14ac:dyDescent="0.25">
      <c r="A68" s="4">
        <v>45</v>
      </c>
      <c r="B68" s="30">
        <v>43102.875</v>
      </c>
      <c r="C68">
        <v>7.0759999999999996</v>
      </c>
      <c r="D68">
        <v>0</v>
      </c>
      <c r="G68" s="50">
        <f t="shared" si="1"/>
        <v>16</v>
      </c>
      <c r="H68" s="18">
        <f t="shared" si="2"/>
        <v>8.9239999999999995</v>
      </c>
      <c r="I68" s="24">
        <f t="shared" si="3"/>
        <v>437917.30452117644</v>
      </c>
      <c r="R68" s="20">
        <f t="shared" si="4"/>
        <v>0.5</v>
      </c>
      <c r="S68" s="26">
        <f t="shared" si="5"/>
        <v>8.3333333333333339</v>
      </c>
      <c r="T68" s="24">
        <f t="shared" si="6"/>
        <v>97169.271466666658</v>
      </c>
      <c r="X68" s="21">
        <f t="shared" si="7"/>
        <v>0</v>
      </c>
      <c r="AB68" s="17">
        <f t="shared" si="9"/>
        <v>535086.5759878431</v>
      </c>
      <c r="AF68" s="58">
        <f t="shared" si="8"/>
        <v>14.447337551671763</v>
      </c>
    </row>
    <row r="69" spans="1:32" x14ac:dyDescent="0.25">
      <c r="A69" s="4">
        <v>46</v>
      </c>
      <c r="B69" s="30">
        <v>43102.916666666664</v>
      </c>
      <c r="C69">
        <v>7.55</v>
      </c>
      <c r="D69">
        <v>0</v>
      </c>
      <c r="G69" s="50">
        <f t="shared" si="1"/>
        <v>16</v>
      </c>
      <c r="H69" s="18">
        <f t="shared" si="2"/>
        <v>8.4499999999999993</v>
      </c>
      <c r="I69" s="24">
        <f t="shared" si="3"/>
        <v>414657.24150649266</v>
      </c>
      <c r="R69" s="20">
        <f t="shared" si="4"/>
        <v>0.5</v>
      </c>
      <c r="S69" s="26">
        <f t="shared" si="5"/>
        <v>8.3333333333333339</v>
      </c>
      <c r="T69" s="24">
        <f t="shared" si="6"/>
        <v>92008.106666666645</v>
      </c>
      <c r="X69" s="21">
        <f t="shared" si="7"/>
        <v>0</v>
      </c>
      <c r="AB69" s="17">
        <f t="shared" si="9"/>
        <v>506665.34817315929</v>
      </c>
      <c r="AF69" s="58">
        <f t="shared" si="8"/>
        <v>13.679964400675301</v>
      </c>
    </row>
    <row r="70" spans="1:32" x14ac:dyDescent="0.25">
      <c r="A70" s="4">
        <v>47</v>
      </c>
      <c r="B70" s="30">
        <v>43102.958333333336</v>
      </c>
      <c r="C70">
        <v>7.7779999999999996</v>
      </c>
      <c r="D70">
        <v>0</v>
      </c>
      <c r="G70" s="50">
        <f t="shared" si="1"/>
        <v>16</v>
      </c>
      <c r="H70" s="18">
        <f t="shared" si="2"/>
        <v>8.2220000000000013</v>
      </c>
      <c r="I70" s="24">
        <f t="shared" si="3"/>
        <v>403468.85676525248</v>
      </c>
      <c r="R70" s="20">
        <f t="shared" si="4"/>
        <v>0.5</v>
      </c>
      <c r="S70" s="26">
        <f t="shared" si="5"/>
        <v>8.3333333333333339</v>
      </c>
      <c r="T70" s="24">
        <f t="shared" si="6"/>
        <v>89525.521066666683</v>
      </c>
      <c r="X70" s="21">
        <f t="shared" si="7"/>
        <v>0</v>
      </c>
      <c r="AB70" s="17">
        <f t="shared" si="9"/>
        <v>492994.37783191918</v>
      </c>
      <c r="AF70" s="58">
        <f t="shared" si="8"/>
        <v>13.310848201461818</v>
      </c>
    </row>
    <row r="71" spans="1:32" x14ac:dyDescent="0.25">
      <c r="A71" s="4">
        <v>48</v>
      </c>
      <c r="B71" s="30">
        <v>43103</v>
      </c>
      <c r="C71">
        <v>8.2319999999999993</v>
      </c>
      <c r="D71">
        <v>0</v>
      </c>
      <c r="G71" s="50">
        <f t="shared" si="1"/>
        <v>16</v>
      </c>
      <c r="H71" s="18">
        <f t="shared" si="2"/>
        <v>7.7680000000000007</v>
      </c>
      <c r="I71" s="24">
        <f t="shared" si="3"/>
        <v>381190.23100857227</v>
      </c>
      <c r="R71" s="20">
        <f t="shared" si="4"/>
        <v>0.5</v>
      </c>
      <c r="S71" s="26">
        <f t="shared" si="5"/>
        <v>8.3333333333333339</v>
      </c>
      <c r="T71" s="24">
        <f t="shared" si="6"/>
        <v>84582.126933333333</v>
      </c>
      <c r="X71" s="21">
        <f t="shared" si="7"/>
        <v>0</v>
      </c>
      <c r="AB71" s="17">
        <f t="shared" si="9"/>
        <v>465772.35794190562</v>
      </c>
      <c r="AF71" s="58">
        <f t="shared" si="8"/>
        <v>12.575853664431452</v>
      </c>
    </row>
    <row r="72" spans="1:32" x14ac:dyDescent="0.25">
      <c r="A72" s="4">
        <v>49</v>
      </c>
      <c r="B72" s="30">
        <v>43103.041666666664</v>
      </c>
      <c r="C72">
        <v>9.3580000000000005</v>
      </c>
      <c r="D72">
        <v>0</v>
      </c>
      <c r="G72" s="50">
        <f t="shared" si="1"/>
        <v>16</v>
      </c>
      <c r="H72" s="18">
        <f t="shared" si="2"/>
        <v>6.6419999999999995</v>
      </c>
      <c r="I72" s="24">
        <f t="shared" si="3"/>
        <v>325935.31338297331</v>
      </c>
      <c r="R72" s="20">
        <f t="shared" si="4"/>
        <v>0.5</v>
      </c>
      <c r="S72" s="26">
        <f t="shared" si="5"/>
        <v>8.3333333333333339</v>
      </c>
      <c r="T72" s="24">
        <f t="shared" si="6"/>
        <v>72321.638399999982</v>
      </c>
      <c r="X72" s="21">
        <f t="shared" si="7"/>
        <v>0</v>
      </c>
      <c r="AB72" s="17">
        <f t="shared" si="9"/>
        <v>398256.95178297331</v>
      </c>
      <c r="AF72" s="58">
        <f t="shared" si="8"/>
        <v>10.752937698140279</v>
      </c>
    </row>
    <row r="73" spans="1:32" x14ac:dyDescent="0.25">
      <c r="A73" s="4">
        <v>50</v>
      </c>
      <c r="B73" s="30">
        <v>43103.083333333336</v>
      </c>
      <c r="C73">
        <v>10.32</v>
      </c>
      <c r="D73">
        <v>0</v>
      </c>
      <c r="G73" s="50">
        <f t="shared" si="1"/>
        <v>16</v>
      </c>
      <c r="H73" s="18">
        <f t="shared" si="2"/>
        <v>5.68</v>
      </c>
      <c r="I73" s="24">
        <f t="shared" si="3"/>
        <v>278728.1812730034</v>
      </c>
      <c r="R73" s="20">
        <f t="shared" si="4"/>
        <v>0.5</v>
      </c>
      <c r="S73" s="26">
        <f t="shared" si="5"/>
        <v>8.3333333333333339</v>
      </c>
      <c r="T73" s="24">
        <f t="shared" si="6"/>
        <v>61846.869333333329</v>
      </c>
      <c r="X73" s="21">
        <f t="shared" si="7"/>
        <v>0</v>
      </c>
      <c r="AB73" s="17">
        <f t="shared" si="9"/>
        <v>340575.05060633674</v>
      </c>
      <c r="AF73" s="58">
        <f t="shared" si="8"/>
        <v>9.1955263663710927</v>
      </c>
    </row>
    <row r="74" spans="1:32" x14ac:dyDescent="0.25">
      <c r="A74" s="4">
        <v>51</v>
      </c>
      <c r="B74" s="30">
        <v>43103.125</v>
      </c>
      <c r="C74">
        <v>10.643000000000001</v>
      </c>
      <c r="D74">
        <v>0</v>
      </c>
      <c r="G74" s="50">
        <f t="shared" si="1"/>
        <v>16</v>
      </c>
      <c r="H74" s="18">
        <f t="shared" si="2"/>
        <v>5.3569999999999993</v>
      </c>
      <c r="I74" s="24">
        <f t="shared" si="3"/>
        <v>262877.9695562463</v>
      </c>
      <c r="R74" s="20">
        <f t="shared" si="4"/>
        <v>0.5</v>
      </c>
      <c r="S74" s="26">
        <f t="shared" si="5"/>
        <v>8.3333333333333339</v>
      </c>
      <c r="T74" s="24">
        <f t="shared" si="6"/>
        <v>58329.873066666652</v>
      </c>
      <c r="X74" s="21">
        <f t="shared" si="7"/>
        <v>0</v>
      </c>
      <c r="AB74" s="17">
        <f t="shared" si="9"/>
        <v>321207.84262291295</v>
      </c>
      <c r="AF74" s="58">
        <f t="shared" si="8"/>
        <v>8.6726117508186498</v>
      </c>
    </row>
    <row r="75" spans="1:32" x14ac:dyDescent="0.25">
      <c r="A75" s="4">
        <v>52</v>
      </c>
      <c r="B75" s="30">
        <v>43103.166666666664</v>
      </c>
      <c r="C75">
        <v>10.215999999999999</v>
      </c>
      <c r="D75">
        <v>0</v>
      </c>
      <c r="G75" s="50">
        <f t="shared" si="1"/>
        <v>16</v>
      </c>
      <c r="H75" s="18">
        <f t="shared" si="2"/>
        <v>5.7840000000000007</v>
      </c>
      <c r="I75" s="24">
        <f t="shared" si="3"/>
        <v>283831.65501462179</v>
      </c>
      <c r="R75" s="20">
        <f t="shared" si="4"/>
        <v>0.5</v>
      </c>
      <c r="S75" s="26">
        <f t="shared" si="5"/>
        <v>8.3333333333333339</v>
      </c>
      <c r="T75" s="24">
        <f t="shared" si="6"/>
        <v>62979.276800000007</v>
      </c>
      <c r="X75" s="21">
        <f t="shared" si="7"/>
        <v>0</v>
      </c>
      <c r="AB75" s="17">
        <f t="shared" si="9"/>
        <v>346810.93181462178</v>
      </c>
      <c r="AF75" s="58">
        <f t="shared" si="8"/>
        <v>9.3638951589947883</v>
      </c>
    </row>
    <row r="76" spans="1:32" x14ac:dyDescent="0.25">
      <c r="A76" s="4">
        <v>53</v>
      </c>
      <c r="B76" s="30">
        <v>43103.208333333336</v>
      </c>
      <c r="C76">
        <v>8.7110000000000003</v>
      </c>
      <c r="D76">
        <v>0</v>
      </c>
      <c r="G76" s="50">
        <f t="shared" si="1"/>
        <v>16</v>
      </c>
      <c r="H76" s="18">
        <f t="shared" si="2"/>
        <v>7.2889999999999997</v>
      </c>
      <c r="I76" s="24">
        <f t="shared" si="3"/>
        <v>357684.80867938761</v>
      </c>
      <c r="R76" s="20">
        <f t="shared" si="4"/>
        <v>0.5</v>
      </c>
      <c r="S76" s="26">
        <f t="shared" si="5"/>
        <v>8.3333333333333339</v>
      </c>
      <c r="T76" s="24">
        <f t="shared" si="6"/>
        <v>79366.51946666665</v>
      </c>
      <c r="X76" s="21">
        <f t="shared" si="7"/>
        <v>0</v>
      </c>
      <c r="AB76" s="17">
        <f t="shared" si="9"/>
        <v>437051.32814605429</v>
      </c>
      <c r="AF76" s="58">
        <f t="shared" si="8"/>
        <v>11.800385859943466</v>
      </c>
    </row>
    <row r="77" spans="1:32" x14ac:dyDescent="0.25">
      <c r="A77" s="4">
        <v>54</v>
      </c>
      <c r="B77" s="30">
        <v>43103.25</v>
      </c>
      <c r="C77">
        <v>7.9169999999999998</v>
      </c>
      <c r="D77">
        <v>0</v>
      </c>
      <c r="G77" s="50">
        <f t="shared" si="1"/>
        <v>16</v>
      </c>
      <c r="H77" s="18">
        <f t="shared" si="2"/>
        <v>8.0830000000000002</v>
      </c>
      <c r="I77" s="24">
        <f t="shared" si="3"/>
        <v>396647.86782212788</v>
      </c>
      <c r="R77" s="20">
        <f t="shared" si="4"/>
        <v>0.5</v>
      </c>
      <c r="S77" s="26">
        <f t="shared" si="5"/>
        <v>8.3333333333333339</v>
      </c>
      <c r="T77" s="24">
        <f t="shared" si="6"/>
        <v>88012.014933333325</v>
      </c>
      <c r="X77" s="21">
        <f t="shared" si="7"/>
        <v>0</v>
      </c>
      <c r="AB77" s="17">
        <f t="shared" si="9"/>
        <v>484659.88275546121</v>
      </c>
      <c r="AF77" s="58">
        <f t="shared" si="8"/>
        <v>13.085816834397452</v>
      </c>
    </row>
    <row r="78" spans="1:32" x14ac:dyDescent="0.25">
      <c r="A78" s="4">
        <v>55</v>
      </c>
      <c r="B78" s="30">
        <v>43103.291666666664</v>
      </c>
      <c r="C78">
        <v>7.52</v>
      </c>
      <c r="D78">
        <v>0</v>
      </c>
      <c r="G78" s="50">
        <f t="shared" si="1"/>
        <v>16</v>
      </c>
      <c r="H78" s="18">
        <f t="shared" si="2"/>
        <v>8.48</v>
      </c>
      <c r="I78" s="24">
        <f t="shared" si="3"/>
        <v>416129.39739349805</v>
      </c>
      <c r="R78" s="20">
        <f t="shared" si="4"/>
        <v>0.5</v>
      </c>
      <c r="S78" s="26">
        <f t="shared" si="5"/>
        <v>8.3333333333333339</v>
      </c>
      <c r="T78" s="24">
        <f t="shared" si="6"/>
        <v>92334.762666666677</v>
      </c>
      <c r="X78" s="21">
        <f t="shared" si="7"/>
        <v>0</v>
      </c>
      <c r="AB78" s="17">
        <f t="shared" si="9"/>
        <v>508464.16006016475</v>
      </c>
      <c r="AF78" s="58">
        <f t="shared" si="8"/>
        <v>13.728532321624449</v>
      </c>
    </row>
    <row r="79" spans="1:32" x14ac:dyDescent="0.25">
      <c r="A79" s="4">
        <v>56</v>
      </c>
      <c r="B79" s="30">
        <v>43103.333333333336</v>
      </c>
      <c r="C79">
        <v>7.0730000000000004</v>
      </c>
      <c r="D79">
        <v>9.2999999999999999E-2</v>
      </c>
      <c r="G79" s="50">
        <f t="shared" si="1"/>
        <v>19</v>
      </c>
      <c r="H79" s="18">
        <f t="shared" si="2"/>
        <v>11.927</v>
      </c>
      <c r="I79" s="24">
        <f t="shared" si="3"/>
        <v>585280.10881040688</v>
      </c>
      <c r="R79" s="20">
        <f t="shared" si="4"/>
        <v>0.5</v>
      </c>
      <c r="S79" s="26">
        <f t="shared" si="5"/>
        <v>8.3333333333333339</v>
      </c>
      <c r="T79" s="24">
        <f t="shared" si="6"/>
        <v>129867.53706666664</v>
      </c>
      <c r="X79" s="21">
        <f t="shared" si="7"/>
        <v>697.5</v>
      </c>
      <c r="AB79" s="17">
        <f t="shared" si="9"/>
        <v>714450.14587707352</v>
      </c>
      <c r="AF79" s="58">
        <f t="shared" si="8"/>
        <v>19.290153938680984</v>
      </c>
    </row>
    <row r="80" spans="1:32" x14ac:dyDescent="0.25">
      <c r="A80" s="4">
        <v>57</v>
      </c>
      <c r="B80" s="30">
        <v>43103.375</v>
      </c>
      <c r="C80">
        <v>7.3529999999999998</v>
      </c>
      <c r="D80">
        <v>12.77</v>
      </c>
      <c r="G80" s="50">
        <f t="shared" si="1"/>
        <v>19</v>
      </c>
      <c r="H80" s="18">
        <f t="shared" si="2"/>
        <v>11.647</v>
      </c>
      <c r="I80" s="24">
        <f t="shared" si="3"/>
        <v>571539.98719835747</v>
      </c>
      <c r="R80" s="20">
        <f t="shared" si="4"/>
        <v>0.5</v>
      </c>
      <c r="S80" s="26">
        <f t="shared" si="5"/>
        <v>8.3333333333333339</v>
      </c>
      <c r="T80" s="24">
        <f t="shared" si="6"/>
        <v>126818.74773333332</v>
      </c>
      <c r="X80" s="21">
        <f t="shared" si="7"/>
        <v>95775</v>
      </c>
      <c r="AB80" s="17">
        <f t="shared" si="9"/>
        <v>602583.73493169085</v>
      </c>
      <c r="AF80" s="58">
        <f t="shared" si="8"/>
        <v>16.269760843155652</v>
      </c>
    </row>
    <row r="81" spans="1:32" x14ac:dyDescent="0.25">
      <c r="A81" s="4">
        <v>58</v>
      </c>
      <c r="B81" s="30">
        <v>43103.416666666664</v>
      </c>
      <c r="C81">
        <v>7.75</v>
      </c>
      <c r="D81">
        <v>31.202000000000002</v>
      </c>
      <c r="G81" s="50">
        <f t="shared" si="1"/>
        <v>19</v>
      </c>
      <c r="H81" s="18">
        <f t="shared" si="2"/>
        <v>11.25</v>
      </c>
      <c r="I81" s="24">
        <f t="shared" si="3"/>
        <v>552058.45762698737</v>
      </c>
      <c r="R81" s="20">
        <f t="shared" si="4"/>
        <v>0.5</v>
      </c>
      <c r="S81" s="26">
        <f t="shared" si="5"/>
        <v>8.3333333333333339</v>
      </c>
      <c r="T81" s="24">
        <f t="shared" si="6"/>
        <v>122496</v>
      </c>
      <c r="X81" s="21">
        <f t="shared" si="7"/>
        <v>234015</v>
      </c>
      <c r="AB81" s="17">
        <f t="shared" si="9"/>
        <v>440539.45762698737</v>
      </c>
      <c r="AF81" s="58">
        <f t="shared" si="8"/>
        <v>11.894565355928659</v>
      </c>
    </row>
    <row r="82" spans="1:32" x14ac:dyDescent="0.25">
      <c r="A82" s="4">
        <v>59</v>
      </c>
      <c r="B82" s="30">
        <v>43103.458333333336</v>
      </c>
      <c r="C82">
        <v>8.0890000000000004</v>
      </c>
      <c r="D82">
        <v>39.884999999999998</v>
      </c>
      <c r="G82" s="50">
        <f t="shared" si="1"/>
        <v>19</v>
      </c>
      <c r="H82" s="18">
        <f t="shared" si="2"/>
        <v>10.911</v>
      </c>
      <c r="I82" s="24">
        <f t="shared" si="3"/>
        <v>535423.09610382747</v>
      </c>
      <c r="R82" s="20">
        <f t="shared" si="4"/>
        <v>0.5</v>
      </c>
      <c r="S82" s="26">
        <f t="shared" si="5"/>
        <v>8.3333333333333339</v>
      </c>
      <c r="T82" s="24">
        <f t="shared" si="6"/>
        <v>118804.78719999999</v>
      </c>
      <c r="X82" s="21">
        <f t="shared" si="7"/>
        <v>299137.5</v>
      </c>
      <c r="AB82" s="17">
        <f t="shared" si="9"/>
        <v>355090.38330382749</v>
      </c>
      <c r="AF82" s="58">
        <f t="shared" si="8"/>
        <v>9.5874403492033409</v>
      </c>
    </row>
    <row r="83" spans="1:32" x14ac:dyDescent="0.25">
      <c r="A83" s="4">
        <v>60</v>
      </c>
      <c r="B83" s="30">
        <v>43103.5</v>
      </c>
      <c r="C83">
        <v>8.3539999999999992</v>
      </c>
      <c r="D83">
        <v>57.762999999999998</v>
      </c>
      <c r="G83" s="50">
        <f t="shared" si="1"/>
        <v>19</v>
      </c>
      <c r="H83" s="18">
        <f t="shared" si="2"/>
        <v>10.646000000000001</v>
      </c>
      <c r="I83" s="24">
        <f t="shared" si="3"/>
        <v>522419.0524352807</v>
      </c>
      <c r="R83" s="20">
        <f t="shared" si="4"/>
        <v>0.5</v>
      </c>
      <c r="S83" s="26">
        <f t="shared" si="5"/>
        <v>8.3333333333333339</v>
      </c>
      <c r="T83" s="24">
        <f t="shared" si="6"/>
        <v>115919.32586666667</v>
      </c>
      <c r="X83" s="21">
        <f t="shared" si="7"/>
        <v>433222.49999999994</v>
      </c>
      <c r="AB83" s="17">
        <f t="shared" si="9"/>
        <v>205115.87830194744</v>
      </c>
      <c r="AF83" s="58">
        <f t="shared" si="8"/>
        <v>5.538128714152581</v>
      </c>
    </row>
    <row r="84" spans="1:32" x14ac:dyDescent="0.25">
      <c r="A84" s="4">
        <v>61</v>
      </c>
      <c r="B84" s="30">
        <v>43103.541666666664</v>
      </c>
      <c r="C84">
        <v>8.4710000000000001</v>
      </c>
      <c r="D84">
        <v>80.108000000000004</v>
      </c>
      <c r="G84" s="50">
        <f t="shared" si="1"/>
        <v>19</v>
      </c>
      <c r="H84" s="18">
        <f t="shared" si="2"/>
        <v>10.529</v>
      </c>
      <c r="I84" s="24">
        <f t="shared" si="3"/>
        <v>516677.64447596</v>
      </c>
      <c r="R84" s="20">
        <f t="shared" si="4"/>
        <v>0.5</v>
      </c>
      <c r="S84" s="26">
        <f t="shared" si="5"/>
        <v>8.3333333333333339</v>
      </c>
      <c r="T84" s="24">
        <f t="shared" si="6"/>
        <v>114645.36746666666</v>
      </c>
      <c r="X84" s="21">
        <f t="shared" si="7"/>
        <v>600810</v>
      </c>
      <c r="AB84" s="17">
        <f t="shared" si="9"/>
        <v>30513.011942626676</v>
      </c>
      <c r="AF84" s="58">
        <f t="shared" si="8"/>
        <v>0.82385132245092019</v>
      </c>
    </row>
    <row r="85" spans="1:32" x14ac:dyDescent="0.25">
      <c r="A85" s="4">
        <v>62</v>
      </c>
      <c r="B85" s="30">
        <v>43103.583333333336</v>
      </c>
      <c r="C85">
        <v>8.5530000000000008</v>
      </c>
      <c r="D85">
        <v>74.858999999999995</v>
      </c>
      <c r="G85" s="50">
        <f t="shared" si="1"/>
        <v>19</v>
      </c>
      <c r="H85" s="18">
        <f t="shared" si="2"/>
        <v>10.446999999999999</v>
      </c>
      <c r="I85" s="24">
        <f t="shared" si="3"/>
        <v>512653.75171814545</v>
      </c>
      <c r="R85" s="20">
        <f t="shared" si="4"/>
        <v>0.5</v>
      </c>
      <c r="S85" s="26">
        <f t="shared" si="5"/>
        <v>8.3333333333333339</v>
      </c>
      <c r="T85" s="24">
        <f t="shared" si="6"/>
        <v>113752.50773333333</v>
      </c>
      <c r="X85" s="21">
        <f t="shared" si="7"/>
        <v>561442.5</v>
      </c>
      <c r="AB85" s="17">
        <f t="shared" si="9"/>
        <v>64963.75945147872</v>
      </c>
      <c r="AF85" s="58">
        <f t="shared" si="8"/>
        <v>1.7540215051899255</v>
      </c>
    </row>
    <row r="86" spans="1:32" x14ac:dyDescent="0.25">
      <c r="A86" s="4">
        <v>63</v>
      </c>
      <c r="B86" s="30">
        <v>43103.625</v>
      </c>
      <c r="C86">
        <v>8.4350000000000005</v>
      </c>
      <c r="D86">
        <v>34.661000000000001</v>
      </c>
      <c r="G86" s="50">
        <f t="shared" si="1"/>
        <v>19</v>
      </c>
      <c r="H86" s="18">
        <f t="shared" si="2"/>
        <v>10.565</v>
      </c>
      <c r="I86" s="24">
        <f t="shared" si="3"/>
        <v>518444.23154036631</v>
      </c>
      <c r="R86" s="20">
        <f t="shared" si="4"/>
        <v>0.5</v>
      </c>
      <c r="S86" s="26">
        <f t="shared" si="5"/>
        <v>8.3333333333333339</v>
      </c>
      <c r="T86" s="24">
        <f t="shared" si="6"/>
        <v>115037.35466666665</v>
      </c>
      <c r="X86" s="21">
        <f t="shared" si="7"/>
        <v>259957.50000000003</v>
      </c>
      <c r="AB86" s="17">
        <f t="shared" si="9"/>
        <v>373524.0862070329</v>
      </c>
      <c r="AF86" s="58">
        <f t="shared" si="8"/>
        <v>10.085150327589888</v>
      </c>
    </row>
    <row r="87" spans="1:32" x14ac:dyDescent="0.25">
      <c r="A87" s="4">
        <v>64</v>
      </c>
      <c r="B87" s="30">
        <v>43103.666666666664</v>
      </c>
      <c r="C87">
        <v>8.266</v>
      </c>
      <c r="D87">
        <v>3.895</v>
      </c>
      <c r="G87" s="50">
        <f t="shared" si="1"/>
        <v>19</v>
      </c>
      <c r="H87" s="18">
        <f t="shared" si="2"/>
        <v>10.734</v>
      </c>
      <c r="I87" s="24">
        <f t="shared" si="3"/>
        <v>526737.37637049623</v>
      </c>
      <c r="R87" s="20">
        <f t="shared" si="4"/>
        <v>0.5</v>
      </c>
      <c r="S87" s="26">
        <f t="shared" si="5"/>
        <v>8.3333333333333339</v>
      </c>
      <c r="T87" s="24">
        <f t="shared" si="6"/>
        <v>116877.51679999998</v>
      </c>
      <c r="X87" s="21">
        <f t="shared" si="7"/>
        <v>29212.5</v>
      </c>
      <c r="AB87" s="17">
        <f t="shared" si="9"/>
        <v>614402.39317049622</v>
      </c>
      <c r="AF87" s="58">
        <f t="shared" si="8"/>
        <v>16.588864615603399</v>
      </c>
    </row>
    <row r="88" spans="1:32" x14ac:dyDescent="0.25">
      <c r="A88" s="4">
        <v>65</v>
      </c>
      <c r="B88" s="30">
        <v>43103.708333333336</v>
      </c>
      <c r="C88">
        <v>8.18</v>
      </c>
      <c r="D88">
        <v>0</v>
      </c>
      <c r="G88" s="50">
        <f t="shared" si="1"/>
        <v>16</v>
      </c>
      <c r="H88" s="18">
        <f t="shared" si="2"/>
        <v>7.82</v>
      </c>
      <c r="I88" s="24">
        <f t="shared" ref="I88:I151" si="10">$I$10*$I$13*H88</f>
        <v>383741.96787938144</v>
      </c>
      <c r="R88" s="20">
        <f t="shared" si="4"/>
        <v>0.5</v>
      </c>
      <c r="S88" s="26">
        <f t="shared" si="5"/>
        <v>8.3333333333333339</v>
      </c>
      <c r="T88" s="24">
        <f t="shared" si="6"/>
        <v>85148.330666666676</v>
      </c>
      <c r="X88" s="21">
        <f t="shared" si="7"/>
        <v>0</v>
      </c>
      <c r="AB88" s="17">
        <f t="shared" si="9"/>
        <v>468890.29854604811</v>
      </c>
      <c r="AF88" s="58">
        <f t="shared" si="8"/>
        <v>12.660038060743299</v>
      </c>
    </row>
    <row r="89" spans="1:32" x14ac:dyDescent="0.25">
      <c r="A89" s="4">
        <v>66</v>
      </c>
      <c r="B89" s="30">
        <v>43103.75</v>
      </c>
      <c r="C89">
        <v>8.11</v>
      </c>
      <c r="D89">
        <v>0</v>
      </c>
      <c r="G89" s="50">
        <f t="shared" ref="G89:G152" si="11">IF(D89=0, 16, 19)</f>
        <v>16</v>
      </c>
      <c r="H89" s="18">
        <f t="shared" ref="H89:H152" si="12">G89-C89</f>
        <v>7.8900000000000006</v>
      </c>
      <c r="I89" s="24">
        <f t="shared" si="10"/>
        <v>387176.99828239385</v>
      </c>
      <c r="R89" s="20">
        <f t="shared" ref="R89:R152" si="13">$R$12</f>
        <v>0.5</v>
      </c>
      <c r="S89" s="26">
        <f t="shared" ref="S89:S152" si="14">R89*$B$10*$C$10*$D$10/3600</f>
        <v>8.3333333333333339</v>
      </c>
      <c r="T89" s="24">
        <f t="shared" ref="T89:T152" si="15">$R$10*$S$10*R89*H89*$G$10/3600</f>
        <v>85910.528000000006</v>
      </c>
      <c r="X89" s="21">
        <f t="shared" ref="X89:X152" si="16">D89*$X$10*$Y$10*$B$10*$C$10</f>
        <v>0</v>
      </c>
      <c r="AB89" s="17">
        <f t="shared" si="9"/>
        <v>473087.52628239384</v>
      </c>
      <c r="AF89" s="58">
        <f t="shared" ref="AF89:AF152" si="17">AB89*0.027/1000</f>
        <v>12.773363209624632</v>
      </c>
    </row>
    <row r="90" spans="1:32" x14ac:dyDescent="0.25">
      <c r="A90" s="4">
        <v>67</v>
      </c>
      <c r="B90" s="30">
        <v>43103.791666666664</v>
      </c>
      <c r="C90">
        <v>8.02</v>
      </c>
      <c r="D90">
        <v>0</v>
      </c>
      <c r="G90" s="50">
        <f t="shared" si="11"/>
        <v>16</v>
      </c>
      <c r="H90" s="18">
        <f t="shared" si="12"/>
        <v>7.98</v>
      </c>
      <c r="I90" s="24">
        <f t="shared" si="10"/>
        <v>391593.46594340971</v>
      </c>
      <c r="R90" s="20">
        <f t="shared" si="13"/>
        <v>0.5</v>
      </c>
      <c r="S90" s="26">
        <f t="shared" si="14"/>
        <v>8.3333333333333339</v>
      </c>
      <c r="T90" s="24">
        <f t="shared" si="15"/>
        <v>86890.496000000014</v>
      </c>
      <c r="X90" s="21">
        <f t="shared" si="16"/>
        <v>0</v>
      </c>
      <c r="AB90" s="17">
        <f t="shared" si="9"/>
        <v>478483.96194340975</v>
      </c>
      <c r="AF90" s="58">
        <f t="shared" si="17"/>
        <v>12.919066972472063</v>
      </c>
    </row>
    <row r="91" spans="1:32" x14ac:dyDescent="0.25">
      <c r="A91" s="4">
        <v>68</v>
      </c>
      <c r="B91" s="30">
        <v>43103.833333333336</v>
      </c>
      <c r="C91">
        <v>7.8849999999999998</v>
      </c>
      <c r="D91">
        <v>0</v>
      </c>
      <c r="G91" s="50">
        <f t="shared" si="11"/>
        <v>16</v>
      </c>
      <c r="H91" s="18">
        <f t="shared" si="12"/>
        <v>8.1150000000000002</v>
      </c>
      <c r="I91" s="24">
        <f t="shared" si="10"/>
        <v>398218.16743493354</v>
      </c>
      <c r="R91" s="20">
        <f t="shared" si="13"/>
        <v>0.5</v>
      </c>
      <c r="S91" s="26">
        <f t="shared" si="14"/>
        <v>8.3333333333333339</v>
      </c>
      <c r="T91" s="24">
        <f t="shared" si="15"/>
        <v>88360.448000000004</v>
      </c>
      <c r="X91" s="21">
        <f t="shared" si="16"/>
        <v>0</v>
      </c>
      <c r="AB91" s="17">
        <f t="shared" si="9"/>
        <v>486578.61543493357</v>
      </c>
      <c r="AF91" s="58">
        <f t="shared" si="17"/>
        <v>13.137622616743206</v>
      </c>
    </row>
    <row r="92" spans="1:32" x14ac:dyDescent="0.25">
      <c r="A92" s="4">
        <v>69</v>
      </c>
      <c r="B92" s="30">
        <v>43103.875</v>
      </c>
      <c r="C92">
        <v>7.7549999999999999</v>
      </c>
      <c r="D92">
        <v>0</v>
      </c>
      <c r="G92" s="50">
        <f t="shared" si="11"/>
        <v>16</v>
      </c>
      <c r="H92" s="18">
        <f t="shared" si="12"/>
        <v>8.245000000000001</v>
      </c>
      <c r="I92" s="24">
        <f t="shared" si="10"/>
        <v>404597.50961195654</v>
      </c>
      <c r="R92" s="20">
        <f t="shared" si="13"/>
        <v>0.5</v>
      </c>
      <c r="S92" s="26">
        <f t="shared" si="14"/>
        <v>8.3333333333333339</v>
      </c>
      <c r="T92" s="24">
        <f t="shared" si="15"/>
        <v>89775.957333333325</v>
      </c>
      <c r="X92" s="21">
        <f t="shared" si="16"/>
        <v>0</v>
      </c>
      <c r="AB92" s="17">
        <f t="shared" si="9"/>
        <v>494373.46694528987</v>
      </c>
      <c r="AF92" s="58">
        <f t="shared" si="17"/>
        <v>13.348083607522828</v>
      </c>
    </row>
    <row r="93" spans="1:32" x14ac:dyDescent="0.25">
      <c r="A93" s="4">
        <v>70</v>
      </c>
      <c r="B93" s="30">
        <v>43103.916666666664</v>
      </c>
      <c r="C93">
        <v>7.6539999999999999</v>
      </c>
      <c r="D93">
        <v>0</v>
      </c>
      <c r="G93" s="50">
        <f t="shared" si="11"/>
        <v>16</v>
      </c>
      <c r="H93" s="18">
        <f t="shared" si="12"/>
        <v>8.3460000000000001</v>
      </c>
      <c r="I93" s="24">
        <f t="shared" si="10"/>
        <v>409553.76776487433</v>
      </c>
      <c r="R93" s="20">
        <f t="shared" si="13"/>
        <v>0.5</v>
      </c>
      <c r="S93" s="26">
        <f t="shared" si="14"/>
        <v>8.3333333333333339</v>
      </c>
      <c r="T93" s="24">
        <f t="shared" si="15"/>
        <v>90875.699200000003</v>
      </c>
      <c r="X93" s="21">
        <f t="shared" si="16"/>
        <v>0</v>
      </c>
      <c r="AB93" s="17">
        <f t="shared" si="9"/>
        <v>500429.4669648743</v>
      </c>
      <c r="AF93" s="58">
        <f t="shared" si="17"/>
        <v>13.511595608051605</v>
      </c>
    </row>
    <row r="94" spans="1:32" x14ac:dyDescent="0.25">
      <c r="A94" s="4">
        <v>71</v>
      </c>
      <c r="B94" s="30">
        <v>43103.958333333336</v>
      </c>
      <c r="C94">
        <v>7.6429999999999998</v>
      </c>
      <c r="D94">
        <v>0</v>
      </c>
      <c r="G94" s="50">
        <f t="shared" si="11"/>
        <v>16</v>
      </c>
      <c r="H94" s="18">
        <f t="shared" si="12"/>
        <v>8.3569999999999993</v>
      </c>
      <c r="I94" s="24">
        <f t="shared" si="10"/>
        <v>410093.55825677625</v>
      </c>
      <c r="R94" s="20">
        <f t="shared" si="13"/>
        <v>0.5</v>
      </c>
      <c r="S94" s="26">
        <f t="shared" si="14"/>
        <v>8.3333333333333339</v>
      </c>
      <c r="T94" s="24">
        <f t="shared" si="15"/>
        <v>90995.473066666658</v>
      </c>
      <c r="X94" s="21">
        <f t="shared" si="16"/>
        <v>0</v>
      </c>
      <c r="AB94" s="17">
        <f t="shared" si="9"/>
        <v>501089.03132344293</v>
      </c>
      <c r="AF94" s="58">
        <f t="shared" si="17"/>
        <v>13.52940384573296</v>
      </c>
    </row>
    <row r="95" spans="1:32" x14ac:dyDescent="0.25">
      <c r="A95" s="4">
        <v>72</v>
      </c>
      <c r="B95" s="30">
        <v>43104</v>
      </c>
      <c r="C95">
        <v>7.5430000000000001</v>
      </c>
      <c r="D95">
        <v>0</v>
      </c>
      <c r="G95" s="50">
        <f t="shared" si="11"/>
        <v>16</v>
      </c>
      <c r="H95" s="18">
        <f t="shared" si="12"/>
        <v>8.4570000000000007</v>
      </c>
      <c r="I95" s="24">
        <f t="shared" si="10"/>
        <v>415000.74454679398</v>
      </c>
      <c r="R95" s="20">
        <f t="shared" si="13"/>
        <v>0.5</v>
      </c>
      <c r="S95" s="26">
        <f t="shared" si="14"/>
        <v>8.3333333333333339</v>
      </c>
      <c r="T95" s="24">
        <f t="shared" si="15"/>
        <v>92084.326400000005</v>
      </c>
      <c r="X95" s="21">
        <f t="shared" si="16"/>
        <v>0</v>
      </c>
      <c r="AB95" s="17">
        <f t="shared" si="9"/>
        <v>507085.070946794</v>
      </c>
      <c r="AF95" s="58">
        <f t="shared" si="17"/>
        <v>13.691296915563438</v>
      </c>
    </row>
    <row r="96" spans="1:32" x14ac:dyDescent="0.25">
      <c r="A96" s="4">
        <v>73</v>
      </c>
      <c r="B96" s="30">
        <v>43104.041666666664</v>
      </c>
      <c r="C96">
        <v>7.4210000000000003</v>
      </c>
      <c r="D96">
        <v>0</v>
      </c>
      <c r="G96" s="50">
        <f t="shared" si="11"/>
        <v>16</v>
      </c>
      <c r="H96" s="18">
        <f t="shared" si="12"/>
        <v>8.5790000000000006</v>
      </c>
      <c r="I96" s="24">
        <f t="shared" si="10"/>
        <v>420987.51182061556</v>
      </c>
      <c r="R96" s="20">
        <f t="shared" si="13"/>
        <v>0.5</v>
      </c>
      <c r="S96" s="26">
        <f t="shared" si="14"/>
        <v>8.3333333333333339</v>
      </c>
      <c r="T96" s="24">
        <f t="shared" si="15"/>
        <v>93412.727466666664</v>
      </c>
      <c r="X96" s="21">
        <f t="shared" si="16"/>
        <v>0</v>
      </c>
      <c r="AB96" s="17">
        <f t="shared" si="9"/>
        <v>514400.23928728222</v>
      </c>
      <c r="AF96" s="58">
        <f t="shared" si="17"/>
        <v>13.888806460756619</v>
      </c>
    </row>
    <row r="97" spans="1:32" x14ac:dyDescent="0.25">
      <c r="A97" s="4">
        <v>74</v>
      </c>
      <c r="B97" s="30">
        <v>43104.083333333336</v>
      </c>
      <c r="C97">
        <v>7.3220000000000001</v>
      </c>
      <c r="D97">
        <v>0</v>
      </c>
      <c r="G97" s="50">
        <f t="shared" si="11"/>
        <v>16</v>
      </c>
      <c r="H97" s="18">
        <f t="shared" si="12"/>
        <v>8.6780000000000008</v>
      </c>
      <c r="I97" s="24">
        <f t="shared" si="10"/>
        <v>425845.62624773302</v>
      </c>
      <c r="R97" s="20">
        <f t="shared" si="13"/>
        <v>0.5</v>
      </c>
      <c r="S97" s="26">
        <f t="shared" si="14"/>
        <v>8.3333333333333339</v>
      </c>
      <c r="T97" s="24">
        <f t="shared" si="15"/>
        <v>94490.69226666668</v>
      </c>
      <c r="X97" s="21">
        <f t="shared" si="16"/>
        <v>0</v>
      </c>
      <c r="AB97" s="17">
        <f t="shared" si="9"/>
        <v>520336.3185143997</v>
      </c>
      <c r="AF97" s="58">
        <f t="shared" si="17"/>
        <v>14.049080599888791</v>
      </c>
    </row>
    <row r="98" spans="1:32" x14ac:dyDescent="0.25">
      <c r="A98" s="4">
        <v>75</v>
      </c>
      <c r="B98" s="30">
        <v>43104.125</v>
      </c>
      <c r="C98">
        <v>7.19</v>
      </c>
      <c r="D98">
        <v>0</v>
      </c>
      <c r="G98" s="50">
        <f t="shared" si="11"/>
        <v>16</v>
      </c>
      <c r="H98" s="18">
        <f t="shared" si="12"/>
        <v>8.8099999999999987</v>
      </c>
      <c r="I98" s="24">
        <f t="shared" si="10"/>
        <v>432323.11215055623</v>
      </c>
      <c r="R98" s="20">
        <f t="shared" si="13"/>
        <v>0.5</v>
      </c>
      <c r="S98" s="26">
        <f t="shared" si="14"/>
        <v>8.3333333333333339</v>
      </c>
      <c r="T98" s="24">
        <f t="shared" si="15"/>
        <v>95927.978666666648</v>
      </c>
      <c r="X98" s="21">
        <f t="shared" si="16"/>
        <v>0</v>
      </c>
      <c r="AB98" s="17">
        <f t="shared" si="9"/>
        <v>528251.09081722284</v>
      </c>
      <c r="AF98" s="58">
        <f t="shared" si="17"/>
        <v>14.262779452065017</v>
      </c>
    </row>
    <row r="99" spans="1:32" x14ac:dyDescent="0.25">
      <c r="A99" s="4">
        <v>76</v>
      </c>
      <c r="B99" s="30">
        <v>43104.166666666664</v>
      </c>
      <c r="C99">
        <v>7.1689999999999996</v>
      </c>
      <c r="D99">
        <v>0</v>
      </c>
      <c r="G99" s="50">
        <f t="shared" si="11"/>
        <v>16</v>
      </c>
      <c r="H99" s="18">
        <f t="shared" si="12"/>
        <v>8.8309999999999995</v>
      </c>
      <c r="I99" s="24">
        <f t="shared" si="10"/>
        <v>433353.62127146003</v>
      </c>
      <c r="R99" s="20">
        <f t="shared" si="13"/>
        <v>0.5</v>
      </c>
      <c r="S99" s="26">
        <f t="shared" si="14"/>
        <v>8.3333333333333339</v>
      </c>
      <c r="T99" s="24">
        <f t="shared" si="15"/>
        <v>96156.637866666671</v>
      </c>
      <c r="X99" s="21">
        <f t="shared" si="16"/>
        <v>0</v>
      </c>
      <c r="AB99" s="17">
        <f t="shared" si="9"/>
        <v>529510.25913812674</v>
      </c>
      <c r="AF99" s="58">
        <f t="shared" si="17"/>
        <v>14.296776996729422</v>
      </c>
    </row>
    <row r="100" spans="1:32" x14ac:dyDescent="0.25">
      <c r="A100" s="4">
        <v>77</v>
      </c>
      <c r="B100" s="30">
        <v>43104.208333333336</v>
      </c>
      <c r="C100">
        <v>7.1289999999999996</v>
      </c>
      <c r="D100">
        <v>0</v>
      </c>
      <c r="G100" s="50">
        <f t="shared" si="11"/>
        <v>16</v>
      </c>
      <c r="H100" s="18">
        <f t="shared" si="12"/>
        <v>8.8710000000000004</v>
      </c>
      <c r="I100" s="24">
        <f t="shared" si="10"/>
        <v>435316.49578746711</v>
      </c>
      <c r="R100" s="20">
        <f t="shared" si="13"/>
        <v>0.5</v>
      </c>
      <c r="S100" s="26">
        <f t="shared" si="14"/>
        <v>8.3333333333333339</v>
      </c>
      <c r="T100" s="24">
        <f t="shared" si="15"/>
        <v>96592.179199999999</v>
      </c>
      <c r="X100" s="21">
        <f t="shared" si="16"/>
        <v>0</v>
      </c>
      <c r="AB100" s="17">
        <f t="shared" si="9"/>
        <v>531908.67498746712</v>
      </c>
      <c r="AF100" s="58">
        <f t="shared" si="17"/>
        <v>14.361534224661613</v>
      </c>
    </row>
    <row r="101" spans="1:32" x14ac:dyDescent="0.25">
      <c r="A101" s="4">
        <v>78</v>
      </c>
      <c r="B101" s="30">
        <v>43104.25</v>
      </c>
      <c r="C101">
        <v>6.9359999999999999</v>
      </c>
      <c r="D101">
        <v>0</v>
      </c>
      <c r="G101" s="50">
        <f t="shared" si="11"/>
        <v>16</v>
      </c>
      <c r="H101" s="18">
        <f t="shared" si="12"/>
        <v>9.0640000000000001</v>
      </c>
      <c r="I101" s="24">
        <f t="shared" si="10"/>
        <v>444787.3653272012</v>
      </c>
      <c r="R101" s="20">
        <f t="shared" si="13"/>
        <v>0.5</v>
      </c>
      <c r="S101" s="26">
        <f t="shared" si="14"/>
        <v>8.3333333333333339</v>
      </c>
      <c r="T101" s="24">
        <f t="shared" si="15"/>
        <v>98693.666133333332</v>
      </c>
      <c r="X101" s="21">
        <f t="shared" si="16"/>
        <v>0</v>
      </c>
      <c r="AB101" s="17">
        <f t="shared" si="9"/>
        <v>543481.03146053455</v>
      </c>
      <c r="AF101" s="58">
        <f t="shared" si="17"/>
        <v>14.673987849434432</v>
      </c>
    </row>
    <row r="102" spans="1:32" x14ac:dyDescent="0.25">
      <c r="A102" s="4">
        <v>79</v>
      </c>
      <c r="B102" s="30">
        <v>43104.291666666664</v>
      </c>
      <c r="C102">
        <v>6.8460000000000001</v>
      </c>
      <c r="D102">
        <v>0</v>
      </c>
      <c r="G102" s="50">
        <f t="shared" si="11"/>
        <v>16</v>
      </c>
      <c r="H102" s="18">
        <f t="shared" si="12"/>
        <v>9.1539999999999999</v>
      </c>
      <c r="I102" s="24">
        <f t="shared" si="10"/>
        <v>449203.83298821707</v>
      </c>
      <c r="R102" s="20">
        <f t="shared" si="13"/>
        <v>0.5</v>
      </c>
      <c r="S102" s="26">
        <f t="shared" si="14"/>
        <v>8.3333333333333339</v>
      </c>
      <c r="T102" s="24">
        <f t="shared" si="15"/>
        <v>99673.634133333326</v>
      </c>
      <c r="X102" s="21">
        <f t="shared" si="16"/>
        <v>0</v>
      </c>
      <c r="AB102" s="17">
        <f t="shared" si="9"/>
        <v>548877.46712155035</v>
      </c>
      <c r="AF102" s="58">
        <f t="shared" si="17"/>
        <v>14.819691612281858</v>
      </c>
    </row>
    <row r="103" spans="1:32" x14ac:dyDescent="0.25">
      <c r="A103" s="4">
        <v>80</v>
      </c>
      <c r="B103" s="30">
        <v>43104.333333333336</v>
      </c>
      <c r="C103">
        <v>6.75</v>
      </c>
      <c r="D103">
        <v>6.2E-2</v>
      </c>
      <c r="G103" s="50">
        <f t="shared" si="11"/>
        <v>19</v>
      </c>
      <c r="H103" s="18">
        <f t="shared" si="12"/>
        <v>12.25</v>
      </c>
      <c r="I103" s="24">
        <f t="shared" si="10"/>
        <v>601130.32052716403</v>
      </c>
      <c r="R103" s="20">
        <f t="shared" si="13"/>
        <v>0.5</v>
      </c>
      <c r="S103" s="26">
        <f t="shared" si="14"/>
        <v>8.3333333333333339</v>
      </c>
      <c r="T103" s="24">
        <f t="shared" si="15"/>
        <v>133384.53333333333</v>
      </c>
      <c r="X103" s="21">
        <f t="shared" si="16"/>
        <v>465.00000000000006</v>
      </c>
      <c r="AB103" s="17">
        <f t="shared" si="9"/>
        <v>734049.85386049736</v>
      </c>
      <c r="AF103" s="58">
        <f t="shared" si="17"/>
        <v>19.819346054233428</v>
      </c>
    </row>
    <row r="104" spans="1:32" x14ac:dyDescent="0.25">
      <c r="A104" s="4">
        <v>81</v>
      </c>
      <c r="B104" s="30">
        <v>43104.375</v>
      </c>
      <c r="C104">
        <v>6.718</v>
      </c>
      <c r="D104">
        <v>9.9600000000000009</v>
      </c>
      <c r="G104" s="50">
        <f t="shared" si="11"/>
        <v>19</v>
      </c>
      <c r="H104" s="18">
        <f t="shared" si="12"/>
        <v>12.282</v>
      </c>
      <c r="I104" s="24">
        <f t="shared" si="10"/>
        <v>602700.62013996963</v>
      </c>
      <c r="R104" s="20">
        <f t="shared" si="13"/>
        <v>0.5</v>
      </c>
      <c r="S104" s="26">
        <f t="shared" si="14"/>
        <v>8.3333333333333339</v>
      </c>
      <c r="T104" s="24">
        <f t="shared" si="15"/>
        <v>133732.96639999998</v>
      </c>
      <c r="X104" s="21">
        <f t="shared" si="16"/>
        <v>74700.000000000015</v>
      </c>
      <c r="AB104" s="17">
        <f t="shared" si="9"/>
        <v>661733.58653996955</v>
      </c>
      <c r="AF104" s="58">
        <f t="shared" si="17"/>
        <v>17.866806836579176</v>
      </c>
    </row>
    <row r="105" spans="1:32" x14ac:dyDescent="0.25">
      <c r="A105" s="4">
        <v>82</v>
      </c>
      <c r="B105" s="30">
        <v>43104.416666666664</v>
      </c>
      <c r="C105">
        <v>6.6539999999999999</v>
      </c>
      <c r="D105">
        <v>40.625</v>
      </c>
      <c r="G105" s="50">
        <f t="shared" si="11"/>
        <v>19</v>
      </c>
      <c r="H105" s="18">
        <f t="shared" si="12"/>
        <v>12.346</v>
      </c>
      <c r="I105" s="24">
        <f t="shared" si="10"/>
        <v>605841.21936558094</v>
      </c>
      <c r="R105" s="20">
        <f t="shared" si="13"/>
        <v>0.5</v>
      </c>
      <c r="S105" s="26">
        <f t="shared" si="14"/>
        <v>8.3333333333333339</v>
      </c>
      <c r="T105" s="24">
        <f t="shared" si="15"/>
        <v>134429.83253333331</v>
      </c>
      <c r="X105" s="21">
        <f t="shared" si="16"/>
        <v>304687.5</v>
      </c>
      <c r="AB105" s="17">
        <f t="shared" si="9"/>
        <v>435583.55189891427</v>
      </c>
      <c r="AF105" s="58">
        <f t="shared" si="17"/>
        <v>11.760755901270686</v>
      </c>
    </row>
    <row r="106" spans="1:32" x14ac:dyDescent="0.25">
      <c r="A106" s="4">
        <v>83</v>
      </c>
      <c r="B106" s="30">
        <v>43104.458333333336</v>
      </c>
      <c r="C106">
        <v>6.5780000000000003</v>
      </c>
      <c r="D106">
        <v>63.53</v>
      </c>
      <c r="G106" s="50">
        <f t="shared" si="11"/>
        <v>19</v>
      </c>
      <c r="H106" s="18">
        <f t="shared" si="12"/>
        <v>12.422000000000001</v>
      </c>
      <c r="I106" s="24">
        <f t="shared" si="10"/>
        <v>609570.68094599445</v>
      </c>
      <c r="R106" s="20">
        <f t="shared" si="13"/>
        <v>0.5</v>
      </c>
      <c r="S106" s="26">
        <f t="shared" si="14"/>
        <v>8.3333333333333339</v>
      </c>
      <c r="T106" s="24">
        <f t="shared" si="15"/>
        <v>135257.36106666666</v>
      </c>
      <c r="X106" s="21">
        <f t="shared" si="16"/>
        <v>476475</v>
      </c>
      <c r="AB106" s="17">
        <f t="shared" si="9"/>
        <v>268353.04201266111</v>
      </c>
      <c r="AF106" s="58">
        <f t="shared" si="17"/>
        <v>7.2455321343418504</v>
      </c>
    </row>
    <row r="107" spans="1:32" x14ac:dyDescent="0.25">
      <c r="A107" s="4">
        <v>84</v>
      </c>
      <c r="B107" s="30">
        <v>43104.5</v>
      </c>
      <c r="C107">
        <v>6.4770000000000003</v>
      </c>
      <c r="D107">
        <v>49.18</v>
      </c>
      <c r="G107" s="50">
        <f t="shared" si="11"/>
        <v>19</v>
      </c>
      <c r="H107" s="18">
        <f t="shared" si="12"/>
        <v>12.523</v>
      </c>
      <c r="I107" s="24">
        <f t="shared" si="10"/>
        <v>614526.93909891217</v>
      </c>
      <c r="R107" s="20">
        <f t="shared" si="13"/>
        <v>0.5</v>
      </c>
      <c r="S107" s="26">
        <f t="shared" si="14"/>
        <v>8.3333333333333339</v>
      </c>
      <c r="T107" s="24">
        <f t="shared" si="15"/>
        <v>136357.10293333334</v>
      </c>
      <c r="X107" s="21">
        <f t="shared" si="16"/>
        <v>368850</v>
      </c>
      <c r="AB107" s="17">
        <f t="shared" si="9"/>
        <v>382034.04203224555</v>
      </c>
      <c r="AF107" s="58">
        <f t="shared" si="17"/>
        <v>10.31491913487063</v>
      </c>
    </row>
    <row r="108" spans="1:32" x14ac:dyDescent="0.25">
      <c r="A108" s="4">
        <v>85</v>
      </c>
      <c r="B108" s="30">
        <v>43104.541666666664</v>
      </c>
      <c r="C108">
        <v>6.59</v>
      </c>
      <c r="D108">
        <v>17.295999999999999</v>
      </c>
      <c r="G108" s="50">
        <f t="shared" si="11"/>
        <v>19</v>
      </c>
      <c r="H108" s="18">
        <f t="shared" si="12"/>
        <v>12.41</v>
      </c>
      <c r="I108" s="24">
        <f t="shared" si="10"/>
        <v>608981.81859119225</v>
      </c>
      <c r="R108" s="20">
        <f t="shared" si="13"/>
        <v>0.5</v>
      </c>
      <c r="S108" s="26">
        <f t="shared" si="14"/>
        <v>8.3333333333333339</v>
      </c>
      <c r="T108" s="24">
        <f t="shared" si="15"/>
        <v>135126.69866666666</v>
      </c>
      <c r="X108" s="21">
        <f t="shared" si="16"/>
        <v>129720</v>
      </c>
      <c r="AB108" s="17">
        <f t="shared" si="9"/>
        <v>614388.51725785888</v>
      </c>
      <c r="AF108" s="58">
        <f t="shared" si="17"/>
        <v>16.588489965962189</v>
      </c>
    </row>
    <row r="109" spans="1:32" x14ac:dyDescent="0.25">
      <c r="A109" s="4">
        <v>86</v>
      </c>
      <c r="B109" s="30">
        <v>43104.583333333336</v>
      </c>
      <c r="C109">
        <v>7.5430000000000001</v>
      </c>
      <c r="D109">
        <v>9.218</v>
      </c>
      <c r="G109" s="50">
        <f t="shared" si="11"/>
        <v>19</v>
      </c>
      <c r="H109" s="18">
        <f t="shared" si="12"/>
        <v>11.457000000000001</v>
      </c>
      <c r="I109" s="24">
        <f t="shared" si="10"/>
        <v>562216.33324732399</v>
      </c>
      <c r="R109" s="20">
        <f t="shared" si="13"/>
        <v>0.5</v>
      </c>
      <c r="S109" s="26">
        <f t="shared" si="14"/>
        <v>8.3333333333333339</v>
      </c>
      <c r="T109" s="24">
        <f t="shared" si="15"/>
        <v>124749.92640000001</v>
      </c>
      <c r="X109" s="21">
        <f t="shared" si="16"/>
        <v>69135</v>
      </c>
      <c r="AB109" s="17">
        <f t="shared" si="9"/>
        <v>617831.25964732398</v>
      </c>
      <c r="AF109" s="58">
        <f t="shared" si="17"/>
        <v>16.681444010477747</v>
      </c>
    </row>
    <row r="110" spans="1:32" x14ac:dyDescent="0.25">
      <c r="A110" s="4">
        <v>87</v>
      </c>
      <c r="B110" s="30">
        <v>43104.625</v>
      </c>
      <c r="C110">
        <v>9.1460000000000008</v>
      </c>
      <c r="D110">
        <v>13.592000000000001</v>
      </c>
      <c r="G110" s="50">
        <f t="shared" si="11"/>
        <v>19</v>
      </c>
      <c r="H110" s="18">
        <f t="shared" si="12"/>
        <v>9.8539999999999992</v>
      </c>
      <c r="I110" s="24">
        <f t="shared" si="10"/>
        <v>483554.1370183407</v>
      </c>
      <c r="R110" s="20">
        <f t="shared" si="13"/>
        <v>0.5</v>
      </c>
      <c r="S110" s="26">
        <f t="shared" si="14"/>
        <v>8.3333333333333339</v>
      </c>
      <c r="T110" s="24">
        <f t="shared" si="15"/>
        <v>107295.60746666665</v>
      </c>
      <c r="X110" s="21">
        <f t="shared" si="16"/>
        <v>101940.00000000001</v>
      </c>
      <c r="AB110" s="17">
        <f t="shared" si="9"/>
        <v>488909.74448500737</v>
      </c>
      <c r="AF110" s="58">
        <f t="shared" si="17"/>
        <v>13.200563101095199</v>
      </c>
    </row>
    <row r="111" spans="1:32" x14ac:dyDescent="0.25">
      <c r="A111" s="4">
        <v>88</v>
      </c>
      <c r="B111" s="30">
        <v>43104.666666666664</v>
      </c>
      <c r="C111">
        <v>9.9740000000000002</v>
      </c>
      <c r="D111">
        <v>4.2119999999999997</v>
      </c>
      <c r="G111" s="50">
        <f t="shared" si="11"/>
        <v>19</v>
      </c>
      <c r="H111" s="18">
        <f t="shared" si="12"/>
        <v>9.0259999999999998</v>
      </c>
      <c r="I111" s="24">
        <f t="shared" si="10"/>
        <v>442922.63453699445</v>
      </c>
      <c r="R111" s="20">
        <f t="shared" si="13"/>
        <v>0.5</v>
      </c>
      <c r="S111" s="26">
        <f t="shared" si="14"/>
        <v>8.3333333333333339</v>
      </c>
      <c r="T111" s="24">
        <f t="shared" si="15"/>
        <v>98279.901866666652</v>
      </c>
      <c r="X111" s="21">
        <f t="shared" si="16"/>
        <v>31589.999999999996</v>
      </c>
      <c r="AB111" s="17">
        <f t="shared" si="9"/>
        <v>509612.53640366113</v>
      </c>
      <c r="AF111" s="58">
        <f t="shared" si="17"/>
        <v>13.759538482898851</v>
      </c>
    </row>
    <row r="112" spans="1:32" x14ac:dyDescent="0.25">
      <c r="A112" s="4">
        <v>89</v>
      </c>
      <c r="B112" s="30">
        <v>43104.708333333336</v>
      </c>
      <c r="C112">
        <v>9.6839999999999993</v>
      </c>
      <c r="D112">
        <v>0</v>
      </c>
      <c r="G112" s="50">
        <f t="shared" si="11"/>
        <v>16</v>
      </c>
      <c r="H112" s="18">
        <f t="shared" si="12"/>
        <v>6.3160000000000007</v>
      </c>
      <c r="I112" s="24">
        <f t="shared" si="10"/>
        <v>309937.88607751578</v>
      </c>
      <c r="R112" s="20">
        <f t="shared" si="13"/>
        <v>0.5</v>
      </c>
      <c r="S112" s="26">
        <f t="shared" si="14"/>
        <v>8.3333333333333339</v>
      </c>
      <c r="T112" s="24">
        <f t="shared" si="15"/>
        <v>68771.976533333334</v>
      </c>
      <c r="X112" s="21">
        <f t="shared" si="16"/>
        <v>0</v>
      </c>
      <c r="AB112" s="17">
        <f t="shared" ref="AB112:AB175" si="18">MAX(0,I112+T112-X112)</f>
        <v>378709.86261084909</v>
      </c>
      <c r="AF112" s="58">
        <f t="shared" si="17"/>
        <v>10.225166290492925</v>
      </c>
    </row>
    <row r="113" spans="1:32" x14ac:dyDescent="0.25">
      <c r="A113" s="4">
        <v>90</v>
      </c>
      <c r="B113" s="30">
        <v>43104.75</v>
      </c>
      <c r="C113">
        <v>9.1370000000000005</v>
      </c>
      <c r="D113">
        <v>0</v>
      </c>
      <c r="G113" s="50">
        <f t="shared" si="11"/>
        <v>16</v>
      </c>
      <c r="H113" s="18">
        <f t="shared" si="12"/>
        <v>6.8629999999999995</v>
      </c>
      <c r="I113" s="24">
        <f t="shared" si="10"/>
        <v>336780.19508391235</v>
      </c>
      <c r="R113" s="20">
        <f t="shared" si="13"/>
        <v>0.5</v>
      </c>
      <c r="S113" s="26">
        <f t="shared" si="14"/>
        <v>8.3333333333333339</v>
      </c>
      <c r="T113" s="24">
        <f t="shared" si="15"/>
        <v>74728.00426666667</v>
      </c>
      <c r="X113" s="21">
        <f t="shared" si="16"/>
        <v>0</v>
      </c>
      <c r="AB113" s="17">
        <f t="shared" si="18"/>
        <v>411508.199350579</v>
      </c>
      <c r="AF113" s="58">
        <f t="shared" si="17"/>
        <v>11.110721382465634</v>
      </c>
    </row>
    <row r="114" spans="1:32" x14ac:dyDescent="0.25">
      <c r="A114" s="4">
        <v>91</v>
      </c>
      <c r="B114" s="30">
        <v>43104.791666666664</v>
      </c>
      <c r="C114">
        <v>8.6359999999999992</v>
      </c>
      <c r="D114">
        <v>0</v>
      </c>
      <c r="G114" s="50">
        <f t="shared" si="11"/>
        <v>16</v>
      </c>
      <c r="H114" s="18">
        <f t="shared" si="12"/>
        <v>7.3640000000000008</v>
      </c>
      <c r="I114" s="24">
        <f t="shared" si="10"/>
        <v>361365.1983969009</v>
      </c>
      <c r="R114" s="20">
        <f t="shared" si="13"/>
        <v>0.5</v>
      </c>
      <c r="S114" s="26">
        <f t="shared" si="14"/>
        <v>8.3333333333333339</v>
      </c>
      <c r="T114" s="24">
        <f t="shared" si="15"/>
        <v>80183.159466666664</v>
      </c>
      <c r="X114" s="21">
        <f t="shared" si="16"/>
        <v>0</v>
      </c>
      <c r="AB114" s="17">
        <f t="shared" si="18"/>
        <v>441548.35786356754</v>
      </c>
      <c r="AF114" s="58">
        <f t="shared" si="17"/>
        <v>11.921805662316324</v>
      </c>
    </row>
    <row r="115" spans="1:32" x14ac:dyDescent="0.25">
      <c r="A115" s="4">
        <v>92</v>
      </c>
      <c r="B115" s="30">
        <v>43104.833333333336</v>
      </c>
      <c r="C115">
        <v>8.2360000000000007</v>
      </c>
      <c r="D115">
        <v>0</v>
      </c>
      <c r="G115" s="50">
        <f t="shared" si="11"/>
        <v>16</v>
      </c>
      <c r="H115" s="18">
        <f t="shared" si="12"/>
        <v>7.7639999999999993</v>
      </c>
      <c r="I115" s="24">
        <f t="shared" si="10"/>
        <v>380993.9435569715</v>
      </c>
      <c r="R115" s="20">
        <f t="shared" si="13"/>
        <v>0.5</v>
      </c>
      <c r="S115" s="26">
        <f t="shared" si="14"/>
        <v>8.3333333333333339</v>
      </c>
      <c r="T115" s="24">
        <f t="shared" si="15"/>
        <v>84538.572799999994</v>
      </c>
      <c r="X115" s="21">
        <f t="shared" si="16"/>
        <v>0</v>
      </c>
      <c r="AB115" s="17">
        <f t="shared" si="18"/>
        <v>465532.51635697146</v>
      </c>
      <c r="AF115" s="58">
        <f t="shared" si="17"/>
        <v>12.56937794163823</v>
      </c>
    </row>
    <row r="116" spans="1:32" x14ac:dyDescent="0.25">
      <c r="A116" s="4">
        <v>93</v>
      </c>
      <c r="B116" s="30">
        <v>43104.875</v>
      </c>
      <c r="C116">
        <v>7.9189999999999996</v>
      </c>
      <c r="D116">
        <v>0</v>
      </c>
      <c r="G116" s="50">
        <f t="shared" si="11"/>
        <v>16</v>
      </c>
      <c r="H116" s="18">
        <f t="shared" si="12"/>
        <v>8.0809999999999995</v>
      </c>
      <c r="I116" s="24">
        <f t="shared" si="10"/>
        <v>396549.7240963275</v>
      </c>
      <c r="R116" s="20">
        <f t="shared" si="13"/>
        <v>0.5</v>
      </c>
      <c r="S116" s="26">
        <f t="shared" si="14"/>
        <v>8.3333333333333339</v>
      </c>
      <c r="T116" s="24">
        <f t="shared" si="15"/>
        <v>87990.237866666648</v>
      </c>
      <c r="X116" s="21">
        <f t="shared" si="16"/>
        <v>0</v>
      </c>
      <c r="AB116" s="17">
        <f t="shared" si="18"/>
        <v>484539.96196299413</v>
      </c>
      <c r="AF116" s="58">
        <f t="shared" si="17"/>
        <v>13.082578973000842</v>
      </c>
    </row>
    <row r="117" spans="1:32" x14ac:dyDescent="0.25">
      <c r="A117" s="4">
        <v>94</v>
      </c>
      <c r="B117" s="30">
        <v>43104.916666666664</v>
      </c>
      <c r="C117">
        <v>7.569</v>
      </c>
      <c r="D117">
        <v>0</v>
      </c>
      <c r="G117" s="50">
        <f t="shared" si="11"/>
        <v>16</v>
      </c>
      <c r="H117" s="18">
        <f t="shared" si="12"/>
        <v>8.4310000000000009</v>
      </c>
      <c r="I117" s="24">
        <f t="shared" si="10"/>
        <v>413724.87611138943</v>
      </c>
      <c r="R117" s="20">
        <f t="shared" si="13"/>
        <v>0.5</v>
      </c>
      <c r="S117" s="26">
        <f t="shared" si="14"/>
        <v>8.3333333333333339</v>
      </c>
      <c r="T117" s="24">
        <f t="shared" si="15"/>
        <v>91801.224533333327</v>
      </c>
      <c r="X117" s="21">
        <f t="shared" si="16"/>
        <v>0</v>
      </c>
      <c r="AB117" s="17">
        <f t="shared" si="18"/>
        <v>505526.10064472276</v>
      </c>
      <c r="AF117" s="58">
        <f t="shared" si="17"/>
        <v>13.649204717407514</v>
      </c>
    </row>
    <row r="118" spans="1:32" x14ac:dyDescent="0.25">
      <c r="A118" s="4">
        <v>95</v>
      </c>
      <c r="B118" s="30">
        <v>43104.958333333336</v>
      </c>
      <c r="C118">
        <v>7.2549999999999999</v>
      </c>
      <c r="D118">
        <v>0</v>
      </c>
      <c r="G118" s="50">
        <f t="shared" si="11"/>
        <v>16</v>
      </c>
      <c r="H118" s="18">
        <f t="shared" si="12"/>
        <v>8.745000000000001</v>
      </c>
      <c r="I118" s="24">
        <f t="shared" si="10"/>
        <v>429133.44106204488</v>
      </c>
      <c r="R118" s="20">
        <f t="shared" si="13"/>
        <v>0.5</v>
      </c>
      <c r="S118" s="26">
        <f t="shared" si="14"/>
        <v>8.3333333333333339</v>
      </c>
      <c r="T118" s="24">
        <f t="shared" si="15"/>
        <v>95220.224000000017</v>
      </c>
      <c r="X118" s="21">
        <f t="shared" si="16"/>
        <v>0</v>
      </c>
      <c r="AB118" s="17">
        <f t="shared" si="18"/>
        <v>524353.66506204486</v>
      </c>
      <c r="AF118" s="58">
        <f t="shared" si="17"/>
        <v>14.15754895667521</v>
      </c>
    </row>
    <row r="119" spans="1:32" x14ac:dyDescent="0.25">
      <c r="A119" s="4">
        <v>96</v>
      </c>
      <c r="B119" s="30">
        <v>43105</v>
      </c>
      <c r="C119">
        <v>7.0819999999999999</v>
      </c>
      <c r="D119">
        <v>0</v>
      </c>
      <c r="G119" s="50">
        <f t="shared" si="11"/>
        <v>16</v>
      </c>
      <c r="H119" s="18">
        <f t="shared" si="12"/>
        <v>8.9179999999999993</v>
      </c>
      <c r="I119" s="24">
        <f t="shared" si="10"/>
        <v>437622.87334377534</v>
      </c>
      <c r="R119" s="20">
        <f t="shared" si="13"/>
        <v>0.5</v>
      </c>
      <c r="S119" s="26">
        <f t="shared" si="14"/>
        <v>8.3333333333333339</v>
      </c>
      <c r="T119" s="24">
        <f t="shared" si="15"/>
        <v>97103.940266666657</v>
      </c>
      <c r="X119" s="21">
        <f t="shared" si="16"/>
        <v>0</v>
      </c>
      <c r="AB119" s="17">
        <f t="shared" si="18"/>
        <v>534726.81361044198</v>
      </c>
      <c r="AF119" s="58">
        <f t="shared" si="17"/>
        <v>14.437623967481933</v>
      </c>
    </row>
    <row r="120" spans="1:32" x14ac:dyDescent="0.25">
      <c r="A120" s="4">
        <v>97</v>
      </c>
      <c r="B120" s="30">
        <v>43105.041666666664</v>
      </c>
      <c r="C120">
        <v>7.024</v>
      </c>
      <c r="D120">
        <v>0</v>
      </c>
      <c r="G120" s="50">
        <f t="shared" si="11"/>
        <v>16</v>
      </c>
      <c r="H120" s="18">
        <f t="shared" si="12"/>
        <v>8.9759999999999991</v>
      </c>
      <c r="I120" s="24">
        <f t="shared" si="10"/>
        <v>440469.04139198561</v>
      </c>
      <c r="R120" s="20">
        <f t="shared" si="13"/>
        <v>0.5</v>
      </c>
      <c r="S120" s="26">
        <f t="shared" si="14"/>
        <v>8.3333333333333339</v>
      </c>
      <c r="T120" s="24">
        <f t="shared" si="15"/>
        <v>97735.475199999986</v>
      </c>
      <c r="X120" s="21">
        <f t="shared" si="16"/>
        <v>0</v>
      </c>
      <c r="AB120" s="17">
        <f t="shared" si="18"/>
        <v>538204.51659198559</v>
      </c>
      <c r="AF120" s="58">
        <f t="shared" si="17"/>
        <v>14.531521947983611</v>
      </c>
    </row>
    <row r="121" spans="1:32" x14ac:dyDescent="0.25">
      <c r="A121" s="4">
        <v>98</v>
      </c>
      <c r="B121" s="30">
        <v>43105.083333333336</v>
      </c>
      <c r="C121">
        <v>6.976</v>
      </c>
      <c r="D121">
        <v>0</v>
      </c>
      <c r="G121" s="50">
        <f t="shared" si="11"/>
        <v>16</v>
      </c>
      <c r="H121" s="18">
        <f t="shared" si="12"/>
        <v>9.0240000000000009</v>
      </c>
      <c r="I121" s="24">
        <f t="shared" si="10"/>
        <v>442824.49081119418</v>
      </c>
      <c r="R121" s="20">
        <f t="shared" si="13"/>
        <v>0.5</v>
      </c>
      <c r="S121" s="26">
        <f t="shared" si="14"/>
        <v>8.3333333333333339</v>
      </c>
      <c r="T121" s="24">
        <f t="shared" si="15"/>
        <v>98258.124800000005</v>
      </c>
      <c r="X121" s="21">
        <f t="shared" si="16"/>
        <v>0</v>
      </c>
      <c r="AB121" s="17">
        <f t="shared" si="18"/>
        <v>541082.61561119417</v>
      </c>
      <c r="AF121" s="58">
        <f t="shared" si="17"/>
        <v>14.609230621502242</v>
      </c>
    </row>
    <row r="122" spans="1:32" x14ac:dyDescent="0.25">
      <c r="A122" s="4">
        <v>99</v>
      </c>
      <c r="B122" s="30">
        <v>43105.125</v>
      </c>
      <c r="C122">
        <v>6.867</v>
      </c>
      <c r="D122">
        <v>0</v>
      </c>
      <c r="G122" s="50">
        <f t="shared" si="11"/>
        <v>16</v>
      </c>
      <c r="H122" s="18">
        <f t="shared" si="12"/>
        <v>9.1329999999999991</v>
      </c>
      <c r="I122" s="24">
        <f t="shared" si="10"/>
        <v>448173.32386731333</v>
      </c>
      <c r="R122" s="20">
        <f t="shared" si="13"/>
        <v>0.5</v>
      </c>
      <c r="S122" s="26">
        <f t="shared" si="14"/>
        <v>8.3333333333333339</v>
      </c>
      <c r="T122" s="24">
        <f t="shared" si="15"/>
        <v>99444.974933333317</v>
      </c>
      <c r="X122" s="21">
        <f t="shared" si="16"/>
        <v>0</v>
      </c>
      <c r="AB122" s="17">
        <f t="shared" si="18"/>
        <v>547618.29880064668</v>
      </c>
      <c r="AF122" s="58">
        <f t="shared" si="17"/>
        <v>14.78569406761746</v>
      </c>
    </row>
    <row r="123" spans="1:32" x14ac:dyDescent="0.25">
      <c r="A123" s="4">
        <v>100</v>
      </c>
      <c r="B123" s="30">
        <v>43105.166666666664</v>
      </c>
      <c r="C123">
        <v>6.4820000000000002</v>
      </c>
      <c r="D123">
        <v>0</v>
      </c>
      <c r="G123" s="50">
        <f t="shared" si="11"/>
        <v>16</v>
      </c>
      <c r="H123" s="18">
        <f t="shared" si="12"/>
        <v>9.5180000000000007</v>
      </c>
      <c r="I123" s="24">
        <f t="shared" si="10"/>
        <v>467065.99108388141</v>
      </c>
      <c r="R123" s="20">
        <f t="shared" si="13"/>
        <v>0.5</v>
      </c>
      <c r="S123" s="26">
        <f t="shared" si="14"/>
        <v>8.3333333333333339</v>
      </c>
      <c r="T123" s="24">
        <f t="shared" si="15"/>
        <v>103637.06026666667</v>
      </c>
      <c r="X123" s="21">
        <f t="shared" si="16"/>
        <v>0</v>
      </c>
      <c r="AB123" s="17">
        <f t="shared" si="18"/>
        <v>570703.05135054805</v>
      </c>
      <c r="AF123" s="58">
        <f t="shared" si="17"/>
        <v>15.408982386464796</v>
      </c>
    </row>
    <row r="124" spans="1:32" x14ac:dyDescent="0.25">
      <c r="A124" s="4">
        <v>101</v>
      </c>
      <c r="B124" s="30">
        <v>43105.208333333336</v>
      </c>
      <c r="C124">
        <v>6.1280000000000001</v>
      </c>
      <c r="D124">
        <v>0</v>
      </c>
      <c r="G124" s="50">
        <f t="shared" si="11"/>
        <v>16</v>
      </c>
      <c r="H124" s="18">
        <f t="shared" si="12"/>
        <v>9.8719999999999999</v>
      </c>
      <c r="I124" s="24">
        <f t="shared" si="10"/>
        <v>484437.43055054394</v>
      </c>
      <c r="R124" s="20">
        <f t="shared" si="13"/>
        <v>0.5</v>
      </c>
      <c r="S124" s="26">
        <f t="shared" si="14"/>
        <v>8.3333333333333339</v>
      </c>
      <c r="T124" s="24">
        <f t="shared" si="15"/>
        <v>107491.60106666666</v>
      </c>
      <c r="X124" s="21">
        <f t="shared" si="16"/>
        <v>0</v>
      </c>
      <c r="AB124" s="17">
        <f t="shared" si="18"/>
        <v>591929.0316172106</v>
      </c>
      <c r="AF124" s="58">
        <f t="shared" si="17"/>
        <v>15.982083853664687</v>
      </c>
    </row>
    <row r="125" spans="1:32" x14ac:dyDescent="0.25">
      <c r="A125" s="4">
        <v>102</v>
      </c>
      <c r="B125" s="30">
        <v>43105.25</v>
      </c>
      <c r="C125">
        <v>6.2060000000000004</v>
      </c>
      <c r="D125">
        <v>0</v>
      </c>
      <c r="G125" s="50">
        <f t="shared" si="11"/>
        <v>16</v>
      </c>
      <c r="H125" s="18">
        <f t="shared" si="12"/>
        <v>9.7940000000000005</v>
      </c>
      <c r="I125" s="24">
        <f t="shared" si="10"/>
        <v>480609.82524433016</v>
      </c>
      <c r="R125" s="20">
        <f t="shared" si="13"/>
        <v>0.5</v>
      </c>
      <c r="S125" s="26">
        <f t="shared" si="14"/>
        <v>8.3333333333333339</v>
      </c>
      <c r="T125" s="24">
        <f t="shared" si="15"/>
        <v>106642.29546666666</v>
      </c>
      <c r="X125" s="21">
        <f t="shared" si="16"/>
        <v>0</v>
      </c>
      <c r="AB125" s="17">
        <f t="shared" si="18"/>
        <v>587252.12071099679</v>
      </c>
      <c r="AF125" s="58">
        <f t="shared" si="17"/>
        <v>15.855807259196913</v>
      </c>
    </row>
    <row r="126" spans="1:32" x14ac:dyDescent="0.25">
      <c r="A126" s="4">
        <v>103</v>
      </c>
      <c r="B126" s="30">
        <v>43105.291666666664</v>
      </c>
      <c r="C126">
        <v>6.4189999999999996</v>
      </c>
      <c r="D126">
        <v>0</v>
      </c>
      <c r="G126" s="50">
        <f t="shared" si="11"/>
        <v>16</v>
      </c>
      <c r="H126" s="18">
        <f t="shared" si="12"/>
        <v>9.5809999999999995</v>
      </c>
      <c r="I126" s="24">
        <f t="shared" si="10"/>
        <v>470157.5184465925</v>
      </c>
      <c r="R126" s="20">
        <f t="shared" si="13"/>
        <v>0.5</v>
      </c>
      <c r="S126" s="26">
        <f t="shared" si="14"/>
        <v>8.3333333333333339</v>
      </c>
      <c r="T126" s="24">
        <f t="shared" si="15"/>
        <v>104323.03786666667</v>
      </c>
      <c r="X126" s="21">
        <f t="shared" si="16"/>
        <v>0</v>
      </c>
      <c r="AB126" s="17">
        <f t="shared" si="18"/>
        <v>574480.55631325918</v>
      </c>
      <c r="AF126" s="58">
        <f t="shared" si="17"/>
        <v>15.510975020457998</v>
      </c>
    </row>
    <row r="127" spans="1:32" x14ac:dyDescent="0.25">
      <c r="A127" s="4">
        <v>104</v>
      </c>
      <c r="B127" s="30">
        <v>43105.333333333336</v>
      </c>
      <c r="C127">
        <v>6.7270000000000003</v>
      </c>
      <c r="D127">
        <v>7.0000000000000007E-2</v>
      </c>
      <c r="G127" s="50">
        <f t="shared" si="11"/>
        <v>19</v>
      </c>
      <c r="H127" s="18">
        <f t="shared" si="12"/>
        <v>12.273</v>
      </c>
      <c r="I127" s="24">
        <f t="shared" si="10"/>
        <v>602258.97337386804</v>
      </c>
      <c r="R127" s="20">
        <f t="shared" si="13"/>
        <v>0.5</v>
      </c>
      <c r="S127" s="26">
        <f t="shared" si="14"/>
        <v>8.3333333333333339</v>
      </c>
      <c r="T127" s="24">
        <f t="shared" si="15"/>
        <v>133634.96959999998</v>
      </c>
      <c r="X127" s="21">
        <f t="shared" si="16"/>
        <v>525.00000000000011</v>
      </c>
      <c r="AB127" s="17">
        <f t="shared" si="18"/>
        <v>735368.94297386799</v>
      </c>
      <c r="AF127" s="58">
        <f t="shared" si="17"/>
        <v>19.854961460294433</v>
      </c>
    </row>
    <row r="128" spans="1:32" x14ac:dyDescent="0.25">
      <c r="A128" s="4">
        <v>105</v>
      </c>
      <c r="B128" s="30">
        <v>43105.375</v>
      </c>
      <c r="C128">
        <v>7.0339999999999998</v>
      </c>
      <c r="D128">
        <v>14.022</v>
      </c>
      <c r="G128" s="50">
        <f t="shared" si="11"/>
        <v>19</v>
      </c>
      <c r="H128" s="18">
        <f t="shared" si="12"/>
        <v>11.966000000000001</v>
      </c>
      <c r="I128" s="24">
        <f t="shared" si="10"/>
        <v>587193.91146351385</v>
      </c>
      <c r="R128" s="20">
        <f t="shared" si="13"/>
        <v>0.5</v>
      </c>
      <c r="S128" s="26">
        <f t="shared" si="14"/>
        <v>8.3333333333333339</v>
      </c>
      <c r="T128" s="24">
        <f t="shared" si="15"/>
        <v>130292.18986666668</v>
      </c>
      <c r="X128" s="21">
        <f t="shared" si="16"/>
        <v>105165.00000000001</v>
      </c>
      <c r="AB128" s="17">
        <f t="shared" si="18"/>
        <v>612321.10133018054</v>
      </c>
      <c r="AF128" s="58">
        <f t="shared" si="17"/>
        <v>16.532669735914876</v>
      </c>
    </row>
    <row r="129" spans="1:32" x14ac:dyDescent="0.25">
      <c r="A129" s="4">
        <v>106</v>
      </c>
      <c r="B129" s="30">
        <v>43105.416666666664</v>
      </c>
      <c r="C129">
        <v>7.4889999999999999</v>
      </c>
      <c r="D129">
        <v>46.593000000000004</v>
      </c>
      <c r="G129" s="50">
        <f t="shared" si="11"/>
        <v>19</v>
      </c>
      <c r="H129" s="18">
        <f t="shared" si="12"/>
        <v>11.510999999999999</v>
      </c>
      <c r="I129" s="24">
        <f t="shared" si="10"/>
        <v>564866.21384393342</v>
      </c>
      <c r="R129" s="20">
        <f t="shared" si="13"/>
        <v>0.5</v>
      </c>
      <c r="S129" s="26">
        <f t="shared" si="14"/>
        <v>8.3333333333333339</v>
      </c>
      <c r="T129" s="24">
        <f t="shared" si="15"/>
        <v>125337.90719999999</v>
      </c>
      <c r="X129" s="21">
        <f t="shared" si="16"/>
        <v>349447.5</v>
      </c>
      <c r="AB129" s="17">
        <f t="shared" si="18"/>
        <v>340756.62104393344</v>
      </c>
      <c r="AF129" s="58">
        <f t="shared" si="17"/>
        <v>9.2004287681862031</v>
      </c>
    </row>
    <row r="130" spans="1:32" x14ac:dyDescent="0.25">
      <c r="A130" s="4">
        <v>107</v>
      </c>
      <c r="B130" s="30">
        <v>43105.458333333336</v>
      </c>
      <c r="C130">
        <v>7.7990000000000004</v>
      </c>
      <c r="D130">
        <v>83.542000000000002</v>
      </c>
      <c r="G130" s="50">
        <f t="shared" si="11"/>
        <v>19</v>
      </c>
      <c r="H130" s="18">
        <f t="shared" si="12"/>
        <v>11.201000000000001</v>
      </c>
      <c r="I130" s="24">
        <f t="shared" si="10"/>
        <v>549653.93634487875</v>
      </c>
      <c r="R130" s="20">
        <f t="shared" si="13"/>
        <v>0.5</v>
      </c>
      <c r="S130" s="26">
        <f t="shared" si="14"/>
        <v>8.3333333333333339</v>
      </c>
      <c r="T130" s="24">
        <f t="shared" si="15"/>
        <v>121962.46186666668</v>
      </c>
      <c r="X130" s="21">
        <f t="shared" si="16"/>
        <v>626565</v>
      </c>
      <c r="AB130" s="17">
        <f t="shared" si="18"/>
        <v>45051.398211545427</v>
      </c>
      <c r="AF130" s="58">
        <f t="shared" si="17"/>
        <v>1.2163877517117265</v>
      </c>
    </row>
    <row r="131" spans="1:32" x14ac:dyDescent="0.25">
      <c r="A131" s="4">
        <v>108</v>
      </c>
      <c r="B131" s="30">
        <v>43105.5</v>
      </c>
      <c r="C131">
        <v>7.9870000000000001</v>
      </c>
      <c r="D131">
        <v>123.001</v>
      </c>
      <c r="G131" s="50">
        <f t="shared" si="11"/>
        <v>19</v>
      </c>
      <c r="H131" s="18">
        <f t="shared" si="12"/>
        <v>11.013</v>
      </c>
      <c r="I131" s="24">
        <f t="shared" si="10"/>
        <v>540428.42611964548</v>
      </c>
      <c r="R131" s="20">
        <f t="shared" si="13"/>
        <v>0.5</v>
      </c>
      <c r="S131" s="26">
        <f t="shared" si="14"/>
        <v>8.3333333333333339</v>
      </c>
      <c r="T131" s="24">
        <f t="shared" si="15"/>
        <v>119915.4176</v>
      </c>
      <c r="X131" s="21">
        <f t="shared" si="16"/>
        <v>922507.50000000012</v>
      </c>
      <c r="AB131" s="17">
        <f t="shared" si="18"/>
        <v>0</v>
      </c>
      <c r="AF131" s="58">
        <f t="shared" si="17"/>
        <v>0</v>
      </c>
    </row>
    <row r="132" spans="1:32" x14ac:dyDescent="0.25">
      <c r="A132" s="4">
        <v>109</v>
      </c>
      <c r="B132" s="30">
        <v>43105.541666666664</v>
      </c>
      <c r="C132">
        <v>7.9829999999999997</v>
      </c>
      <c r="D132">
        <v>99.067999999999998</v>
      </c>
      <c r="G132" s="50">
        <f t="shared" si="11"/>
        <v>19</v>
      </c>
      <c r="H132" s="18">
        <f t="shared" si="12"/>
        <v>11.016999999999999</v>
      </c>
      <c r="I132" s="24">
        <f t="shared" si="10"/>
        <v>540624.71357124613</v>
      </c>
      <c r="R132" s="20">
        <f t="shared" si="13"/>
        <v>0.5</v>
      </c>
      <c r="S132" s="26">
        <f t="shared" si="14"/>
        <v>8.3333333333333339</v>
      </c>
      <c r="T132" s="24">
        <f t="shared" si="15"/>
        <v>119958.97173333334</v>
      </c>
      <c r="X132" s="21">
        <f t="shared" si="16"/>
        <v>743010</v>
      </c>
      <c r="AB132" s="17">
        <f t="shared" si="18"/>
        <v>0</v>
      </c>
      <c r="AF132" s="58">
        <f t="shared" si="17"/>
        <v>0</v>
      </c>
    </row>
    <row r="133" spans="1:32" x14ac:dyDescent="0.25">
      <c r="A133" s="4">
        <v>110</v>
      </c>
      <c r="B133" s="30">
        <v>43105.583333333336</v>
      </c>
      <c r="C133">
        <v>7.8220000000000001</v>
      </c>
      <c r="D133">
        <v>65.584000000000003</v>
      </c>
      <c r="G133" s="50">
        <f t="shared" si="11"/>
        <v>19</v>
      </c>
      <c r="H133" s="18">
        <f t="shared" si="12"/>
        <v>11.178000000000001</v>
      </c>
      <c r="I133" s="24">
        <f t="shared" si="10"/>
        <v>548525.28349817463</v>
      </c>
      <c r="R133" s="20">
        <f t="shared" si="13"/>
        <v>0.5</v>
      </c>
      <c r="S133" s="26">
        <f t="shared" si="14"/>
        <v>8.3333333333333339</v>
      </c>
      <c r="T133" s="24">
        <f t="shared" si="15"/>
        <v>121712.02560000001</v>
      </c>
      <c r="X133" s="21">
        <f t="shared" si="16"/>
        <v>491880</v>
      </c>
      <c r="AB133" s="17">
        <f t="shared" si="18"/>
        <v>178357.30909817468</v>
      </c>
      <c r="AF133" s="58">
        <f t="shared" si="17"/>
        <v>4.8156473456507163</v>
      </c>
    </row>
    <row r="134" spans="1:32" x14ac:dyDescent="0.25">
      <c r="A134" s="4">
        <v>111</v>
      </c>
      <c r="B134" s="30">
        <v>43105.625</v>
      </c>
      <c r="C134">
        <v>7.6829999999999998</v>
      </c>
      <c r="D134">
        <v>45.273000000000003</v>
      </c>
      <c r="G134" s="50">
        <f t="shared" si="11"/>
        <v>19</v>
      </c>
      <c r="H134" s="18">
        <f t="shared" si="12"/>
        <v>11.317</v>
      </c>
      <c r="I134" s="24">
        <f t="shared" si="10"/>
        <v>555346.27244129917</v>
      </c>
      <c r="R134" s="20">
        <f t="shared" si="13"/>
        <v>0.5</v>
      </c>
      <c r="S134" s="26">
        <f t="shared" si="14"/>
        <v>8.3333333333333339</v>
      </c>
      <c r="T134" s="24">
        <f t="shared" si="15"/>
        <v>123225.53173333332</v>
      </c>
      <c r="X134" s="21">
        <f t="shared" si="16"/>
        <v>339547.50000000006</v>
      </c>
      <c r="AB134" s="17">
        <f t="shared" si="18"/>
        <v>339024.30417463247</v>
      </c>
      <c r="AF134" s="58">
        <f t="shared" si="17"/>
        <v>9.1536562127150773</v>
      </c>
    </row>
    <row r="135" spans="1:32" x14ac:dyDescent="0.25">
      <c r="A135" s="4">
        <v>112</v>
      </c>
      <c r="B135" s="30">
        <v>43105.666666666664</v>
      </c>
      <c r="C135">
        <v>7.35</v>
      </c>
      <c r="D135">
        <v>6.1340000000000003</v>
      </c>
      <c r="G135" s="50">
        <f t="shared" si="11"/>
        <v>19</v>
      </c>
      <c r="H135" s="18">
        <f t="shared" si="12"/>
        <v>11.65</v>
      </c>
      <c r="I135" s="24">
        <f t="shared" si="10"/>
        <v>571687.20278705808</v>
      </c>
      <c r="R135" s="20">
        <f t="shared" si="13"/>
        <v>0.5</v>
      </c>
      <c r="S135" s="26">
        <f t="shared" si="14"/>
        <v>8.3333333333333339</v>
      </c>
      <c r="T135" s="24">
        <f t="shared" si="15"/>
        <v>126851.41333333333</v>
      </c>
      <c r="X135" s="21">
        <f t="shared" si="16"/>
        <v>46005</v>
      </c>
      <c r="AB135" s="17">
        <f t="shared" si="18"/>
        <v>652533.61612039141</v>
      </c>
      <c r="AF135" s="58">
        <f t="shared" si="17"/>
        <v>17.61840763525057</v>
      </c>
    </row>
    <row r="136" spans="1:32" x14ac:dyDescent="0.25">
      <c r="A136" s="4">
        <v>113</v>
      </c>
      <c r="B136" s="30">
        <v>43105.708333333336</v>
      </c>
      <c r="C136">
        <v>7.0549999999999997</v>
      </c>
      <c r="D136">
        <v>0</v>
      </c>
      <c r="G136" s="50">
        <f t="shared" si="11"/>
        <v>16</v>
      </c>
      <c r="H136" s="18">
        <f t="shared" si="12"/>
        <v>8.9450000000000003</v>
      </c>
      <c r="I136" s="24">
        <f t="shared" si="10"/>
        <v>438947.81364208017</v>
      </c>
      <c r="R136" s="20">
        <f t="shared" si="13"/>
        <v>0.5</v>
      </c>
      <c r="S136" s="26">
        <f t="shared" si="14"/>
        <v>8.3333333333333339</v>
      </c>
      <c r="T136" s="24">
        <f t="shared" si="15"/>
        <v>97397.930666666667</v>
      </c>
      <c r="X136" s="21">
        <f t="shared" si="16"/>
        <v>0</v>
      </c>
      <c r="AB136" s="17">
        <f t="shared" si="18"/>
        <v>536345.74430874689</v>
      </c>
      <c r="AF136" s="58">
        <f t="shared" si="17"/>
        <v>14.481335096336167</v>
      </c>
    </row>
    <row r="137" spans="1:32" x14ac:dyDescent="0.25">
      <c r="A137" s="4">
        <v>114</v>
      </c>
      <c r="B137" s="30">
        <v>43105.75</v>
      </c>
      <c r="C137">
        <v>6.5860000000000003</v>
      </c>
      <c r="D137">
        <v>0</v>
      </c>
      <c r="G137" s="50">
        <f t="shared" si="11"/>
        <v>16</v>
      </c>
      <c r="H137" s="18">
        <f t="shared" si="12"/>
        <v>9.4139999999999997</v>
      </c>
      <c r="I137" s="24">
        <f t="shared" si="10"/>
        <v>461962.51734226302</v>
      </c>
      <c r="R137" s="20">
        <f t="shared" si="13"/>
        <v>0.5</v>
      </c>
      <c r="S137" s="26">
        <f t="shared" si="14"/>
        <v>8.3333333333333339</v>
      </c>
      <c r="T137" s="24">
        <f t="shared" si="15"/>
        <v>102504.6528</v>
      </c>
      <c r="X137" s="21">
        <f t="shared" si="16"/>
        <v>0</v>
      </c>
      <c r="AB137" s="17">
        <f t="shared" si="18"/>
        <v>564467.17014226306</v>
      </c>
      <c r="AF137" s="58">
        <f t="shared" si="17"/>
        <v>15.240613593841102</v>
      </c>
    </row>
    <row r="138" spans="1:32" x14ac:dyDescent="0.25">
      <c r="A138" s="4">
        <v>115</v>
      </c>
      <c r="B138" s="30">
        <v>43105.791666666664</v>
      </c>
      <c r="C138">
        <v>6.3339999999999996</v>
      </c>
      <c r="D138">
        <v>0</v>
      </c>
      <c r="G138" s="50">
        <f t="shared" si="11"/>
        <v>16</v>
      </c>
      <c r="H138" s="18">
        <f t="shared" si="12"/>
        <v>9.6660000000000004</v>
      </c>
      <c r="I138" s="24">
        <f t="shared" si="10"/>
        <v>474328.62679310754</v>
      </c>
      <c r="R138" s="20">
        <f t="shared" si="13"/>
        <v>0.5</v>
      </c>
      <c r="S138" s="26">
        <f t="shared" si="14"/>
        <v>8.3333333333333339</v>
      </c>
      <c r="T138" s="24">
        <f t="shared" si="15"/>
        <v>105248.56319999999</v>
      </c>
      <c r="X138" s="21">
        <f t="shared" si="16"/>
        <v>0</v>
      </c>
      <c r="AB138" s="17">
        <f t="shared" si="18"/>
        <v>579577.18999310757</v>
      </c>
      <c r="AF138" s="58">
        <f t="shared" si="17"/>
        <v>15.648584129813903</v>
      </c>
    </row>
    <row r="139" spans="1:32" x14ac:dyDescent="0.25">
      <c r="A139" s="4">
        <v>116</v>
      </c>
      <c r="B139" s="30">
        <v>43105.833333333336</v>
      </c>
      <c r="C139">
        <v>6.0869999999999997</v>
      </c>
      <c r="D139">
        <v>0</v>
      </c>
      <c r="G139" s="50">
        <f t="shared" si="11"/>
        <v>16</v>
      </c>
      <c r="H139" s="18">
        <f t="shared" si="12"/>
        <v>9.9130000000000003</v>
      </c>
      <c r="I139" s="24">
        <f t="shared" si="10"/>
        <v>486449.37692945119</v>
      </c>
      <c r="R139" s="20">
        <f t="shared" si="13"/>
        <v>0.5</v>
      </c>
      <c r="S139" s="26">
        <f t="shared" si="14"/>
        <v>8.3333333333333339</v>
      </c>
      <c r="T139" s="24">
        <f t="shared" si="15"/>
        <v>107938.03093333334</v>
      </c>
      <c r="X139" s="21">
        <f t="shared" si="16"/>
        <v>0</v>
      </c>
      <c r="AB139" s="17">
        <f t="shared" si="18"/>
        <v>594387.40786278457</v>
      </c>
      <c r="AF139" s="58">
        <f t="shared" si="17"/>
        <v>16.048460012295184</v>
      </c>
    </row>
    <row r="140" spans="1:32" x14ac:dyDescent="0.25">
      <c r="A140" s="4">
        <v>117</v>
      </c>
      <c r="B140" s="30">
        <v>43105.875</v>
      </c>
      <c r="C140">
        <v>5.7839999999999998</v>
      </c>
      <c r="D140">
        <v>0</v>
      </c>
      <c r="G140" s="50">
        <f t="shared" si="11"/>
        <v>16</v>
      </c>
      <c r="H140" s="18">
        <f t="shared" si="12"/>
        <v>10.216000000000001</v>
      </c>
      <c r="I140" s="24">
        <f t="shared" si="10"/>
        <v>501318.15138820471</v>
      </c>
      <c r="R140" s="20">
        <f t="shared" si="13"/>
        <v>0.5</v>
      </c>
      <c r="S140" s="26">
        <f t="shared" si="14"/>
        <v>8.3333333333333339</v>
      </c>
      <c r="T140" s="24">
        <f t="shared" si="15"/>
        <v>111237.25653333335</v>
      </c>
      <c r="X140" s="21">
        <f t="shared" si="16"/>
        <v>0</v>
      </c>
      <c r="AB140" s="17">
        <f t="shared" si="18"/>
        <v>612555.40792153811</v>
      </c>
      <c r="AF140" s="58">
        <f t="shared" si="17"/>
        <v>16.53899601388153</v>
      </c>
    </row>
    <row r="141" spans="1:32" x14ac:dyDescent="0.25">
      <c r="A141" s="4">
        <v>118</v>
      </c>
      <c r="B141" s="30">
        <v>43105.916666666664</v>
      </c>
      <c r="C141">
        <v>5.5819999999999999</v>
      </c>
      <c r="D141">
        <v>0</v>
      </c>
      <c r="G141" s="50">
        <f t="shared" si="11"/>
        <v>16</v>
      </c>
      <c r="H141" s="18">
        <f t="shared" si="12"/>
        <v>10.417999999999999</v>
      </c>
      <c r="I141" s="24">
        <f t="shared" si="10"/>
        <v>511230.66769404034</v>
      </c>
      <c r="R141" s="20">
        <f t="shared" si="13"/>
        <v>0.5</v>
      </c>
      <c r="S141" s="26">
        <f t="shared" si="14"/>
        <v>8.3333333333333339</v>
      </c>
      <c r="T141" s="24">
        <f t="shared" si="15"/>
        <v>113436.74026666665</v>
      </c>
      <c r="X141" s="21">
        <f t="shared" si="16"/>
        <v>0</v>
      </c>
      <c r="AB141" s="17">
        <f t="shared" si="18"/>
        <v>624667.40796070697</v>
      </c>
      <c r="AF141" s="58">
        <f t="shared" si="17"/>
        <v>16.866020014939089</v>
      </c>
    </row>
    <row r="142" spans="1:32" x14ac:dyDescent="0.25">
      <c r="A142" s="4">
        <v>119</v>
      </c>
      <c r="B142" s="30">
        <v>43105.958333333336</v>
      </c>
      <c r="C142">
        <v>5.6269999999999998</v>
      </c>
      <c r="D142">
        <v>0</v>
      </c>
      <c r="G142" s="50">
        <f t="shared" si="11"/>
        <v>16</v>
      </c>
      <c r="H142" s="18">
        <f t="shared" si="12"/>
        <v>10.373000000000001</v>
      </c>
      <c r="I142" s="24">
        <f t="shared" si="10"/>
        <v>509022.4338635325</v>
      </c>
      <c r="R142" s="20">
        <f t="shared" si="13"/>
        <v>0.5</v>
      </c>
      <c r="S142" s="26">
        <f t="shared" si="14"/>
        <v>8.3333333333333339</v>
      </c>
      <c r="T142" s="24">
        <f t="shared" si="15"/>
        <v>112946.75626666668</v>
      </c>
      <c r="X142" s="21">
        <f t="shared" si="16"/>
        <v>0</v>
      </c>
      <c r="AB142" s="17">
        <f t="shared" si="18"/>
        <v>621969.19013019919</v>
      </c>
      <c r="AF142" s="58">
        <f t="shared" si="17"/>
        <v>16.793168133515376</v>
      </c>
    </row>
    <row r="143" spans="1:32" x14ac:dyDescent="0.25">
      <c r="A143" s="4">
        <v>120</v>
      </c>
      <c r="B143" s="30">
        <v>43106</v>
      </c>
      <c r="C143">
        <v>5.6749999999999998</v>
      </c>
      <c r="D143">
        <v>0</v>
      </c>
      <c r="G143" s="50">
        <f t="shared" si="11"/>
        <v>16</v>
      </c>
      <c r="H143" s="18">
        <f t="shared" si="12"/>
        <v>10.324999999999999</v>
      </c>
      <c r="I143" s="24">
        <f t="shared" si="10"/>
        <v>506666.98444432393</v>
      </c>
      <c r="R143" s="20">
        <f t="shared" si="13"/>
        <v>0.5</v>
      </c>
      <c r="S143" s="26">
        <f t="shared" si="14"/>
        <v>8.3333333333333339</v>
      </c>
      <c r="T143" s="24">
        <f t="shared" si="15"/>
        <v>112424.10666666664</v>
      </c>
      <c r="X143" s="21">
        <f t="shared" si="16"/>
        <v>0</v>
      </c>
      <c r="AB143" s="17">
        <f t="shared" si="18"/>
        <v>619091.09111099062</v>
      </c>
      <c r="AF143" s="58">
        <f t="shared" si="17"/>
        <v>16.715459459996747</v>
      </c>
    </row>
    <row r="144" spans="1:32" x14ac:dyDescent="0.25">
      <c r="A144" s="4">
        <v>121</v>
      </c>
      <c r="B144" s="30">
        <v>43106.041666666664</v>
      </c>
      <c r="C144">
        <v>5.69</v>
      </c>
      <c r="D144">
        <v>0</v>
      </c>
      <c r="G144" s="50">
        <f t="shared" si="11"/>
        <v>16</v>
      </c>
      <c r="H144" s="18">
        <f t="shared" si="12"/>
        <v>10.309999999999999</v>
      </c>
      <c r="I144" s="24">
        <f t="shared" si="10"/>
        <v>505930.90650082123</v>
      </c>
      <c r="R144" s="20">
        <f t="shared" si="13"/>
        <v>0.5</v>
      </c>
      <c r="S144" s="26">
        <f t="shared" si="14"/>
        <v>8.3333333333333339</v>
      </c>
      <c r="T144" s="24">
        <f t="shared" si="15"/>
        <v>112260.77866666665</v>
      </c>
      <c r="X144" s="21">
        <f t="shared" si="16"/>
        <v>0</v>
      </c>
      <c r="AB144" s="17">
        <f t="shared" si="18"/>
        <v>618191.68516748794</v>
      </c>
      <c r="AF144" s="58">
        <f t="shared" si="17"/>
        <v>16.691175499522174</v>
      </c>
    </row>
    <row r="145" spans="1:32" x14ac:dyDescent="0.25">
      <c r="A145" s="4">
        <v>122</v>
      </c>
      <c r="B145" s="30">
        <v>43106.083333333336</v>
      </c>
      <c r="C145">
        <v>5.6070000000000002</v>
      </c>
      <c r="D145">
        <v>0</v>
      </c>
      <c r="G145" s="50">
        <f t="shared" si="11"/>
        <v>16</v>
      </c>
      <c r="H145" s="18">
        <f t="shared" si="12"/>
        <v>10.393000000000001</v>
      </c>
      <c r="I145" s="24">
        <f t="shared" si="10"/>
        <v>510003.87112153601</v>
      </c>
      <c r="R145" s="20">
        <f t="shared" si="13"/>
        <v>0.5</v>
      </c>
      <c r="S145" s="26">
        <f t="shared" si="14"/>
        <v>8.3333333333333339</v>
      </c>
      <c r="T145" s="24">
        <f t="shared" si="15"/>
        <v>113164.52693333334</v>
      </c>
      <c r="X145" s="21">
        <f t="shared" si="16"/>
        <v>0</v>
      </c>
      <c r="AB145" s="17">
        <f t="shared" si="18"/>
        <v>623168.39805486938</v>
      </c>
      <c r="AF145" s="58">
        <f t="shared" si="17"/>
        <v>16.825546747481471</v>
      </c>
    </row>
    <row r="146" spans="1:32" x14ac:dyDescent="0.25">
      <c r="A146" s="4">
        <v>123</v>
      </c>
      <c r="B146" s="30">
        <v>43106.125</v>
      </c>
      <c r="C146">
        <v>5.5250000000000004</v>
      </c>
      <c r="D146">
        <v>0</v>
      </c>
      <c r="G146" s="50">
        <f t="shared" si="11"/>
        <v>16</v>
      </c>
      <c r="H146" s="18">
        <f t="shared" si="12"/>
        <v>10.475</v>
      </c>
      <c r="I146" s="24">
        <f t="shared" si="10"/>
        <v>514027.76387935044</v>
      </c>
      <c r="R146" s="20">
        <f t="shared" si="13"/>
        <v>0.5</v>
      </c>
      <c r="S146" s="26">
        <f t="shared" si="14"/>
        <v>8.3333333333333339</v>
      </c>
      <c r="T146" s="24">
        <f t="shared" si="15"/>
        <v>114057.38666666664</v>
      </c>
      <c r="X146" s="21">
        <f t="shared" si="16"/>
        <v>0</v>
      </c>
      <c r="AB146" s="17">
        <f t="shared" si="18"/>
        <v>628085.1505460171</v>
      </c>
      <c r="AF146" s="58">
        <f t="shared" si="17"/>
        <v>16.958299064742462</v>
      </c>
    </row>
    <row r="147" spans="1:32" x14ac:dyDescent="0.25">
      <c r="A147" s="4">
        <v>124</v>
      </c>
      <c r="B147" s="30">
        <v>43106.166666666664</v>
      </c>
      <c r="C147">
        <v>5.5510000000000002</v>
      </c>
      <c r="D147">
        <v>0</v>
      </c>
      <c r="G147" s="50">
        <f t="shared" si="11"/>
        <v>16</v>
      </c>
      <c r="H147" s="18">
        <f t="shared" si="12"/>
        <v>10.449</v>
      </c>
      <c r="I147" s="24">
        <f t="shared" si="10"/>
        <v>512751.89544394583</v>
      </c>
      <c r="R147" s="20">
        <f t="shared" si="13"/>
        <v>0.5</v>
      </c>
      <c r="S147" s="26">
        <f t="shared" si="14"/>
        <v>8.3333333333333339</v>
      </c>
      <c r="T147" s="24">
        <f t="shared" si="15"/>
        <v>113774.28480000001</v>
      </c>
      <c r="X147" s="21">
        <f t="shared" si="16"/>
        <v>0</v>
      </c>
      <c r="AB147" s="17">
        <f t="shared" si="18"/>
        <v>626526.1802439458</v>
      </c>
      <c r="AF147" s="58">
        <f t="shared" si="17"/>
        <v>16.916206866586538</v>
      </c>
    </row>
    <row r="148" spans="1:32" x14ac:dyDescent="0.25">
      <c r="A148" s="4">
        <v>125</v>
      </c>
      <c r="B148" s="30">
        <v>43106.208333333336</v>
      </c>
      <c r="C148">
        <v>5.56</v>
      </c>
      <c r="D148">
        <v>0</v>
      </c>
      <c r="G148" s="50">
        <f t="shared" si="11"/>
        <v>16</v>
      </c>
      <c r="H148" s="18">
        <f t="shared" si="12"/>
        <v>10.440000000000001</v>
      </c>
      <c r="I148" s="24">
        <f t="shared" si="10"/>
        <v>512310.2486778443</v>
      </c>
      <c r="R148" s="20">
        <f t="shared" si="13"/>
        <v>0.5</v>
      </c>
      <c r="S148" s="26">
        <f t="shared" si="14"/>
        <v>8.3333333333333339</v>
      </c>
      <c r="T148" s="24">
        <f t="shared" si="15"/>
        <v>113676.288</v>
      </c>
      <c r="X148" s="21">
        <f t="shared" si="16"/>
        <v>0</v>
      </c>
      <c r="AB148" s="17">
        <f t="shared" si="18"/>
        <v>625986.53667784436</v>
      </c>
      <c r="AF148" s="58">
        <f t="shared" si="17"/>
        <v>16.901636490301797</v>
      </c>
    </row>
    <row r="149" spans="1:32" x14ac:dyDescent="0.25">
      <c r="A149" s="4">
        <v>126</v>
      </c>
      <c r="B149" s="30">
        <v>43106.25</v>
      </c>
      <c r="C149">
        <v>5.5060000000000002</v>
      </c>
      <c r="D149">
        <v>0</v>
      </c>
      <c r="G149" s="50">
        <f t="shared" si="11"/>
        <v>16</v>
      </c>
      <c r="H149" s="18">
        <f t="shared" si="12"/>
        <v>10.494</v>
      </c>
      <c r="I149" s="24">
        <f t="shared" si="10"/>
        <v>514960.12927445379</v>
      </c>
      <c r="R149" s="20">
        <f t="shared" si="13"/>
        <v>0.5</v>
      </c>
      <c r="S149" s="26">
        <f t="shared" si="14"/>
        <v>8.3333333333333339</v>
      </c>
      <c r="T149" s="24">
        <f t="shared" si="15"/>
        <v>114264.26879999999</v>
      </c>
      <c r="X149" s="21">
        <f t="shared" si="16"/>
        <v>0</v>
      </c>
      <c r="AB149" s="17">
        <f t="shared" si="18"/>
        <v>629224.39807445381</v>
      </c>
      <c r="AF149" s="58">
        <f t="shared" si="17"/>
        <v>16.989058748010251</v>
      </c>
    </row>
    <row r="150" spans="1:32" x14ac:dyDescent="0.25">
      <c r="A150" s="4">
        <v>127</v>
      </c>
      <c r="B150" s="30">
        <v>43106.291666666664</v>
      </c>
      <c r="C150">
        <v>5.4550000000000001</v>
      </c>
      <c r="D150">
        <v>0</v>
      </c>
      <c r="G150" s="50">
        <f t="shared" si="11"/>
        <v>16</v>
      </c>
      <c r="H150" s="18">
        <f t="shared" si="12"/>
        <v>10.545</v>
      </c>
      <c r="I150" s="24">
        <f t="shared" si="10"/>
        <v>517462.7942823628</v>
      </c>
      <c r="R150" s="20">
        <f t="shared" si="13"/>
        <v>0.5</v>
      </c>
      <c r="S150" s="26">
        <f t="shared" si="14"/>
        <v>8.3333333333333339</v>
      </c>
      <c r="T150" s="24">
        <f t="shared" si="15"/>
        <v>114819.58399999999</v>
      </c>
      <c r="X150" s="21">
        <f t="shared" si="16"/>
        <v>0</v>
      </c>
      <c r="AB150" s="17">
        <f t="shared" si="18"/>
        <v>632282.37828236283</v>
      </c>
      <c r="AF150" s="58">
        <f t="shared" si="17"/>
        <v>17.071624213623796</v>
      </c>
    </row>
    <row r="151" spans="1:32" x14ac:dyDescent="0.25">
      <c r="A151" s="4">
        <v>128</v>
      </c>
      <c r="B151" s="30">
        <v>43106.333333333336</v>
      </c>
      <c r="C151">
        <v>5.5430000000000001</v>
      </c>
      <c r="D151">
        <v>0.113</v>
      </c>
      <c r="G151" s="50">
        <f t="shared" si="11"/>
        <v>19</v>
      </c>
      <c r="H151" s="18">
        <f t="shared" si="12"/>
        <v>13.457000000000001</v>
      </c>
      <c r="I151" s="24">
        <f t="shared" si="10"/>
        <v>660360.0590476772</v>
      </c>
      <c r="R151" s="20">
        <f t="shared" si="13"/>
        <v>0.5</v>
      </c>
      <c r="S151" s="26">
        <f t="shared" si="14"/>
        <v>8.3333333333333339</v>
      </c>
      <c r="T151" s="24">
        <f t="shared" si="15"/>
        <v>146526.99306666665</v>
      </c>
      <c r="X151" s="21">
        <f t="shared" si="16"/>
        <v>847.50000000000011</v>
      </c>
      <c r="AB151" s="17">
        <f t="shared" si="18"/>
        <v>806039.55211434385</v>
      </c>
      <c r="AF151" s="58">
        <f t="shared" si="17"/>
        <v>21.763067907087283</v>
      </c>
    </row>
    <row r="152" spans="1:32" x14ac:dyDescent="0.25">
      <c r="A152" s="4">
        <v>129</v>
      </c>
      <c r="B152" s="30">
        <v>43106.375</v>
      </c>
      <c r="C152">
        <v>5.79</v>
      </c>
      <c r="D152">
        <v>14.250999999999999</v>
      </c>
      <c r="G152" s="50">
        <f t="shared" si="11"/>
        <v>19</v>
      </c>
      <c r="H152" s="18">
        <f t="shared" si="12"/>
        <v>13.21</v>
      </c>
      <c r="I152" s="24">
        <f t="shared" ref="I152:I215" si="19">$I$10*$I$13*H152</f>
        <v>648239.30891133368</v>
      </c>
      <c r="R152" s="20">
        <f t="shared" si="13"/>
        <v>0.5</v>
      </c>
      <c r="S152" s="26">
        <f t="shared" si="14"/>
        <v>8.3333333333333339</v>
      </c>
      <c r="T152" s="24">
        <f t="shared" si="15"/>
        <v>143837.52533333332</v>
      </c>
      <c r="X152" s="21">
        <f t="shared" si="16"/>
        <v>106882.5</v>
      </c>
      <c r="AB152" s="17">
        <f t="shared" si="18"/>
        <v>685194.33424466697</v>
      </c>
      <c r="AF152" s="58">
        <f t="shared" si="17"/>
        <v>18.500247024606008</v>
      </c>
    </row>
    <row r="153" spans="1:32" x14ac:dyDescent="0.25">
      <c r="A153" s="4">
        <v>130</v>
      </c>
      <c r="B153" s="30">
        <v>43106.416666666664</v>
      </c>
      <c r="C153">
        <v>6.069</v>
      </c>
      <c r="D153">
        <v>39.231999999999999</v>
      </c>
      <c r="G153" s="50">
        <f t="shared" ref="G153:G216" si="20">IF(D153=0, 16, 19)</f>
        <v>19</v>
      </c>
      <c r="H153" s="18">
        <f t="shared" ref="H153:H216" si="21">G153-C153</f>
        <v>12.931000000000001</v>
      </c>
      <c r="I153" s="24">
        <f t="shared" si="19"/>
        <v>634548.25916218432</v>
      </c>
      <c r="R153" s="20">
        <f t="shared" ref="R153:R216" si="22">$R$12</f>
        <v>0.5</v>
      </c>
      <c r="S153" s="26">
        <f t="shared" ref="S153:S216" si="23">R153*$B$10*$C$10*$D$10/3600</f>
        <v>8.3333333333333339</v>
      </c>
      <c r="T153" s="24">
        <f t="shared" ref="T153:T216" si="24">$R$10*$S$10*R153*H153*$G$10/3600</f>
        <v>140799.62453333335</v>
      </c>
      <c r="X153" s="21">
        <f t="shared" ref="X153:X216" si="25">D153*$X$10*$Y$10*$B$10*$C$10</f>
        <v>294240</v>
      </c>
      <c r="AB153" s="17">
        <f t="shared" si="18"/>
        <v>481107.88369551767</v>
      </c>
      <c r="AF153" s="58">
        <f t="shared" ref="AF153:AF216" si="26">AB153*0.027/1000</f>
        <v>12.989912859778977</v>
      </c>
    </row>
    <row r="154" spans="1:32" x14ac:dyDescent="0.25">
      <c r="A154" s="4">
        <v>131</v>
      </c>
      <c r="B154" s="30">
        <v>43106.458333333336</v>
      </c>
      <c r="C154">
        <v>6.319</v>
      </c>
      <c r="D154">
        <v>57.923000000000002</v>
      </c>
      <c r="G154" s="50">
        <f t="shared" si="20"/>
        <v>19</v>
      </c>
      <c r="H154" s="18">
        <f t="shared" si="21"/>
        <v>12.681000000000001</v>
      </c>
      <c r="I154" s="24">
        <f t="shared" si="19"/>
        <v>622280.29343714018</v>
      </c>
      <c r="R154" s="20">
        <f t="shared" si="22"/>
        <v>0.5</v>
      </c>
      <c r="S154" s="26">
        <f t="shared" si="23"/>
        <v>8.3333333333333339</v>
      </c>
      <c r="T154" s="24">
        <f t="shared" si="24"/>
        <v>138077.49119999999</v>
      </c>
      <c r="X154" s="21">
        <f t="shared" si="25"/>
        <v>434422.50000000006</v>
      </c>
      <c r="AB154" s="17">
        <f t="shared" si="18"/>
        <v>325935.28463714005</v>
      </c>
      <c r="AF154" s="58">
        <f t="shared" si="26"/>
        <v>8.8002526852027803</v>
      </c>
    </row>
    <row r="155" spans="1:32" x14ac:dyDescent="0.25">
      <c r="A155" s="4">
        <v>132</v>
      </c>
      <c r="B155" s="30">
        <v>43106.5</v>
      </c>
      <c r="C155">
        <v>6.46</v>
      </c>
      <c r="D155">
        <v>63.91</v>
      </c>
      <c r="G155" s="50">
        <f t="shared" si="20"/>
        <v>19</v>
      </c>
      <c r="H155" s="18">
        <f t="shared" si="21"/>
        <v>12.54</v>
      </c>
      <c r="I155" s="24">
        <f t="shared" si="19"/>
        <v>615361.1607682152</v>
      </c>
      <c r="R155" s="20">
        <f t="shared" si="22"/>
        <v>0.5</v>
      </c>
      <c r="S155" s="26">
        <f t="shared" si="23"/>
        <v>8.3333333333333339</v>
      </c>
      <c r="T155" s="24">
        <f t="shared" si="24"/>
        <v>136542.20799999998</v>
      </c>
      <c r="X155" s="21">
        <f t="shared" si="25"/>
        <v>479325</v>
      </c>
      <c r="AB155" s="17">
        <f t="shared" si="18"/>
        <v>272578.36876821518</v>
      </c>
      <c r="AF155" s="58">
        <f t="shared" si="26"/>
        <v>7.35961595674181</v>
      </c>
    </row>
    <row r="156" spans="1:32" x14ac:dyDescent="0.25">
      <c r="A156" s="4">
        <v>133</v>
      </c>
      <c r="B156" s="30">
        <v>43106.541666666664</v>
      </c>
      <c r="C156">
        <v>6.4640000000000004</v>
      </c>
      <c r="D156">
        <v>57.673999999999999</v>
      </c>
      <c r="G156" s="50">
        <f t="shared" si="20"/>
        <v>19</v>
      </c>
      <c r="H156" s="18">
        <f t="shared" si="21"/>
        <v>12.536</v>
      </c>
      <c r="I156" s="24">
        <f t="shared" si="19"/>
        <v>615164.87331661454</v>
      </c>
      <c r="R156" s="20">
        <f t="shared" si="22"/>
        <v>0.5</v>
      </c>
      <c r="S156" s="26">
        <f t="shared" si="23"/>
        <v>8.3333333333333339</v>
      </c>
      <c r="T156" s="24">
        <f t="shared" si="24"/>
        <v>136498.65386666666</v>
      </c>
      <c r="X156" s="21">
        <f t="shared" si="25"/>
        <v>432555</v>
      </c>
      <c r="AB156" s="17">
        <f t="shared" si="18"/>
        <v>319108.52718328126</v>
      </c>
      <c r="AF156" s="58">
        <f t="shared" si="26"/>
        <v>8.6159302339485926</v>
      </c>
    </row>
    <row r="157" spans="1:32" x14ac:dyDescent="0.25">
      <c r="A157" s="4">
        <v>134</v>
      </c>
      <c r="B157" s="30">
        <v>43106.583333333336</v>
      </c>
      <c r="C157">
        <v>6.3520000000000003</v>
      </c>
      <c r="D157">
        <v>43.573</v>
      </c>
      <c r="G157" s="50">
        <f t="shared" si="20"/>
        <v>19</v>
      </c>
      <c r="H157" s="18">
        <f t="shared" si="21"/>
        <v>12.648</v>
      </c>
      <c r="I157" s="24">
        <f t="shared" si="19"/>
        <v>620660.9219614343</v>
      </c>
      <c r="R157" s="20">
        <f t="shared" si="22"/>
        <v>0.5</v>
      </c>
      <c r="S157" s="26">
        <f t="shared" si="23"/>
        <v>8.3333333333333339</v>
      </c>
      <c r="T157" s="24">
        <f t="shared" si="24"/>
        <v>137718.16959999999</v>
      </c>
      <c r="X157" s="21">
        <f t="shared" si="25"/>
        <v>326797.5</v>
      </c>
      <c r="AB157" s="17">
        <f t="shared" si="18"/>
        <v>431581.59156143432</v>
      </c>
      <c r="AF157" s="58">
        <f t="shared" si="26"/>
        <v>11.652702972158727</v>
      </c>
    </row>
    <row r="158" spans="1:32" x14ac:dyDescent="0.25">
      <c r="A158" s="4">
        <v>135</v>
      </c>
      <c r="B158" s="30">
        <v>43106.625</v>
      </c>
      <c r="C158">
        <v>6.1580000000000004</v>
      </c>
      <c r="D158">
        <v>24.138000000000002</v>
      </c>
      <c r="G158" s="50">
        <f t="shared" si="20"/>
        <v>19</v>
      </c>
      <c r="H158" s="18">
        <f t="shared" si="21"/>
        <v>12.841999999999999</v>
      </c>
      <c r="I158" s="24">
        <f t="shared" si="19"/>
        <v>630180.86336406856</v>
      </c>
      <c r="R158" s="20">
        <f t="shared" si="22"/>
        <v>0.5</v>
      </c>
      <c r="S158" s="26">
        <f t="shared" si="23"/>
        <v>8.3333333333333339</v>
      </c>
      <c r="T158" s="24">
        <f t="shared" si="24"/>
        <v>139830.54506666664</v>
      </c>
      <c r="X158" s="21">
        <f t="shared" si="25"/>
        <v>181035</v>
      </c>
      <c r="AB158" s="17">
        <f t="shared" si="18"/>
        <v>588976.40843073523</v>
      </c>
      <c r="AF158" s="58">
        <f t="shared" si="26"/>
        <v>15.902363027629852</v>
      </c>
    </row>
    <row r="159" spans="1:32" x14ac:dyDescent="0.25">
      <c r="A159" s="4">
        <v>136</v>
      </c>
      <c r="B159" s="30">
        <v>43106.666666666664</v>
      </c>
      <c r="C159">
        <v>5.8609999999999998</v>
      </c>
      <c r="D159">
        <v>3.6059999999999999</v>
      </c>
      <c r="G159" s="50">
        <f t="shared" si="20"/>
        <v>19</v>
      </c>
      <c r="H159" s="18">
        <f t="shared" si="21"/>
        <v>13.138999999999999</v>
      </c>
      <c r="I159" s="24">
        <f t="shared" si="19"/>
        <v>644755.20664542099</v>
      </c>
      <c r="R159" s="20">
        <f t="shared" si="22"/>
        <v>0.5</v>
      </c>
      <c r="S159" s="26">
        <f t="shared" si="23"/>
        <v>8.3333333333333339</v>
      </c>
      <c r="T159" s="24">
        <f t="shared" si="24"/>
        <v>143064.43946666663</v>
      </c>
      <c r="X159" s="21">
        <f t="shared" si="25"/>
        <v>27045</v>
      </c>
      <c r="AB159" s="17">
        <f t="shared" si="18"/>
        <v>760774.64611208765</v>
      </c>
      <c r="AF159" s="58">
        <f t="shared" si="26"/>
        <v>20.540915445026368</v>
      </c>
    </row>
    <row r="160" spans="1:32" x14ac:dyDescent="0.25">
      <c r="A160" s="4">
        <v>137</v>
      </c>
      <c r="B160" s="30">
        <v>43106.708333333336</v>
      </c>
      <c r="C160">
        <v>5.6929999999999996</v>
      </c>
      <c r="D160">
        <v>0</v>
      </c>
      <c r="G160" s="50">
        <f t="shared" si="20"/>
        <v>16</v>
      </c>
      <c r="H160" s="18">
        <f t="shared" si="21"/>
        <v>10.307</v>
      </c>
      <c r="I160" s="24">
        <f t="shared" si="19"/>
        <v>505783.6909121208</v>
      </c>
      <c r="R160" s="20">
        <f t="shared" si="22"/>
        <v>0.5</v>
      </c>
      <c r="S160" s="26">
        <f t="shared" si="23"/>
        <v>8.3333333333333339</v>
      </c>
      <c r="T160" s="24">
        <f t="shared" si="24"/>
        <v>112228.11306666666</v>
      </c>
      <c r="X160" s="21">
        <f t="shared" si="25"/>
        <v>0</v>
      </c>
      <c r="AB160" s="17">
        <f t="shared" si="18"/>
        <v>618011.8039787875</v>
      </c>
      <c r="AF160" s="58">
        <f t="shared" si="26"/>
        <v>16.686318707427262</v>
      </c>
    </row>
    <row r="161" spans="1:32" x14ac:dyDescent="0.25">
      <c r="A161" s="4">
        <v>138</v>
      </c>
      <c r="B161" s="30">
        <v>43106.75</v>
      </c>
      <c r="C161">
        <v>5.4550000000000001</v>
      </c>
      <c r="D161">
        <v>0</v>
      </c>
      <c r="G161" s="50">
        <f t="shared" si="20"/>
        <v>16</v>
      </c>
      <c r="H161" s="18">
        <f t="shared" si="21"/>
        <v>10.545</v>
      </c>
      <c r="I161" s="24">
        <f t="shared" si="19"/>
        <v>517462.7942823628</v>
      </c>
      <c r="R161" s="20">
        <f t="shared" si="22"/>
        <v>0.5</v>
      </c>
      <c r="S161" s="26">
        <f t="shared" si="23"/>
        <v>8.3333333333333339</v>
      </c>
      <c r="T161" s="24">
        <f t="shared" si="24"/>
        <v>114819.58399999999</v>
      </c>
      <c r="X161" s="21">
        <f t="shared" si="25"/>
        <v>0</v>
      </c>
      <c r="AB161" s="17">
        <f t="shared" si="18"/>
        <v>632282.37828236283</v>
      </c>
      <c r="AF161" s="58">
        <f t="shared" si="26"/>
        <v>17.071624213623796</v>
      </c>
    </row>
    <row r="162" spans="1:32" x14ac:dyDescent="0.25">
      <c r="A162" s="4">
        <v>139</v>
      </c>
      <c r="B162" s="30">
        <v>43106.791666666664</v>
      </c>
      <c r="C162">
        <v>5.2030000000000003</v>
      </c>
      <c r="D162">
        <v>0</v>
      </c>
      <c r="G162" s="50">
        <f t="shared" si="20"/>
        <v>16</v>
      </c>
      <c r="H162" s="18">
        <f t="shared" si="21"/>
        <v>10.797000000000001</v>
      </c>
      <c r="I162" s="24">
        <f t="shared" si="19"/>
        <v>529828.90373320738</v>
      </c>
      <c r="R162" s="20">
        <f t="shared" si="22"/>
        <v>0.5</v>
      </c>
      <c r="S162" s="26">
        <f t="shared" si="23"/>
        <v>8.3333333333333339</v>
      </c>
      <c r="T162" s="24">
        <f t="shared" si="24"/>
        <v>117563.49440000001</v>
      </c>
      <c r="X162" s="21">
        <f t="shared" si="25"/>
        <v>0</v>
      </c>
      <c r="AB162" s="17">
        <f t="shared" si="18"/>
        <v>647392.39813320735</v>
      </c>
      <c r="AF162" s="58">
        <f t="shared" si="26"/>
        <v>17.4795947495966</v>
      </c>
    </row>
    <row r="163" spans="1:32" x14ac:dyDescent="0.25">
      <c r="A163" s="4">
        <v>140</v>
      </c>
      <c r="B163" s="30">
        <v>43106.833333333336</v>
      </c>
      <c r="C163">
        <v>4.899</v>
      </c>
      <c r="D163">
        <v>0</v>
      </c>
      <c r="G163" s="50">
        <f t="shared" si="20"/>
        <v>16</v>
      </c>
      <c r="H163" s="18">
        <f t="shared" si="21"/>
        <v>11.100999999999999</v>
      </c>
      <c r="I163" s="24">
        <f t="shared" si="19"/>
        <v>544746.75005486095</v>
      </c>
      <c r="R163" s="20">
        <f t="shared" si="22"/>
        <v>0.5</v>
      </c>
      <c r="S163" s="26">
        <f t="shared" si="23"/>
        <v>8.3333333333333339</v>
      </c>
      <c r="T163" s="24">
        <f t="shared" si="24"/>
        <v>120873.60853333332</v>
      </c>
      <c r="X163" s="21">
        <f t="shared" si="25"/>
        <v>0</v>
      </c>
      <c r="AB163" s="17">
        <f t="shared" si="18"/>
        <v>665620.35858819424</v>
      </c>
      <c r="AF163" s="58">
        <f t="shared" si="26"/>
        <v>17.971749681881242</v>
      </c>
    </row>
    <row r="164" spans="1:32" x14ac:dyDescent="0.25">
      <c r="A164" s="4">
        <v>141</v>
      </c>
      <c r="B164" s="30">
        <v>43106.875</v>
      </c>
      <c r="C164">
        <v>4.5659999999999998</v>
      </c>
      <c r="D164">
        <v>0</v>
      </c>
      <c r="G164" s="50">
        <f t="shared" si="20"/>
        <v>16</v>
      </c>
      <c r="H164" s="18">
        <f t="shared" si="21"/>
        <v>11.434000000000001</v>
      </c>
      <c r="I164" s="24">
        <f t="shared" si="19"/>
        <v>561087.68040061987</v>
      </c>
      <c r="R164" s="20">
        <f t="shared" si="22"/>
        <v>0.5</v>
      </c>
      <c r="S164" s="26">
        <f t="shared" si="23"/>
        <v>8.3333333333333339</v>
      </c>
      <c r="T164" s="24">
        <f t="shared" si="24"/>
        <v>124499.49013333334</v>
      </c>
      <c r="X164" s="21">
        <f t="shared" si="25"/>
        <v>0</v>
      </c>
      <c r="AB164" s="17">
        <f t="shared" si="18"/>
        <v>685587.17053395323</v>
      </c>
      <c r="AF164" s="58">
        <f t="shared" si="26"/>
        <v>18.510853604416738</v>
      </c>
    </row>
    <row r="165" spans="1:32" x14ac:dyDescent="0.25">
      <c r="A165" s="4">
        <v>142</v>
      </c>
      <c r="B165" s="30">
        <v>43106.916666666664</v>
      </c>
      <c r="C165">
        <v>4.22</v>
      </c>
      <c r="D165">
        <v>0</v>
      </c>
      <c r="G165" s="50">
        <f t="shared" si="20"/>
        <v>16</v>
      </c>
      <c r="H165" s="18">
        <f t="shared" si="21"/>
        <v>11.780000000000001</v>
      </c>
      <c r="I165" s="24">
        <f t="shared" si="19"/>
        <v>578066.54496408103</v>
      </c>
      <c r="R165" s="20">
        <f t="shared" si="22"/>
        <v>0.5</v>
      </c>
      <c r="S165" s="26">
        <f t="shared" si="23"/>
        <v>8.3333333333333339</v>
      </c>
      <c r="T165" s="24">
        <f t="shared" si="24"/>
        <v>128266.92266666668</v>
      </c>
      <c r="X165" s="21">
        <f t="shared" si="25"/>
        <v>0</v>
      </c>
      <c r="AB165" s="17">
        <f t="shared" si="18"/>
        <v>706333.46763074771</v>
      </c>
      <c r="AF165" s="58">
        <f t="shared" si="26"/>
        <v>19.071003626030191</v>
      </c>
    </row>
    <row r="166" spans="1:32" x14ac:dyDescent="0.25">
      <c r="A166" s="4">
        <v>143</v>
      </c>
      <c r="B166" s="30">
        <v>43106.958333333336</v>
      </c>
      <c r="C166">
        <v>3.9060000000000001</v>
      </c>
      <c r="D166">
        <v>0</v>
      </c>
      <c r="G166" s="50">
        <f t="shared" si="20"/>
        <v>16</v>
      </c>
      <c r="H166" s="18">
        <f t="shared" si="21"/>
        <v>12.093999999999999</v>
      </c>
      <c r="I166" s="24">
        <f t="shared" si="19"/>
        <v>593475.10991473636</v>
      </c>
      <c r="R166" s="20">
        <f t="shared" si="22"/>
        <v>0.5</v>
      </c>
      <c r="S166" s="26">
        <f t="shared" si="23"/>
        <v>8.3333333333333339</v>
      </c>
      <c r="T166" s="24">
        <f t="shared" si="24"/>
        <v>131685.92213333331</v>
      </c>
      <c r="X166" s="21">
        <f t="shared" si="25"/>
        <v>0</v>
      </c>
      <c r="AB166" s="17">
        <f t="shared" si="18"/>
        <v>725161.03204806964</v>
      </c>
      <c r="AF166" s="58">
        <f t="shared" si="26"/>
        <v>19.57934786529788</v>
      </c>
    </row>
    <row r="167" spans="1:32" x14ac:dyDescent="0.25">
      <c r="A167" s="4">
        <v>144</v>
      </c>
      <c r="B167" s="30">
        <v>43107</v>
      </c>
      <c r="C167">
        <v>3.6259999999999999</v>
      </c>
      <c r="D167">
        <v>0</v>
      </c>
      <c r="G167" s="50">
        <f t="shared" si="20"/>
        <v>16</v>
      </c>
      <c r="H167" s="18">
        <f t="shared" si="21"/>
        <v>12.374000000000001</v>
      </c>
      <c r="I167" s="24">
        <f t="shared" si="19"/>
        <v>607215.23152678588</v>
      </c>
      <c r="R167" s="20">
        <f t="shared" si="22"/>
        <v>0.5</v>
      </c>
      <c r="S167" s="26">
        <f t="shared" si="23"/>
        <v>8.3333333333333339</v>
      </c>
      <c r="T167" s="24">
        <f t="shared" si="24"/>
        <v>134734.71146666669</v>
      </c>
      <c r="X167" s="21">
        <f t="shared" si="25"/>
        <v>0</v>
      </c>
      <c r="AB167" s="17">
        <f t="shared" si="18"/>
        <v>741949.94299345254</v>
      </c>
      <c r="AF167" s="58">
        <f t="shared" si="26"/>
        <v>20.032648460823218</v>
      </c>
    </row>
    <row r="168" spans="1:32" x14ac:dyDescent="0.25">
      <c r="A168" s="4">
        <v>145</v>
      </c>
      <c r="B168" s="30">
        <v>43107.041666666664</v>
      </c>
      <c r="C168">
        <v>3.387</v>
      </c>
      <c r="D168">
        <v>0</v>
      </c>
      <c r="G168" s="50">
        <f t="shared" si="20"/>
        <v>16</v>
      </c>
      <c r="H168" s="18">
        <f t="shared" si="21"/>
        <v>12.613</v>
      </c>
      <c r="I168" s="24">
        <f t="shared" si="19"/>
        <v>618943.4067599281</v>
      </c>
      <c r="R168" s="20">
        <f t="shared" si="22"/>
        <v>0.5</v>
      </c>
      <c r="S168" s="26">
        <f t="shared" si="23"/>
        <v>8.3333333333333339</v>
      </c>
      <c r="T168" s="24">
        <f t="shared" si="24"/>
        <v>137337.07093333331</v>
      </c>
      <c r="X168" s="21">
        <f t="shared" si="25"/>
        <v>0</v>
      </c>
      <c r="AB168" s="17">
        <f t="shared" si="18"/>
        <v>756280.47769326135</v>
      </c>
      <c r="AF168" s="58">
        <f t="shared" si="26"/>
        <v>20.419572897718055</v>
      </c>
    </row>
    <row r="169" spans="1:32" x14ac:dyDescent="0.25">
      <c r="A169" s="4">
        <v>146</v>
      </c>
      <c r="B169" s="30">
        <v>43107.083333333336</v>
      </c>
      <c r="C169">
        <v>3.1890000000000001</v>
      </c>
      <c r="D169">
        <v>0</v>
      </c>
      <c r="G169" s="50">
        <f t="shared" si="20"/>
        <v>16</v>
      </c>
      <c r="H169" s="18">
        <f t="shared" si="21"/>
        <v>12.811</v>
      </c>
      <c r="I169" s="24">
        <f t="shared" si="19"/>
        <v>628659.63561416313</v>
      </c>
      <c r="R169" s="20">
        <f t="shared" si="22"/>
        <v>0.5</v>
      </c>
      <c r="S169" s="26">
        <f t="shared" si="23"/>
        <v>8.3333333333333339</v>
      </c>
      <c r="T169" s="24">
        <f t="shared" si="24"/>
        <v>139493.00053333331</v>
      </c>
      <c r="X169" s="21">
        <f t="shared" si="25"/>
        <v>0</v>
      </c>
      <c r="AB169" s="17">
        <f t="shared" si="18"/>
        <v>768152.63614749641</v>
      </c>
      <c r="AF169" s="58">
        <f t="shared" si="26"/>
        <v>20.740121175982402</v>
      </c>
    </row>
    <row r="170" spans="1:32" x14ac:dyDescent="0.25">
      <c r="A170" s="4">
        <v>147</v>
      </c>
      <c r="B170" s="30">
        <v>43107.125</v>
      </c>
      <c r="C170">
        <v>3.0089999999999999</v>
      </c>
      <c r="D170">
        <v>0</v>
      </c>
      <c r="G170" s="50">
        <f t="shared" si="20"/>
        <v>16</v>
      </c>
      <c r="H170" s="18">
        <f t="shared" si="21"/>
        <v>12.991</v>
      </c>
      <c r="I170" s="24">
        <f t="shared" si="19"/>
        <v>637492.57093619485</v>
      </c>
      <c r="R170" s="20">
        <f t="shared" si="22"/>
        <v>0.5</v>
      </c>
      <c r="S170" s="26">
        <f t="shared" si="23"/>
        <v>8.3333333333333339</v>
      </c>
      <c r="T170" s="24">
        <f t="shared" si="24"/>
        <v>141452.9365333333</v>
      </c>
      <c r="X170" s="21">
        <f t="shared" si="25"/>
        <v>0</v>
      </c>
      <c r="AB170" s="17">
        <f t="shared" si="18"/>
        <v>778945.50746952812</v>
      </c>
      <c r="AF170" s="58">
        <f t="shared" si="26"/>
        <v>21.03152870167726</v>
      </c>
    </row>
    <row r="171" spans="1:32" x14ac:dyDescent="0.25">
      <c r="A171" s="4">
        <v>148</v>
      </c>
      <c r="B171" s="30">
        <v>43107.166666666664</v>
      </c>
      <c r="C171">
        <v>2.8519999999999999</v>
      </c>
      <c r="D171">
        <v>0</v>
      </c>
      <c r="G171" s="50">
        <f t="shared" si="20"/>
        <v>16</v>
      </c>
      <c r="H171" s="18">
        <f t="shared" si="21"/>
        <v>13.148</v>
      </c>
      <c r="I171" s="24">
        <f t="shared" si="19"/>
        <v>645196.85341152258</v>
      </c>
      <c r="R171" s="20">
        <f t="shared" si="22"/>
        <v>0.5</v>
      </c>
      <c r="S171" s="26">
        <f t="shared" si="23"/>
        <v>8.3333333333333339</v>
      </c>
      <c r="T171" s="24">
        <f t="shared" si="24"/>
        <v>143162.43626666666</v>
      </c>
      <c r="X171" s="21">
        <f t="shared" si="25"/>
        <v>0</v>
      </c>
      <c r="AB171" s="17">
        <f t="shared" si="18"/>
        <v>788359.28967818921</v>
      </c>
      <c r="AF171" s="58">
        <f t="shared" si="26"/>
        <v>21.285700821311107</v>
      </c>
    </row>
    <row r="172" spans="1:32" x14ac:dyDescent="0.25">
      <c r="A172" s="4">
        <v>149</v>
      </c>
      <c r="B172" s="30">
        <v>43107.208333333336</v>
      </c>
      <c r="C172">
        <v>2.597</v>
      </c>
      <c r="D172">
        <v>0</v>
      </c>
      <c r="G172" s="50">
        <f t="shared" si="20"/>
        <v>16</v>
      </c>
      <c r="H172" s="18">
        <f t="shared" si="21"/>
        <v>13.403</v>
      </c>
      <c r="I172" s="24">
        <f t="shared" si="19"/>
        <v>657710.17845106765</v>
      </c>
      <c r="R172" s="20">
        <f t="shared" si="22"/>
        <v>0.5</v>
      </c>
      <c r="S172" s="26">
        <f t="shared" si="23"/>
        <v>8.3333333333333339</v>
      </c>
      <c r="T172" s="24">
        <f t="shared" si="24"/>
        <v>145939.01226666669</v>
      </c>
      <c r="X172" s="21">
        <f t="shared" si="25"/>
        <v>0</v>
      </c>
      <c r="AB172" s="17">
        <f t="shared" si="18"/>
        <v>803649.1907177344</v>
      </c>
      <c r="AF172" s="58">
        <f t="shared" si="26"/>
        <v>21.698528149378827</v>
      </c>
    </row>
    <row r="173" spans="1:32" x14ac:dyDescent="0.25">
      <c r="A173" s="4">
        <v>150</v>
      </c>
      <c r="B173" s="30">
        <v>43107.25</v>
      </c>
      <c r="C173">
        <v>2.2469999999999999</v>
      </c>
      <c r="D173">
        <v>0</v>
      </c>
      <c r="G173" s="50">
        <f t="shared" si="20"/>
        <v>16</v>
      </c>
      <c r="H173" s="18">
        <f t="shared" si="21"/>
        <v>13.753</v>
      </c>
      <c r="I173" s="24">
        <f t="shared" si="19"/>
        <v>674885.33046612947</v>
      </c>
      <c r="R173" s="20">
        <f t="shared" si="22"/>
        <v>0.5</v>
      </c>
      <c r="S173" s="26">
        <f t="shared" si="23"/>
        <v>8.3333333333333339</v>
      </c>
      <c r="T173" s="24">
        <f t="shared" si="24"/>
        <v>149749.99893333332</v>
      </c>
      <c r="X173" s="21">
        <f t="shared" si="25"/>
        <v>0</v>
      </c>
      <c r="AB173" s="17">
        <f t="shared" si="18"/>
        <v>824635.32939946279</v>
      </c>
      <c r="AF173" s="58">
        <f t="shared" si="26"/>
        <v>22.265153893785495</v>
      </c>
    </row>
    <row r="174" spans="1:32" x14ac:dyDescent="0.25">
      <c r="A174" s="4">
        <v>151</v>
      </c>
      <c r="B174" s="30">
        <v>43107.291666666664</v>
      </c>
      <c r="C174">
        <v>1.881</v>
      </c>
      <c r="D174">
        <v>0</v>
      </c>
      <c r="G174" s="50">
        <f t="shared" si="20"/>
        <v>16</v>
      </c>
      <c r="H174" s="18">
        <f t="shared" si="21"/>
        <v>14.119</v>
      </c>
      <c r="I174" s="24">
        <f t="shared" si="19"/>
        <v>692845.63228759414</v>
      </c>
      <c r="R174" s="20">
        <f t="shared" si="22"/>
        <v>0.5</v>
      </c>
      <c r="S174" s="26">
        <f t="shared" si="23"/>
        <v>8.3333333333333339</v>
      </c>
      <c r="T174" s="24">
        <f t="shared" si="24"/>
        <v>153735.20213333331</v>
      </c>
      <c r="X174" s="21">
        <f t="shared" si="25"/>
        <v>0</v>
      </c>
      <c r="AB174" s="17">
        <f t="shared" si="18"/>
        <v>846580.83442092745</v>
      </c>
      <c r="AF174" s="58">
        <f t="shared" si="26"/>
        <v>22.857682529365039</v>
      </c>
    </row>
    <row r="175" spans="1:32" x14ac:dyDescent="0.25">
      <c r="A175" s="4">
        <v>152</v>
      </c>
      <c r="B175" s="30">
        <v>43107.333333333336</v>
      </c>
      <c r="C175">
        <v>1.526</v>
      </c>
      <c r="D175">
        <v>0.56799999999999995</v>
      </c>
      <c r="G175" s="50">
        <f t="shared" si="20"/>
        <v>19</v>
      </c>
      <c r="H175" s="18">
        <f t="shared" si="21"/>
        <v>17.474</v>
      </c>
      <c r="I175" s="24">
        <f t="shared" si="19"/>
        <v>857481.7323176869</v>
      </c>
      <c r="R175" s="20">
        <f t="shared" si="22"/>
        <v>0.5</v>
      </c>
      <c r="S175" s="26">
        <f t="shared" si="23"/>
        <v>8.3333333333333339</v>
      </c>
      <c r="T175" s="24">
        <f t="shared" si="24"/>
        <v>190266.23146666665</v>
      </c>
      <c r="X175" s="21">
        <f t="shared" si="25"/>
        <v>4259.9999999999991</v>
      </c>
      <c r="AB175" s="17">
        <f t="shared" si="18"/>
        <v>1043487.9637843536</v>
      </c>
      <c r="AF175" s="58">
        <f t="shared" si="26"/>
        <v>28.174175022177547</v>
      </c>
    </row>
    <row r="176" spans="1:32" x14ac:dyDescent="0.25">
      <c r="A176" s="4">
        <v>153</v>
      </c>
      <c r="B176" s="30">
        <v>43107.375</v>
      </c>
      <c r="C176">
        <v>1.45</v>
      </c>
      <c r="D176">
        <v>54.243000000000002</v>
      </c>
      <c r="G176" s="50">
        <f t="shared" si="20"/>
        <v>19</v>
      </c>
      <c r="H176" s="18">
        <f t="shared" si="21"/>
        <v>17.55</v>
      </c>
      <c r="I176" s="24">
        <f t="shared" si="19"/>
        <v>861211.19389810029</v>
      </c>
      <c r="R176" s="20">
        <f t="shared" si="22"/>
        <v>0.5</v>
      </c>
      <c r="S176" s="26">
        <f t="shared" si="23"/>
        <v>8.3333333333333339</v>
      </c>
      <c r="T176" s="24">
        <f t="shared" si="24"/>
        <v>191093.76000000001</v>
      </c>
      <c r="X176" s="21">
        <f t="shared" si="25"/>
        <v>406822.50000000006</v>
      </c>
      <c r="AB176" s="17">
        <f t="shared" ref="AB176:AB239" si="27">MAX(0,I176+T176-X176)</f>
        <v>645482.45389810018</v>
      </c>
      <c r="AF176" s="58">
        <f t="shared" si="26"/>
        <v>17.428026255248703</v>
      </c>
    </row>
    <row r="177" spans="1:32" x14ac:dyDescent="0.25">
      <c r="A177" s="4">
        <v>154</v>
      </c>
      <c r="B177" s="30">
        <v>43107.416666666664</v>
      </c>
      <c r="C177">
        <v>1.7929999999999999</v>
      </c>
      <c r="D177">
        <v>151.661</v>
      </c>
      <c r="G177" s="50">
        <f t="shared" si="20"/>
        <v>19</v>
      </c>
      <c r="H177" s="18">
        <f t="shared" si="21"/>
        <v>17.207000000000001</v>
      </c>
      <c r="I177" s="24">
        <f t="shared" si="19"/>
        <v>844379.54492333974</v>
      </c>
      <c r="R177" s="20">
        <f t="shared" si="22"/>
        <v>0.5</v>
      </c>
      <c r="S177" s="26">
        <f t="shared" si="23"/>
        <v>8.3333333333333339</v>
      </c>
      <c r="T177" s="24">
        <f t="shared" si="24"/>
        <v>187358.99306666665</v>
      </c>
      <c r="X177" s="21">
        <f t="shared" si="25"/>
        <v>1137457.5</v>
      </c>
      <c r="AB177" s="17">
        <f t="shared" si="27"/>
        <v>0</v>
      </c>
      <c r="AF177" s="58">
        <f t="shared" si="26"/>
        <v>0</v>
      </c>
    </row>
    <row r="178" spans="1:32" x14ac:dyDescent="0.25">
      <c r="A178" s="4">
        <v>155</v>
      </c>
      <c r="B178" s="30">
        <v>43107.458333333336</v>
      </c>
      <c r="C178">
        <v>2.242</v>
      </c>
      <c r="D178">
        <v>226.10499999999999</v>
      </c>
      <c r="G178" s="50">
        <f t="shared" si="20"/>
        <v>19</v>
      </c>
      <c r="H178" s="18">
        <f t="shared" si="21"/>
        <v>16.757999999999999</v>
      </c>
      <c r="I178" s="24">
        <f t="shared" si="19"/>
        <v>822346.27848116029</v>
      </c>
      <c r="R178" s="20">
        <f t="shared" si="22"/>
        <v>0.5</v>
      </c>
      <c r="S178" s="26">
        <f t="shared" si="23"/>
        <v>8.3333333333333339</v>
      </c>
      <c r="T178" s="24">
        <f t="shared" si="24"/>
        <v>182470.04159999997</v>
      </c>
      <c r="X178" s="21">
        <f t="shared" si="25"/>
        <v>1695787.5</v>
      </c>
      <c r="AB178" s="17">
        <f t="shared" si="27"/>
        <v>0</v>
      </c>
      <c r="AF178" s="58">
        <f t="shared" si="26"/>
        <v>0</v>
      </c>
    </row>
    <row r="179" spans="1:32" x14ac:dyDescent="0.25">
      <c r="A179" s="4">
        <v>156</v>
      </c>
      <c r="B179" s="30">
        <v>43107.5</v>
      </c>
      <c r="C179">
        <v>2.6640000000000001</v>
      </c>
      <c r="D179">
        <v>259.23399999999998</v>
      </c>
      <c r="G179" s="50">
        <f t="shared" si="20"/>
        <v>19</v>
      </c>
      <c r="H179" s="18">
        <f t="shared" si="21"/>
        <v>16.335999999999999</v>
      </c>
      <c r="I179" s="24">
        <f t="shared" si="19"/>
        <v>801637.95233728574</v>
      </c>
      <c r="R179" s="20">
        <f t="shared" si="22"/>
        <v>0.5</v>
      </c>
      <c r="S179" s="26">
        <f t="shared" si="23"/>
        <v>8.3333333333333339</v>
      </c>
      <c r="T179" s="24">
        <f t="shared" si="24"/>
        <v>177875.08053333333</v>
      </c>
      <c r="X179" s="21">
        <f t="shared" si="25"/>
        <v>1944255</v>
      </c>
      <c r="AB179" s="17">
        <f t="shared" si="27"/>
        <v>0</v>
      </c>
      <c r="AF179" s="58">
        <f t="shared" si="26"/>
        <v>0</v>
      </c>
    </row>
    <row r="180" spans="1:32" x14ac:dyDescent="0.25">
      <c r="A180" s="4">
        <v>157</v>
      </c>
      <c r="B180" s="30">
        <v>43107.541666666664</v>
      </c>
      <c r="C180">
        <v>2.8959999999999999</v>
      </c>
      <c r="D180">
        <v>243.98599999999999</v>
      </c>
      <c r="G180" s="50">
        <f t="shared" si="20"/>
        <v>19</v>
      </c>
      <c r="H180" s="18">
        <f t="shared" si="21"/>
        <v>16.103999999999999</v>
      </c>
      <c r="I180" s="24">
        <f t="shared" si="19"/>
        <v>790253.28014444478</v>
      </c>
      <c r="R180" s="20">
        <f t="shared" si="22"/>
        <v>0.5</v>
      </c>
      <c r="S180" s="26">
        <f t="shared" si="23"/>
        <v>8.3333333333333339</v>
      </c>
      <c r="T180" s="24">
        <f t="shared" si="24"/>
        <v>175348.94080000001</v>
      </c>
      <c r="X180" s="21">
        <f t="shared" si="25"/>
        <v>1829895</v>
      </c>
      <c r="AB180" s="17">
        <f t="shared" si="27"/>
        <v>0</v>
      </c>
      <c r="AF180" s="58">
        <f t="shared" si="26"/>
        <v>0</v>
      </c>
    </row>
    <row r="181" spans="1:32" x14ac:dyDescent="0.25">
      <c r="A181" s="4">
        <v>158</v>
      </c>
      <c r="B181" s="30">
        <v>43107.583333333336</v>
      </c>
      <c r="C181">
        <v>2.8820000000000001</v>
      </c>
      <c r="D181">
        <v>188.63900000000001</v>
      </c>
      <c r="G181" s="50">
        <f t="shared" si="20"/>
        <v>19</v>
      </c>
      <c r="H181" s="18">
        <f t="shared" si="21"/>
        <v>16.117999999999999</v>
      </c>
      <c r="I181" s="24">
        <f t="shared" si="19"/>
        <v>790940.2862250472</v>
      </c>
      <c r="R181" s="20">
        <f t="shared" si="22"/>
        <v>0.5</v>
      </c>
      <c r="S181" s="26">
        <f t="shared" si="23"/>
        <v>8.3333333333333339</v>
      </c>
      <c r="T181" s="24">
        <f t="shared" si="24"/>
        <v>175501.38026666665</v>
      </c>
      <c r="X181" s="21">
        <f t="shared" si="25"/>
        <v>1414792.5</v>
      </c>
      <c r="AB181" s="17">
        <f t="shared" si="27"/>
        <v>0</v>
      </c>
      <c r="AF181" s="58">
        <f t="shared" si="26"/>
        <v>0</v>
      </c>
    </row>
    <row r="182" spans="1:32" x14ac:dyDescent="0.25">
      <c r="A182" s="4">
        <v>159</v>
      </c>
      <c r="B182" s="30">
        <v>43107.625</v>
      </c>
      <c r="C182">
        <v>2.5139999999999998</v>
      </c>
      <c r="D182">
        <v>99.027000000000001</v>
      </c>
      <c r="G182" s="50">
        <f t="shared" si="20"/>
        <v>19</v>
      </c>
      <c r="H182" s="18">
        <f t="shared" si="21"/>
        <v>16.486000000000001</v>
      </c>
      <c r="I182" s="24">
        <f t="shared" si="19"/>
        <v>808998.73177231231</v>
      </c>
      <c r="R182" s="20">
        <f t="shared" si="22"/>
        <v>0.5</v>
      </c>
      <c r="S182" s="26">
        <f t="shared" si="23"/>
        <v>8.3333333333333339</v>
      </c>
      <c r="T182" s="24">
        <f t="shared" si="24"/>
        <v>179508.36053333335</v>
      </c>
      <c r="X182" s="21">
        <f t="shared" si="25"/>
        <v>742702.5</v>
      </c>
      <c r="AB182" s="17">
        <f t="shared" si="27"/>
        <v>245804.5923056457</v>
      </c>
      <c r="AF182" s="58">
        <f t="shared" si="26"/>
        <v>6.6367239922524339</v>
      </c>
    </row>
    <row r="183" spans="1:32" x14ac:dyDescent="0.25">
      <c r="A183" s="4">
        <v>160</v>
      </c>
      <c r="B183" s="30">
        <v>43107.666666666664</v>
      </c>
      <c r="C183">
        <v>1.8140000000000001</v>
      </c>
      <c r="D183">
        <v>12.465999999999999</v>
      </c>
      <c r="G183" s="50">
        <f t="shared" si="20"/>
        <v>19</v>
      </c>
      <c r="H183" s="18">
        <f t="shared" si="21"/>
        <v>17.186</v>
      </c>
      <c r="I183" s="24">
        <f t="shared" si="19"/>
        <v>843349.03580243594</v>
      </c>
      <c r="R183" s="20">
        <f t="shared" si="22"/>
        <v>0.5</v>
      </c>
      <c r="S183" s="26">
        <f t="shared" si="23"/>
        <v>8.3333333333333339</v>
      </c>
      <c r="T183" s="24">
        <f t="shared" si="24"/>
        <v>187130.33386666668</v>
      </c>
      <c r="X183" s="21">
        <f t="shared" si="25"/>
        <v>93495</v>
      </c>
      <c r="AB183" s="17">
        <f t="shared" si="27"/>
        <v>936984.3696691026</v>
      </c>
      <c r="AF183" s="58">
        <f t="shared" si="26"/>
        <v>25.298577981065769</v>
      </c>
    </row>
    <row r="184" spans="1:32" x14ac:dyDescent="0.25">
      <c r="A184" s="4">
        <v>161</v>
      </c>
      <c r="B184" s="30">
        <v>43107.708333333336</v>
      </c>
      <c r="C184">
        <v>1.2010000000000001</v>
      </c>
      <c r="D184">
        <v>0</v>
      </c>
      <c r="G184" s="50">
        <f t="shared" si="20"/>
        <v>16</v>
      </c>
      <c r="H184" s="18">
        <f t="shared" si="21"/>
        <v>14.798999999999999</v>
      </c>
      <c r="I184" s="24">
        <f t="shared" si="19"/>
        <v>726214.49905971426</v>
      </c>
      <c r="R184" s="20">
        <f t="shared" si="22"/>
        <v>0.5</v>
      </c>
      <c r="S184" s="26">
        <f t="shared" si="23"/>
        <v>8.3333333333333339</v>
      </c>
      <c r="T184" s="24">
        <f t="shared" si="24"/>
        <v>161139.40479999996</v>
      </c>
      <c r="X184" s="21">
        <f t="shared" si="25"/>
        <v>0</v>
      </c>
      <c r="AB184" s="17">
        <f t="shared" si="27"/>
        <v>887353.90385971428</v>
      </c>
      <c r="AF184" s="58">
        <f t="shared" si="26"/>
        <v>23.958555404212287</v>
      </c>
    </row>
    <row r="185" spans="1:32" x14ac:dyDescent="0.25">
      <c r="A185" s="4">
        <v>162</v>
      </c>
      <c r="B185" s="30">
        <v>43107.75</v>
      </c>
      <c r="C185">
        <v>0.77</v>
      </c>
      <c r="D185">
        <v>0</v>
      </c>
      <c r="G185" s="50">
        <f t="shared" si="20"/>
        <v>16</v>
      </c>
      <c r="H185" s="18">
        <f t="shared" si="21"/>
        <v>15.23</v>
      </c>
      <c r="I185" s="24">
        <f t="shared" si="19"/>
        <v>747364.47196969041</v>
      </c>
      <c r="R185" s="20">
        <f t="shared" si="22"/>
        <v>0.5</v>
      </c>
      <c r="S185" s="26">
        <f t="shared" si="23"/>
        <v>8.3333333333333339</v>
      </c>
      <c r="T185" s="24">
        <f t="shared" si="24"/>
        <v>165832.36266666668</v>
      </c>
      <c r="X185" s="21">
        <f t="shared" si="25"/>
        <v>0</v>
      </c>
      <c r="AB185" s="17">
        <f t="shared" si="27"/>
        <v>913196.83463635715</v>
      </c>
      <c r="AF185" s="58">
        <f t="shared" si="26"/>
        <v>24.656314535181643</v>
      </c>
    </row>
    <row r="186" spans="1:32" x14ac:dyDescent="0.25">
      <c r="A186" s="4">
        <v>163</v>
      </c>
      <c r="B186" s="30">
        <v>43107.791666666664</v>
      </c>
      <c r="C186">
        <v>0.46800000000000003</v>
      </c>
      <c r="D186">
        <v>0</v>
      </c>
      <c r="G186" s="50">
        <f t="shared" si="20"/>
        <v>16</v>
      </c>
      <c r="H186" s="18">
        <f t="shared" si="21"/>
        <v>15.532</v>
      </c>
      <c r="I186" s="24">
        <f t="shared" si="19"/>
        <v>762184.17456554377</v>
      </c>
      <c r="R186" s="20">
        <f t="shared" si="22"/>
        <v>0.5</v>
      </c>
      <c r="S186" s="26">
        <f t="shared" si="23"/>
        <v>8.3333333333333339</v>
      </c>
      <c r="T186" s="24">
        <f t="shared" si="24"/>
        <v>169120.69973333334</v>
      </c>
      <c r="X186" s="21">
        <f t="shared" si="25"/>
        <v>0</v>
      </c>
      <c r="AB186" s="17">
        <f t="shared" si="27"/>
        <v>931304.87429887708</v>
      </c>
      <c r="AF186" s="58">
        <f t="shared" si="26"/>
        <v>25.145231606069679</v>
      </c>
    </row>
    <row r="187" spans="1:32" x14ac:dyDescent="0.25">
      <c r="A187" s="4">
        <v>164</v>
      </c>
      <c r="B187" s="30">
        <v>43107.833333333336</v>
      </c>
      <c r="C187">
        <v>0.28000000000000003</v>
      </c>
      <c r="D187">
        <v>0</v>
      </c>
      <c r="G187" s="50">
        <f t="shared" si="20"/>
        <v>16</v>
      </c>
      <c r="H187" s="18">
        <f t="shared" si="21"/>
        <v>15.72</v>
      </c>
      <c r="I187" s="24">
        <f t="shared" si="19"/>
        <v>771409.68479077704</v>
      </c>
      <c r="R187" s="20">
        <f t="shared" si="22"/>
        <v>0.5</v>
      </c>
      <c r="S187" s="26">
        <f t="shared" si="23"/>
        <v>8.3333333333333339</v>
      </c>
      <c r="T187" s="24">
        <f t="shared" si="24"/>
        <v>171167.74400000001</v>
      </c>
      <c r="X187" s="21">
        <f t="shared" si="25"/>
        <v>0</v>
      </c>
      <c r="AB187" s="17">
        <f t="shared" si="27"/>
        <v>942577.42879077699</v>
      </c>
      <c r="AF187" s="58">
        <f t="shared" si="26"/>
        <v>25.449590577350978</v>
      </c>
    </row>
    <row r="188" spans="1:32" x14ac:dyDescent="0.25">
      <c r="A188" s="4">
        <v>165</v>
      </c>
      <c r="B188" s="30">
        <v>43107.875</v>
      </c>
      <c r="C188">
        <v>9.4E-2</v>
      </c>
      <c r="D188">
        <v>0</v>
      </c>
      <c r="G188" s="50">
        <f t="shared" si="20"/>
        <v>16</v>
      </c>
      <c r="H188" s="18">
        <f t="shared" si="21"/>
        <v>15.906000000000001</v>
      </c>
      <c r="I188" s="24">
        <f t="shared" si="19"/>
        <v>780537.05129020987</v>
      </c>
      <c r="R188" s="20">
        <f t="shared" si="22"/>
        <v>0.5</v>
      </c>
      <c r="S188" s="26">
        <f t="shared" si="23"/>
        <v>8.3333333333333339</v>
      </c>
      <c r="T188" s="24">
        <f t="shared" si="24"/>
        <v>173193.01119999998</v>
      </c>
      <c r="X188" s="21">
        <f t="shared" si="25"/>
        <v>0</v>
      </c>
      <c r="AB188" s="17">
        <f t="shared" si="27"/>
        <v>953730.06249020982</v>
      </c>
      <c r="AF188" s="58">
        <f t="shared" si="26"/>
        <v>25.750711687235665</v>
      </c>
    </row>
    <row r="189" spans="1:32" x14ac:dyDescent="0.25">
      <c r="A189" s="4">
        <v>166</v>
      </c>
      <c r="B189" s="30">
        <v>43107.916666666664</v>
      </c>
      <c r="C189">
        <v>-0.13500000000000001</v>
      </c>
      <c r="D189">
        <v>0</v>
      </c>
      <c r="G189" s="50">
        <f t="shared" si="20"/>
        <v>16</v>
      </c>
      <c r="H189" s="18">
        <f t="shared" si="21"/>
        <v>16.135000000000002</v>
      </c>
      <c r="I189" s="24">
        <f t="shared" si="19"/>
        <v>791774.50789435033</v>
      </c>
      <c r="R189" s="20">
        <f t="shared" si="22"/>
        <v>0.5</v>
      </c>
      <c r="S189" s="26">
        <f t="shared" si="23"/>
        <v>8.3333333333333339</v>
      </c>
      <c r="T189" s="24">
        <f t="shared" si="24"/>
        <v>175686.48533333334</v>
      </c>
      <c r="X189" s="21">
        <f t="shared" si="25"/>
        <v>0</v>
      </c>
      <c r="AB189" s="17">
        <f t="shared" si="27"/>
        <v>967460.99322768371</v>
      </c>
      <c r="AF189" s="58">
        <f t="shared" si="26"/>
        <v>26.121446817147458</v>
      </c>
    </row>
    <row r="190" spans="1:32" x14ac:dyDescent="0.25">
      <c r="A190" s="4">
        <v>167</v>
      </c>
      <c r="B190" s="30">
        <v>43107.958333333336</v>
      </c>
      <c r="C190">
        <v>-0.34599999999999997</v>
      </c>
      <c r="D190">
        <v>0</v>
      </c>
      <c r="G190" s="50">
        <f t="shared" si="20"/>
        <v>16</v>
      </c>
      <c r="H190" s="18">
        <f t="shared" si="21"/>
        <v>16.346</v>
      </c>
      <c r="I190" s="24">
        <f t="shared" si="19"/>
        <v>802128.67096628761</v>
      </c>
      <c r="R190" s="20">
        <f t="shared" si="22"/>
        <v>0.5</v>
      </c>
      <c r="S190" s="26">
        <f t="shared" si="23"/>
        <v>8.3333333333333339</v>
      </c>
      <c r="T190" s="24">
        <f t="shared" si="24"/>
        <v>177983.96586666664</v>
      </c>
      <c r="X190" s="21">
        <f t="shared" si="25"/>
        <v>0</v>
      </c>
      <c r="AB190" s="17">
        <f t="shared" si="27"/>
        <v>980112.63683295425</v>
      </c>
      <c r="AF190" s="58">
        <f t="shared" si="26"/>
        <v>26.463041194489765</v>
      </c>
    </row>
    <row r="191" spans="1:32" x14ac:dyDescent="0.25">
      <c r="A191" s="4">
        <v>168</v>
      </c>
      <c r="B191" s="30">
        <v>43108</v>
      </c>
      <c r="C191">
        <v>-0.48699999999999999</v>
      </c>
      <c r="D191">
        <v>0</v>
      </c>
      <c r="G191" s="50">
        <f t="shared" si="20"/>
        <v>16</v>
      </c>
      <c r="H191" s="18">
        <f t="shared" si="21"/>
        <v>16.486999999999998</v>
      </c>
      <c r="I191" s="24">
        <f t="shared" si="19"/>
        <v>809047.80363521236</v>
      </c>
      <c r="R191" s="20">
        <f t="shared" si="22"/>
        <v>0.5</v>
      </c>
      <c r="S191" s="26">
        <f t="shared" si="23"/>
        <v>8.3333333333333339</v>
      </c>
      <c r="T191" s="24">
        <f t="shared" si="24"/>
        <v>179519.24906666667</v>
      </c>
      <c r="X191" s="21">
        <f t="shared" si="25"/>
        <v>0</v>
      </c>
      <c r="AB191" s="17">
        <f t="shared" si="27"/>
        <v>988567.05270187906</v>
      </c>
      <c r="AF191" s="58">
        <f t="shared" si="26"/>
        <v>26.691310422950732</v>
      </c>
    </row>
    <row r="192" spans="1:32" x14ac:dyDescent="0.25">
      <c r="A192" s="4">
        <v>169</v>
      </c>
      <c r="B192" s="30">
        <v>43108.041666666664</v>
      </c>
      <c r="C192">
        <v>-0.57399999999999995</v>
      </c>
      <c r="D192">
        <v>0</v>
      </c>
      <c r="G192" s="50">
        <f t="shared" si="20"/>
        <v>16</v>
      </c>
      <c r="H192" s="18">
        <f t="shared" si="21"/>
        <v>16.574000000000002</v>
      </c>
      <c r="I192" s="24">
        <f t="shared" si="19"/>
        <v>813317.05570752791</v>
      </c>
      <c r="R192" s="20">
        <f t="shared" si="22"/>
        <v>0.5</v>
      </c>
      <c r="S192" s="26">
        <f t="shared" si="23"/>
        <v>8.3333333333333339</v>
      </c>
      <c r="T192" s="24">
        <f t="shared" si="24"/>
        <v>180466.55146666666</v>
      </c>
      <c r="X192" s="21">
        <f t="shared" si="25"/>
        <v>0</v>
      </c>
      <c r="AB192" s="17">
        <f t="shared" si="27"/>
        <v>993783.60717419453</v>
      </c>
      <c r="AF192" s="58">
        <f t="shared" si="26"/>
        <v>26.832157393703252</v>
      </c>
    </row>
    <row r="193" spans="1:32" x14ac:dyDescent="0.25">
      <c r="A193" s="4">
        <v>170</v>
      </c>
      <c r="B193" s="30">
        <v>43108.083333333336</v>
      </c>
      <c r="C193">
        <v>-0.54600000000000004</v>
      </c>
      <c r="D193">
        <v>0</v>
      </c>
      <c r="G193" s="50">
        <f t="shared" si="20"/>
        <v>16</v>
      </c>
      <c r="H193" s="18">
        <f t="shared" si="21"/>
        <v>16.545999999999999</v>
      </c>
      <c r="I193" s="24">
        <f t="shared" si="19"/>
        <v>811943.04354632285</v>
      </c>
      <c r="R193" s="20">
        <f t="shared" si="22"/>
        <v>0.5</v>
      </c>
      <c r="S193" s="26">
        <f t="shared" si="23"/>
        <v>8.3333333333333339</v>
      </c>
      <c r="T193" s="24">
        <f t="shared" si="24"/>
        <v>180161.67253333333</v>
      </c>
      <c r="X193" s="21">
        <f t="shared" si="25"/>
        <v>0</v>
      </c>
      <c r="AB193" s="17">
        <f t="shared" si="27"/>
        <v>992104.71607965615</v>
      </c>
      <c r="AF193" s="58">
        <f t="shared" si="26"/>
        <v>26.786827334150715</v>
      </c>
    </row>
    <row r="194" spans="1:32" x14ac:dyDescent="0.25">
      <c r="A194" s="4">
        <v>171</v>
      </c>
      <c r="B194" s="30">
        <v>43108.125</v>
      </c>
      <c r="C194">
        <v>-0.48199999999999998</v>
      </c>
      <c r="D194">
        <v>0</v>
      </c>
      <c r="G194" s="50">
        <f t="shared" si="20"/>
        <v>16</v>
      </c>
      <c r="H194" s="18">
        <f t="shared" si="21"/>
        <v>16.481999999999999</v>
      </c>
      <c r="I194" s="24">
        <f t="shared" si="19"/>
        <v>808802.44432071154</v>
      </c>
      <c r="R194" s="20">
        <f t="shared" si="22"/>
        <v>0.5</v>
      </c>
      <c r="S194" s="26">
        <f t="shared" si="23"/>
        <v>8.3333333333333339</v>
      </c>
      <c r="T194" s="24">
        <f t="shared" si="24"/>
        <v>179464.8064</v>
      </c>
      <c r="X194" s="21">
        <f t="shared" si="25"/>
        <v>0</v>
      </c>
      <c r="AB194" s="17">
        <f t="shared" si="27"/>
        <v>988267.25072071154</v>
      </c>
      <c r="AF194" s="58">
        <f t="shared" si="26"/>
        <v>26.68321576945921</v>
      </c>
    </row>
    <row r="195" spans="1:32" x14ac:dyDescent="0.25">
      <c r="A195" s="4">
        <v>172</v>
      </c>
      <c r="B195" s="30">
        <v>43108.166666666664</v>
      </c>
      <c r="C195">
        <v>-0.39800000000000002</v>
      </c>
      <c r="D195">
        <v>0</v>
      </c>
      <c r="G195" s="50">
        <f t="shared" si="20"/>
        <v>16</v>
      </c>
      <c r="H195" s="18">
        <f t="shared" si="21"/>
        <v>16.398</v>
      </c>
      <c r="I195" s="24">
        <f t="shared" si="19"/>
        <v>804680.40783709672</v>
      </c>
      <c r="R195" s="20">
        <f t="shared" si="22"/>
        <v>0.5</v>
      </c>
      <c r="S195" s="26">
        <f t="shared" si="23"/>
        <v>8.3333333333333339</v>
      </c>
      <c r="T195" s="24">
        <f t="shared" si="24"/>
        <v>178550.16959999999</v>
      </c>
      <c r="X195" s="21">
        <f t="shared" si="25"/>
        <v>0</v>
      </c>
      <c r="AB195" s="17">
        <f t="shared" si="27"/>
        <v>983230.57743709674</v>
      </c>
      <c r="AF195" s="58">
        <f t="shared" si="26"/>
        <v>26.547225590801613</v>
      </c>
    </row>
    <row r="196" spans="1:32" x14ac:dyDescent="0.25">
      <c r="A196" s="4">
        <v>173</v>
      </c>
      <c r="B196" s="30">
        <v>43108.208333333336</v>
      </c>
      <c r="C196">
        <v>-0.36399999999999999</v>
      </c>
      <c r="D196">
        <v>0</v>
      </c>
      <c r="G196" s="50">
        <f t="shared" si="20"/>
        <v>16</v>
      </c>
      <c r="H196" s="18">
        <f t="shared" si="21"/>
        <v>16.364000000000001</v>
      </c>
      <c r="I196" s="24">
        <f t="shared" si="19"/>
        <v>803011.96449849079</v>
      </c>
      <c r="R196" s="20">
        <f t="shared" si="22"/>
        <v>0.5</v>
      </c>
      <c r="S196" s="26">
        <f t="shared" si="23"/>
        <v>8.3333333333333339</v>
      </c>
      <c r="T196" s="24">
        <f t="shared" si="24"/>
        <v>178179.95946666668</v>
      </c>
      <c r="X196" s="21">
        <f t="shared" si="25"/>
        <v>0</v>
      </c>
      <c r="AB196" s="17">
        <f t="shared" si="27"/>
        <v>981191.92396515748</v>
      </c>
      <c r="AF196" s="58">
        <f t="shared" si="26"/>
        <v>26.492181947059251</v>
      </c>
    </row>
    <row r="197" spans="1:32" x14ac:dyDescent="0.25">
      <c r="A197" s="4">
        <v>174</v>
      </c>
      <c r="B197" s="30">
        <v>43108.25</v>
      </c>
      <c r="C197">
        <v>-0.371</v>
      </c>
      <c r="D197">
        <v>0</v>
      </c>
      <c r="G197" s="50">
        <f t="shared" si="20"/>
        <v>16</v>
      </c>
      <c r="H197" s="18">
        <f t="shared" si="21"/>
        <v>16.370999999999999</v>
      </c>
      <c r="I197" s="24">
        <f t="shared" si="19"/>
        <v>803355.46753879194</v>
      </c>
      <c r="R197" s="20">
        <f t="shared" si="22"/>
        <v>0.5</v>
      </c>
      <c r="S197" s="26">
        <f t="shared" si="23"/>
        <v>8.3333333333333339</v>
      </c>
      <c r="T197" s="24">
        <f t="shared" si="24"/>
        <v>178256.17920000001</v>
      </c>
      <c r="X197" s="21">
        <f t="shared" si="25"/>
        <v>0</v>
      </c>
      <c r="AB197" s="17">
        <f t="shared" si="27"/>
        <v>981611.64673879195</v>
      </c>
      <c r="AF197" s="58">
        <f t="shared" si="26"/>
        <v>26.503514461947383</v>
      </c>
    </row>
    <row r="198" spans="1:32" x14ac:dyDescent="0.25">
      <c r="A198" s="4">
        <v>175</v>
      </c>
      <c r="B198" s="30">
        <v>43108.291666666664</v>
      </c>
      <c r="C198">
        <v>-0.38</v>
      </c>
      <c r="D198">
        <v>0</v>
      </c>
      <c r="G198" s="50">
        <f t="shared" si="20"/>
        <v>16</v>
      </c>
      <c r="H198" s="18">
        <f t="shared" si="21"/>
        <v>16.38</v>
      </c>
      <c r="I198" s="24">
        <f t="shared" si="19"/>
        <v>803797.11430489353</v>
      </c>
      <c r="R198" s="20">
        <f t="shared" si="22"/>
        <v>0.5</v>
      </c>
      <c r="S198" s="26">
        <f t="shared" si="23"/>
        <v>8.3333333333333339</v>
      </c>
      <c r="T198" s="24">
        <f t="shared" si="24"/>
        <v>178354.17599999998</v>
      </c>
      <c r="X198" s="21">
        <f t="shared" si="25"/>
        <v>0</v>
      </c>
      <c r="AB198" s="17">
        <f t="shared" si="27"/>
        <v>982151.29030489351</v>
      </c>
      <c r="AF198" s="58">
        <f t="shared" si="26"/>
        <v>26.518084838232124</v>
      </c>
    </row>
    <row r="199" spans="1:32" x14ac:dyDescent="0.25">
      <c r="A199" s="4">
        <v>176</v>
      </c>
      <c r="B199" s="30">
        <v>43108.333333333336</v>
      </c>
      <c r="C199">
        <v>-0.35899999999999999</v>
      </c>
      <c r="D199">
        <v>0.53700000000000003</v>
      </c>
      <c r="G199" s="50">
        <f t="shared" si="20"/>
        <v>19</v>
      </c>
      <c r="H199" s="18">
        <f t="shared" si="21"/>
        <v>19.359000000000002</v>
      </c>
      <c r="I199" s="24">
        <f t="shared" si="19"/>
        <v>949982.19388451986</v>
      </c>
      <c r="R199" s="20">
        <f t="shared" si="22"/>
        <v>0.5</v>
      </c>
      <c r="S199" s="26">
        <f t="shared" si="23"/>
        <v>8.3333333333333339</v>
      </c>
      <c r="T199" s="24">
        <f t="shared" si="24"/>
        <v>210791.11680000002</v>
      </c>
      <c r="X199" s="21">
        <f t="shared" si="25"/>
        <v>4027.5000000000005</v>
      </c>
      <c r="AB199" s="17">
        <f t="shared" si="27"/>
        <v>1156745.8106845198</v>
      </c>
      <c r="AF199" s="58">
        <f t="shared" si="26"/>
        <v>31.232136888482032</v>
      </c>
    </row>
    <row r="200" spans="1:32" x14ac:dyDescent="0.25">
      <c r="A200" s="4">
        <v>177</v>
      </c>
      <c r="B200" s="30">
        <v>43108.375</v>
      </c>
      <c r="C200">
        <v>-0.10299999999999999</v>
      </c>
      <c r="D200">
        <v>40.198999999999998</v>
      </c>
      <c r="G200" s="50">
        <f t="shared" si="20"/>
        <v>19</v>
      </c>
      <c r="H200" s="18">
        <f t="shared" si="21"/>
        <v>19.103000000000002</v>
      </c>
      <c r="I200" s="24">
        <f t="shared" si="19"/>
        <v>937419.79698207462</v>
      </c>
      <c r="R200" s="20">
        <f t="shared" si="22"/>
        <v>0.5</v>
      </c>
      <c r="S200" s="26">
        <f t="shared" si="23"/>
        <v>8.3333333333333339</v>
      </c>
      <c r="T200" s="24">
        <f t="shared" si="24"/>
        <v>208003.65226666667</v>
      </c>
      <c r="X200" s="21">
        <f t="shared" si="25"/>
        <v>301492.5</v>
      </c>
      <c r="AB200" s="17">
        <f t="shared" si="27"/>
        <v>843930.94924874138</v>
      </c>
      <c r="AF200" s="58">
        <f t="shared" si="26"/>
        <v>22.786135629716018</v>
      </c>
    </row>
    <row r="201" spans="1:32" x14ac:dyDescent="0.25">
      <c r="A201" s="4">
        <v>178</v>
      </c>
      <c r="B201" s="30">
        <v>43108.416666666664</v>
      </c>
      <c r="C201">
        <v>0.496</v>
      </c>
      <c r="D201">
        <v>114.345</v>
      </c>
      <c r="G201" s="50">
        <f t="shared" si="20"/>
        <v>19</v>
      </c>
      <c r="H201" s="18">
        <f t="shared" si="21"/>
        <v>18.504000000000001</v>
      </c>
      <c r="I201" s="24">
        <f t="shared" si="19"/>
        <v>908025.75110486883</v>
      </c>
      <c r="R201" s="20">
        <f t="shared" si="22"/>
        <v>0.5</v>
      </c>
      <c r="S201" s="26">
        <f t="shared" si="23"/>
        <v>8.3333333333333339</v>
      </c>
      <c r="T201" s="24">
        <f t="shared" si="24"/>
        <v>201481.42080000002</v>
      </c>
      <c r="X201" s="21">
        <f t="shared" si="25"/>
        <v>857587.5</v>
      </c>
      <c r="AB201" s="17">
        <f t="shared" si="27"/>
        <v>251919.67190486891</v>
      </c>
      <c r="AF201" s="58">
        <f t="shared" si="26"/>
        <v>6.8018311414314603</v>
      </c>
    </row>
    <row r="202" spans="1:32" x14ac:dyDescent="0.25">
      <c r="A202" s="4">
        <v>179</v>
      </c>
      <c r="B202" s="30">
        <v>43108.458333333336</v>
      </c>
      <c r="C202">
        <v>1.329</v>
      </c>
      <c r="D202">
        <v>175.12100000000001</v>
      </c>
      <c r="G202" s="50">
        <f t="shared" si="20"/>
        <v>19</v>
      </c>
      <c r="H202" s="18">
        <f t="shared" si="21"/>
        <v>17.670999999999999</v>
      </c>
      <c r="I202" s="24">
        <f t="shared" si="19"/>
        <v>867148.88930902164</v>
      </c>
      <c r="R202" s="20">
        <f t="shared" si="22"/>
        <v>0.5</v>
      </c>
      <c r="S202" s="26">
        <f t="shared" si="23"/>
        <v>8.3333333333333339</v>
      </c>
      <c r="T202" s="24">
        <f t="shared" si="24"/>
        <v>192411.27253333331</v>
      </c>
      <c r="X202" s="21">
        <f t="shared" si="25"/>
        <v>1313407.5</v>
      </c>
      <c r="AB202" s="17">
        <f t="shared" si="27"/>
        <v>0</v>
      </c>
      <c r="AF202" s="58">
        <f t="shared" si="26"/>
        <v>0</v>
      </c>
    </row>
    <row r="203" spans="1:32" x14ac:dyDescent="0.25">
      <c r="A203" s="4">
        <v>180</v>
      </c>
      <c r="B203" s="30">
        <v>43108.5</v>
      </c>
      <c r="C203">
        <v>2.1989999999999998</v>
      </c>
      <c r="D203">
        <v>213.07400000000001</v>
      </c>
      <c r="G203" s="50">
        <f t="shared" si="20"/>
        <v>19</v>
      </c>
      <c r="H203" s="18">
        <f t="shared" si="21"/>
        <v>16.801000000000002</v>
      </c>
      <c r="I203" s="24">
        <f t="shared" si="19"/>
        <v>824456.36858586804</v>
      </c>
      <c r="R203" s="20">
        <f t="shared" si="22"/>
        <v>0.5</v>
      </c>
      <c r="S203" s="26">
        <f t="shared" si="23"/>
        <v>8.3333333333333339</v>
      </c>
      <c r="T203" s="24">
        <f t="shared" si="24"/>
        <v>182938.24853333333</v>
      </c>
      <c r="X203" s="21">
        <f t="shared" si="25"/>
        <v>1598055</v>
      </c>
      <c r="AB203" s="17">
        <f t="shared" si="27"/>
        <v>0</v>
      </c>
      <c r="AF203" s="58">
        <f t="shared" si="26"/>
        <v>0</v>
      </c>
    </row>
    <row r="204" spans="1:32" x14ac:dyDescent="0.25">
      <c r="A204" s="4">
        <v>181</v>
      </c>
      <c r="B204" s="30">
        <v>43108.541666666664</v>
      </c>
      <c r="C204">
        <v>3.0310000000000001</v>
      </c>
      <c r="D204">
        <v>214.07900000000001</v>
      </c>
      <c r="G204" s="50">
        <f t="shared" si="20"/>
        <v>19</v>
      </c>
      <c r="H204" s="18">
        <f t="shared" si="21"/>
        <v>15.968999999999999</v>
      </c>
      <c r="I204" s="24">
        <f t="shared" si="19"/>
        <v>783628.5786529209</v>
      </c>
      <c r="R204" s="20">
        <f t="shared" si="22"/>
        <v>0.5</v>
      </c>
      <c r="S204" s="26">
        <f t="shared" si="23"/>
        <v>8.3333333333333339</v>
      </c>
      <c r="T204" s="24">
        <f t="shared" si="24"/>
        <v>173878.98879999999</v>
      </c>
      <c r="X204" s="21">
        <f t="shared" si="25"/>
        <v>1605592.5000000002</v>
      </c>
      <c r="AB204" s="17">
        <f t="shared" si="27"/>
        <v>0</v>
      </c>
      <c r="AF204" s="58">
        <f t="shared" si="26"/>
        <v>0</v>
      </c>
    </row>
    <row r="205" spans="1:32" x14ac:dyDescent="0.25">
      <c r="A205" s="4">
        <v>182</v>
      </c>
      <c r="B205" s="30">
        <v>43108.583333333336</v>
      </c>
      <c r="C205">
        <v>3.504</v>
      </c>
      <c r="D205">
        <v>160.07400000000001</v>
      </c>
      <c r="G205" s="50">
        <f t="shared" si="20"/>
        <v>19</v>
      </c>
      <c r="H205" s="18">
        <f t="shared" si="21"/>
        <v>15.496</v>
      </c>
      <c r="I205" s="24">
        <f t="shared" si="19"/>
        <v>760417.5875011374</v>
      </c>
      <c r="R205" s="20">
        <f t="shared" si="22"/>
        <v>0.5</v>
      </c>
      <c r="S205" s="26">
        <f t="shared" si="23"/>
        <v>8.3333333333333339</v>
      </c>
      <c r="T205" s="24">
        <f t="shared" si="24"/>
        <v>168728.71253333334</v>
      </c>
      <c r="X205" s="21">
        <f t="shared" si="25"/>
        <v>1200555</v>
      </c>
      <c r="AB205" s="17">
        <f t="shared" si="27"/>
        <v>0</v>
      </c>
      <c r="AF205" s="58">
        <f t="shared" si="26"/>
        <v>0</v>
      </c>
    </row>
    <row r="206" spans="1:32" x14ac:dyDescent="0.25">
      <c r="A206" s="4">
        <v>183</v>
      </c>
      <c r="B206" s="30">
        <v>43108.625</v>
      </c>
      <c r="C206">
        <v>3.4159999999999999</v>
      </c>
      <c r="D206">
        <v>79.045000000000002</v>
      </c>
      <c r="G206" s="50">
        <f t="shared" si="20"/>
        <v>19</v>
      </c>
      <c r="H206" s="18">
        <f t="shared" si="21"/>
        <v>15.584</v>
      </c>
      <c r="I206" s="24">
        <f t="shared" si="19"/>
        <v>764735.911436353</v>
      </c>
      <c r="R206" s="20">
        <f t="shared" si="22"/>
        <v>0.5</v>
      </c>
      <c r="S206" s="26">
        <f t="shared" si="23"/>
        <v>8.3333333333333339</v>
      </c>
      <c r="T206" s="24">
        <f t="shared" si="24"/>
        <v>169686.90346666664</v>
      </c>
      <c r="X206" s="21">
        <f t="shared" si="25"/>
        <v>592837.5</v>
      </c>
      <c r="AB206" s="17">
        <f t="shared" si="27"/>
        <v>341585.31490301969</v>
      </c>
      <c r="AF206" s="58">
        <f t="shared" si="26"/>
        <v>9.2228035023815327</v>
      </c>
    </row>
    <row r="207" spans="1:32" x14ac:dyDescent="0.25">
      <c r="A207" s="4">
        <v>184</v>
      </c>
      <c r="B207" s="30">
        <v>43108.666666666664</v>
      </c>
      <c r="C207">
        <v>2.883</v>
      </c>
      <c r="D207">
        <v>9.6129999999999995</v>
      </c>
      <c r="G207" s="50">
        <f t="shared" si="20"/>
        <v>19</v>
      </c>
      <c r="H207" s="18">
        <f t="shared" si="21"/>
        <v>16.117000000000001</v>
      </c>
      <c r="I207" s="24">
        <f t="shared" si="19"/>
        <v>790891.21436214715</v>
      </c>
      <c r="R207" s="20">
        <f t="shared" si="22"/>
        <v>0.5</v>
      </c>
      <c r="S207" s="26">
        <f t="shared" si="23"/>
        <v>8.3333333333333339</v>
      </c>
      <c r="T207" s="24">
        <f t="shared" si="24"/>
        <v>175490.49173333333</v>
      </c>
      <c r="X207" s="21">
        <f t="shared" si="25"/>
        <v>72097.499999999985</v>
      </c>
      <c r="AB207" s="17">
        <f t="shared" si="27"/>
        <v>894284.20609548048</v>
      </c>
      <c r="AF207" s="58">
        <f t="shared" si="26"/>
        <v>24.145673564577972</v>
      </c>
    </row>
    <row r="208" spans="1:32" x14ac:dyDescent="0.25">
      <c r="A208" s="4">
        <v>185</v>
      </c>
      <c r="B208" s="30">
        <v>43108.708333333336</v>
      </c>
      <c r="C208">
        <v>2.4790000000000001</v>
      </c>
      <c r="D208">
        <v>0</v>
      </c>
      <c r="G208" s="50">
        <f t="shared" si="20"/>
        <v>16</v>
      </c>
      <c r="H208" s="18">
        <f t="shared" si="21"/>
        <v>13.521000000000001</v>
      </c>
      <c r="I208" s="24">
        <f t="shared" si="19"/>
        <v>663500.65827328851</v>
      </c>
      <c r="R208" s="20">
        <f t="shared" si="22"/>
        <v>0.5</v>
      </c>
      <c r="S208" s="26">
        <f t="shared" si="23"/>
        <v>8.3333333333333339</v>
      </c>
      <c r="T208" s="24">
        <f t="shared" si="24"/>
        <v>147223.85920000001</v>
      </c>
      <c r="X208" s="21">
        <f t="shared" si="25"/>
        <v>0</v>
      </c>
      <c r="AB208" s="17">
        <f t="shared" si="27"/>
        <v>810724.51747328858</v>
      </c>
      <c r="AF208" s="58">
        <f t="shared" si="26"/>
        <v>21.889561971778793</v>
      </c>
    </row>
    <row r="209" spans="1:32" x14ac:dyDescent="0.25">
      <c r="A209" s="4">
        <v>186</v>
      </c>
      <c r="B209" s="30">
        <v>43108.75</v>
      </c>
      <c r="C209">
        <v>2.1760000000000002</v>
      </c>
      <c r="D209">
        <v>0</v>
      </c>
      <c r="G209" s="50">
        <f t="shared" si="20"/>
        <v>16</v>
      </c>
      <c r="H209" s="18">
        <f t="shared" si="21"/>
        <v>13.824</v>
      </c>
      <c r="I209" s="24">
        <f t="shared" si="19"/>
        <v>678369.43273204204</v>
      </c>
      <c r="R209" s="20">
        <f t="shared" si="22"/>
        <v>0.5</v>
      </c>
      <c r="S209" s="26">
        <f t="shared" si="23"/>
        <v>8.3333333333333339</v>
      </c>
      <c r="T209" s="24">
        <f t="shared" si="24"/>
        <v>150523.08479999998</v>
      </c>
      <c r="X209" s="21">
        <f t="shared" si="25"/>
        <v>0</v>
      </c>
      <c r="AB209" s="17">
        <f t="shared" si="27"/>
        <v>828892.51753204199</v>
      </c>
      <c r="AF209" s="58">
        <f t="shared" si="26"/>
        <v>22.380097973365132</v>
      </c>
    </row>
    <row r="210" spans="1:32" x14ac:dyDescent="0.25">
      <c r="A210" s="4">
        <v>187</v>
      </c>
      <c r="B210" s="30">
        <v>43108.791666666664</v>
      </c>
      <c r="C210">
        <v>1.9319999999999999</v>
      </c>
      <c r="D210">
        <v>0</v>
      </c>
      <c r="G210" s="50">
        <f t="shared" si="20"/>
        <v>16</v>
      </c>
      <c r="H210" s="18">
        <f t="shared" si="21"/>
        <v>14.068</v>
      </c>
      <c r="I210" s="24">
        <f t="shared" si="19"/>
        <v>690342.96727968508</v>
      </c>
      <c r="R210" s="20">
        <f t="shared" si="22"/>
        <v>0.5</v>
      </c>
      <c r="S210" s="26">
        <f t="shared" si="23"/>
        <v>8.3333333333333339</v>
      </c>
      <c r="T210" s="24">
        <f t="shared" si="24"/>
        <v>153179.8869333333</v>
      </c>
      <c r="X210" s="21">
        <f t="shared" si="25"/>
        <v>0</v>
      </c>
      <c r="AB210" s="17">
        <f t="shared" si="27"/>
        <v>843522.85421301844</v>
      </c>
      <c r="AF210" s="58">
        <f t="shared" si="26"/>
        <v>22.775117063751498</v>
      </c>
    </row>
    <row r="211" spans="1:32" x14ac:dyDescent="0.25">
      <c r="A211" s="4">
        <v>188</v>
      </c>
      <c r="B211" s="30">
        <v>43108.833333333336</v>
      </c>
      <c r="C211">
        <v>1.7330000000000001</v>
      </c>
      <c r="D211">
        <v>0</v>
      </c>
      <c r="G211" s="50">
        <f t="shared" si="20"/>
        <v>16</v>
      </c>
      <c r="H211" s="18">
        <f t="shared" si="21"/>
        <v>14.266999999999999</v>
      </c>
      <c r="I211" s="24">
        <f t="shared" si="19"/>
        <v>700108.26799682027</v>
      </c>
      <c r="R211" s="20">
        <f t="shared" si="22"/>
        <v>0.5</v>
      </c>
      <c r="S211" s="26">
        <f t="shared" si="23"/>
        <v>8.3333333333333339</v>
      </c>
      <c r="T211" s="24">
        <f t="shared" si="24"/>
        <v>155346.70506666668</v>
      </c>
      <c r="X211" s="21">
        <f t="shared" si="25"/>
        <v>0</v>
      </c>
      <c r="AB211" s="17">
        <f t="shared" si="27"/>
        <v>855454.97306348698</v>
      </c>
      <c r="AF211" s="58">
        <f t="shared" si="26"/>
        <v>23.097284272714148</v>
      </c>
    </row>
    <row r="212" spans="1:32" x14ac:dyDescent="0.25">
      <c r="A212" s="4">
        <v>189</v>
      </c>
      <c r="B212" s="30">
        <v>43108.875</v>
      </c>
      <c r="C212">
        <v>1.5609999999999999</v>
      </c>
      <c r="D212">
        <v>0</v>
      </c>
      <c r="G212" s="50">
        <f t="shared" si="20"/>
        <v>16</v>
      </c>
      <c r="H212" s="18">
        <f t="shared" si="21"/>
        <v>14.439</v>
      </c>
      <c r="I212" s="24">
        <f t="shared" si="19"/>
        <v>708548.62841565069</v>
      </c>
      <c r="R212" s="20">
        <f t="shared" si="22"/>
        <v>0.5</v>
      </c>
      <c r="S212" s="26">
        <f t="shared" si="23"/>
        <v>8.3333333333333339</v>
      </c>
      <c r="T212" s="24">
        <f t="shared" si="24"/>
        <v>157219.53279999999</v>
      </c>
      <c r="X212" s="21">
        <f t="shared" si="25"/>
        <v>0</v>
      </c>
      <c r="AB212" s="17">
        <f t="shared" si="27"/>
        <v>865768.16121565062</v>
      </c>
      <c r="AF212" s="58">
        <f t="shared" si="26"/>
        <v>23.375740352822564</v>
      </c>
    </row>
    <row r="213" spans="1:32" x14ac:dyDescent="0.25">
      <c r="A213" s="4">
        <v>190</v>
      </c>
      <c r="B213" s="30">
        <v>43108.916666666664</v>
      </c>
      <c r="C213">
        <v>1.4550000000000001</v>
      </c>
      <c r="D213">
        <v>0</v>
      </c>
      <c r="G213" s="50">
        <f t="shared" si="20"/>
        <v>16</v>
      </c>
      <c r="H213" s="18">
        <f t="shared" si="21"/>
        <v>14.545</v>
      </c>
      <c r="I213" s="24">
        <f t="shared" si="19"/>
        <v>713750.24588306947</v>
      </c>
      <c r="R213" s="20">
        <f t="shared" si="22"/>
        <v>0.5</v>
      </c>
      <c r="S213" s="26">
        <f t="shared" si="23"/>
        <v>8.3333333333333339</v>
      </c>
      <c r="T213" s="24">
        <f t="shared" si="24"/>
        <v>158373.71733333333</v>
      </c>
      <c r="X213" s="21">
        <f t="shared" si="25"/>
        <v>0</v>
      </c>
      <c r="AB213" s="17">
        <f t="shared" si="27"/>
        <v>872123.9632164028</v>
      </c>
      <c r="AF213" s="58">
        <f t="shared" si="26"/>
        <v>23.547347006842877</v>
      </c>
    </row>
    <row r="214" spans="1:32" x14ac:dyDescent="0.25">
      <c r="A214" s="4">
        <v>191</v>
      </c>
      <c r="B214" s="30">
        <v>43108.958333333336</v>
      </c>
      <c r="C214">
        <v>1.28</v>
      </c>
      <c r="D214">
        <v>0</v>
      </c>
      <c r="G214" s="50">
        <f t="shared" si="20"/>
        <v>16</v>
      </c>
      <c r="H214" s="18">
        <f t="shared" si="21"/>
        <v>14.72</v>
      </c>
      <c r="I214" s="24">
        <f t="shared" si="19"/>
        <v>722337.82189060037</v>
      </c>
      <c r="R214" s="20">
        <f t="shared" si="22"/>
        <v>0.5</v>
      </c>
      <c r="S214" s="26">
        <f t="shared" si="23"/>
        <v>8.3333333333333339</v>
      </c>
      <c r="T214" s="24">
        <f t="shared" si="24"/>
        <v>160279.21066666668</v>
      </c>
      <c r="X214" s="21">
        <f t="shared" si="25"/>
        <v>0</v>
      </c>
      <c r="AB214" s="17">
        <f t="shared" si="27"/>
        <v>882617.032557267</v>
      </c>
      <c r="AF214" s="58">
        <f t="shared" si="26"/>
        <v>23.830659879046209</v>
      </c>
    </row>
    <row r="215" spans="1:32" x14ac:dyDescent="0.25">
      <c r="A215" s="4">
        <v>192</v>
      </c>
      <c r="B215" s="30">
        <v>43109</v>
      </c>
      <c r="C215">
        <v>1.0569999999999999</v>
      </c>
      <c r="D215">
        <v>0</v>
      </c>
      <c r="G215" s="50">
        <f t="shared" si="20"/>
        <v>16</v>
      </c>
      <c r="H215" s="18">
        <f t="shared" si="21"/>
        <v>14.943</v>
      </c>
      <c r="I215" s="24">
        <f t="shared" si="19"/>
        <v>733280.84731733974</v>
      </c>
      <c r="R215" s="20">
        <f t="shared" si="22"/>
        <v>0.5</v>
      </c>
      <c r="S215" s="26">
        <f t="shared" si="23"/>
        <v>8.3333333333333339</v>
      </c>
      <c r="T215" s="24">
        <f t="shared" si="24"/>
        <v>162707.3536</v>
      </c>
      <c r="X215" s="21">
        <f t="shared" si="25"/>
        <v>0</v>
      </c>
      <c r="AB215" s="17">
        <f t="shared" si="27"/>
        <v>895988.20091733977</v>
      </c>
      <c r="AF215" s="58">
        <f t="shared" si="26"/>
        <v>24.191681424768174</v>
      </c>
    </row>
    <row r="216" spans="1:32" x14ac:dyDescent="0.25">
      <c r="A216" s="4">
        <v>193</v>
      </c>
      <c r="B216" s="30">
        <v>43109.041666666664</v>
      </c>
      <c r="C216">
        <v>0.85399999999999998</v>
      </c>
      <c r="D216">
        <v>0</v>
      </c>
      <c r="G216" s="50">
        <f t="shared" si="20"/>
        <v>16</v>
      </c>
      <c r="H216" s="18">
        <f t="shared" si="21"/>
        <v>15.146000000000001</v>
      </c>
      <c r="I216" s="24">
        <f t="shared" ref="I216:I279" si="28">$I$10*$I$13*H216</f>
        <v>743242.43548607558</v>
      </c>
      <c r="R216" s="20">
        <f t="shared" si="22"/>
        <v>0.5</v>
      </c>
      <c r="S216" s="26">
        <f t="shared" si="23"/>
        <v>8.3333333333333339</v>
      </c>
      <c r="T216" s="24">
        <f t="shared" si="24"/>
        <v>164917.72586666667</v>
      </c>
      <c r="X216" s="21">
        <f t="shared" si="25"/>
        <v>0</v>
      </c>
      <c r="AB216" s="17">
        <f t="shared" si="27"/>
        <v>908160.16135274223</v>
      </c>
      <c r="AF216" s="58">
        <f t="shared" si="26"/>
        <v>24.520324356524039</v>
      </c>
    </row>
    <row r="217" spans="1:32" x14ac:dyDescent="0.25">
      <c r="A217" s="4">
        <v>194</v>
      </c>
      <c r="B217" s="30">
        <v>43109.083333333336</v>
      </c>
      <c r="C217">
        <v>0.755</v>
      </c>
      <c r="D217">
        <v>0</v>
      </c>
      <c r="G217" s="50">
        <f t="shared" ref="G217:G280" si="29">IF(D217=0, 16, 19)</f>
        <v>16</v>
      </c>
      <c r="H217" s="18">
        <f t="shared" ref="H217:H280" si="30">G217-C217</f>
        <v>15.244999999999999</v>
      </c>
      <c r="I217" s="24">
        <f t="shared" si="28"/>
        <v>748100.54991319298</v>
      </c>
      <c r="R217" s="20">
        <f t="shared" ref="R217:R280" si="31">$R$12</f>
        <v>0.5</v>
      </c>
      <c r="S217" s="26">
        <f t="shared" ref="S217:S280" si="32">R217*$B$10*$C$10*$D$10/3600</f>
        <v>8.3333333333333339</v>
      </c>
      <c r="T217" s="24">
        <f t="shared" ref="T217:T280" si="33">$R$10*$S$10*R217*H217*$G$10/3600</f>
        <v>165995.69066666663</v>
      </c>
      <c r="X217" s="21">
        <f t="shared" ref="X217:X280" si="34">D217*$X$10*$Y$10*$B$10*$C$10</f>
        <v>0</v>
      </c>
      <c r="AB217" s="17">
        <f t="shared" si="27"/>
        <v>914096.24057985959</v>
      </c>
      <c r="AF217" s="58">
        <f t="shared" ref="AF217:AF280" si="35">AB217*0.027/1000</f>
        <v>24.680598495656209</v>
      </c>
    </row>
    <row r="218" spans="1:32" x14ac:dyDescent="0.25">
      <c r="A218" s="4">
        <v>195</v>
      </c>
      <c r="B218" s="30">
        <v>43109.125</v>
      </c>
      <c r="C218">
        <v>0.72099999999999997</v>
      </c>
      <c r="D218">
        <v>0</v>
      </c>
      <c r="G218" s="50">
        <f t="shared" si="29"/>
        <v>16</v>
      </c>
      <c r="H218" s="18">
        <f t="shared" si="30"/>
        <v>15.279</v>
      </c>
      <c r="I218" s="24">
        <f t="shared" si="28"/>
        <v>749768.99325179902</v>
      </c>
      <c r="R218" s="20">
        <f t="shared" si="31"/>
        <v>0.5</v>
      </c>
      <c r="S218" s="26">
        <f t="shared" si="32"/>
        <v>8.3333333333333339</v>
      </c>
      <c r="T218" s="24">
        <f t="shared" si="33"/>
        <v>166365.90079999997</v>
      </c>
      <c r="X218" s="21">
        <f t="shared" si="34"/>
        <v>0</v>
      </c>
      <c r="AB218" s="17">
        <f t="shared" si="27"/>
        <v>916134.89405179897</v>
      </c>
      <c r="AF218" s="58">
        <f t="shared" si="35"/>
        <v>24.735642139398571</v>
      </c>
    </row>
    <row r="219" spans="1:32" x14ac:dyDescent="0.25">
      <c r="A219" s="4">
        <v>196</v>
      </c>
      <c r="B219" s="30">
        <v>43109.166666666664</v>
      </c>
      <c r="C219">
        <v>1.0900000000000001</v>
      </c>
      <c r="D219">
        <v>0</v>
      </c>
      <c r="G219" s="50">
        <f t="shared" si="29"/>
        <v>16</v>
      </c>
      <c r="H219" s="18">
        <f t="shared" si="30"/>
        <v>14.91</v>
      </c>
      <c r="I219" s="24">
        <f t="shared" si="28"/>
        <v>731661.47584163386</v>
      </c>
      <c r="R219" s="20">
        <f t="shared" si="31"/>
        <v>0.5</v>
      </c>
      <c r="S219" s="26">
        <f t="shared" si="32"/>
        <v>8.3333333333333339</v>
      </c>
      <c r="T219" s="24">
        <f t="shared" si="33"/>
        <v>162348.03199999998</v>
      </c>
      <c r="X219" s="21">
        <f t="shared" si="34"/>
        <v>0</v>
      </c>
      <c r="AB219" s="17">
        <f t="shared" si="27"/>
        <v>894009.50784163387</v>
      </c>
      <c r="AF219" s="58">
        <f t="shared" si="35"/>
        <v>24.138256711724111</v>
      </c>
    </row>
    <row r="220" spans="1:32" x14ac:dyDescent="0.25">
      <c r="A220" s="4">
        <v>197</v>
      </c>
      <c r="B220" s="30">
        <v>43109.208333333336</v>
      </c>
      <c r="C220">
        <v>1.446</v>
      </c>
      <c r="D220">
        <v>0</v>
      </c>
      <c r="G220" s="50">
        <f t="shared" si="29"/>
        <v>16</v>
      </c>
      <c r="H220" s="18">
        <f t="shared" si="30"/>
        <v>14.554</v>
      </c>
      <c r="I220" s="24">
        <f t="shared" si="28"/>
        <v>714191.89264917106</v>
      </c>
      <c r="R220" s="20">
        <f t="shared" si="31"/>
        <v>0.5</v>
      </c>
      <c r="S220" s="26">
        <f t="shared" si="32"/>
        <v>8.3333333333333339</v>
      </c>
      <c r="T220" s="24">
        <f t="shared" si="33"/>
        <v>158471.71413333333</v>
      </c>
      <c r="X220" s="21">
        <f t="shared" si="34"/>
        <v>0</v>
      </c>
      <c r="AB220" s="17">
        <f t="shared" si="27"/>
        <v>872663.60678250436</v>
      </c>
      <c r="AF220" s="58">
        <f t="shared" si="35"/>
        <v>23.561917383127618</v>
      </c>
    </row>
    <row r="221" spans="1:32" x14ac:dyDescent="0.25">
      <c r="A221" s="4">
        <v>198</v>
      </c>
      <c r="B221" s="30">
        <v>43109.25</v>
      </c>
      <c r="C221">
        <v>1.6719999999999999</v>
      </c>
      <c r="D221">
        <v>0</v>
      </c>
      <c r="G221" s="50">
        <f t="shared" si="29"/>
        <v>16</v>
      </c>
      <c r="H221" s="18">
        <f t="shared" si="30"/>
        <v>14.327999999999999</v>
      </c>
      <c r="I221" s="24">
        <f t="shared" si="28"/>
        <v>703101.65163373109</v>
      </c>
      <c r="R221" s="20">
        <f t="shared" si="31"/>
        <v>0.5</v>
      </c>
      <c r="S221" s="26">
        <f t="shared" si="32"/>
        <v>8.3333333333333339</v>
      </c>
      <c r="T221" s="24">
        <f t="shared" si="33"/>
        <v>156010.9056</v>
      </c>
      <c r="X221" s="21">
        <f t="shared" si="34"/>
        <v>0</v>
      </c>
      <c r="AB221" s="17">
        <f t="shared" si="27"/>
        <v>859112.55723373103</v>
      </c>
      <c r="AF221" s="58">
        <f t="shared" si="35"/>
        <v>23.196039045310741</v>
      </c>
    </row>
    <row r="222" spans="1:32" x14ac:dyDescent="0.25">
      <c r="A222" s="4">
        <v>199</v>
      </c>
      <c r="B222" s="30">
        <v>43109.291666666664</v>
      </c>
      <c r="C222">
        <v>1.913</v>
      </c>
      <c r="D222">
        <v>0</v>
      </c>
      <c r="G222" s="50">
        <f t="shared" si="29"/>
        <v>16</v>
      </c>
      <c r="H222" s="18">
        <f t="shared" si="30"/>
        <v>14.087</v>
      </c>
      <c r="I222" s="24">
        <f t="shared" si="28"/>
        <v>691275.33267478854</v>
      </c>
      <c r="R222" s="20">
        <f t="shared" si="31"/>
        <v>0.5</v>
      </c>
      <c r="S222" s="26">
        <f t="shared" si="32"/>
        <v>8.3333333333333339</v>
      </c>
      <c r="T222" s="24">
        <f t="shared" si="33"/>
        <v>153386.76906666666</v>
      </c>
      <c r="X222" s="21">
        <f t="shared" si="34"/>
        <v>0</v>
      </c>
      <c r="AB222" s="17">
        <f t="shared" si="27"/>
        <v>844662.10174145526</v>
      </c>
      <c r="AF222" s="58">
        <f t="shared" si="35"/>
        <v>22.80587674701929</v>
      </c>
    </row>
    <row r="223" spans="1:32" x14ac:dyDescent="0.25">
      <c r="A223" s="4">
        <v>200</v>
      </c>
      <c r="B223" s="30">
        <v>43109.333333333336</v>
      </c>
      <c r="C223">
        <v>2.161</v>
      </c>
      <c r="D223">
        <v>0.36399999999999999</v>
      </c>
      <c r="G223" s="50">
        <f t="shared" si="29"/>
        <v>19</v>
      </c>
      <c r="H223" s="18">
        <f t="shared" si="30"/>
        <v>16.838999999999999</v>
      </c>
      <c r="I223" s="24">
        <f t="shared" si="28"/>
        <v>826321.09937607462</v>
      </c>
      <c r="R223" s="20">
        <f t="shared" si="31"/>
        <v>0.5</v>
      </c>
      <c r="S223" s="26">
        <f t="shared" si="32"/>
        <v>8.3333333333333339</v>
      </c>
      <c r="T223" s="24">
        <f t="shared" si="33"/>
        <v>183352.01279999997</v>
      </c>
      <c r="X223" s="21">
        <f t="shared" si="34"/>
        <v>2730</v>
      </c>
      <c r="AB223" s="17">
        <f t="shared" si="27"/>
        <v>1006943.1121760746</v>
      </c>
      <c r="AF223" s="58">
        <f t="shared" si="35"/>
        <v>27.187464028754018</v>
      </c>
    </row>
    <row r="224" spans="1:32" x14ac:dyDescent="0.25">
      <c r="A224" s="4">
        <v>201</v>
      </c>
      <c r="B224" s="30">
        <v>43109.375</v>
      </c>
      <c r="C224">
        <v>2.4740000000000002</v>
      </c>
      <c r="D224">
        <v>20.113</v>
      </c>
      <c r="G224" s="50">
        <f t="shared" si="29"/>
        <v>19</v>
      </c>
      <c r="H224" s="18">
        <f t="shared" si="30"/>
        <v>16.526</v>
      </c>
      <c r="I224" s="24">
        <f t="shared" si="28"/>
        <v>810961.60628831934</v>
      </c>
      <c r="R224" s="20">
        <f t="shared" si="31"/>
        <v>0.5</v>
      </c>
      <c r="S224" s="26">
        <f t="shared" si="32"/>
        <v>8.3333333333333339</v>
      </c>
      <c r="T224" s="24">
        <f t="shared" si="33"/>
        <v>179943.90186666668</v>
      </c>
      <c r="X224" s="21">
        <f t="shared" si="34"/>
        <v>150847.5</v>
      </c>
      <c r="AB224" s="17">
        <f t="shared" si="27"/>
        <v>840058.00815498596</v>
      </c>
      <c r="AF224" s="58">
        <f t="shared" si="35"/>
        <v>22.681566220184621</v>
      </c>
    </row>
    <row r="225" spans="1:32" x14ac:dyDescent="0.25">
      <c r="A225" s="4">
        <v>202</v>
      </c>
      <c r="B225" s="30">
        <v>43109.416666666664</v>
      </c>
      <c r="C225">
        <v>2.96</v>
      </c>
      <c r="D225">
        <v>52.033999999999999</v>
      </c>
      <c r="G225" s="50">
        <f t="shared" si="29"/>
        <v>19</v>
      </c>
      <c r="H225" s="18">
        <f t="shared" si="30"/>
        <v>16.04</v>
      </c>
      <c r="I225" s="24">
        <f t="shared" si="28"/>
        <v>787112.68091883347</v>
      </c>
      <c r="R225" s="20">
        <f t="shared" si="31"/>
        <v>0.5</v>
      </c>
      <c r="S225" s="26">
        <f t="shared" si="32"/>
        <v>8.3333333333333339</v>
      </c>
      <c r="T225" s="24">
        <f t="shared" si="33"/>
        <v>174652.07466666665</v>
      </c>
      <c r="X225" s="21">
        <f t="shared" si="34"/>
        <v>390255</v>
      </c>
      <c r="AB225" s="17">
        <f t="shared" si="27"/>
        <v>571509.75558550016</v>
      </c>
      <c r="AF225" s="58">
        <f t="shared" si="35"/>
        <v>15.430763400808504</v>
      </c>
    </row>
    <row r="226" spans="1:32" x14ac:dyDescent="0.25">
      <c r="A226" s="4">
        <v>203</v>
      </c>
      <c r="B226" s="30">
        <v>43109.458333333336</v>
      </c>
      <c r="C226">
        <v>3.4369999999999998</v>
      </c>
      <c r="D226">
        <v>79.944000000000003</v>
      </c>
      <c r="G226" s="50">
        <f t="shared" si="29"/>
        <v>19</v>
      </c>
      <c r="H226" s="18">
        <f t="shared" si="30"/>
        <v>15.563000000000001</v>
      </c>
      <c r="I226" s="24">
        <f t="shared" si="28"/>
        <v>763705.40231544932</v>
      </c>
      <c r="R226" s="20">
        <f t="shared" si="31"/>
        <v>0.5</v>
      </c>
      <c r="S226" s="26">
        <f t="shared" si="32"/>
        <v>8.3333333333333339</v>
      </c>
      <c r="T226" s="24">
        <f t="shared" si="33"/>
        <v>169458.24426666668</v>
      </c>
      <c r="X226" s="21">
        <f t="shared" si="34"/>
        <v>599580</v>
      </c>
      <c r="AB226" s="17">
        <f t="shared" si="27"/>
        <v>333583.64658211602</v>
      </c>
      <c r="AF226" s="58">
        <f t="shared" si="35"/>
        <v>9.0067584577171331</v>
      </c>
    </row>
    <row r="227" spans="1:32" x14ac:dyDescent="0.25">
      <c r="A227" s="4">
        <v>204</v>
      </c>
      <c r="B227" s="30">
        <v>43109.5</v>
      </c>
      <c r="C227">
        <v>3.9079999999999999</v>
      </c>
      <c r="D227">
        <v>83.19</v>
      </c>
      <c r="G227" s="50">
        <f t="shared" si="29"/>
        <v>19</v>
      </c>
      <c r="H227" s="18">
        <f t="shared" si="30"/>
        <v>15.092000000000001</v>
      </c>
      <c r="I227" s="24">
        <f t="shared" si="28"/>
        <v>740592.55488946603</v>
      </c>
      <c r="R227" s="20">
        <f t="shared" si="31"/>
        <v>0.5</v>
      </c>
      <c r="S227" s="26">
        <f t="shared" si="32"/>
        <v>8.3333333333333339</v>
      </c>
      <c r="T227" s="24">
        <f t="shared" si="33"/>
        <v>164329.74506666666</v>
      </c>
      <c r="X227" s="21">
        <f t="shared" si="34"/>
        <v>623925</v>
      </c>
      <c r="AB227" s="17">
        <f t="shared" si="27"/>
        <v>280997.29995613266</v>
      </c>
      <c r="AF227" s="58">
        <f t="shared" si="35"/>
        <v>7.5869270988155817</v>
      </c>
    </row>
    <row r="228" spans="1:32" x14ac:dyDescent="0.25">
      <c r="A228" s="4">
        <v>205</v>
      </c>
      <c r="B228" s="30">
        <v>43109.541666666664</v>
      </c>
      <c r="C228">
        <v>4.3499999999999996</v>
      </c>
      <c r="D228">
        <v>72.427000000000007</v>
      </c>
      <c r="G228" s="50">
        <f t="shared" si="29"/>
        <v>19</v>
      </c>
      <c r="H228" s="18">
        <f t="shared" si="30"/>
        <v>14.65</v>
      </c>
      <c r="I228" s="24">
        <f t="shared" si="28"/>
        <v>718902.79148758797</v>
      </c>
      <c r="R228" s="20">
        <f t="shared" si="31"/>
        <v>0.5</v>
      </c>
      <c r="S228" s="26">
        <f t="shared" si="32"/>
        <v>8.3333333333333339</v>
      </c>
      <c r="T228" s="24">
        <f t="shared" si="33"/>
        <v>159517.01333333334</v>
      </c>
      <c r="X228" s="21">
        <f t="shared" si="34"/>
        <v>543202.5</v>
      </c>
      <c r="AB228" s="17">
        <f t="shared" si="27"/>
        <v>335217.30482092127</v>
      </c>
      <c r="AF228" s="58">
        <f t="shared" si="35"/>
        <v>9.050867230164874</v>
      </c>
    </row>
    <row r="229" spans="1:32" x14ac:dyDescent="0.25">
      <c r="A229" s="4">
        <v>206</v>
      </c>
      <c r="B229" s="30">
        <v>43109.583333333336</v>
      </c>
      <c r="C229">
        <v>4.6689999999999996</v>
      </c>
      <c r="D229">
        <v>52.726999999999997</v>
      </c>
      <c r="G229" s="50">
        <f t="shared" si="29"/>
        <v>19</v>
      </c>
      <c r="H229" s="18">
        <f t="shared" si="30"/>
        <v>14.331</v>
      </c>
      <c r="I229" s="24">
        <f t="shared" si="28"/>
        <v>703248.86722243158</v>
      </c>
      <c r="R229" s="20">
        <f t="shared" si="31"/>
        <v>0.5</v>
      </c>
      <c r="S229" s="26">
        <f t="shared" si="32"/>
        <v>8.3333333333333339</v>
      </c>
      <c r="T229" s="24">
        <f t="shared" si="33"/>
        <v>156043.57119999998</v>
      </c>
      <c r="X229" s="21">
        <f t="shared" si="34"/>
        <v>395452.49999999994</v>
      </c>
      <c r="AB229" s="17">
        <f t="shared" si="27"/>
        <v>463839.93842243165</v>
      </c>
      <c r="AF229" s="58">
        <f t="shared" si="35"/>
        <v>12.523678337405654</v>
      </c>
    </row>
    <row r="230" spans="1:32" x14ac:dyDescent="0.25">
      <c r="A230" s="4">
        <v>207</v>
      </c>
      <c r="B230" s="30">
        <v>43109.625</v>
      </c>
      <c r="C230">
        <v>4.6859999999999999</v>
      </c>
      <c r="D230">
        <v>27.623000000000001</v>
      </c>
      <c r="G230" s="50">
        <f t="shared" si="29"/>
        <v>19</v>
      </c>
      <c r="H230" s="18">
        <f t="shared" si="30"/>
        <v>14.314</v>
      </c>
      <c r="I230" s="24">
        <f t="shared" si="28"/>
        <v>702414.64555312856</v>
      </c>
      <c r="R230" s="20">
        <f t="shared" si="31"/>
        <v>0.5</v>
      </c>
      <c r="S230" s="26">
        <f t="shared" si="32"/>
        <v>8.3333333333333339</v>
      </c>
      <c r="T230" s="24">
        <f t="shared" si="33"/>
        <v>155858.46613333334</v>
      </c>
      <c r="X230" s="21">
        <f t="shared" si="34"/>
        <v>207172.5</v>
      </c>
      <c r="AB230" s="17">
        <f t="shared" si="27"/>
        <v>651100.61168646184</v>
      </c>
      <c r="AF230" s="58">
        <f t="shared" si="35"/>
        <v>17.579716515534471</v>
      </c>
    </row>
    <row r="231" spans="1:32" x14ac:dyDescent="0.25">
      <c r="A231" s="4">
        <v>208</v>
      </c>
      <c r="B231" s="30">
        <v>43109.666666666664</v>
      </c>
      <c r="C231">
        <v>4.5949999999999998</v>
      </c>
      <c r="D231">
        <v>2.891</v>
      </c>
      <c r="G231" s="50">
        <f t="shared" si="29"/>
        <v>19</v>
      </c>
      <c r="H231" s="18">
        <f t="shared" si="30"/>
        <v>14.405000000000001</v>
      </c>
      <c r="I231" s="24">
        <f t="shared" si="28"/>
        <v>706880.18507704476</v>
      </c>
      <c r="R231" s="20">
        <f t="shared" si="31"/>
        <v>0.5</v>
      </c>
      <c r="S231" s="26">
        <f t="shared" si="32"/>
        <v>8.3333333333333339</v>
      </c>
      <c r="T231" s="24">
        <f t="shared" si="33"/>
        <v>156849.32266666667</v>
      </c>
      <c r="X231" s="21">
        <f t="shared" si="34"/>
        <v>21682.5</v>
      </c>
      <c r="AB231" s="17">
        <f t="shared" si="27"/>
        <v>842047.00774371147</v>
      </c>
      <c r="AF231" s="58">
        <f t="shared" si="35"/>
        <v>22.735269209080208</v>
      </c>
    </row>
    <row r="232" spans="1:32" x14ac:dyDescent="0.25">
      <c r="A232" s="4">
        <v>209</v>
      </c>
      <c r="B232" s="30">
        <v>43109.708333333336</v>
      </c>
      <c r="C232">
        <v>4.891</v>
      </c>
      <c r="D232">
        <v>0</v>
      </c>
      <c r="G232" s="50">
        <f t="shared" si="29"/>
        <v>16</v>
      </c>
      <c r="H232" s="18">
        <f t="shared" si="30"/>
        <v>11.109</v>
      </c>
      <c r="I232" s="24">
        <f t="shared" si="28"/>
        <v>545139.32495806238</v>
      </c>
      <c r="R232" s="20">
        <f t="shared" si="31"/>
        <v>0.5</v>
      </c>
      <c r="S232" s="26">
        <f t="shared" si="32"/>
        <v>8.3333333333333339</v>
      </c>
      <c r="T232" s="24">
        <f t="shared" si="33"/>
        <v>120960.71680000001</v>
      </c>
      <c r="X232" s="21">
        <f t="shared" si="34"/>
        <v>0</v>
      </c>
      <c r="AB232" s="17">
        <f t="shared" si="27"/>
        <v>666100.04175806243</v>
      </c>
      <c r="AF232" s="58">
        <f t="shared" si="35"/>
        <v>17.984701127467684</v>
      </c>
    </row>
    <row r="233" spans="1:32" x14ac:dyDescent="0.25">
      <c r="A233" s="4">
        <v>210</v>
      </c>
      <c r="B233" s="30">
        <v>43109.75</v>
      </c>
      <c r="C233">
        <v>5.16</v>
      </c>
      <c r="D233">
        <v>0</v>
      </c>
      <c r="G233" s="50">
        <f t="shared" si="29"/>
        <v>16</v>
      </c>
      <c r="H233" s="18">
        <f t="shared" si="30"/>
        <v>10.84</v>
      </c>
      <c r="I233" s="24">
        <f t="shared" si="28"/>
        <v>531938.9938379149</v>
      </c>
      <c r="R233" s="20">
        <f t="shared" si="31"/>
        <v>0.5</v>
      </c>
      <c r="S233" s="26">
        <f t="shared" si="32"/>
        <v>8.3333333333333339</v>
      </c>
      <c r="T233" s="24">
        <f t="shared" si="33"/>
        <v>118031.70133333332</v>
      </c>
      <c r="X233" s="21">
        <f t="shared" si="34"/>
        <v>0</v>
      </c>
      <c r="AB233" s="17">
        <f t="shared" si="27"/>
        <v>649970.69517124817</v>
      </c>
      <c r="AF233" s="58">
        <f t="shared" si="35"/>
        <v>17.5492087696237</v>
      </c>
    </row>
    <row r="234" spans="1:32" x14ac:dyDescent="0.25">
      <c r="A234" s="4">
        <v>211</v>
      </c>
      <c r="B234" s="30">
        <v>43109.791666666664</v>
      </c>
      <c r="C234">
        <v>5.226</v>
      </c>
      <c r="D234">
        <v>0</v>
      </c>
      <c r="G234" s="50">
        <f t="shared" si="29"/>
        <v>16</v>
      </c>
      <c r="H234" s="18">
        <f t="shared" si="30"/>
        <v>10.774000000000001</v>
      </c>
      <c r="I234" s="24">
        <f t="shared" si="28"/>
        <v>528700.25088650326</v>
      </c>
      <c r="R234" s="20">
        <f t="shared" si="31"/>
        <v>0.5</v>
      </c>
      <c r="S234" s="26">
        <f t="shared" si="32"/>
        <v>8.3333333333333339</v>
      </c>
      <c r="T234" s="24">
        <f t="shared" si="33"/>
        <v>117313.05813333334</v>
      </c>
      <c r="X234" s="21">
        <f t="shared" si="34"/>
        <v>0</v>
      </c>
      <c r="AB234" s="17">
        <f t="shared" si="27"/>
        <v>646013.3090198366</v>
      </c>
      <c r="AF234" s="58">
        <f t="shared" si="35"/>
        <v>17.442359343535585</v>
      </c>
    </row>
    <row r="235" spans="1:32" x14ac:dyDescent="0.25">
      <c r="A235" s="4">
        <v>212</v>
      </c>
      <c r="B235" s="30">
        <v>43109.833333333336</v>
      </c>
      <c r="C235">
        <v>5.2290000000000001</v>
      </c>
      <c r="D235">
        <v>0</v>
      </c>
      <c r="G235" s="50">
        <f t="shared" si="29"/>
        <v>16</v>
      </c>
      <c r="H235" s="18">
        <f t="shared" si="30"/>
        <v>10.771000000000001</v>
      </c>
      <c r="I235" s="24">
        <f t="shared" si="28"/>
        <v>528553.03529780277</v>
      </c>
      <c r="R235" s="20">
        <f t="shared" si="31"/>
        <v>0.5</v>
      </c>
      <c r="S235" s="26">
        <f t="shared" si="32"/>
        <v>8.3333333333333339</v>
      </c>
      <c r="T235" s="24">
        <f t="shared" si="33"/>
        <v>117280.39253333333</v>
      </c>
      <c r="X235" s="21">
        <f t="shared" si="34"/>
        <v>0</v>
      </c>
      <c r="AB235" s="17">
        <f t="shared" si="27"/>
        <v>645833.42783113616</v>
      </c>
      <c r="AF235" s="58">
        <f t="shared" si="35"/>
        <v>17.437502551440677</v>
      </c>
    </row>
    <row r="236" spans="1:32" x14ac:dyDescent="0.25">
      <c r="A236" s="4">
        <v>213</v>
      </c>
      <c r="B236" s="30">
        <v>43109.875</v>
      </c>
      <c r="C236">
        <v>5.2190000000000003</v>
      </c>
      <c r="D236">
        <v>0</v>
      </c>
      <c r="G236" s="50">
        <f t="shared" si="29"/>
        <v>16</v>
      </c>
      <c r="H236" s="18">
        <f t="shared" si="30"/>
        <v>10.780999999999999</v>
      </c>
      <c r="I236" s="24">
        <f t="shared" si="28"/>
        <v>529043.75392680441</v>
      </c>
      <c r="R236" s="20">
        <f t="shared" si="31"/>
        <v>0.5</v>
      </c>
      <c r="S236" s="26">
        <f t="shared" si="32"/>
        <v>8.3333333333333339</v>
      </c>
      <c r="T236" s="24">
        <f t="shared" si="33"/>
        <v>117389.27786666667</v>
      </c>
      <c r="X236" s="21">
        <f t="shared" si="34"/>
        <v>0</v>
      </c>
      <c r="AB236" s="17">
        <f t="shared" si="27"/>
        <v>646433.03179347108</v>
      </c>
      <c r="AF236" s="58">
        <f t="shared" si="35"/>
        <v>17.453691858423717</v>
      </c>
    </row>
    <row r="237" spans="1:32" x14ac:dyDescent="0.25">
      <c r="A237" s="4">
        <v>214</v>
      </c>
      <c r="B237" s="30">
        <v>43109.916666666664</v>
      </c>
      <c r="C237">
        <v>5.37</v>
      </c>
      <c r="D237">
        <v>0</v>
      </c>
      <c r="G237" s="50">
        <f t="shared" si="29"/>
        <v>16</v>
      </c>
      <c r="H237" s="18">
        <f t="shared" si="30"/>
        <v>10.629999999999999</v>
      </c>
      <c r="I237" s="24">
        <f t="shared" si="28"/>
        <v>521633.90262887778</v>
      </c>
      <c r="R237" s="20">
        <f t="shared" si="31"/>
        <v>0.5</v>
      </c>
      <c r="S237" s="26">
        <f t="shared" si="32"/>
        <v>8.3333333333333339</v>
      </c>
      <c r="T237" s="24">
        <f t="shared" si="33"/>
        <v>115745.10933333333</v>
      </c>
      <c r="X237" s="21">
        <f t="shared" si="34"/>
        <v>0</v>
      </c>
      <c r="AB237" s="17">
        <f t="shared" si="27"/>
        <v>637379.01196221111</v>
      </c>
      <c r="AF237" s="58">
        <f t="shared" si="35"/>
        <v>17.209233322979699</v>
      </c>
    </row>
    <row r="238" spans="1:32" x14ac:dyDescent="0.25">
      <c r="A238" s="4">
        <v>215</v>
      </c>
      <c r="B238" s="30">
        <v>43109.958333333336</v>
      </c>
      <c r="C238">
        <v>5.5439999999999996</v>
      </c>
      <c r="D238">
        <v>0</v>
      </c>
      <c r="G238" s="50">
        <f t="shared" si="29"/>
        <v>16</v>
      </c>
      <c r="H238" s="18">
        <f t="shared" si="30"/>
        <v>10.456</v>
      </c>
      <c r="I238" s="24">
        <f t="shared" si="28"/>
        <v>513095.39848424704</v>
      </c>
      <c r="R238" s="20">
        <f t="shared" si="31"/>
        <v>0.5</v>
      </c>
      <c r="S238" s="26">
        <f t="shared" si="32"/>
        <v>8.3333333333333339</v>
      </c>
      <c r="T238" s="24">
        <f t="shared" si="33"/>
        <v>113850.50453333331</v>
      </c>
      <c r="X238" s="21">
        <f t="shared" si="34"/>
        <v>0</v>
      </c>
      <c r="AB238" s="17">
        <f t="shared" si="27"/>
        <v>626945.90301758039</v>
      </c>
      <c r="AF238" s="58">
        <f t="shared" si="35"/>
        <v>16.92753938147467</v>
      </c>
    </row>
    <row r="239" spans="1:32" x14ac:dyDescent="0.25">
      <c r="A239" s="4">
        <v>216</v>
      </c>
      <c r="B239" s="30">
        <v>43110</v>
      </c>
      <c r="C239">
        <v>5.7720000000000002</v>
      </c>
      <c r="D239">
        <v>0</v>
      </c>
      <c r="G239" s="50">
        <f t="shared" si="29"/>
        <v>16</v>
      </c>
      <c r="H239" s="18">
        <f t="shared" si="30"/>
        <v>10.228</v>
      </c>
      <c r="I239" s="24">
        <f t="shared" si="28"/>
        <v>501907.0137430068</v>
      </c>
      <c r="R239" s="20">
        <f t="shared" si="31"/>
        <v>0.5</v>
      </c>
      <c r="S239" s="26">
        <f t="shared" si="32"/>
        <v>8.3333333333333339</v>
      </c>
      <c r="T239" s="24">
        <f t="shared" si="33"/>
        <v>111367.91893333333</v>
      </c>
      <c r="X239" s="21">
        <f t="shared" si="34"/>
        <v>0</v>
      </c>
      <c r="AB239" s="17">
        <f t="shared" si="27"/>
        <v>613274.9326763401</v>
      </c>
      <c r="AF239" s="58">
        <f t="shared" si="35"/>
        <v>16.558423182261183</v>
      </c>
    </row>
    <row r="240" spans="1:32" x14ac:dyDescent="0.25">
      <c r="A240" s="4">
        <v>217</v>
      </c>
      <c r="B240" s="30">
        <v>43110.041666666664</v>
      </c>
      <c r="C240">
        <v>5.9020000000000001</v>
      </c>
      <c r="D240">
        <v>0</v>
      </c>
      <c r="G240" s="50">
        <f t="shared" si="29"/>
        <v>16</v>
      </c>
      <c r="H240" s="18">
        <f t="shared" si="30"/>
        <v>10.097999999999999</v>
      </c>
      <c r="I240" s="24">
        <f t="shared" si="28"/>
        <v>495527.67156598379</v>
      </c>
      <c r="R240" s="20">
        <f t="shared" si="31"/>
        <v>0.5</v>
      </c>
      <c r="S240" s="26">
        <f t="shared" si="32"/>
        <v>8.3333333333333339</v>
      </c>
      <c r="T240" s="24">
        <f t="shared" si="33"/>
        <v>109952.40959999998</v>
      </c>
      <c r="X240" s="21">
        <f t="shared" si="34"/>
        <v>0</v>
      </c>
      <c r="AB240" s="17">
        <f t="shared" ref="AB240:AB303" si="36">MAX(0,I240+T240-X240)</f>
        <v>605480.08116598381</v>
      </c>
      <c r="AF240" s="58">
        <f t="shared" si="35"/>
        <v>16.347962191481564</v>
      </c>
    </row>
    <row r="241" spans="1:32" x14ac:dyDescent="0.25">
      <c r="A241" s="4">
        <v>218</v>
      </c>
      <c r="B241" s="30">
        <v>43110.083333333336</v>
      </c>
      <c r="C241">
        <v>5.931</v>
      </c>
      <c r="D241">
        <v>0</v>
      </c>
      <c r="G241" s="50">
        <f t="shared" si="29"/>
        <v>16</v>
      </c>
      <c r="H241" s="18">
        <f t="shared" si="30"/>
        <v>10.068999999999999</v>
      </c>
      <c r="I241" s="24">
        <f t="shared" si="28"/>
        <v>494104.58754187869</v>
      </c>
      <c r="R241" s="20">
        <f t="shared" si="31"/>
        <v>0.5</v>
      </c>
      <c r="S241" s="26">
        <f t="shared" si="32"/>
        <v>8.3333333333333339</v>
      </c>
      <c r="T241" s="24">
        <f t="shared" si="33"/>
        <v>109636.64213333331</v>
      </c>
      <c r="X241" s="21">
        <f t="shared" si="34"/>
        <v>0</v>
      </c>
      <c r="AB241" s="17">
        <f t="shared" si="36"/>
        <v>603741.22967521194</v>
      </c>
      <c r="AF241" s="58">
        <f t="shared" si="35"/>
        <v>16.301013201230724</v>
      </c>
    </row>
    <row r="242" spans="1:32" x14ac:dyDescent="0.25">
      <c r="A242" s="4">
        <v>219</v>
      </c>
      <c r="B242" s="30">
        <v>43110.125</v>
      </c>
      <c r="C242">
        <v>5.7960000000000003</v>
      </c>
      <c r="D242">
        <v>0</v>
      </c>
      <c r="G242" s="50">
        <f t="shared" si="29"/>
        <v>16</v>
      </c>
      <c r="H242" s="18">
        <f t="shared" si="30"/>
        <v>10.204000000000001</v>
      </c>
      <c r="I242" s="24">
        <f t="shared" si="28"/>
        <v>500729.28903340257</v>
      </c>
      <c r="R242" s="20">
        <f t="shared" si="31"/>
        <v>0.5</v>
      </c>
      <c r="S242" s="26">
        <f t="shared" si="32"/>
        <v>8.3333333333333339</v>
      </c>
      <c r="T242" s="24">
        <f t="shared" si="33"/>
        <v>111106.59413333333</v>
      </c>
      <c r="X242" s="21">
        <f t="shared" si="34"/>
        <v>0</v>
      </c>
      <c r="AB242" s="17">
        <f t="shared" si="36"/>
        <v>611835.88316673588</v>
      </c>
      <c r="AF242" s="58">
        <f t="shared" si="35"/>
        <v>16.519568845501869</v>
      </c>
    </row>
    <row r="243" spans="1:32" x14ac:dyDescent="0.25">
      <c r="A243" s="4">
        <v>220</v>
      </c>
      <c r="B243" s="30">
        <v>43110.166666666664</v>
      </c>
      <c r="C243">
        <v>5.5069999999999997</v>
      </c>
      <c r="D243">
        <v>0</v>
      </c>
      <c r="G243" s="50">
        <f t="shared" si="29"/>
        <v>16</v>
      </c>
      <c r="H243" s="18">
        <f t="shared" si="30"/>
        <v>10.493</v>
      </c>
      <c r="I243" s="24">
        <f t="shared" si="28"/>
        <v>514911.05741155363</v>
      </c>
      <c r="R243" s="20">
        <f t="shared" si="31"/>
        <v>0.5</v>
      </c>
      <c r="S243" s="26">
        <f t="shared" si="32"/>
        <v>8.3333333333333339</v>
      </c>
      <c r="T243" s="24">
        <f t="shared" si="33"/>
        <v>114253.38026666666</v>
      </c>
      <c r="X243" s="21">
        <f t="shared" si="34"/>
        <v>0</v>
      </c>
      <c r="AB243" s="17">
        <f t="shared" si="36"/>
        <v>629164.43767822033</v>
      </c>
      <c r="AF243" s="58">
        <f t="shared" si="35"/>
        <v>16.987439817311948</v>
      </c>
    </row>
    <row r="244" spans="1:32" x14ac:dyDescent="0.25">
      <c r="A244" s="4">
        <v>221</v>
      </c>
      <c r="B244" s="30">
        <v>43110.208333333336</v>
      </c>
      <c r="C244">
        <v>5.3440000000000003</v>
      </c>
      <c r="D244">
        <v>0</v>
      </c>
      <c r="G244" s="50">
        <f t="shared" si="29"/>
        <v>16</v>
      </c>
      <c r="H244" s="18">
        <f t="shared" si="30"/>
        <v>10.655999999999999</v>
      </c>
      <c r="I244" s="24">
        <f t="shared" si="28"/>
        <v>522909.77106428234</v>
      </c>
      <c r="R244" s="20">
        <f t="shared" si="31"/>
        <v>0.5</v>
      </c>
      <c r="S244" s="26">
        <f t="shared" si="32"/>
        <v>8.3333333333333339</v>
      </c>
      <c r="T244" s="24">
        <f t="shared" si="33"/>
        <v>116028.21119999998</v>
      </c>
      <c r="X244" s="21">
        <f t="shared" si="34"/>
        <v>0</v>
      </c>
      <c r="AB244" s="17">
        <f t="shared" si="36"/>
        <v>638937.9822642823</v>
      </c>
      <c r="AF244" s="58">
        <f t="shared" si="35"/>
        <v>17.251325521135623</v>
      </c>
    </row>
    <row r="245" spans="1:32" x14ac:dyDescent="0.25">
      <c r="A245" s="4">
        <v>222</v>
      </c>
      <c r="B245" s="30">
        <v>43110.25</v>
      </c>
      <c r="C245">
        <v>5.2549999999999999</v>
      </c>
      <c r="D245">
        <v>0</v>
      </c>
      <c r="G245" s="50">
        <f t="shared" si="29"/>
        <v>16</v>
      </c>
      <c r="H245" s="18">
        <f t="shared" si="30"/>
        <v>10.745000000000001</v>
      </c>
      <c r="I245" s="24">
        <f t="shared" si="28"/>
        <v>527277.16686239815</v>
      </c>
      <c r="R245" s="20">
        <f t="shared" si="31"/>
        <v>0.5</v>
      </c>
      <c r="S245" s="26">
        <f t="shared" si="32"/>
        <v>8.3333333333333339</v>
      </c>
      <c r="T245" s="24">
        <f t="shared" si="33"/>
        <v>116997.29066666665</v>
      </c>
      <c r="X245" s="21">
        <f t="shared" si="34"/>
        <v>0</v>
      </c>
      <c r="AB245" s="17">
        <f t="shared" si="36"/>
        <v>644274.45752906485</v>
      </c>
      <c r="AF245" s="58">
        <f t="shared" si="35"/>
        <v>17.395410353284753</v>
      </c>
    </row>
    <row r="246" spans="1:32" x14ac:dyDescent="0.25">
      <c r="A246" s="4">
        <v>223</v>
      </c>
      <c r="B246" s="30">
        <v>43110.291666666664</v>
      </c>
      <c r="C246">
        <v>5.3209999999999997</v>
      </c>
      <c r="D246">
        <v>0</v>
      </c>
      <c r="G246" s="50">
        <f t="shared" si="29"/>
        <v>16</v>
      </c>
      <c r="H246" s="18">
        <f t="shared" si="30"/>
        <v>10.679</v>
      </c>
      <c r="I246" s="24">
        <f t="shared" si="28"/>
        <v>524038.42391098652</v>
      </c>
      <c r="R246" s="20">
        <f t="shared" si="31"/>
        <v>0.5</v>
      </c>
      <c r="S246" s="26">
        <f t="shared" si="32"/>
        <v>8.3333333333333339</v>
      </c>
      <c r="T246" s="24">
        <f t="shared" si="33"/>
        <v>116278.64746666666</v>
      </c>
      <c r="X246" s="21">
        <f t="shared" si="34"/>
        <v>0</v>
      </c>
      <c r="AB246" s="17">
        <f t="shared" si="36"/>
        <v>640317.07137765316</v>
      </c>
      <c r="AF246" s="58">
        <f t="shared" si="35"/>
        <v>17.288560927196635</v>
      </c>
    </row>
    <row r="247" spans="1:32" x14ac:dyDescent="0.25">
      <c r="A247" s="4">
        <v>224</v>
      </c>
      <c r="B247" s="30">
        <v>43110.333333333336</v>
      </c>
      <c r="C247">
        <v>5.48</v>
      </c>
      <c r="D247">
        <v>0.317</v>
      </c>
      <c r="G247" s="50">
        <f t="shared" si="29"/>
        <v>19</v>
      </c>
      <c r="H247" s="18">
        <f t="shared" si="30"/>
        <v>13.52</v>
      </c>
      <c r="I247" s="24">
        <f t="shared" si="28"/>
        <v>663451.58641038835</v>
      </c>
      <c r="R247" s="20">
        <f t="shared" si="31"/>
        <v>0.5</v>
      </c>
      <c r="S247" s="26">
        <f t="shared" si="32"/>
        <v>8.3333333333333339</v>
      </c>
      <c r="T247" s="24">
        <f t="shared" si="33"/>
        <v>147212.97066666669</v>
      </c>
      <c r="X247" s="21">
        <f t="shared" si="34"/>
        <v>2377.5</v>
      </c>
      <c r="AB247" s="17">
        <f t="shared" si="36"/>
        <v>808287.0570770551</v>
      </c>
      <c r="AF247" s="58">
        <f t="shared" si="35"/>
        <v>21.823750541080489</v>
      </c>
    </row>
    <row r="248" spans="1:32" x14ac:dyDescent="0.25">
      <c r="A248" s="4">
        <v>225</v>
      </c>
      <c r="B248" s="30">
        <v>43110.375</v>
      </c>
      <c r="C248">
        <v>5.5419999999999998</v>
      </c>
      <c r="D248">
        <v>16.530999999999999</v>
      </c>
      <c r="G248" s="50">
        <f t="shared" si="29"/>
        <v>19</v>
      </c>
      <c r="H248" s="18">
        <f t="shared" si="30"/>
        <v>13.458</v>
      </c>
      <c r="I248" s="24">
        <f t="shared" si="28"/>
        <v>660409.13091057737</v>
      </c>
      <c r="R248" s="20">
        <f t="shared" si="31"/>
        <v>0.5</v>
      </c>
      <c r="S248" s="26">
        <f t="shared" si="32"/>
        <v>8.3333333333333339</v>
      </c>
      <c r="T248" s="24">
        <f t="shared" si="33"/>
        <v>146537.88159999999</v>
      </c>
      <c r="X248" s="21">
        <f t="shared" si="34"/>
        <v>123982.49999999999</v>
      </c>
      <c r="AB248" s="17">
        <f t="shared" si="36"/>
        <v>682964.51251057733</v>
      </c>
      <c r="AF248" s="58">
        <f t="shared" si="35"/>
        <v>18.440041837785589</v>
      </c>
    </row>
    <row r="249" spans="1:32" x14ac:dyDescent="0.25">
      <c r="A249" s="4">
        <v>226</v>
      </c>
      <c r="B249" s="30">
        <v>43110.416666666664</v>
      </c>
      <c r="C249">
        <v>5.5529999999999999</v>
      </c>
      <c r="D249">
        <v>47.981999999999999</v>
      </c>
      <c r="G249" s="50">
        <f t="shared" si="29"/>
        <v>19</v>
      </c>
      <c r="H249" s="18">
        <f t="shared" si="30"/>
        <v>13.446999999999999</v>
      </c>
      <c r="I249" s="24">
        <f t="shared" si="28"/>
        <v>659869.34041867545</v>
      </c>
      <c r="R249" s="20">
        <f t="shared" si="31"/>
        <v>0.5</v>
      </c>
      <c r="S249" s="26">
        <f t="shared" si="32"/>
        <v>8.3333333333333339</v>
      </c>
      <c r="T249" s="24">
        <f t="shared" si="33"/>
        <v>146418.10773333334</v>
      </c>
      <c r="X249" s="21">
        <f t="shared" si="34"/>
        <v>359865</v>
      </c>
      <c r="AB249" s="17">
        <f t="shared" si="36"/>
        <v>446422.44815200882</v>
      </c>
      <c r="AF249" s="58">
        <f t="shared" si="35"/>
        <v>12.053406100104237</v>
      </c>
    </row>
    <row r="250" spans="1:32" x14ac:dyDescent="0.25">
      <c r="A250" s="4">
        <v>227</v>
      </c>
      <c r="B250" s="30">
        <v>43110.458333333336</v>
      </c>
      <c r="C250">
        <v>5.6509999999999998</v>
      </c>
      <c r="D250">
        <v>78.31</v>
      </c>
      <c r="G250" s="50">
        <f t="shared" si="29"/>
        <v>19</v>
      </c>
      <c r="H250" s="18">
        <f t="shared" si="30"/>
        <v>13.349</v>
      </c>
      <c r="I250" s="24">
        <f t="shared" si="28"/>
        <v>655060.2978544581</v>
      </c>
      <c r="R250" s="20">
        <f t="shared" si="31"/>
        <v>0.5</v>
      </c>
      <c r="S250" s="26">
        <f t="shared" si="32"/>
        <v>8.3333333333333339</v>
      </c>
      <c r="T250" s="24">
        <f t="shared" si="33"/>
        <v>145351.03146666667</v>
      </c>
      <c r="X250" s="21">
        <f t="shared" si="34"/>
        <v>587325</v>
      </c>
      <c r="AB250" s="17">
        <f t="shared" si="36"/>
        <v>213086.32932112482</v>
      </c>
      <c r="AF250" s="58">
        <f t="shared" si="35"/>
        <v>5.7533308916703696</v>
      </c>
    </row>
    <row r="251" spans="1:32" x14ac:dyDescent="0.25">
      <c r="A251" s="4">
        <v>228</v>
      </c>
      <c r="B251" s="30">
        <v>43110.5</v>
      </c>
      <c r="C251">
        <v>5.98</v>
      </c>
      <c r="D251">
        <v>96.465999999999994</v>
      </c>
      <c r="G251" s="50">
        <f t="shared" si="29"/>
        <v>19</v>
      </c>
      <c r="H251" s="18">
        <f t="shared" si="30"/>
        <v>13.02</v>
      </c>
      <c r="I251" s="24">
        <f t="shared" si="28"/>
        <v>638915.65496029996</v>
      </c>
      <c r="R251" s="20">
        <f t="shared" si="31"/>
        <v>0.5</v>
      </c>
      <c r="S251" s="26">
        <f t="shared" si="32"/>
        <v>8.3333333333333339</v>
      </c>
      <c r="T251" s="24">
        <f t="shared" si="33"/>
        <v>141768.704</v>
      </c>
      <c r="X251" s="21">
        <f t="shared" si="34"/>
        <v>723494.99999999988</v>
      </c>
      <c r="AB251" s="17">
        <f t="shared" si="36"/>
        <v>57189.358960300102</v>
      </c>
      <c r="AF251" s="58">
        <f t="shared" si="35"/>
        <v>1.5441126919281027</v>
      </c>
    </row>
    <row r="252" spans="1:32" x14ac:dyDescent="0.25">
      <c r="A252" s="4">
        <v>229</v>
      </c>
      <c r="B252" s="30">
        <v>43110.541666666664</v>
      </c>
      <c r="C252">
        <v>6.476</v>
      </c>
      <c r="D252">
        <v>95.355999999999995</v>
      </c>
      <c r="G252" s="50">
        <f t="shared" si="29"/>
        <v>19</v>
      </c>
      <c r="H252" s="18">
        <f t="shared" si="30"/>
        <v>12.524000000000001</v>
      </c>
      <c r="I252" s="24">
        <f t="shared" si="28"/>
        <v>614576.01096181246</v>
      </c>
      <c r="R252" s="20">
        <f t="shared" si="31"/>
        <v>0.5</v>
      </c>
      <c r="S252" s="26">
        <f t="shared" si="32"/>
        <v>8.3333333333333339</v>
      </c>
      <c r="T252" s="24">
        <f t="shared" si="33"/>
        <v>136367.99146666669</v>
      </c>
      <c r="X252" s="21">
        <f t="shared" si="34"/>
        <v>715170</v>
      </c>
      <c r="AB252" s="17">
        <f t="shared" si="36"/>
        <v>35774.002428479143</v>
      </c>
      <c r="AF252" s="58">
        <f t="shared" si="35"/>
        <v>0.96589806556893687</v>
      </c>
    </row>
    <row r="253" spans="1:32" x14ac:dyDescent="0.25">
      <c r="A253" s="4">
        <v>230</v>
      </c>
      <c r="B253" s="30">
        <v>43110.583333333336</v>
      </c>
      <c r="C253">
        <v>6.8650000000000002</v>
      </c>
      <c r="D253">
        <v>81.266000000000005</v>
      </c>
      <c r="G253" s="50">
        <f t="shared" si="29"/>
        <v>19</v>
      </c>
      <c r="H253" s="18">
        <f t="shared" si="30"/>
        <v>12.135</v>
      </c>
      <c r="I253" s="24">
        <f t="shared" si="28"/>
        <v>595487.05629364366</v>
      </c>
      <c r="R253" s="20">
        <f t="shared" si="31"/>
        <v>0.5</v>
      </c>
      <c r="S253" s="26">
        <f t="shared" si="32"/>
        <v>8.3333333333333339</v>
      </c>
      <c r="T253" s="24">
        <f t="shared" si="33"/>
        <v>132132.35199999998</v>
      </c>
      <c r="X253" s="21">
        <f t="shared" si="34"/>
        <v>609495</v>
      </c>
      <c r="AB253" s="17">
        <f t="shared" si="36"/>
        <v>118124.40829364362</v>
      </c>
      <c r="AF253" s="58">
        <f t="shared" si="35"/>
        <v>3.1893590239283776</v>
      </c>
    </row>
    <row r="254" spans="1:32" x14ac:dyDescent="0.25">
      <c r="A254" s="4">
        <v>231</v>
      </c>
      <c r="B254" s="30">
        <v>43110.625</v>
      </c>
      <c r="C254">
        <v>6.9260000000000002</v>
      </c>
      <c r="D254">
        <v>41.277000000000001</v>
      </c>
      <c r="G254" s="50">
        <f t="shared" si="29"/>
        <v>19</v>
      </c>
      <c r="H254" s="18">
        <f t="shared" si="30"/>
        <v>12.074</v>
      </c>
      <c r="I254" s="24">
        <f t="shared" si="28"/>
        <v>592493.67265673284</v>
      </c>
      <c r="R254" s="20">
        <f t="shared" si="31"/>
        <v>0.5</v>
      </c>
      <c r="S254" s="26">
        <f t="shared" si="32"/>
        <v>8.3333333333333339</v>
      </c>
      <c r="T254" s="24">
        <f t="shared" si="33"/>
        <v>131468.15146666666</v>
      </c>
      <c r="X254" s="21">
        <f t="shared" si="34"/>
        <v>309577.5</v>
      </c>
      <c r="AB254" s="17">
        <f t="shared" si="36"/>
        <v>414384.32412339956</v>
      </c>
      <c r="AF254" s="58">
        <f t="shared" si="35"/>
        <v>11.18837675133179</v>
      </c>
    </row>
    <row r="255" spans="1:32" x14ac:dyDescent="0.25">
      <c r="A255" s="4">
        <v>232</v>
      </c>
      <c r="B255" s="30">
        <v>43110.666666666664</v>
      </c>
      <c r="C255">
        <v>6.6040000000000001</v>
      </c>
      <c r="D255">
        <v>4.7050000000000001</v>
      </c>
      <c r="G255" s="50">
        <f t="shared" si="29"/>
        <v>19</v>
      </c>
      <c r="H255" s="18">
        <f t="shared" si="30"/>
        <v>12.396000000000001</v>
      </c>
      <c r="I255" s="24">
        <f t="shared" si="28"/>
        <v>608294.81251058984</v>
      </c>
      <c r="R255" s="20">
        <f t="shared" si="31"/>
        <v>0.5</v>
      </c>
      <c r="S255" s="26">
        <f t="shared" si="32"/>
        <v>8.3333333333333339</v>
      </c>
      <c r="T255" s="24">
        <f t="shared" si="33"/>
        <v>134974.2592</v>
      </c>
      <c r="X255" s="21">
        <f t="shared" si="34"/>
        <v>35287.5</v>
      </c>
      <c r="AB255" s="17">
        <f t="shared" si="36"/>
        <v>707981.57171058981</v>
      </c>
      <c r="AF255" s="58">
        <f t="shared" si="35"/>
        <v>19.115502436185924</v>
      </c>
    </row>
    <row r="256" spans="1:32" x14ac:dyDescent="0.25">
      <c r="A256" s="4">
        <v>233</v>
      </c>
      <c r="B256" s="30">
        <v>43110.708333333336</v>
      </c>
      <c r="C256">
        <v>6.4189999999999996</v>
      </c>
      <c r="D256">
        <v>0</v>
      </c>
      <c r="G256" s="50">
        <f t="shared" si="29"/>
        <v>16</v>
      </c>
      <c r="H256" s="18">
        <f t="shared" si="30"/>
        <v>9.5809999999999995</v>
      </c>
      <c r="I256" s="24">
        <f t="shared" si="28"/>
        <v>470157.5184465925</v>
      </c>
      <c r="R256" s="20">
        <f t="shared" si="31"/>
        <v>0.5</v>
      </c>
      <c r="S256" s="26">
        <f t="shared" si="32"/>
        <v>8.3333333333333339</v>
      </c>
      <c r="T256" s="24">
        <f t="shared" si="33"/>
        <v>104323.03786666667</v>
      </c>
      <c r="X256" s="21">
        <f t="shared" si="34"/>
        <v>0</v>
      </c>
      <c r="AB256" s="17">
        <f t="shared" si="36"/>
        <v>574480.55631325918</v>
      </c>
      <c r="AF256" s="58">
        <f t="shared" si="35"/>
        <v>15.510975020457998</v>
      </c>
    </row>
    <row r="257" spans="1:32" x14ac:dyDescent="0.25">
      <c r="A257" s="4">
        <v>234</v>
      </c>
      <c r="B257" s="30">
        <v>43110.75</v>
      </c>
      <c r="C257">
        <v>6.343</v>
      </c>
      <c r="D257">
        <v>0</v>
      </c>
      <c r="G257" s="50">
        <f t="shared" si="29"/>
        <v>16</v>
      </c>
      <c r="H257" s="18">
        <f t="shared" si="30"/>
        <v>9.657</v>
      </c>
      <c r="I257" s="24">
        <f t="shared" si="28"/>
        <v>473886.98002700595</v>
      </c>
      <c r="R257" s="20">
        <f t="shared" si="31"/>
        <v>0.5</v>
      </c>
      <c r="S257" s="26">
        <f t="shared" si="32"/>
        <v>8.3333333333333339</v>
      </c>
      <c r="T257" s="24">
        <f t="shared" si="33"/>
        <v>105150.56640000001</v>
      </c>
      <c r="X257" s="21">
        <f t="shared" si="34"/>
        <v>0</v>
      </c>
      <c r="AB257" s="17">
        <f t="shared" si="36"/>
        <v>579037.5464270059</v>
      </c>
      <c r="AF257" s="58">
        <f t="shared" si="35"/>
        <v>15.63401375352916</v>
      </c>
    </row>
    <row r="258" spans="1:32" x14ac:dyDescent="0.25">
      <c r="A258" s="4">
        <v>235</v>
      </c>
      <c r="B258" s="30">
        <v>43110.791666666664</v>
      </c>
      <c r="C258">
        <v>6.2050000000000001</v>
      </c>
      <c r="D258">
        <v>0</v>
      </c>
      <c r="G258" s="50">
        <f t="shared" si="29"/>
        <v>16</v>
      </c>
      <c r="H258" s="18">
        <f t="shared" si="30"/>
        <v>9.7949999999999999</v>
      </c>
      <c r="I258" s="24">
        <f t="shared" si="28"/>
        <v>480658.89710723032</v>
      </c>
      <c r="R258" s="20">
        <f t="shared" si="31"/>
        <v>0.5</v>
      </c>
      <c r="S258" s="26">
        <f t="shared" si="32"/>
        <v>8.3333333333333339</v>
      </c>
      <c r="T258" s="24">
        <f t="shared" si="33"/>
        <v>106653.18399999999</v>
      </c>
      <c r="X258" s="21">
        <f t="shared" si="34"/>
        <v>0</v>
      </c>
      <c r="AB258" s="17">
        <f t="shared" si="36"/>
        <v>587312.08110723027</v>
      </c>
      <c r="AF258" s="58">
        <f t="shared" si="35"/>
        <v>15.857426189895218</v>
      </c>
    </row>
    <row r="259" spans="1:32" x14ac:dyDescent="0.25">
      <c r="A259" s="4">
        <v>236</v>
      </c>
      <c r="B259" s="30">
        <v>43110.833333333336</v>
      </c>
      <c r="C259">
        <v>5.8979999999999997</v>
      </c>
      <c r="D259">
        <v>0</v>
      </c>
      <c r="G259" s="50">
        <f t="shared" si="29"/>
        <v>16</v>
      </c>
      <c r="H259" s="18">
        <f t="shared" si="30"/>
        <v>10.102</v>
      </c>
      <c r="I259" s="24">
        <f t="shared" si="28"/>
        <v>495723.95901758457</v>
      </c>
      <c r="R259" s="20">
        <f t="shared" si="31"/>
        <v>0.5</v>
      </c>
      <c r="S259" s="26">
        <f t="shared" si="32"/>
        <v>8.3333333333333339</v>
      </c>
      <c r="T259" s="24">
        <f t="shared" si="33"/>
        <v>109995.96373333334</v>
      </c>
      <c r="X259" s="21">
        <f t="shared" si="34"/>
        <v>0</v>
      </c>
      <c r="AB259" s="17">
        <f t="shared" si="36"/>
        <v>605719.92275091796</v>
      </c>
      <c r="AF259" s="58">
        <f t="shared" si="35"/>
        <v>16.354437914274783</v>
      </c>
    </row>
    <row r="260" spans="1:32" x14ac:dyDescent="0.25">
      <c r="A260" s="4">
        <v>237</v>
      </c>
      <c r="B260" s="30">
        <v>43110.875</v>
      </c>
      <c r="C260">
        <v>5.4720000000000004</v>
      </c>
      <c r="D260">
        <v>0</v>
      </c>
      <c r="G260" s="50">
        <f t="shared" si="29"/>
        <v>16</v>
      </c>
      <c r="H260" s="18">
        <f t="shared" si="30"/>
        <v>10.527999999999999</v>
      </c>
      <c r="I260" s="24">
        <f t="shared" si="28"/>
        <v>516628.57261305972</v>
      </c>
      <c r="R260" s="20">
        <f t="shared" si="31"/>
        <v>0.5</v>
      </c>
      <c r="S260" s="26">
        <f t="shared" si="32"/>
        <v>8.3333333333333339</v>
      </c>
      <c r="T260" s="24">
        <f t="shared" si="33"/>
        <v>114634.4789333333</v>
      </c>
      <c r="X260" s="21">
        <f t="shared" si="34"/>
        <v>0</v>
      </c>
      <c r="AB260" s="17">
        <f t="shared" si="36"/>
        <v>631263.05154639296</v>
      </c>
      <c r="AF260" s="58">
        <f t="shared" si="35"/>
        <v>17.04410239175261</v>
      </c>
    </row>
    <row r="261" spans="1:32" x14ac:dyDescent="0.25">
      <c r="A261" s="4">
        <v>238</v>
      </c>
      <c r="B261" s="30">
        <v>43110.916666666664</v>
      </c>
      <c r="C261">
        <v>5.0960000000000001</v>
      </c>
      <c r="D261">
        <v>0</v>
      </c>
      <c r="G261" s="50">
        <f t="shared" si="29"/>
        <v>16</v>
      </c>
      <c r="H261" s="18">
        <f t="shared" si="30"/>
        <v>10.904</v>
      </c>
      <c r="I261" s="24">
        <f t="shared" si="28"/>
        <v>535079.5930635262</v>
      </c>
      <c r="R261" s="20">
        <f t="shared" si="31"/>
        <v>0.5</v>
      </c>
      <c r="S261" s="26">
        <f t="shared" si="32"/>
        <v>8.3333333333333339</v>
      </c>
      <c r="T261" s="24">
        <f t="shared" si="33"/>
        <v>118728.56746666666</v>
      </c>
      <c r="X261" s="21">
        <f t="shared" si="34"/>
        <v>0</v>
      </c>
      <c r="AB261" s="17">
        <f t="shared" si="36"/>
        <v>653808.16053019289</v>
      </c>
      <c r="AF261" s="58">
        <f t="shared" si="35"/>
        <v>17.652820334315209</v>
      </c>
    </row>
    <row r="262" spans="1:32" x14ac:dyDescent="0.25">
      <c r="A262" s="4">
        <v>239</v>
      </c>
      <c r="B262" s="30">
        <v>43110.958333333336</v>
      </c>
      <c r="C262">
        <v>4.8170000000000002</v>
      </c>
      <c r="D262">
        <v>0</v>
      </c>
      <c r="G262" s="50">
        <f t="shared" si="29"/>
        <v>16</v>
      </c>
      <c r="H262" s="18">
        <f t="shared" si="30"/>
        <v>11.183</v>
      </c>
      <c r="I262" s="24">
        <f t="shared" si="28"/>
        <v>548770.64281267545</v>
      </c>
      <c r="R262" s="20">
        <f t="shared" si="31"/>
        <v>0.5</v>
      </c>
      <c r="S262" s="26">
        <f t="shared" si="32"/>
        <v>8.3333333333333339</v>
      </c>
      <c r="T262" s="24">
        <f t="shared" si="33"/>
        <v>121766.46826666666</v>
      </c>
      <c r="X262" s="21">
        <f t="shared" si="34"/>
        <v>0</v>
      </c>
      <c r="AB262" s="17">
        <f t="shared" si="36"/>
        <v>670537.11107934208</v>
      </c>
      <c r="AF262" s="58">
        <f t="shared" si="35"/>
        <v>18.104501999142236</v>
      </c>
    </row>
    <row r="263" spans="1:32" x14ac:dyDescent="0.25">
      <c r="A263" s="4">
        <v>240</v>
      </c>
      <c r="B263" s="30">
        <v>43111</v>
      </c>
      <c r="C263">
        <v>4.6539999999999999</v>
      </c>
      <c r="D263">
        <v>0</v>
      </c>
      <c r="G263" s="50">
        <f t="shared" si="29"/>
        <v>16</v>
      </c>
      <c r="H263" s="18">
        <f t="shared" si="30"/>
        <v>11.346</v>
      </c>
      <c r="I263" s="24">
        <f t="shared" si="28"/>
        <v>556769.35646540427</v>
      </c>
      <c r="R263" s="20">
        <f t="shared" si="31"/>
        <v>0.5</v>
      </c>
      <c r="S263" s="26">
        <f t="shared" si="32"/>
        <v>8.3333333333333339</v>
      </c>
      <c r="T263" s="24">
        <f t="shared" si="33"/>
        <v>123541.29920000001</v>
      </c>
      <c r="X263" s="21">
        <f t="shared" si="34"/>
        <v>0</v>
      </c>
      <c r="AB263" s="17">
        <f t="shared" si="36"/>
        <v>680310.65566540428</v>
      </c>
      <c r="AF263" s="58">
        <f t="shared" si="35"/>
        <v>18.368387702965915</v>
      </c>
    </row>
    <row r="264" spans="1:32" x14ac:dyDescent="0.25">
      <c r="A264" s="4">
        <v>241</v>
      </c>
      <c r="B264" s="30">
        <v>43111.041666666664</v>
      </c>
      <c r="C264">
        <v>4.6239999999999997</v>
      </c>
      <c r="D264">
        <v>0</v>
      </c>
      <c r="G264" s="50">
        <f t="shared" si="29"/>
        <v>16</v>
      </c>
      <c r="H264" s="18">
        <f t="shared" si="30"/>
        <v>11.376000000000001</v>
      </c>
      <c r="I264" s="24">
        <f t="shared" si="28"/>
        <v>558241.51235240966</v>
      </c>
      <c r="R264" s="20">
        <f t="shared" si="31"/>
        <v>0.5</v>
      </c>
      <c r="S264" s="26">
        <f t="shared" si="32"/>
        <v>8.3333333333333339</v>
      </c>
      <c r="T264" s="24">
        <f t="shared" si="33"/>
        <v>123867.95520000001</v>
      </c>
      <c r="X264" s="21">
        <f t="shared" si="34"/>
        <v>0</v>
      </c>
      <c r="AB264" s="17">
        <f t="shared" si="36"/>
        <v>682109.46755240962</v>
      </c>
      <c r="AF264" s="58">
        <f t="shared" si="35"/>
        <v>18.416955623915058</v>
      </c>
    </row>
    <row r="265" spans="1:32" x14ac:dyDescent="0.25">
      <c r="A265" s="4">
        <v>242</v>
      </c>
      <c r="B265" s="30">
        <v>43111.083333333336</v>
      </c>
      <c r="C265">
        <v>4.42</v>
      </c>
      <c r="D265">
        <v>0</v>
      </c>
      <c r="G265" s="50">
        <f t="shared" si="29"/>
        <v>16</v>
      </c>
      <c r="H265" s="18">
        <f t="shared" si="30"/>
        <v>11.58</v>
      </c>
      <c r="I265" s="24">
        <f t="shared" si="28"/>
        <v>568252.17238404567</v>
      </c>
      <c r="R265" s="20">
        <f t="shared" si="31"/>
        <v>0.5</v>
      </c>
      <c r="S265" s="26">
        <f t="shared" si="32"/>
        <v>8.3333333333333339</v>
      </c>
      <c r="T265" s="24">
        <f t="shared" si="33"/>
        <v>126089.21599999999</v>
      </c>
      <c r="X265" s="21">
        <f t="shared" si="34"/>
        <v>0</v>
      </c>
      <c r="AB265" s="17">
        <f t="shared" si="36"/>
        <v>694341.38838404568</v>
      </c>
      <c r="AF265" s="58">
        <f t="shared" si="35"/>
        <v>18.747217486369234</v>
      </c>
    </row>
    <row r="266" spans="1:32" x14ac:dyDescent="0.25">
      <c r="A266" s="4">
        <v>243</v>
      </c>
      <c r="B266" s="30">
        <v>43111.125</v>
      </c>
      <c r="C266">
        <v>4.141</v>
      </c>
      <c r="D266">
        <v>0</v>
      </c>
      <c r="G266" s="50">
        <f t="shared" si="29"/>
        <v>16</v>
      </c>
      <c r="H266" s="18">
        <f t="shared" si="30"/>
        <v>11.859</v>
      </c>
      <c r="I266" s="24">
        <f t="shared" si="28"/>
        <v>581943.22213319491</v>
      </c>
      <c r="R266" s="20">
        <f t="shared" si="31"/>
        <v>0.5</v>
      </c>
      <c r="S266" s="26">
        <f t="shared" si="32"/>
        <v>8.3333333333333339</v>
      </c>
      <c r="T266" s="24">
        <f t="shared" si="33"/>
        <v>129127.1168</v>
      </c>
      <c r="X266" s="21">
        <f t="shared" si="34"/>
        <v>0</v>
      </c>
      <c r="AB266" s="17">
        <f t="shared" si="36"/>
        <v>711070.33893319487</v>
      </c>
      <c r="AF266" s="58">
        <f t="shared" si="35"/>
        <v>19.198899151196262</v>
      </c>
    </row>
    <row r="267" spans="1:32" x14ac:dyDescent="0.25">
      <c r="A267" s="4">
        <v>244</v>
      </c>
      <c r="B267" s="30">
        <v>43111.166666666664</v>
      </c>
      <c r="C267">
        <v>3.9969999999999999</v>
      </c>
      <c r="D267">
        <v>0</v>
      </c>
      <c r="G267" s="50">
        <f t="shared" si="29"/>
        <v>16</v>
      </c>
      <c r="H267" s="18">
        <f t="shared" si="30"/>
        <v>12.003</v>
      </c>
      <c r="I267" s="24">
        <f t="shared" si="28"/>
        <v>589009.57039082039</v>
      </c>
      <c r="R267" s="20">
        <f t="shared" si="31"/>
        <v>0.5</v>
      </c>
      <c r="S267" s="26">
        <f t="shared" si="32"/>
        <v>8.3333333333333339</v>
      </c>
      <c r="T267" s="24">
        <f t="shared" si="33"/>
        <v>130695.06559999999</v>
      </c>
      <c r="X267" s="21">
        <f t="shared" si="34"/>
        <v>0</v>
      </c>
      <c r="AB267" s="17">
        <f t="shared" si="36"/>
        <v>719704.63599082036</v>
      </c>
      <c r="AF267" s="58">
        <f t="shared" si="35"/>
        <v>19.432025171752148</v>
      </c>
    </row>
    <row r="268" spans="1:32" x14ac:dyDescent="0.25">
      <c r="A268" s="4">
        <v>245</v>
      </c>
      <c r="B268" s="30">
        <v>43111.208333333336</v>
      </c>
      <c r="C268">
        <v>4.0220000000000002</v>
      </c>
      <c r="D268">
        <v>0</v>
      </c>
      <c r="G268" s="50">
        <f t="shared" si="29"/>
        <v>16</v>
      </c>
      <c r="H268" s="18">
        <f t="shared" si="30"/>
        <v>11.978</v>
      </c>
      <c r="I268" s="24">
        <f t="shared" si="28"/>
        <v>587782.77381831594</v>
      </c>
      <c r="R268" s="20">
        <f t="shared" si="31"/>
        <v>0.5</v>
      </c>
      <c r="S268" s="26">
        <f t="shared" si="32"/>
        <v>8.3333333333333339</v>
      </c>
      <c r="T268" s="24">
        <f t="shared" si="33"/>
        <v>130422.85226666665</v>
      </c>
      <c r="X268" s="21">
        <f t="shared" si="34"/>
        <v>0</v>
      </c>
      <c r="AB268" s="17">
        <f t="shared" si="36"/>
        <v>718205.62608498265</v>
      </c>
      <c r="AF268" s="58">
        <f t="shared" si="35"/>
        <v>19.391551904294531</v>
      </c>
    </row>
    <row r="269" spans="1:32" x14ac:dyDescent="0.25">
      <c r="A269" s="4">
        <v>246</v>
      </c>
      <c r="B269" s="30">
        <v>43111.25</v>
      </c>
      <c r="C269">
        <v>4.1280000000000001</v>
      </c>
      <c r="D269">
        <v>0</v>
      </c>
      <c r="G269" s="50">
        <f t="shared" si="29"/>
        <v>16</v>
      </c>
      <c r="H269" s="18">
        <f t="shared" si="30"/>
        <v>11.872</v>
      </c>
      <c r="I269" s="24">
        <f t="shared" si="28"/>
        <v>582581.15635089728</v>
      </c>
      <c r="R269" s="20">
        <f t="shared" si="31"/>
        <v>0.5</v>
      </c>
      <c r="S269" s="26">
        <f t="shared" si="32"/>
        <v>8.3333333333333339</v>
      </c>
      <c r="T269" s="24">
        <f t="shared" si="33"/>
        <v>129268.66773333332</v>
      </c>
      <c r="X269" s="21">
        <f t="shared" si="34"/>
        <v>0</v>
      </c>
      <c r="AB269" s="17">
        <f t="shared" si="36"/>
        <v>711849.82408423058</v>
      </c>
      <c r="AF269" s="58">
        <f t="shared" si="35"/>
        <v>19.219945250274225</v>
      </c>
    </row>
    <row r="270" spans="1:32" x14ac:dyDescent="0.25">
      <c r="A270" s="4">
        <v>247</v>
      </c>
      <c r="B270" s="30">
        <v>43111.291666666664</v>
      </c>
      <c r="C270">
        <v>4.2149999999999999</v>
      </c>
      <c r="D270">
        <v>0</v>
      </c>
      <c r="G270" s="50">
        <f t="shared" si="29"/>
        <v>16</v>
      </c>
      <c r="H270" s="18">
        <f t="shared" si="30"/>
        <v>11.785</v>
      </c>
      <c r="I270" s="24">
        <f t="shared" si="28"/>
        <v>578311.90427858185</v>
      </c>
      <c r="R270" s="20">
        <f t="shared" si="31"/>
        <v>0.5</v>
      </c>
      <c r="S270" s="26">
        <f t="shared" si="32"/>
        <v>8.3333333333333339</v>
      </c>
      <c r="T270" s="24">
        <f t="shared" si="33"/>
        <v>128321.36533333334</v>
      </c>
      <c r="X270" s="21">
        <f t="shared" si="34"/>
        <v>0</v>
      </c>
      <c r="AB270" s="17">
        <f t="shared" si="36"/>
        <v>706633.26961191522</v>
      </c>
      <c r="AF270" s="58">
        <f t="shared" si="35"/>
        <v>19.079098279521709</v>
      </c>
    </row>
    <row r="271" spans="1:32" x14ac:dyDescent="0.25">
      <c r="A271" s="4">
        <v>248</v>
      </c>
      <c r="B271" s="30">
        <v>43111.333333333336</v>
      </c>
      <c r="C271">
        <v>4.2629999999999999</v>
      </c>
      <c r="D271">
        <v>0.372</v>
      </c>
      <c r="G271" s="50">
        <f t="shared" si="29"/>
        <v>19</v>
      </c>
      <c r="H271" s="18">
        <f t="shared" si="30"/>
        <v>14.737</v>
      </c>
      <c r="I271" s="24">
        <f t="shared" si="28"/>
        <v>723172.0435599034</v>
      </c>
      <c r="R271" s="20">
        <f t="shared" si="31"/>
        <v>0.5</v>
      </c>
      <c r="S271" s="26">
        <f t="shared" si="32"/>
        <v>8.3333333333333339</v>
      </c>
      <c r="T271" s="24">
        <f t="shared" si="33"/>
        <v>160464.31573333332</v>
      </c>
      <c r="X271" s="21">
        <f t="shared" si="34"/>
        <v>2790</v>
      </c>
      <c r="AB271" s="17">
        <f t="shared" si="36"/>
        <v>880846.35929323675</v>
      </c>
      <c r="AF271" s="58">
        <f t="shared" si="35"/>
        <v>23.782851700917391</v>
      </c>
    </row>
    <row r="272" spans="1:32" x14ac:dyDescent="0.25">
      <c r="A272" s="4">
        <v>249</v>
      </c>
      <c r="B272" s="30">
        <v>43111.375</v>
      </c>
      <c r="C272">
        <v>4.3959999999999999</v>
      </c>
      <c r="D272">
        <v>17.972999999999999</v>
      </c>
      <c r="G272" s="50">
        <f t="shared" si="29"/>
        <v>19</v>
      </c>
      <c r="H272" s="18">
        <f t="shared" si="30"/>
        <v>14.603999999999999</v>
      </c>
      <c r="I272" s="24">
        <f t="shared" si="28"/>
        <v>716645.48579417984</v>
      </c>
      <c r="R272" s="20">
        <f t="shared" si="31"/>
        <v>0.5</v>
      </c>
      <c r="S272" s="26">
        <f t="shared" si="32"/>
        <v>8.3333333333333339</v>
      </c>
      <c r="T272" s="24">
        <f t="shared" si="33"/>
        <v>159016.14079999999</v>
      </c>
      <c r="X272" s="21">
        <f t="shared" si="34"/>
        <v>134797.5</v>
      </c>
      <c r="AB272" s="17">
        <f t="shared" si="36"/>
        <v>740864.12659417978</v>
      </c>
      <c r="AF272" s="58">
        <f t="shared" si="35"/>
        <v>20.003331418042855</v>
      </c>
    </row>
    <row r="273" spans="1:32" x14ac:dyDescent="0.25">
      <c r="A273" s="4">
        <v>250</v>
      </c>
      <c r="B273" s="30">
        <v>43111.416666666664</v>
      </c>
      <c r="C273">
        <v>4.5179999999999998</v>
      </c>
      <c r="D273">
        <v>49.624000000000002</v>
      </c>
      <c r="G273" s="50">
        <f t="shared" si="29"/>
        <v>19</v>
      </c>
      <c r="H273" s="18">
        <f t="shared" si="30"/>
        <v>14.481999999999999</v>
      </c>
      <c r="I273" s="24">
        <f t="shared" si="28"/>
        <v>710658.7185203582</v>
      </c>
      <c r="R273" s="20">
        <f t="shared" si="31"/>
        <v>0.5</v>
      </c>
      <c r="S273" s="26">
        <f t="shared" si="32"/>
        <v>8.3333333333333339</v>
      </c>
      <c r="T273" s="24">
        <f t="shared" si="33"/>
        <v>157687.73973333332</v>
      </c>
      <c r="X273" s="21">
        <f t="shared" si="34"/>
        <v>372180</v>
      </c>
      <c r="AB273" s="17">
        <f t="shared" si="36"/>
        <v>496166.45825369156</v>
      </c>
      <c r="AF273" s="58">
        <f t="shared" si="35"/>
        <v>13.396494372849672</v>
      </c>
    </row>
    <row r="274" spans="1:32" x14ac:dyDescent="0.25">
      <c r="A274" s="4">
        <v>251</v>
      </c>
      <c r="B274" s="30">
        <v>43111.458333333336</v>
      </c>
      <c r="C274">
        <v>4.6280000000000001</v>
      </c>
      <c r="D274">
        <v>76.061000000000007</v>
      </c>
      <c r="G274" s="50">
        <f t="shared" si="29"/>
        <v>19</v>
      </c>
      <c r="H274" s="18">
        <f t="shared" si="30"/>
        <v>14.372</v>
      </c>
      <c r="I274" s="24">
        <f t="shared" si="28"/>
        <v>705260.81360133889</v>
      </c>
      <c r="R274" s="20">
        <f t="shared" si="31"/>
        <v>0.5</v>
      </c>
      <c r="S274" s="26">
        <f t="shared" si="32"/>
        <v>8.3333333333333339</v>
      </c>
      <c r="T274" s="24">
        <f t="shared" si="33"/>
        <v>156490.00106666665</v>
      </c>
      <c r="X274" s="21">
        <f t="shared" si="34"/>
        <v>570457.50000000012</v>
      </c>
      <c r="AB274" s="17">
        <f t="shared" si="36"/>
        <v>291293.31466800545</v>
      </c>
      <c r="AF274" s="58">
        <f t="shared" si="35"/>
        <v>7.8649194960361477</v>
      </c>
    </row>
    <row r="275" spans="1:32" x14ac:dyDescent="0.25">
      <c r="A275" s="4">
        <v>252</v>
      </c>
      <c r="B275" s="30">
        <v>43111.5</v>
      </c>
      <c r="C275">
        <v>4.7640000000000002</v>
      </c>
      <c r="D275">
        <v>91.021000000000001</v>
      </c>
      <c r="G275" s="50">
        <f t="shared" si="29"/>
        <v>19</v>
      </c>
      <c r="H275" s="18">
        <f t="shared" si="30"/>
        <v>14.236000000000001</v>
      </c>
      <c r="I275" s="24">
        <f t="shared" si="28"/>
        <v>698587.04024691484</v>
      </c>
      <c r="R275" s="20">
        <f t="shared" si="31"/>
        <v>0.5</v>
      </c>
      <c r="S275" s="26">
        <f t="shared" si="32"/>
        <v>8.3333333333333339</v>
      </c>
      <c r="T275" s="24">
        <f t="shared" si="33"/>
        <v>155009.16053333334</v>
      </c>
      <c r="X275" s="21">
        <f t="shared" si="34"/>
        <v>682657.5</v>
      </c>
      <c r="AB275" s="17">
        <f t="shared" si="36"/>
        <v>170938.70078024815</v>
      </c>
      <c r="AF275" s="58">
        <f t="shared" si="35"/>
        <v>4.6153449210667006</v>
      </c>
    </row>
    <row r="276" spans="1:32" x14ac:dyDescent="0.25">
      <c r="A276" s="4">
        <v>253</v>
      </c>
      <c r="B276" s="30">
        <v>43111.541666666664</v>
      </c>
      <c r="C276">
        <v>4.8360000000000003</v>
      </c>
      <c r="D276">
        <v>86.144000000000005</v>
      </c>
      <c r="G276" s="50">
        <f t="shared" si="29"/>
        <v>19</v>
      </c>
      <c r="H276" s="18">
        <f t="shared" si="30"/>
        <v>14.164</v>
      </c>
      <c r="I276" s="24">
        <f t="shared" si="28"/>
        <v>695053.8661181021</v>
      </c>
      <c r="R276" s="20">
        <f t="shared" si="31"/>
        <v>0.5</v>
      </c>
      <c r="S276" s="26">
        <f t="shared" si="32"/>
        <v>8.3333333333333339</v>
      </c>
      <c r="T276" s="24">
        <f t="shared" si="33"/>
        <v>154225.18613333334</v>
      </c>
      <c r="X276" s="21">
        <f t="shared" si="34"/>
        <v>646080</v>
      </c>
      <c r="AB276" s="17">
        <f t="shared" si="36"/>
        <v>203199.05225143547</v>
      </c>
      <c r="AF276" s="58">
        <f t="shared" si="35"/>
        <v>5.4863744107887582</v>
      </c>
    </row>
    <row r="277" spans="1:32" x14ac:dyDescent="0.25">
      <c r="A277" s="4">
        <v>254</v>
      </c>
      <c r="B277" s="30">
        <v>43111.583333333336</v>
      </c>
      <c r="C277">
        <v>4.8410000000000002</v>
      </c>
      <c r="D277">
        <v>62.715000000000003</v>
      </c>
      <c r="G277" s="50">
        <f t="shared" si="29"/>
        <v>19</v>
      </c>
      <c r="H277" s="18">
        <f t="shared" si="30"/>
        <v>14.158999999999999</v>
      </c>
      <c r="I277" s="24">
        <f t="shared" si="28"/>
        <v>694808.50680360117</v>
      </c>
      <c r="R277" s="20">
        <f t="shared" si="31"/>
        <v>0.5</v>
      </c>
      <c r="S277" s="26">
        <f t="shared" si="32"/>
        <v>8.3333333333333339</v>
      </c>
      <c r="T277" s="24">
        <f t="shared" si="33"/>
        <v>154170.74346666664</v>
      </c>
      <c r="X277" s="21">
        <f t="shared" si="34"/>
        <v>470362.5</v>
      </c>
      <c r="AB277" s="17">
        <f t="shared" si="36"/>
        <v>378616.75027026783</v>
      </c>
      <c r="AF277" s="58">
        <f t="shared" si="35"/>
        <v>10.222652257297232</v>
      </c>
    </row>
    <row r="278" spans="1:32" x14ac:dyDescent="0.25">
      <c r="A278" s="4">
        <v>255</v>
      </c>
      <c r="B278" s="30">
        <v>43111.625</v>
      </c>
      <c r="C278">
        <v>4.7750000000000004</v>
      </c>
      <c r="D278">
        <v>31.88</v>
      </c>
      <c r="G278" s="50">
        <f t="shared" si="29"/>
        <v>19</v>
      </c>
      <c r="H278" s="18">
        <f t="shared" si="30"/>
        <v>14.225</v>
      </c>
      <c r="I278" s="24">
        <f t="shared" si="28"/>
        <v>698047.24975501292</v>
      </c>
      <c r="R278" s="20">
        <f t="shared" si="31"/>
        <v>0.5</v>
      </c>
      <c r="S278" s="26">
        <f t="shared" si="32"/>
        <v>8.3333333333333339</v>
      </c>
      <c r="T278" s="24">
        <f t="shared" si="33"/>
        <v>154889.38666666666</v>
      </c>
      <c r="X278" s="21">
        <f t="shared" si="34"/>
        <v>239100</v>
      </c>
      <c r="AB278" s="17">
        <f t="shared" si="36"/>
        <v>613836.63642167952</v>
      </c>
      <c r="AF278" s="58">
        <f t="shared" si="35"/>
        <v>16.573589183385344</v>
      </c>
    </row>
    <row r="279" spans="1:32" x14ac:dyDescent="0.25">
      <c r="A279" s="4">
        <v>256</v>
      </c>
      <c r="B279" s="30">
        <v>43111.666666666664</v>
      </c>
      <c r="C279">
        <v>4.6340000000000003</v>
      </c>
      <c r="D279">
        <v>4.5629999999999997</v>
      </c>
      <c r="G279" s="50">
        <f t="shared" si="29"/>
        <v>19</v>
      </c>
      <c r="H279" s="18">
        <f t="shared" si="30"/>
        <v>14.366</v>
      </c>
      <c r="I279" s="24">
        <f t="shared" si="28"/>
        <v>704966.38242393779</v>
      </c>
      <c r="R279" s="20">
        <f t="shared" si="31"/>
        <v>0.5</v>
      </c>
      <c r="S279" s="26">
        <f t="shared" si="32"/>
        <v>8.3333333333333339</v>
      </c>
      <c r="T279" s="24">
        <f t="shared" si="33"/>
        <v>156424.66986666666</v>
      </c>
      <c r="X279" s="21">
        <f t="shared" si="34"/>
        <v>34222.5</v>
      </c>
      <c r="AB279" s="17">
        <f t="shared" si="36"/>
        <v>827168.55229060445</v>
      </c>
      <c r="AF279" s="58">
        <f t="shared" si="35"/>
        <v>22.33355091184632</v>
      </c>
    </row>
    <row r="280" spans="1:32" x14ac:dyDescent="0.25">
      <c r="A280" s="4">
        <v>257</v>
      </c>
      <c r="B280" s="30">
        <v>43111.708333333336</v>
      </c>
      <c r="C280">
        <v>4.5119999999999996</v>
      </c>
      <c r="D280">
        <v>0</v>
      </c>
      <c r="G280" s="50">
        <f t="shared" si="29"/>
        <v>16</v>
      </c>
      <c r="H280" s="18">
        <f t="shared" si="30"/>
        <v>11.488</v>
      </c>
      <c r="I280" s="24">
        <f t="shared" ref="I280:I343" si="37">$I$10*$I$13*H280</f>
        <v>563737.56099722942</v>
      </c>
      <c r="R280" s="20">
        <f t="shared" si="31"/>
        <v>0.5</v>
      </c>
      <c r="S280" s="26">
        <f t="shared" si="32"/>
        <v>8.3333333333333339</v>
      </c>
      <c r="T280" s="24">
        <f t="shared" si="33"/>
        <v>125087.47093333332</v>
      </c>
      <c r="X280" s="21">
        <f t="shared" si="34"/>
        <v>0</v>
      </c>
      <c r="AB280" s="17">
        <f t="shared" si="36"/>
        <v>688825.03193056269</v>
      </c>
      <c r="AF280" s="58">
        <f t="shared" si="35"/>
        <v>18.598275862125192</v>
      </c>
    </row>
    <row r="281" spans="1:32" x14ac:dyDescent="0.25">
      <c r="A281" s="4">
        <v>258</v>
      </c>
      <c r="B281" s="30">
        <v>43111.75</v>
      </c>
      <c r="C281">
        <v>4.4820000000000002</v>
      </c>
      <c r="D281">
        <v>0</v>
      </c>
      <c r="G281" s="50">
        <f t="shared" ref="G281:G344" si="38">IF(D281=0, 16, 19)</f>
        <v>16</v>
      </c>
      <c r="H281" s="18">
        <f t="shared" ref="H281:H344" si="39">G281-C281</f>
        <v>11.518000000000001</v>
      </c>
      <c r="I281" s="24">
        <f t="shared" si="37"/>
        <v>565209.71688423469</v>
      </c>
      <c r="R281" s="20">
        <f t="shared" ref="R281:R344" si="40">$R$12</f>
        <v>0.5</v>
      </c>
      <c r="S281" s="26">
        <f t="shared" ref="S281:S344" si="41">R281*$B$10*$C$10*$D$10/3600</f>
        <v>8.3333333333333339</v>
      </c>
      <c r="T281" s="24">
        <f t="shared" ref="T281:T344" si="42">$R$10*$S$10*R281*H281*$G$10/3600</f>
        <v>125414.12693333333</v>
      </c>
      <c r="X281" s="21">
        <f t="shared" ref="X281:X344" si="43">D281*$X$10*$Y$10*$B$10*$C$10</f>
        <v>0</v>
      </c>
      <c r="AB281" s="17">
        <f t="shared" si="36"/>
        <v>690623.84381756803</v>
      </c>
      <c r="AF281" s="58">
        <f t="shared" ref="AF281:AF344" si="44">AB281*0.027/1000</f>
        <v>18.646843783074335</v>
      </c>
    </row>
    <row r="282" spans="1:32" x14ac:dyDescent="0.25">
      <c r="A282" s="4">
        <v>259</v>
      </c>
      <c r="B282" s="30">
        <v>43111.791666666664</v>
      </c>
      <c r="C282">
        <v>4.5049999999999999</v>
      </c>
      <c r="D282">
        <v>0</v>
      </c>
      <c r="G282" s="50">
        <f t="shared" si="38"/>
        <v>16</v>
      </c>
      <c r="H282" s="18">
        <f t="shared" si="39"/>
        <v>11.495000000000001</v>
      </c>
      <c r="I282" s="24">
        <f t="shared" si="37"/>
        <v>564081.06403753068</v>
      </c>
      <c r="R282" s="20">
        <f t="shared" si="40"/>
        <v>0.5</v>
      </c>
      <c r="S282" s="26">
        <f t="shared" si="41"/>
        <v>8.3333333333333339</v>
      </c>
      <c r="T282" s="24">
        <f t="shared" si="42"/>
        <v>125163.69066666668</v>
      </c>
      <c r="X282" s="21">
        <f t="shared" si="43"/>
        <v>0</v>
      </c>
      <c r="AB282" s="17">
        <f t="shared" si="36"/>
        <v>689244.7547041974</v>
      </c>
      <c r="AF282" s="58">
        <f t="shared" si="44"/>
        <v>18.60960837701333</v>
      </c>
    </row>
    <row r="283" spans="1:32" x14ac:dyDescent="0.25">
      <c r="A283" s="4">
        <v>260</v>
      </c>
      <c r="B283" s="30">
        <v>43111.833333333336</v>
      </c>
      <c r="C283">
        <v>4.5049999999999999</v>
      </c>
      <c r="D283">
        <v>0</v>
      </c>
      <c r="G283" s="50">
        <f t="shared" si="38"/>
        <v>16</v>
      </c>
      <c r="H283" s="18">
        <f t="shared" si="39"/>
        <v>11.495000000000001</v>
      </c>
      <c r="I283" s="24">
        <f t="shared" si="37"/>
        <v>564081.06403753068</v>
      </c>
      <c r="R283" s="20">
        <f t="shared" si="40"/>
        <v>0.5</v>
      </c>
      <c r="S283" s="26">
        <f t="shared" si="41"/>
        <v>8.3333333333333339</v>
      </c>
      <c r="T283" s="24">
        <f t="shared" si="42"/>
        <v>125163.69066666668</v>
      </c>
      <c r="X283" s="21">
        <f t="shared" si="43"/>
        <v>0</v>
      </c>
      <c r="AB283" s="17">
        <f t="shared" si="36"/>
        <v>689244.7547041974</v>
      </c>
      <c r="AF283" s="58">
        <f t="shared" si="44"/>
        <v>18.60960837701333</v>
      </c>
    </row>
    <row r="284" spans="1:32" x14ac:dyDescent="0.25">
      <c r="A284" s="4">
        <v>261</v>
      </c>
      <c r="B284" s="30">
        <v>43111.875</v>
      </c>
      <c r="C284">
        <v>4.5209999999999999</v>
      </c>
      <c r="D284">
        <v>0</v>
      </c>
      <c r="G284" s="50">
        <f t="shared" si="38"/>
        <v>16</v>
      </c>
      <c r="H284" s="18">
        <f t="shared" si="39"/>
        <v>11.478999999999999</v>
      </c>
      <c r="I284" s="24">
        <f t="shared" si="37"/>
        <v>563295.91423112771</v>
      </c>
      <c r="R284" s="20">
        <f t="shared" si="40"/>
        <v>0.5</v>
      </c>
      <c r="S284" s="26">
        <f t="shared" si="41"/>
        <v>8.3333333333333339</v>
      </c>
      <c r="T284" s="24">
        <f t="shared" si="42"/>
        <v>124989.47413333334</v>
      </c>
      <c r="X284" s="21">
        <f t="shared" si="43"/>
        <v>0</v>
      </c>
      <c r="AB284" s="17">
        <f t="shared" si="36"/>
        <v>688285.38836446102</v>
      </c>
      <c r="AF284" s="58">
        <f t="shared" si="44"/>
        <v>18.583705485840447</v>
      </c>
    </row>
    <row r="285" spans="1:32" x14ac:dyDescent="0.25">
      <c r="A285" s="4">
        <v>262</v>
      </c>
      <c r="B285" s="30">
        <v>43111.916666666664</v>
      </c>
      <c r="C285">
        <v>4.5590000000000002</v>
      </c>
      <c r="D285">
        <v>0</v>
      </c>
      <c r="G285" s="50">
        <f t="shared" si="38"/>
        <v>16</v>
      </c>
      <c r="H285" s="18">
        <f t="shared" si="39"/>
        <v>11.440999999999999</v>
      </c>
      <c r="I285" s="24">
        <f t="shared" si="37"/>
        <v>561431.18344092101</v>
      </c>
      <c r="R285" s="20">
        <f t="shared" si="40"/>
        <v>0.5</v>
      </c>
      <c r="S285" s="26">
        <f t="shared" si="41"/>
        <v>8.3333333333333339</v>
      </c>
      <c r="T285" s="24">
        <f t="shared" si="42"/>
        <v>124575.70986666666</v>
      </c>
      <c r="X285" s="21">
        <f t="shared" si="43"/>
        <v>0</v>
      </c>
      <c r="AB285" s="17">
        <f t="shared" si="36"/>
        <v>686006.89330758771</v>
      </c>
      <c r="AF285" s="58">
        <f t="shared" si="44"/>
        <v>18.52218611930487</v>
      </c>
    </row>
    <row r="286" spans="1:32" x14ac:dyDescent="0.25">
      <c r="A286" s="4">
        <v>263</v>
      </c>
      <c r="B286" s="30">
        <v>43111.958333333336</v>
      </c>
      <c r="C286">
        <v>4.5759999999999996</v>
      </c>
      <c r="D286">
        <v>0</v>
      </c>
      <c r="G286" s="50">
        <f t="shared" si="38"/>
        <v>16</v>
      </c>
      <c r="H286" s="18">
        <f t="shared" si="39"/>
        <v>11.423999999999999</v>
      </c>
      <c r="I286" s="24">
        <f t="shared" si="37"/>
        <v>560596.96177161811</v>
      </c>
      <c r="R286" s="20">
        <f t="shared" si="40"/>
        <v>0.5</v>
      </c>
      <c r="S286" s="26">
        <f t="shared" si="41"/>
        <v>8.3333333333333339</v>
      </c>
      <c r="T286" s="24">
        <f t="shared" si="42"/>
        <v>124390.60479999999</v>
      </c>
      <c r="X286" s="21">
        <f t="shared" si="43"/>
        <v>0</v>
      </c>
      <c r="AB286" s="17">
        <f t="shared" si="36"/>
        <v>684987.56657161808</v>
      </c>
      <c r="AF286" s="58">
        <f t="shared" si="44"/>
        <v>18.494664297433687</v>
      </c>
    </row>
    <row r="287" spans="1:32" x14ac:dyDescent="0.25">
      <c r="A287" s="4">
        <v>264</v>
      </c>
      <c r="B287" s="30">
        <v>43112</v>
      </c>
      <c r="C287">
        <v>4.5679999999999996</v>
      </c>
      <c r="D287">
        <v>0</v>
      </c>
      <c r="G287" s="50">
        <f t="shared" si="38"/>
        <v>16</v>
      </c>
      <c r="H287" s="18">
        <f t="shared" si="39"/>
        <v>11.432</v>
      </c>
      <c r="I287" s="24">
        <f t="shared" si="37"/>
        <v>560989.53667481954</v>
      </c>
      <c r="R287" s="20">
        <f t="shared" si="40"/>
        <v>0.5</v>
      </c>
      <c r="S287" s="26">
        <f t="shared" si="41"/>
        <v>8.3333333333333339</v>
      </c>
      <c r="T287" s="24">
        <f t="shared" si="42"/>
        <v>124477.71306666668</v>
      </c>
      <c r="X287" s="21">
        <f t="shared" si="43"/>
        <v>0</v>
      </c>
      <c r="AB287" s="17">
        <f t="shared" si="36"/>
        <v>685467.24974148627</v>
      </c>
      <c r="AF287" s="58">
        <f t="shared" si="44"/>
        <v>18.507615743020128</v>
      </c>
    </row>
    <row r="288" spans="1:32" x14ac:dyDescent="0.25">
      <c r="A288" s="4">
        <v>265</v>
      </c>
      <c r="B288" s="30">
        <v>43112.041666666664</v>
      </c>
      <c r="C288">
        <v>4.5720000000000001</v>
      </c>
      <c r="D288">
        <v>0</v>
      </c>
      <c r="G288" s="50">
        <f t="shared" si="38"/>
        <v>16</v>
      </c>
      <c r="H288" s="18">
        <f t="shared" si="39"/>
        <v>11.428000000000001</v>
      </c>
      <c r="I288" s="24">
        <f t="shared" si="37"/>
        <v>560793.24922321888</v>
      </c>
      <c r="R288" s="20">
        <f t="shared" si="40"/>
        <v>0.5</v>
      </c>
      <c r="S288" s="26">
        <f t="shared" si="41"/>
        <v>8.3333333333333339</v>
      </c>
      <c r="T288" s="24">
        <f t="shared" si="42"/>
        <v>124434.15893333334</v>
      </c>
      <c r="X288" s="21">
        <f t="shared" si="43"/>
        <v>0</v>
      </c>
      <c r="AB288" s="17">
        <f t="shared" si="36"/>
        <v>685227.40815655224</v>
      </c>
      <c r="AF288" s="58">
        <f t="shared" si="44"/>
        <v>18.501140020226909</v>
      </c>
    </row>
    <row r="289" spans="1:32" x14ac:dyDescent="0.25">
      <c r="A289" s="4">
        <v>266</v>
      </c>
      <c r="B289" s="30">
        <v>43112.083333333336</v>
      </c>
      <c r="C289">
        <v>4.601</v>
      </c>
      <c r="D289">
        <v>0</v>
      </c>
      <c r="G289" s="50">
        <f t="shared" si="38"/>
        <v>16</v>
      </c>
      <c r="H289" s="18">
        <f t="shared" si="39"/>
        <v>11.399000000000001</v>
      </c>
      <c r="I289" s="24">
        <f t="shared" si="37"/>
        <v>559370.16519911366</v>
      </c>
      <c r="R289" s="20">
        <f t="shared" si="40"/>
        <v>0.5</v>
      </c>
      <c r="S289" s="26">
        <f t="shared" si="41"/>
        <v>8.3333333333333339</v>
      </c>
      <c r="T289" s="24">
        <f t="shared" si="42"/>
        <v>124118.39146666668</v>
      </c>
      <c r="X289" s="21">
        <f t="shared" si="43"/>
        <v>0</v>
      </c>
      <c r="AB289" s="17">
        <f t="shared" si="36"/>
        <v>683488.55666578037</v>
      </c>
      <c r="AF289" s="58">
        <f t="shared" si="44"/>
        <v>18.454191029976069</v>
      </c>
    </row>
    <row r="290" spans="1:32" x14ac:dyDescent="0.25">
      <c r="A290" s="4">
        <v>267</v>
      </c>
      <c r="B290" s="30">
        <v>43112.125</v>
      </c>
      <c r="C290">
        <v>4.6420000000000003</v>
      </c>
      <c r="D290">
        <v>0</v>
      </c>
      <c r="G290" s="50">
        <f t="shared" si="38"/>
        <v>16</v>
      </c>
      <c r="H290" s="18">
        <f t="shared" si="39"/>
        <v>11.358000000000001</v>
      </c>
      <c r="I290" s="24">
        <f t="shared" si="37"/>
        <v>557358.21882020647</v>
      </c>
      <c r="R290" s="20">
        <f t="shared" si="40"/>
        <v>0.5</v>
      </c>
      <c r="S290" s="26">
        <f t="shared" si="41"/>
        <v>8.3333333333333339</v>
      </c>
      <c r="T290" s="24">
        <f t="shared" si="42"/>
        <v>123671.9616</v>
      </c>
      <c r="X290" s="21">
        <f t="shared" si="43"/>
        <v>0</v>
      </c>
      <c r="AB290" s="17">
        <f t="shared" si="36"/>
        <v>681030.18042020651</v>
      </c>
      <c r="AF290" s="58">
        <f t="shared" si="44"/>
        <v>18.387814871345572</v>
      </c>
    </row>
    <row r="291" spans="1:32" x14ac:dyDescent="0.25">
      <c r="A291" s="4">
        <v>268</v>
      </c>
      <c r="B291" s="30">
        <v>43112.166666666664</v>
      </c>
      <c r="C291">
        <v>4.6680000000000001</v>
      </c>
      <c r="D291">
        <v>0</v>
      </c>
      <c r="G291" s="50">
        <f t="shared" si="38"/>
        <v>16</v>
      </c>
      <c r="H291" s="18">
        <f t="shared" si="39"/>
        <v>11.332000000000001</v>
      </c>
      <c r="I291" s="24">
        <f t="shared" si="37"/>
        <v>556082.35038480186</v>
      </c>
      <c r="R291" s="20">
        <f t="shared" si="40"/>
        <v>0.5</v>
      </c>
      <c r="S291" s="26">
        <f t="shared" si="41"/>
        <v>8.3333333333333339</v>
      </c>
      <c r="T291" s="24">
        <f t="shared" si="42"/>
        <v>123388.85973333335</v>
      </c>
      <c r="X291" s="21">
        <f t="shared" si="43"/>
        <v>0</v>
      </c>
      <c r="AB291" s="17">
        <f t="shared" si="36"/>
        <v>679471.2101181352</v>
      </c>
      <c r="AF291" s="58">
        <f t="shared" si="44"/>
        <v>18.345722673189652</v>
      </c>
    </row>
    <row r="292" spans="1:32" x14ac:dyDescent="0.25">
      <c r="A292" s="4">
        <v>269</v>
      </c>
      <c r="B292" s="30">
        <v>43112.208333333336</v>
      </c>
      <c r="C292">
        <v>4.5999999999999996</v>
      </c>
      <c r="D292">
        <v>0</v>
      </c>
      <c r="G292" s="50">
        <f t="shared" si="38"/>
        <v>16</v>
      </c>
      <c r="H292" s="18">
        <f t="shared" si="39"/>
        <v>11.4</v>
      </c>
      <c r="I292" s="24">
        <f t="shared" si="37"/>
        <v>559419.23706201382</v>
      </c>
      <c r="R292" s="20">
        <f t="shared" si="40"/>
        <v>0.5</v>
      </c>
      <c r="S292" s="26">
        <f t="shared" si="41"/>
        <v>8.3333333333333339</v>
      </c>
      <c r="T292" s="24">
        <f t="shared" si="42"/>
        <v>124129.28</v>
      </c>
      <c r="X292" s="21">
        <f t="shared" si="43"/>
        <v>0</v>
      </c>
      <c r="AB292" s="17">
        <f t="shared" si="36"/>
        <v>683548.51706201385</v>
      </c>
      <c r="AF292" s="58">
        <f t="shared" si="44"/>
        <v>18.455809960674376</v>
      </c>
    </row>
    <row r="293" spans="1:32" x14ac:dyDescent="0.25">
      <c r="A293" s="4">
        <v>270</v>
      </c>
      <c r="B293" s="30">
        <v>43112.25</v>
      </c>
      <c r="C293">
        <v>4.4649999999999999</v>
      </c>
      <c r="D293">
        <v>0</v>
      </c>
      <c r="G293" s="50">
        <f t="shared" si="38"/>
        <v>16</v>
      </c>
      <c r="H293" s="18">
        <f t="shared" si="39"/>
        <v>11.535</v>
      </c>
      <c r="I293" s="24">
        <f t="shared" si="37"/>
        <v>566043.93855353771</v>
      </c>
      <c r="R293" s="20">
        <f t="shared" si="40"/>
        <v>0.5</v>
      </c>
      <c r="S293" s="26">
        <f t="shared" si="41"/>
        <v>8.3333333333333339</v>
      </c>
      <c r="T293" s="24">
        <f t="shared" si="42"/>
        <v>125599.232</v>
      </c>
      <c r="X293" s="21">
        <f t="shared" si="43"/>
        <v>0</v>
      </c>
      <c r="AB293" s="17">
        <f t="shared" si="36"/>
        <v>691643.17055353767</v>
      </c>
      <c r="AF293" s="58">
        <f t="shared" si="44"/>
        <v>18.674365604945518</v>
      </c>
    </row>
    <row r="294" spans="1:32" x14ac:dyDescent="0.25">
      <c r="A294" s="4">
        <v>271</v>
      </c>
      <c r="B294" s="30">
        <v>43112.291666666664</v>
      </c>
      <c r="C294">
        <v>4.4790000000000001</v>
      </c>
      <c r="D294">
        <v>0</v>
      </c>
      <c r="G294" s="50">
        <f t="shared" si="38"/>
        <v>16</v>
      </c>
      <c r="H294" s="18">
        <f t="shared" si="39"/>
        <v>11.521000000000001</v>
      </c>
      <c r="I294" s="24">
        <f t="shared" si="37"/>
        <v>565356.9324729353</v>
      </c>
      <c r="R294" s="20">
        <f t="shared" si="40"/>
        <v>0.5</v>
      </c>
      <c r="S294" s="26">
        <f t="shared" si="41"/>
        <v>8.3333333333333339</v>
      </c>
      <c r="T294" s="24">
        <f t="shared" si="42"/>
        <v>125446.79253333334</v>
      </c>
      <c r="X294" s="21">
        <f t="shared" si="43"/>
        <v>0</v>
      </c>
      <c r="AB294" s="17">
        <f t="shared" si="36"/>
        <v>690803.72500626859</v>
      </c>
      <c r="AF294" s="58">
        <f t="shared" si="44"/>
        <v>18.651700575169251</v>
      </c>
    </row>
    <row r="295" spans="1:32" x14ac:dyDescent="0.25">
      <c r="A295" s="4">
        <v>272</v>
      </c>
      <c r="B295" s="30">
        <v>43112.333333333336</v>
      </c>
      <c r="C295">
        <v>4.5780000000000003</v>
      </c>
      <c r="D295">
        <v>0.54500000000000004</v>
      </c>
      <c r="G295" s="50">
        <f t="shared" si="38"/>
        <v>19</v>
      </c>
      <c r="H295" s="18">
        <f t="shared" si="39"/>
        <v>14.422000000000001</v>
      </c>
      <c r="I295" s="24">
        <f t="shared" si="37"/>
        <v>707714.40674634767</v>
      </c>
      <c r="R295" s="20">
        <f t="shared" si="40"/>
        <v>0.5</v>
      </c>
      <c r="S295" s="26">
        <f t="shared" si="41"/>
        <v>8.3333333333333339</v>
      </c>
      <c r="T295" s="24">
        <f t="shared" si="42"/>
        <v>157034.42773333334</v>
      </c>
      <c r="X295" s="21">
        <f t="shared" si="43"/>
        <v>4087.5000000000009</v>
      </c>
      <c r="AB295" s="17">
        <f t="shared" si="36"/>
        <v>860661.33447968098</v>
      </c>
      <c r="AF295" s="58">
        <f t="shared" si="44"/>
        <v>23.237856030951384</v>
      </c>
    </row>
    <row r="296" spans="1:32" x14ac:dyDescent="0.25">
      <c r="A296" s="4">
        <v>273</v>
      </c>
      <c r="B296" s="30">
        <v>43112.375</v>
      </c>
      <c r="C296">
        <v>4.8689999999999998</v>
      </c>
      <c r="D296">
        <v>26.373000000000001</v>
      </c>
      <c r="G296" s="50">
        <f t="shared" si="38"/>
        <v>19</v>
      </c>
      <c r="H296" s="18">
        <f t="shared" si="39"/>
        <v>14.131</v>
      </c>
      <c r="I296" s="24">
        <f t="shared" si="37"/>
        <v>693434.49464239634</v>
      </c>
      <c r="R296" s="20">
        <f t="shared" si="40"/>
        <v>0.5</v>
      </c>
      <c r="S296" s="26">
        <f t="shared" si="41"/>
        <v>8.3333333333333339</v>
      </c>
      <c r="T296" s="24">
        <f t="shared" si="42"/>
        <v>153865.86453333334</v>
      </c>
      <c r="X296" s="21">
        <f t="shared" si="43"/>
        <v>197797.5</v>
      </c>
      <c r="AB296" s="17">
        <f t="shared" si="36"/>
        <v>649502.85917572968</v>
      </c>
      <c r="AF296" s="58">
        <f t="shared" si="44"/>
        <v>17.536577197744702</v>
      </c>
    </row>
    <row r="297" spans="1:32" x14ac:dyDescent="0.25">
      <c r="A297" s="4">
        <v>274</v>
      </c>
      <c r="B297" s="30">
        <v>43112.416666666664</v>
      </c>
      <c r="C297">
        <v>5.3769999999999998</v>
      </c>
      <c r="D297">
        <v>77.534999999999997</v>
      </c>
      <c r="G297" s="50">
        <f t="shared" si="38"/>
        <v>19</v>
      </c>
      <c r="H297" s="18">
        <f t="shared" si="39"/>
        <v>13.623000000000001</v>
      </c>
      <c r="I297" s="24">
        <f t="shared" si="37"/>
        <v>668505.98828910664</v>
      </c>
      <c r="R297" s="20">
        <f t="shared" si="40"/>
        <v>0.5</v>
      </c>
      <c r="S297" s="26">
        <f t="shared" si="41"/>
        <v>8.3333333333333339</v>
      </c>
      <c r="T297" s="24">
        <f t="shared" si="42"/>
        <v>148334.4896</v>
      </c>
      <c r="X297" s="21">
        <f t="shared" si="43"/>
        <v>581512.5</v>
      </c>
      <c r="AB297" s="17">
        <f t="shared" si="36"/>
        <v>235327.97788910661</v>
      </c>
      <c r="AF297" s="58">
        <f t="shared" si="44"/>
        <v>6.3538554030058787</v>
      </c>
    </row>
    <row r="298" spans="1:32" x14ac:dyDescent="0.25">
      <c r="A298" s="4">
        <v>275</v>
      </c>
      <c r="B298" s="30">
        <v>43112.458333333336</v>
      </c>
      <c r="C298">
        <v>5.6840000000000002</v>
      </c>
      <c r="D298">
        <v>123.598</v>
      </c>
      <c r="G298" s="50">
        <f t="shared" si="38"/>
        <v>19</v>
      </c>
      <c r="H298" s="18">
        <f t="shared" si="39"/>
        <v>13.315999999999999</v>
      </c>
      <c r="I298" s="24">
        <f t="shared" si="37"/>
        <v>653440.92637875222</v>
      </c>
      <c r="R298" s="20">
        <f t="shared" si="40"/>
        <v>0.5</v>
      </c>
      <c r="S298" s="26">
        <f t="shared" si="41"/>
        <v>8.3333333333333339</v>
      </c>
      <c r="T298" s="24">
        <f t="shared" si="42"/>
        <v>144991.70986666667</v>
      </c>
      <c r="X298" s="21">
        <f t="shared" si="43"/>
        <v>926985</v>
      </c>
      <c r="AB298" s="17">
        <f t="shared" si="36"/>
        <v>0</v>
      </c>
      <c r="AF298" s="58">
        <f t="shared" si="44"/>
        <v>0</v>
      </c>
    </row>
    <row r="299" spans="1:32" x14ac:dyDescent="0.25">
      <c r="A299" s="4">
        <v>276</v>
      </c>
      <c r="B299" s="30">
        <v>43112.5</v>
      </c>
      <c r="C299">
        <v>6.0229999999999997</v>
      </c>
      <c r="D299">
        <v>153.73699999999999</v>
      </c>
      <c r="G299" s="50">
        <f t="shared" si="38"/>
        <v>19</v>
      </c>
      <c r="H299" s="18">
        <f t="shared" si="39"/>
        <v>12.977</v>
      </c>
      <c r="I299" s="24">
        <f t="shared" si="37"/>
        <v>636805.56485559244</v>
      </c>
      <c r="R299" s="20">
        <f t="shared" si="40"/>
        <v>0.5</v>
      </c>
      <c r="S299" s="26">
        <f t="shared" si="41"/>
        <v>8.3333333333333339</v>
      </c>
      <c r="T299" s="24">
        <f t="shared" si="42"/>
        <v>141300.49706666666</v>
      </c>
      <c r="X299" s="21">
        <f t="shared" si="43"/>
        <v>1153027.5</v>
      </c>
      <c r="AB299" s="17">
        <f t="shared" si="36"/>
        <v>0</v>
      </c>
      <c r="AF299" s="58">
        <f t="shared" si="44"/>
        <v>0</v>
      </c>
    </row>
    <row r="300" spans="1:32" x14ac:dyDescent="0.25">
      <c r="A300" s="4">
        <v>277</v>
      </c>
      <c r="B300" s="30">
        <v>43112.541666666664</v>
      </c>
      <c r="C300">
        <v>6.2679999999999998</v>
      </c>
      <c r="D300">
        <v>144.50899999999999</v>
      </c>
      <c r="G300" s="50">
        <f t="shared" si="38"/>
        <v>19</v>
      </c>
      <c r="H300" s="18">
        <f t="shared" si="39"/>
        <v>12.731999999999999</v>
      </c>
      <c r="I300" s="24">
        <f t="shared" si="37"/>
        <v>624782.95844504912</v>
      </c>
      <c r="R300" s="20">
        <f t="shared" si="40"/>
        <v>0.5</v>
      </c>
      <c r="S300" s="26">
        <f t="shared" si="41"/>
        <v>8.3333333333333339</v>
      </c>
      <c r="T300" s="24">
        <f t="shared" si="42"/>
        <v>138632.80639999997</v>
      </c>
      <c r="X300" s="21">
        <f t="shared" si="43"/>
        <v>1083817.4999999998</v>
      </c>
      <c r="AB300" s="17">
        <f t="shared" si="36"/>
        <v>0</v>
      </c>
      <c r="AF300" s="58">
        <f t="shared" si="44"/>
        <v>0</v>
      </c>
    </row>
    <row r="301" spans="1:32" x14ac:dyDescent="0.25">
      <c r="A301" s="4">
        <v>278</v>
      </c>
      <c r="B301" s="30">
        <v>43112.583333333336</v>
      </c>
      <c r="C301">
        <v>6.359</v>
      </c>
      <c r="D301">
        <v>110.94</v>
      </c>
      <c r="G301" s="50">
        <f t="shared" si="38"/>
        <v>19</v>
      </c>
      <c r="H301" s="18">
        <f t="shared" si="39"/>
        <v>12.641</v>
      </c>
      <c r="I301" s="24">
        <f t="shared" si="37"/>
        <v>620317.41892113304</v>
      </c>
      <c r="R301" s="20">
        <f t="shared" si="40"/>
        <v>0.5</v>
      </c>
      <c r="S301" s="26">
        <f t="shared" si="41"/>
        <v>8.3333333333333339</v>
      </c>
      <c r="T301" s="24">
        <f t="shared" si="42"/>
        <v>137641.94986666666</v>
      </c>
      <c r="X301" s="21">
        <f t="shared" si="43"/>
        <v>832050</v>
      </c>
      <c r="AB301" s="17">
        <f t="shared" si="36"/>
        <v>0</v>
      </c>
      <c r="AF301" s="58">
        <f t="shared" si="44"/>
        <v>0</v>
      </c>
    </row>
    <row r="302" spans="1:32" x14ac:dyDescent="0.25">
      <c r="A302" s="4">
        <v>279</v>
      </c>
      <c r="B302" s="30">
        <v>43112.625</v>
      </c>
      <c r="C302">
        <v>6.1539999999999999</v>
      </c>
      <c r="D302">
        <v>56.167999999999999</v>
      </c>
      <c r="G302" s="50">
        <f t="shared" si="38"/>
        <v>19</v>
      </c>
      <c r="H302" s="18">
        <f t="shared" si="39"/>
        <v>12.846</v>
      </c>
      <c r="I302" s="24">
        <f t="shared" si="37"/>
        <v>630377.15081566933</v>
      </c>
      <c r="R302" s="20">
        <f t="shared" si="40"/>
        <v>0.5</v>
      </c>
      <c r="S302" s="26">
        <f t="shared" si="41"/>
        <v>8.3333333333333339</v>
      </c>
      <c r="T302" s="24">
        <f t="shared" si="42"/>
        <v>139874.0992</v>
      </c>
      <c r="X302" s="21">
        <f t="shared" si="43"/>
        <v>421259.99999999994</v>
      </c>
      <c r="AB302" s="17">
        <f t="shared" si="36"/>
        <v>348991.25001566933</v>
      </c>
      <c r="AF302" s="58">
        <f t="shared" si="44"/>
        <v>9.422763750423071</v>
      </c>
    </row>
    <row r="303" spans="1:32" x14ac:dyDescent="0.25">
      <c r="A303" s="4">
        <v>280</v>
      </c>
      <c r="B303" s="30">
        <v>43112.666666666664</v>
      </c>
      <c r="C303">
        <v>5.508</v>
      </c>
      <c r="D303">
        <v>8.2769999999999992</v>
      </c>
      <c r="G303" s="50">
        <f t="shared" si="38"/>
        <v>19</v>
      </c>
      <c r="H303" s="18">
        <f t="shared" si="39"/>
        <v>13.492000000000001</v>
      </c>
      <c r="I303" s="24">
        <f t="shared" si="37"/>
        <v>662077.57424918341</v>
      </c>
      <c r="R303" s="20">
        <f t="shared" si="40"/>
        <v>0.5</v>
      </c>
      <c r="S303" s="26">
        <f t="shared" si="41"/>
        <v>8.3333333333333339</v>
      </c>
      <c r="T303" s="24">
        <f t="shared" si="42"/>
        <v>146908.09173333333</v>
      </c>
      <c r="X303" s="21">
        <f t="shared" si="43"/>
        <v>62077.499999999985</v>
      </c>
      <c r="AB303" s="17">
        <f t="shared" si="36"/>
        <v>746908.16598251672</v>
      </c>
      <c r="AF303" s="58">
        <f t="shared" si="44"/>
        <v>20.16652048152795</v>
      </c>
    </row>
    <row r="304" spans="1:32" x14ac:dyDescent="0.25">
      <c r="A304" s="4">
        <v>281</v>
      </c>
      <c r="B304" s="30">
        <v>43112.708333333336</v>
      </c>
      <c r="C304">
        <v>5.133</v>
      </c>
      <c r="D304">
        <v>0</v>
      </c>
      <c r="G304" s="50">
        <f t="shared" si="38"/>
        <v>16</v>
      </c>
      <c r="H304" s="18">
        <f t="shared" si="39"/>
        <v>10.867000000000001</v>
      </c>
      <c r="I304" s="24">
        <f t="shared" si="37"/>
        <v>533263.93413621979</v>
      </c>
      <c r="R304" s="20">
        <f t="shared" si="40"/>
        <v>0.5</v>
      </c>
      <c r="S304" s="26">
        <f t="shared" si="41"/>
        <v>8.3333333333333339</v>
      </c>
      <c r="T304" s="24">
        <f t="shared" si="42"/>
        <v>118325.69173333334</v>
      </c>
      <c r="X304" s="21">
        <f t="shared" si="43"/>
        <v>0</v>
      </c>
      <c r="AB304" s="17">
        <f t="shared" ref="AB304:AB367" si="45">MAX(0,I304+T304-X304)</f>
        <v>651589.62586955307</v>
      </c>
      <c r="AF304" s="58">
        <f t="shared" si="44"/>
        <v>17.592919898477934</v>
      </c>
    </row>
    <row r="305" spans="1:32" x14ac:dyDescent="0.25">
      <c r="A305" s="4">
        <v>282</v>
      </c>
      <c r="B305" s="30">
        <v>43112.75</v>
      </c>
      <c r="C305">
        <v>4.9080000000000004</v>
      </c>
      <c r="D305">
        <v>0</v>
      </c>
      <c r="G305" s="50">
        <f t="shared" si="38"/>
        <v>16</v>
      </c>
      <c r="H305" s="18">
        <f t="shared" si="39"/>
        <v>11.091999999999999</v>
      </c>
      <c r="I305" s="24">
        <f t="shared" si="37"/>
        <v>544305.10328875936</v>
      </c>
      <c r="R305" s="20">
        <f t="shared" si="40"/>
        <v>0.5</v>
      </c>
      <c r="S305" s="26">
        <f t="shared" si="41"/>
        <v>8.3333333333333339</v>
      </c>
      <c r="T305" s="24">
        <f t="shared" si="42"/>
        <v>120775.61173333332</v>
      </c>
      <c r="X305" s="21">
        <f t="shared" si="43"/>
        <v>0</v>
      </c>
      <c r="AB305" s="17">
        <f t="shared" si="45"/>
        <v>665080.71502209269</v>
      </c>
      <c r="AF305" s="58">
        <f t="shared" si="44"/>
        <v>17.957179305596501</v>
      </c>
    </row>
    <row r="306" spans="1:32" x14ac:dyDescent="0.25">
      <c r="A306" s="4">
        <v>283</v>
      </c>
      <c r="B306" s="30">
        <v>43112.791666666664</v>
      </c>
      <c r="C306">
        <v>4.6870000000000003</v>
      </c>
      <c r="D306">
        <v>0</v>
      </c>
      <c r="G306" s="50">
        <f t="shared" si="38"/>
        <v>16</v>
      </c>
      <c r="H306" s="18">
        <f t="shared" si="39"/>
        <v>11.312999999999999</v>
      </c>
      <c r="I306" s="24">
        <f t="shared" si="37"/>
        <v>555149.98498969839</v>
      </c>
      <c r="R306" s="20">
        <f t="shared" si="40"/>
        <v>0.5</v>
      </c>
      <c r="S306" s="26">
        <f t="shared" si="41"/>
        <v>8.3333333333333339</v>
      </c>
      <c r="T306" s="24">
        <f t="shared" si="42"/>
        <v>123181.97759999998</v>
      </c>
      <c r="X306" s="21">
        <f t="shared" si="43"/>
        <v>0</v>
      </c>
      <c r="AB306" s="17">
        <f t="shared" si="45"/>
        <v>678331.96258969838</v>
      </c>
      <c r="AF306" s="58">
        <f t="shared" si="44"/>
        <v>18.314962989921856</v>
      </c>
    </row>
    <row r="307" spans="1:32" x14ac:dyDescent="0.25">
      <c r="A307" s="4">
        <v>284</v>
      </c>
      <c r="B307" s="30">
        <v>43112.833333333336</v>
      </c>
      <c r="C307">
        <v>4.4939999999999998</v>
      </c>
      <c r="D307">
        <v>0</v>
      </c>
      <c r="G307" s="50">
        <f t="shared" si="38"/>
        <v>16</v>
      </c>
      <c r="H307" s="18">
        <f t="shared" si="39"/>
        <v>11.506</v>
      </c>
      <c r="I307" s="24">
        <f t="shared" si="37"/>
        <v>564620.8545294326</v>
      </c>
      <c r="R307" s="20">
        <f t="shared" si="40"/>
        <v>0.5</v>
      </c>
      <c r="S307" s="26">
        <f t="shared" si="41"/>
        <v>8.3333333333333339</v>
      </c>
      <c r="T307" s="24">
        <f t="shared" si="42"/>
        <v>125283.46453333333</v>
      </c>
      <c r="X307" s="21">
        <f t="shared" si="43"/>
        <v>0</v>
      </c>
      <c r="AB307" s="17">
        <f t="shared" si="45"/>
        <v>689904.31906276592</v>
      </c>
      <c r="AF307" s="58">
        <f t="shared" si="44"/>
        <v>18.627416614694681</v>
      </c>
    </row>
    <row r="308" spans="1:32" x14ac:dyDescent="0.25">
      <c r="A308" s="4">
        <v>285</v>
      </c>
      <c r="B308" s="30">
        <v>43112.875</v>
      </c>
      <c r="C308">
        <v>4.2990000000000004</v>
      </c>
      <c r="D308">
        <v>0</v>
      </c>
      <c r="G308" s="50">
        <f t="shared" si="38"/>
        <v>16</v>
      </c>
      <c r="H308" s="18">
        <f t="shared" si="39"/>
        <v>11.701000000000001</v>
      </c>
      <c r="I308" s="24">
        <f t="shared" si="37"/>
        <v>574189.86779496702</v>
      </c>
      <c r="R308" s="20">
        <f t="shared" si="40"/>
        <v>0.5</v>
      </c>
      <c r="S308" s="26">
        <f t="shared" si="41"/>
        <v>8.3333333333333339</v>
      </c>
      <c r="T308" s="24">
        <f t="shared" si="42"/>
        <v>127406.72853333333</v>
      </c>
      <c r="X308" s="21">
        <f t="shared" si="43"/>
        <v>0</v>
      </c>
      <c r="AB308" s="17">
        <f t="shared" si="45"/>
        <v>701596.59632830031</v>
      </c>
      <c r="AF308" s="58">
        <f t="shared" si="44"/>
        <v>18.943108100864109</v>
      </c>
    </row>
    <row r="309" spans="1:32" x14ac:dyDescent="0.25">
      <c r="A309" s="4">
        <v>286</v>
      </c>
      <c r="B309" s="30">
        <v>43112.916666666664</v>
      </c>
      <c r="C309">
        <v>4.0979999999999999</v>
      </c>
      <c r="D309">
        <v>0</v>
      </c>
      <c r="G309" s="50">
        <f t="shared" si="38"/>
        <v>16</v>
      </c>
      <c r="H309" s="18">
        <f t="shared" si="39"/>
        <v>11.902000000000001</v>
      </c>
      <c r="I309" s="24">
        <f t="shared" si="37"/>
        <v>584053.31223790254</v>
      </c>
      <c r="R309" s="20">
        <f t="shared" si="40"/>
        <v>0.5</v>
      </c>
      <c r="S309" s="26">
        <f t="shared" si="41"/>
        <v>8.3333333333333339</v>
      </c>
      <c r="T309" s="24">
        <f t="shared" si="42"/>
        <v>129595.32373333335</v>
      </c>
      <c r="X309" s="21">
        <f t="shared" si="43"/>
        <v>0</v>
      </c>
      <c r="AB309" s="17">
        <f t="shared" si="45"/>
        <v>713648.63597123593</v>
      </c>
      <c r="AF309" s="58">
        <f t="shared" si="44"/>
        <v>19.268513171223372</v>
      </c>
    </row>
    <row r="310" spans="1:32" x14ac:dyDescent="0.25">
      <c r="A310" s="4">
        <v>287</v>
      </c>
      <c r="B310" s="30">
        <v>43112.958333333336</v>
      </c>
      <c r="C310">
        <v>3.835</v>
      </c>
      <c r="D310">
        <v>0</v>
      </c>
      <c r="G310" s="50">
        <f t="shared" si="38"/>
        <v>16</v>
      </c>
      <c r="H310" s="18">
        <f t="shared" si="39"/>
        <v>12.164999999999999</v>
      </c>
      <c r="I310" s="24">
        <f t="shared" si="37"/>
        <v>596959.21218064893</v>
      </c>
      <c r="R310" s="20">
        <f t="shared" si="40"/>
        <v>0.5</v>
      </c>
      <c r="S310" s="26">
        <f t="shared" si="41"/>
        <v>8.3333333333333339</v>
      </c>
      <c r="T310" s="24">
        <f t="shared" si="42"/>
        <v>132459.00799999997</v>
      </c>
      <c r="X310" s="21">
        <f t="shared" si="43"/>
        <v>0</v>
      </c>
      <c r="AB310" s="17">
        <f t="shared" si="45"/>
        <v>729418.22018064884</v>
      </c>
      <c r="AF310" s="58">
        <f t="shared" si="44"/>
        <v>19.694291944877516</v>
      </c>
    </row>
    <row r="311" spans="1:32" x14ac:dyDescent="0.25">
      <c r="A311" s="4">
        <v>288</v>
      </c>
      <c r="B311" s="30">
        <v>43113</v>
      </c>
      <c r="C311">
        <v>3.47</v>
      </c>
      <c r="D311">
        <v>0</v>
      </c>
      <c r="G311" s="50">
        <f t="shared" si="38"/>
        <v>16</v>
      </c>
      <c r="H311" s="18">
        <f t="shared" si="39"/>
        <v>12.53</v>
      </c>
      <c r="I311" s="24">
        <f t="shared" si="37"/>
        <v>614870.44213921344</v>
      </c>
      <c r="R311" s="20">
        <f t="shared" si="40"/>
        <v>0.5</v>
      </c>
      <c r="S311" s="26">
        <f t="shared" si="41"/>
        <v>8.3333333333333339</v>
      </c>
      <c r="T311" s="24">
        <f t="shared" si="42"/>
        <v>136433.32266666665</v>
      </c>
      <c r="X311" s="21">
        <f t="shared" si="43"/>
        <v>0</v>
      </c>
      <c r="AB311" s="17">
        <f t="shared" si="45"/>
        <v>751303.76480588014</v>
      </c>
      <c r="AF311" s="58">
        <f t="shared" si="44"/>
        <v>20.285201649758765</v>
      </c>
    </row>
    <row r="312" spans="1:32" x14ac:dyDescent="0.25">
      <c r="A312" s="4">
        <v>289</v>
      </c>
      <c r="B312" s="30">
        <v>43113.041666666664</v>
      </c>
      <c r="C312">
        <v>3.1419999999999999</v>
      </c>
      <c r="D312">
        <v>0</v>
      </c>
      <c r="G312" s="50">
        <f t="shared" si="38"/>
        <v>16</v>
      </c>
      <c r="H312" s="18">
        <f t="shared" si="39"/>
        <v>12.858000000000001</v>
      </c>
      <c r="I312" s="24">
        <f t="shared" si="37"/>
        <v>630966.01317047141</v>
      </c>
      <c r="R312" s="20">
        <f t="shared" si="40"/>
        <v>0.5</v>
      </c>
      <c r="S312" s="26">
        <f t="shared" si="41"/>
        <v>8.3333333333333339</v>
      </c>
      <c r="T312" s="24">
        <f t="shared" si="42"/>
        <v>140004.76160000003</v>
      </c>
      <c r="X312" s="21">
        <f t="shared" si="43"/>
        <v>0</v>
      </c>
      <c r="AB312" s="17">
        <f t="shared" si="45"/>
        <v>770970.7747704715</v>
      </c>
      <c r="AF312" s="58">
        <f t="shared" si="44"/>
        <v>20.816210918802732</v>
      </c>
    </row>
    <row r="313" spans="1:32" x14ac:dyDescent="0.25">
      <c r="A313" s="4">
        <v>290</v>
      </c>
      <c r="B313" s="30">
        <v>43113.083333333336</v>
      </c>
      <c r="C313">
        <v>2.984</v>
      </c>
      <c r="D313">
        <v>0</v>
      </c>
      <c r="G313" s="50">
        <f t="shared" si="38"/>
        <v>16</v>
      </c>
      <c r="H313" s="18">
        <f t="shared" si="39"/>
        <v>13.016</v>
      </c>
      <c r="I313" s="24">
        <f t="shared" si="37"/>
        <v>638719.3675086993</v>
      </c>
      <c r="R313" s="20">
        <f t="shared" si="40"/>
        <v>0.5</v>
      </c>
      <c r="S313" s="26">
        <f t="shared" si="41"/>
        <v>8.3333333333333339</v>
      </c>
      <c r="T313" s="24">
        <f t="shared" si="42"/>
        <v>141725.14986666667</v>
      </c>
      <c r="X313" s="21">
        <f t="shared" si="43"/>
        <v>0</v>
      </c>
      <c r="AB313" s="17">
        <f t="shared" si="45"/>
        <v>780444.51737536595</v>
      </c>
      <c r="AF313" s="58">
        <f t="shared" si="44"/>
        <v>21.072001969134877</v>
      </c>
    </row>
    <row r="314" spans="1:32" x14ac:dyDescent="0.25">
      <c r="A314" s="4">
        <v>291</v>
      </c>
      <c r="B314" s="30">
        <v>43113.125</v>
      </c>
      <c r="C314">
        <v>3.0609999999999999</v>
      </c>
      <c r="D314">
        <v>0</v>
      </c>
      <c r="G314" s="50">
        <f t="shared" si="38"/>
        <v>16</v>
      </c>
      <c r="H314" s="18">
        <f t="shared" si="39"/>
        <v>12.939</v>
      </c>
      <c r="I314" s="24">
        <f t="shared" si="37"/>
        <v>634940.83406538574</v>
      </c>
      <c r="R314" s="20">
        <f t="shared" si="40"/>
        <v>0.5</v>
      </c>
      <c r="S314" s="26">
        <f t="shared" si="41"/>
        <v>8.3333333333333339</v>
      </c>
      <c r="T314" s="24">
        <f t="shared" si="42"/>
        <v>140886.7328</v>
      </c>
      <c r="X314" s="21">
        <f t="shared" si="43"/>
        <v>0</v>
      </c>
      <c r="AB314" s="17">
        <f t="shared" si="45"/>
        <v>775827.56686538574</v>
      </c>
      <c r="AF314" s="58">
        <f t="shared" si="44"/>
        <v>20.947344305365416</v>
      </c>
    </row>
    <row r="315" spans="1:32" x14ac:dyDescent="0.25">
      <c r="A315" s="4">
        <v>292</v>
      </c>
      <c r="B315" s="30">
        <v>43113.166666666664</v>
      </c>
      <c r="C315">
        <v>3.0489999999999999</v>
      </c>
      <c r="D315">
        <v>0</v>
      </c>
      <c r="G315" s="50">
        <f t="shared" si="38"/>
        <v>16</v>
      </c>
      <c r="H315" s="18">
        <f t="shared" si="39"/>
        <v>12.951000000000001</v>
      </c>
      <c r="I315" s="24">
        <f t="shared" si="37"/>
        <v>635529.69642018783</v>
      </c>
      <c r="R315" s="20">
        <f t="shared" si="40"/>
        <v>0.5</v>
      </c>
      <c r="S315" s="26">
        <f t="shared" si="41"/>
        <v>8.3333333333333339</v>
      </c>
      <c r="T315" s="24">
        <f t="shared" si="42"/>
        <v>141017.3952</v>
      </c>
      <c r="X315" s="21">
        <f t="shared" si="43"/>
        <v>0</v>
      </c>
      <c r="AB315" s="17">
        <f t="shared" si="45"/>
        <v>776547.09162018786</v>
      </c>
      <c r="AF315" s="58">
        <f t="shared" si="44"/>
        <v>20.966771473745073</v>
      </c>
    </row>
    <row r="316" spans="1:32" x14ac:dyDescent="0.25">
      <c r="A316" s="4">
        <v>293</v>
      </c>
      <c r="B316" s="30">
        <v>43113.208333333336</v>
      </c>
      <c r="C316">
        <v>2.806</v>
      </c>
      <c r="D316">
        <v>0</v>
      </c>
      <c r="G316" s="50">
        <f t="shared" si="38"/>
        <v>16</v>
      </c>
      <c r="H316" s="18">
        <f t="shared" si="39"/>
        <v>13.193999999999999</v>
      </c>
      <c r="I316" s="24">
        <f t="shared" si="37"/>
        <v>647454.1591049307</v>
      </c>
      <c r="R316" s="20">
        <f t="shared" si="40"/>
        <v>0.5</v>
      </c>
      <c r="S316" s="26">
        <f t="shared" si="41"/>
        <v>8.3333333333333339</v>
      </c>
      <c r="T316" s="24">
        <f t="shared" si="42"/>
        <v>143663.3088</v>
      </c>
      <c r="X316" s="21">
        <f t="shared" si="43"/>
        <v>0</v>
      </c>
      <c r="AB316" s="17">
        <f t="shared" si="45"/>
        <v>791117.4679049307</v>
      </c>
      <c r="AF316" s="58">
        <f t="shared" si="44"/>
        <v>21.360171633433129</v>
      </c>
    </row>
    <row r="317" spans="1:32" x14ac:dyDescent="0.25">
      <c r="A317" s="4">
        <v>294</v>
      </c>
      <c r="B317" s="30">
        <v>43113.25</v>
      </c>
      <c r="C317">
        <v>2.613</v>
      </c>
      <c r="D317">
        <v>0</v>
      </c>
      <c r="G317" s="50">
        <f t="shared" si="38"/>
        <v>16</v>
      </c>
      <c r="H317" s="18">
        <f t="shared" si="39"/>
        <v>13.387</v>
      </c>
      <c r="I317" s="24">
        <f t="shared" si="37"/>
        <v>656925.02864466491</v>
      </c>
      <c r="R317" s="20">
        <f t="shared" si="40"/>
        <v>0.5</v>
      </c>
      <c r="S317" s="26">
        <f t="shared" si="41"/>
        <v>8.3333333333333339</v>
      </c>
      <c r="T317" s="24">
        <f t="shared" si="42"/>
        <v>145764.79573333333</v>
      </c>
      <c r="X317" s="21">
        <f t="shared" si="43"/>
        <v>0</v>
      </c>
      <c r="AB317" s="17">
        <f t="shared" si="45"/>
        <v>802689.82437799824</v>
      </c>
      <c r="AF317" s="58">
        <f t="shared" si="44"/>
        <v>21.672625258205954</v>
      </c>
    </row>
    <row r="318" spans="1:32" x14ac:dyDescent="0.25">
      <c r="A318" s="4">
        <v>295</v>
      </c>
      <c r="B318" s="30">
        <v>43113.291666666664</v>
      </c>
      <c r="C318">
        <v>2.44</v>
      </c>
      <c r="D318">
        <v>0</v>
      </c>
      <c r="G318" s="50">
        <f t="shared" si="38"/>
        <v>16</v>
      </c>
      <c r="H318" s="18">
        <f t="shared" si="39"/>
        <v>13.56</v>
      </c>
      <c r="I318" s="24">
        <f t="shared" si="37"/>
        <v>665414.46092639549</v>
      </c>
      <c r="R318" s="20">
        <f t="shared" si="40"/>
        <v>0.5</v>
      </c>
      <c r="S318" s="26">
        <f t="shared" si="41"/>
        <v>8.3333333333333339</v>
      </c>
      <c r="T318" s="24">
        <f t="shared" si="42"/>
        <v>147648.51199999999</v>
      </c>
      <c r="X318" s="21">
        <f t="shared" si="43"/>
        <v>0</v>
      </c>
      <c r="AB318" s="17">
        <f t="shared" si="45"/>
        <v>813062.97292639548</v>
      </c>
      <c r="AF318" s="58">
        <f t="shared" si="44"/>
        <v>21.952700269012681</v>
      </c>
    </row>
    <row r="319" spans="1:32" x14ac:dyDescent="0.25">
      <c r="A319" s="4">
        <v>296</v>
      </c>
      <c r="B319" s="30">
        <v>43113.333333333336</v>
      </c>
      <c r="C319">
        <v>2.359</v>
      </c>
      <c r="D319">
        <v>0.72699999999999998</v>
      </c>
      <c r="G319" s="50">
        <f t="shared" si="38"/>
        <v>19</v>
      </c>
      <c r="H319" s="18">
        <f t="shared" si="39"/>
        <v>16.640999999999998</v>
      </c>
      <c r="I319" s="24">
        <f t="shared" si="37"/>
        <v>816604.87052183959</v>
      </c>
      <c r="R319" s="20">
        <f t="shared" si="40"/>
        <v>0.5</v>
      </c>
      <c r="S319" s="26">
        <f t="shared" si="41"/>
        <v>8.3333333333333339</v>
      </c>
      <c r="T319" s="24">
        <f t="shared" si="42"/>
        <v>181196.08319999996</v>
      </c>
      <c r="X319" s="21">
        <f t="shared" si="43"/>
        <v>5452.5</v>
      </c>
      <c r="AB319" s="17">
        <f t="shared" si="45"/>
        <v>992348.45372183959</v>
      </c>
      <c r="AF319" s="58">
        <f t="shared" si="44"/>
        <v>26.793408250489669</v>
      </c>
    </row>
    <row r="320" spans="1:32" x14ac:dyDescent="0.25">
      <c r="A320" s="4">
        <v>297</v>
      </c>
      <c r="B320" s="30">
        <v>43113.375</v>
      </c>
      <c r="C320">
        <v>2.6139999999999999</v>
      </c>
      <c r="D320">
        <v>23.870999999999999</v>
      </c>
      <c r="G320" s="50">
        <f t="shared" si="38"/>
        <v>19</v>
      </c>
      <c r="H320" s="18">
        <f t="shared" si="39"/>
        <v>16.385999999999999</v>
      </c>
      <c r="I320" s="24">
        <f t="shared" si="37"/>
        <v>804091.54548229463</v>
      </c>
      <c r="R320" s="20">
        <f t="shared" si="40"/>
        <v>0.5</v>
      </c>
      <c r="S320" s="26">
        <f t="shared" si="41"/>
        <v>8.3333333333333339</v>
      </c>
      <c r="T320" s="24">
        <f t="shared" si="42"/>
        <v>178419.50719999999</v>
      </c>
      <c r="X320" s="21">
        <f t="shared" si="43"/>
        <v>179032.5</v>
      </c>
      <c r="AB320" s="17">
        <f t="shared" si="45"/>
        <v>803478.55268229463</v>
      </c>
      <c r="AF320" s="58">
        <f t="shared" si="44"/>
        <v>21.693920922421956</v>
      </c>
    </row>
    <row r="321" spans="1:32" x14ac:dyDescent="0.25">
      <c r="A321" s="4">
        <v>298</v>
      </c>
      <c r="B321" s="30">
        <v>43113.416666666664</v>
      </c>
      <c r="C321">
        <v>2.8650000000000002</v>
      </c>
      <c r="D321">
        <v>60.152999999999999</v>
      </c>
      <c r="G321" s="50">
        <f t="shared" si="38"/>
        <v>19</v>
      </c>
      <c r="H321" s="18">
        <f t="shared" si="39"/>
        <v>16.134999999999998</v>
      </c>
      <c r="I321" s="24">
        <f t="shared" si="37"/>
        <v>791774.50789435022</v>
      </c>
      <c r="R321" s="20">
        <f t="shared" si="40"/>
        <v>0.5</v>
      </c>
      <c r="S321" s="26">
        <f t="shared" si="41"/>
        <v>8.3333333333333339</v>
      </c>
      <c r="T321" s="24">
        <f t="shared" si="42"/>
        <v>175686.48533333332</v>
      </c>
      <c r="X321" s="21">
        <f t="shared" si="43"/>
        <v>451147.50000000006</v>
      </c>
      <c r="AB321" s="17">
        <f t="shared" si="45"/>
        <v>516313.49322768342</v>
      </c>
      <c r="AF321" s="58">
        <f t="shared" si="44"/>
        <v>13.940464317147452</v>
      </c>
    </row>
    <row r="322" spans="1:32" x14ac:dyDescent="0.25">
      <c r="A322" s="4">
        <v>299</v>
      </c>
      <c r="B322" s="30">
        <v>43113.458333333336</v>
      </c>
      <c r="C322">
        <v>3.1920000000000002</v>
      </c>
      <c r="D322">
        <v>86.989000000000004</v>
      </c>
      <c r="G322" s="50">
        <f t="shared" si="38"/>
        <v>19</v>
      </c>
      <c r="H322" s="18">
        <f t="shared" si="39"/>
        <v>15.808</v>
      </c>
      <c r="I322" s="24">
        <f t="shared" si="37"/>
        <v>775728.00872599252</v>
      </c>
      <c r="R322" s="20">
        <f t="shared" si="40"/>
        <v>0.5</v>
      </c>
      <c r="S322" s="26">
        <f t="shared" si="41"/>
        <v>8.3333333333333339</v>
      </c>
      <c r="T322" s="24">
        <f t="shared" si="42"/>
        <v>172125.93493333334</v>
      </c>
      <c r="X322" s="21">
        <f t="shared" si="43"/>
        <v>652417.49999999988</v>
      </c>
      <c r="AB322" s="17">
        <f t="shared" si="45"/>
        <v>295436.44365932595</v>
      </c>
      <c r="AF322" s="58">
        <f t="shared" si="44"/>
        <v>7.9767839788017998</v>
      </c>
    </row>
    <row r="323" spans="1:32" x14ac:dyDescent="0.25">
      <c r="A323" s="4">
        <v>300</v>
      </c>
      <c r="B323" s="30">
        <v>43113.5</v>
      </c>
      <c r="C323">
        <v>3.5950000000000002</v>
      </c>
      <c r="D323">
        <v>93.820999999999998</v>
      </c>
      <c r="G323" s="50">
        <f t="shared" si="38"/>
        <v>19</v>
      </c>
      <c r="H323" s="18">
        <f t="shared" si="39"/>
        <v>15.404999999999999</v>
      </c>
      <c r="I323" s="24">
        <f t="shared" si="37"/>
        <v>755952.04797722131</v>
      </c>
      <c r="R323" s="20">
        <f t="shared" si="40"/>
        <v>0.5</v>
      </c>
      <c r="S323" s="26">
        <f t="shared" si="41"/>
        <v>8.3333333333333339</v>
      </c>
      <c r="T323" s="24">
        <f t="shared" si="42"/>
        <v>167737.85599999997</v>
      </c>
      <c r="X323" s="21">
        <f t="shared" si="43"/>
        <v>703657.49999999988</v>
      </c>
      <c r="AB323" s="17">
        <f t="shared" si="45"/>
        <v>220032.40397722146</v>
      </c>
      <c r="AF323" s="58">
        <f t="shared" si="44"/>
        <v>5.9408749073849796</v>
      </c>
    </row>
    <row r="324" spans="1:32" x14ac:dyDescent="0.25">
      <c r="A324" s="4">
        <v>301</v>
      </c>
      <c r="B324" s="30">
        <v>43113.541666666664</v>
      </c>
      <c r="C324">
        <v>4.0720000000000001</v>
      </c>
      <c r="D324">
        <v>102.399</v>
      </c>
      <c r="G324" s="50">
        <f t="shared" si="38"/>
        <v>19</v>
      </c>
      <c r="H324" s="18">
        <f t="shared" si="39"/>
        <v>14.928000000000001</v>
      </c>
      <c r="I324" s="24">
        <f t="shared" si="37"/>
        <v>732544.76937383716</v>
      </c>
      <c r="R324" s="20">
        <f t="shared" si="40"/>
        <v>0.5</v>
      </c>
      <c r="S324" s="26">
        <f t="shared" si="41"/>
        <v>8.3333333333333339</v>
      </c>
      <c r="T324" s="24">
        <f t="shared" si="42"/>
        <v>162544.02559999999</v>
      </c>
      <c r="X324" s="21">
        <f t="shared" si="43"/>
        <v>767992.5</v>
      </c>
      <c r="AB324" s="17">
        <f t="shared" si="45"/>
        <v>127096.29497383721</v>
      </c>
      <c r="AF324" s="58">
        <f t="shared" si="44"/>
        <v>3.4315999642936048</v>
      </c>
    </row>
    <row r="325" spans="1:32" x14ac:dyDescent="0.25">
      <c r="A325" s="4">
        <v>302</v>
      </c>
      <c r="B325" s="30">
        <v>43113.583333333336</v>
      </c>
      <c r="C325">
        <v>4.4889999999999999</v>
      </c>
      <c r="D325">
        <v>100.953</v>
      </c>
      <c r="G325" s="50">
        <f t="shared" si="38"/>
        <v>19</v>
      </c>
      <c r="H325" s="18">
        <f t="shared" si="39"/>
        <v>14.510999999999999</v>
      </c>
      <c r="I325" s="24">
        <f t="shared" si="37"/>
        <v>712081.80254446343</v>
      </c>
      <c r="R325" s="20">
        <f t="shared" si="40"/>
        <v>0.5</v>
      </c>
      <c r="S325" s="26">
        <f t="shared" si="41"/>
        <v>8.3333333333333339</v>
      </c>
      <c r="T325" s="24">
        <f t="shared" si="42"/>
        <v>158003.50719999999</v>
      </c>
      <c r="X325" s="21">
        <f t="shared" si="43"/>
        <v>757147.50000000012</v>
      </c>
      <c r="AB325" s="17">
        <f t="shared" si="45"/>
        <v>112937.8097444633</v>
      </c>
      <c r="AF325" s="58">
        <f t="shared" si="44"/>
        <v>3.0493208631005091</v>
      </c>
    </row>
    <row r="326" spans="1:32" x14ac:dyDescent="0.25">
      <c r="A326" s="4">
        <v>303</v>
      </c>
      <c r="B326" s="30">
        <v>43113.625</v>
      </c>
      <c r="C326">
        <v>4.4610000000000003</v>
      </c>
      <c r="D326">
        <v>60.347000000000001</v>
      </c>
      <c r="G326" s="50">
        <f t="shared" si="38"/>
        <v>19</v>
      </c>
      <c r="H326" s="18">
        <f t="shared" si="39"/>
        <v>14.539</v>
      </c>
      <c r="I326" s="24">
        <f t="shared" si="37"/>
        <v>713455.81470566837</v>
      </c>
      <c r="R326" s="20">
        <f t="shared" si="40"/>
        <v>0.5</v>
      </c>
      <c r="S326" s="26">
        <f t="shared" si="41"/>
        <v>8.3333333333333339</v>
      </c>
      <c r="T326" s="24">
        <f t="shared" si="42"/>
        <v>158308.38613333335</v>
      </c>
      <c r="X326" s="21">
        <f t="shared" si="43"/>
        <v>452602.49999999994</v>
      </c>
      <c r="AB326" s="17">
        <f t="shared" si="45"/>
        <v>419161.70083900174</v>
      </c>
      <c r="AF326" s="58">
        <f t="shared" si="44"/>
        <v>11.317365922653048</v>
      </c>
    </row>
    <row r="327" spans="1:32" x14ac:dyDescent="0.25">
      <c r="A327" s="4">
        <v>304</v>
      </c>
      <c r="B327" s="30">
        <v>43113.666666666664</v>
      </c>
      <c r="C327">
        <v>3.802</v>
      </c>
      <c r="D327">
        <v>11.722</v>
      </c>
      <c r="G327" s="50">
        <f t="shared" si="38"/>
        <v>19</v>
      </c>
      <c r="H327" s="18">
        <f t="shared" si="39"/>
        <v>15.198</v>
      </c>
      <c r="I327" s="24">
        <f t="shared" si="37"/>
        <v>745794.17235688481</v>
      </c>
      <c r="R327" s="20">
        <f t="shared" si="40"/>
        <v>0.5</v>
      </c>
      <c r="S327" s="26">
        <f t="shared" si="41"/>
        <v>8.3333333333333339</v>
      </c>
      <c r="T327" s="24">
        <f t="shared" si="42"/>
        <v>165483.9296</v>
      </c>
      <c r="X327" s="21">
        <f t="shared" si="43"/>
        <v>87914.999999999985</v>
      </c>
      <c r="AB327" s="17">
        <f t="shared" si="45"/>
        <v>823363.10195688484</v>
      </c>
      <c r="AF327" s="58">
        <f t="shared" si="44"/>
        <v>22.230803752835889</v>
      </c>
    </row>
    <row r="328" spans="1:32" x14ac:dyDescent="0.25">
      <c r="A328" s="4">
        <v>305</v>
      </c>
      <c r="B328" s="30">
        <v>43113.708333333336</v>
      </c>
      <c r="C328">
        <v>3.2349999999999999</v>
      </c>
      <c r="D328">
        <v>0</v>
      </c>
      <c r="G328" s="50">
        <f t="shared" si="38"/>
        <v>16</v>
      </c>
      <c r="H328" s="18">
        <f t="shared" si="39"/>
        <v>12.765000000000001</v>
      </c>
      <c r="I328" s="24">
        <f t="shared" si="37"/>
        <v>626402.329920755</v>
      </c>
      <c r="R328" s="20">
        <f t="shared" si="40"/>
        <v>0.5</v>
      </c>
      <c r="S328" s="26">
        <f t="shared" si="41"/>
        <v>8.3333333333333339</v>
      </c>
      <c r="T328" s="24">
        <f t="shared" si="42"/>
        <v>138992.128</v>
      </c>
      <c r="X328" s="21">
        <f t="shared" si="43"/>
        <v>0</v>
      </c>
      <c r="AB328" s="17">
        <f t="shared" si="45"/>
        <v>765394.45792075503</v>
      </c>
      <c r="AF328" s="58">
        <f t="shared" si="44"/>
        <v>20.665650363860387</v>
      </c>
    </row>
    <row r="329" spans="1:32" x14ac:dyDescent="0.25">
      <c r="A329" s="4">
        <v>306</v>
      </c>
      <c r="B329" s="30">
        <v>43113.75</v>
      </c>
      <c r="C329">
        <v>3.2090000000000001</v>
      </c>
      <c r="D329">
        <v>0</v>
      </c>
      <c r="G329" s="50">
        <f t="shared" si="38"/>
        <v>16</v>
      </c>
      <c r="H329" s="18">
        <f t="shared" si="39"/>
        <v>12.791</v>
      </c>
      <c r="I329" s="24">
        <f t="shared" si="37"/>
        <v>627678.19835615961</v>
      </c>
      <c r="R329" s="20">
        <f t="shared" si="40"/>
        <v>0.5</v>
      </c>
      <c r="S329" s="26">
        <f t="shared" si="41"/>
        <v>8.3333333333333339</v>
      </c>
      <c r="T329" s="24">
        <f t="shared" si="42"/>
        <v>139275.22986666666</v>
      </c>
      <c r="X329" s="21">
        <f t="shared" si="43"/>
        <v>0</v>
      </c>
      <c r="AB329" s="17">
        <f t="shared" si="45"/>
        <v>766953.42822282622</v>
      </c>
      <c r="AF329" s="58">
        <f t="shared" si="44"/>
        <v>20.707742562016307</v>
      </c>
    </row>
    <row r="330" spans="1:32" x14ac:dyDescent="0.25">
      <c r="A330" s="4">
        <v>307</v>
      </c>
      <c r="B330" s="30">
        <v>43113.791666666664</v>
      </c>
      <c r="C330">
        <v>3.1459999999999999</v>
      </c>
      <c r="D330">
        <v>0</v>
      </c>
      <c r="G330" s="50">
        <f t="shared" si="38"/>
        <v>16</v>
      </c>
      <c r="H330" s="18">
        <f t="shared" si="39"/>
        <v>12.853999999999999</v>
      </c>
      <c r="I330" s="24">
        <f t="shared" si="37"/>
        <v>630769.72571887064</v>
      </c>
      <c r="R330" s="20">
        <f t="shared" si="40"/>
        <v>0.5</v>
      </c>
      <c r="S330" s="26">
        <f t="shared" si="41"/>
        <v>8.3333333333333339</v>
      </c>
      <c r="T330" s="24">
        <f t="shared" si="42"/>
        <v>139961.20746666664</v>
      </c>
      <c r="X330" s="21">
        <f t="shared" si="43"/>
        <v>0</v>
      </c>
      <c r="AB330" s="17">
        <f t="shared" si="45"/>
        <v>770730.93318553735</v>
      </c>
      <c r="AF330" s="58">
        <f t="shared" si="44"/>
        <v>20.809735196009509</v>
      </c>
    </row>
    <row r="331" spans="1:32" x14ac:dyDescent="0.25">
      <c r="A331" s="4">
        <v>308</v>
      </c>
      <c r="B331" s="30">
        <v>43113.833333333336</v>
      </c>
      <c r="C331">
        <v>3.1429999999999998</v>
      </c>
      <c r="D331">
        <v>0</v>
      </c>
      <c r="G331" s="50">
        <f t="shared" si="38"/>
        <v>16</v>
      </c>
      <c r="H331" s="18">
        <f t="shared" si="39"/>
        <v>12.856999999999999</v>
      </c>
      <c r="I331" s="24">
        <f t="shared" si="37"/>
        <v>630916.94130757125</v>
      </c>
      <c r="R331" s="20">
        <f t="shared" si="40"/>
        <v>0.5</v>
      </c>
      <c r="S331" s="26">
        <f t="shared" si="41"/>
        <v>8.3333333333333339</v>
      </c>
      <c r="T331" s="24">
        <f t="shared" si="42"/>
        <v>139993.87306666665</v>
      </c>
      <c r="X331" s="21">
        <f t="shared" si="43"/>
        <v>0</v>
      </c>
      <c r="AB331" s="17">
        <f t="shared" si="45"/>
        <v>770910.8143742379</v>
      </c>
      <c r="AF331" s="58">
        <f t="shared" si="44"/>
        <v>20.814591988104425</v>
      </c>
    </row>
    <row r="332" spans="1:32" x14ac:dyDescent="0.25">
      <c r="A332" s="4">
        <v>309</v>
      </c>
      <c r="B332" s="30">
        <v>43113.875</v>
      </c>
      <c r="C332">
        <v>2.8050000000000002</v>
      </c>
      <c r="D332">
        <v>0</v>
      </c>
      <c r="G332" s="50">
        <f t="shared" si="38"/>
        <v>16</v>
      </c>
      <c r="H332" s="18">
        <f t="shared" si="39"/>
        <v>13.195</v>
      </c>
      <c r="I332" s="24">
        <f t="shared" si="37"/>
        <v>647503.23096783098</v>
      </c>
      <c r="R332" s="20">
        <f t="shared" si="40"/>
        <v>0.5</v>
      </c>
      <c r="S332" s="26">
        <f t="shared" si="41"/>
        <v>8.3333333333333339</v>
      </c>
      <c r="T332" s="24">
        <f t="shared" si="42"/>
        <v>143674.19733333332</v>
      </c>
      <c r="X332" s="21">
        <f t="shared" si="43"/>
        <v>0</v>
      </c>
      <c r="AB332" s="17">
        <f t="shared" si="45"/>
        <v>791177.4283011643</v>
      </c>
      <c r="AF332" s="58">
        <f t="shared" si="44"/>
        <v>21.361790564131436</v>
      </c>
    </row>
    <row r="333" spans="1:32" x14ac:dyDescent="0.25">
      <c r="A333" s="4">
        <v>310</v>
      </c>
      <c r="B333" s="30">
        <v>43113.916666666664</v>
      </c>
      <c r="C333">
        <v>2.4500000000000002</v>
      </c>
      <c r="D333">
        <v>0</v>
      </c>
      <c r="G333" s="50">
        <f t="shared" si="38"/>
        <v>16</v>
      </c>
      <c r="H333" s="18">
        <f t="shared" si="39"/>
        <v>13.55</v>
      </c>
      <c r="I333" s="24">
        <f t="shared" si="37"/>
        <v>664923.74229739374</v>
      </c>
      <c r="R333" s="20">
        <f t="shared" si="40"/>
        <v>0.5</v>
      </c>
      <c r="S333" s="26">
        <f t="shared" si="41"/>
        <v>8.3333333333333339</v>
      </c>
      <c r="T333" s="24">
        <f t="shared" si="42"/>
        <v>147539.62666666668</v>
      </c>
      <c r="X333" s="21">
        <f t="shared" si="43"/>
        <v>0</v>
      </c>
      <c r="AB333" s="17">
        <f t="shared" si="45"/>
        <v>812463.36896406044</v>
      </c>
      <c r="AF333" s="58">
        <f t="shared" si="44"/>
        <v>21.936510962029633</v>
      </c>
    </row>
    <row r="334" spans="1:32" x14ac:dyDescent="0.25">
      <c r="A334" s="4">
        <v>311</v>
      </c>
      <c r="B334" s="30">
        <v>43113.958333333336</v>
      </c>
      <c r="C334">
        <v>2.1989999999999998</v>
      </c>
      <c r="D334">
        <v>0</v>
      </c>
      <c r="G334" s="50">
        <f t="shared" si="38"/>
        <v>16</v>
      </c>
      <c r="H334" s="18">
        <f t="shared" si="39"/>
        <v>13.801</v>
      </c>
      <c r="I334" s="24">
        <f t="shared" si="37"/>
        <v>677240.77988533804</v>
      </c>
      <c r="R334" s="20">
        <f t="shared" si="40"/>
        <v>0.5</v>
      </c>
      <c r="S334" s="26">
        <f t="shared" si="41"/>
        <v>8.3333333333333339</v>
      </c>
      <c r="T334" s="24">
        <f t="shared" si="42"/>
        <v>150272.64853333335</v>
      </c>
      <c r="X334" s="21">
        <f t="shared" si="43"/>
        <v>0</v>
      </c>
      <c r="AB334" s="17">
        <f t="shared" si="45"/>
        <v>827513.42841867136</v>
      </c>
      <c r="AF334" s="58">
        <f t="shared" si="44"/>
        <v>22.342862567304127</v>
      </c>
    </row>
    <row r="335" spans="1:32" x14ac:dyDescent="0.25">
      <c r="A335" s="4">
        <v>312</v>
      </c>
      <c r="B335" s="30">
        <v>43114</v>
      </c>
      <c r="C335">
        <v>2.0680000000000001</v>
      </c>
      <c r="D335">
        <v>0</v>
      </c>
      <c r="G335" s="50">
        <f t="shared" si="38"/>
        <v>16</v>
      </c>
      <c r="H335" s="18">
        <f t="shared" si="39"/>
        <v>13.932</v>
      </c>
      <c r="I335" s="24">
        <f t="shared" si="37"/>
        <v>683669.19392526115</v>
      </c>
      <c r="R335" s="20">
        <f t="shared" si="40"/>
        <v>0.5</v>
      </c>
      <c r="S335" s="26">
        <f t="shared" si="41"/>
        <v>8.3333333333333339</v>
      </c>
      <c r="T335" s="24">
        <f t="shared" si="42"/>
        <v>151699.04639999999</v>
      </c>
      <c r="X335" s="21">
        <f t="shared" si="43"/>
        <v>0</v>
      </c>
      <c r="AB335" s="17">
        <f t="shared" si="45"/>
        <v>835368.24032526114</v>
      </c>
      <c r="AF335" s="58">
        <f t="shared" si="44"/>
        <v>22.55494248878205</v>
      </c>
    </row>
    <row r="336" spans="1:32" x14ac:dyDescent="0.25">
      <c r="A336" s="4">
        <v>313</v>
      </c>
      <c r="B336" s="30">
        <v>43114.041666666664</v>
      </c>
      <c r="C336">
        <v>2.0710000000000002</v>
      </c>
      <c r="D336">
        <v>0</v>
      </c>
      <c r="G336" s="50">
        <f t="shared" si="38"/>
        <v>16</v>
      </c>
      <c r="H336" s="18">
        <f t="shared" si="39"/>
        <v>13.929</v>
      </c>
      <c r="I336" s="24">
        <f t="shared" si="37"/>
        <v>683521.97833656066</v>
      </c>
      <c r="R336" s="20">
        <f t="shared" si="40"/>
        <v>0.5</v>
      </c>
      <c r="S336" s="26">
        <f t="shared" si="41"/>
        <v>8.3333333333333339</v>
      </c>
      <c r="T336" s="24">
        <f t="shared" si="42"/>
        <v>151666.38079999998</v>
      </c>
      <c r="X336" s="21">
        <f t="shared" si="43"/>
        <v>0</v>
      </c>
      <c r="AB336" s="17">
        <f t="shared" si="45"/>
        <v>835188.3591365607</v>
      </c>
      <c r="AF336" s="58">
        <f t="shared" si="44"/>
        <v>22.550085696687141</v>
      </c>
    </row>
    <row r="337" spans="1:32" x14ac:dyDescent="0.25">
      <c r="A337" s="4">
        <v>314</v>
      </c>
      <c r="B337" s="30">
        <v>43114.083333333336</v>
      </c>
      <c r="C337">
        <v>2.0920000000000001</v>
      </c>
      <c r="D337">
        <v>0</v>
      </c>
      <c r="G337" s="50">
        <f t="shared" si="38"/>
        <v>16</v>
      </c>
      <c r="H337" s="18">
        <f t="shared" si="39"/>
        <v>13.907999999999999</v>
      </c>
      <c r="I337" s="24">
        <f t="shared" si="37"/>
        <v>682491.46921565686</v>
      </c>
      <c r="R337" s="20">
        <f t="shared" si="40"/>
        <v>0.5</v>
      </c>
      <c r="S337" s="26">
        <f t="shared" si="41"/>
        <v>8.3333333333333339</v>
      </c>
      <c r="T337" s="24">
        <f t="shared" si="42"/>
        <v>151437.72159999999</v>
      </c>
      <c r="X337" s="21">
        <f t="shared" si="43"/>
        <v>0</v>
      </c>
      <c r="AB337" s="17">
        <f t="shared" si="45"/>
        <v>833929.19081565691</v>
      </c>
      <c r="AF337" s="58">
        <f t="shared" si="44"/>
        <v>22.516088152022739</v>
      </c>
    </row>
    <row r="338" spans="1:32" x14ac:dyDescent="0.25">
      <c r="A338" s="4">
        <v>315</v>
      </c>
      <c r="B338" s="30">
        <v>43114.125</v>
      </c>
      <c r="C338">
        <v>2.0049999999999999</v>
      </c>
      <c r="D338">
        <v>0</v>
      </c>
      <c r="G338" s="50">
        <f t="shared" si="38"/>
        <v>16</v>
      </c>
      <c r="H338" s="18">
        <f t="shared" si="39"/>
        <v>13.995000000000001</v>
      </c>
      <c r="I338" s="24">
        <f t="shared" si="37"/>
        <v>686760.72128797229</v>
      </c>
      <c r="R338" s="20">
        <f t="shared" si="40"/>
        <v>0.5</v>
      </c>
      <c r="S338" s="26">
        <f t="shared" si="41"/>
        <v>8.3333333333333339</v>
      </c>
      <c r="T338" s="24">
        <f t="shared" si="42"/>
        <v>152385.024</v>
      </c>
      <c r="X338" s="21">
        <f t="shared" si="43"/>
        <v>0</v>
      </c>
      <c r="AB338" s="17">
        <f t="shared" si="45"/>
        <v>839145.74528797227</v>
      </c>
      <c r="AF338" s="58">
        <f t="shared" si="44"/>
        <v>22.656935122775252</v>
      </c>
    </row>
    <row r="339" spans="1:32" x14ac:dyDescent="0.25">
      <c r="A339" s="4">
        <v>316</v>
      </c>
      <c r="B339" s="30">
        <v>43114.166666666664</v>
      </c>
      <c r="C339">
        <v>1.897</v>
      </c>
      <c r="D339">
        <v>0</v>
      </c>
      <c r="G339" s="50">
        <f t="shared" si="38"/>
        <v>16</v>
      </c>
      <c r="H339" s="18">
        <f t="shared" si="39"/>
        <v>14.103</v>
      </c>
      <c r="I339" s="24">
        <f t="shared" si="37"/>
        <v>692060.48248119128</v>
      </c>
      <c r="R339" s="20">
        <f t="shared" si="40"/>
        <v>0.5</v>
      </c>
      <c r="S339" s="26">
        <f t="shared" si="41"/>
        <v>8.3333333333333339</v>
      </c>
      <c r="T339" s="24">
        <f t="shared" si="42"/>
        <v>153560.98559999999</v>
      </c>
      <c r="X339" s="21">
        <f t="shared" si="43"/>
        <v>0</v>
      </c>
      <c r="AB339" s="17">
        <f t="shared" si="45"/>
        <v>845621.4680811913</v>
      </c>
      <c r="AF339" s="58">
        <f t="shared" si="44"/>
        <v>22.831779638192167</v>
      </c>
    </row>
    <row r="340" spans="1:32" x14ac:dyDescent="0.25">
      <c r="A340" s="4">
        <v>317</v>
      </c>
      <c r="B340" s="30">
        <v>43114.208333333336</v>
      </c>
      <c r="C340">
        <v>1.8280000000000001</v>
      </c>
      <c r="D340">
        <v>0</v>
      </c>
      <c r="G340" s="50">
        <f t="shared" si="38"/>
        <v>16</v>
      </c>
      <c r="H340" s="18">
        <f t="shared" si="39"/>
        <v>14.172000000000001</v>
      </c>
      <c r="I340" s="24">
        <f t="shared" si="37"/>
        <v>695446.44102130353</v>
      </c>
      <c r="R340" s="20">
        <f t="shared" si="40"/>
        <v>0.5</v>
      </c>
      <c r="S340" s="26">
        <f t="shared" si="41"/>
        <v>8.3333333333333339</v>
      </c>
      <c r="T340" s="24">
        <f t="shared" si="42"/>
        <v>154312.29440000001</v>
      </c>
      <c r="X340" s="21">
        <f t="shared" si="43"/>
        <v>0</v>
      </c>
      <c r="AB340" s="17">
        <f t="shared" si="45"/>
        <v>849758.73542130354</v>
      </c>
      <c r="AF340" s="58">
        <f t="shared" si="44"/>
        <v>22.943485856375194</v>
      </c>
    </row>
    <row r="341" spans="1:32" x14ac:dyDescent="0.25">
      <c r="A341" s="4">
        <v>318</v>
      </c>
      <c r="B341" s="30">
        <v>43114.25</v>
      </c>
      <c r="C341">
        <v>1.768</v>
      </c>
      <c r="D341">
        <v>0</v>
      </c>
      <c r="G341" s="50">
        <f t="shared" si="38"/>
        <v>16</v>
      </c>
      <c r="H341" s="18">
        <f t="shared" si="39"/>
        <v>14.231999999999999</v>
      </c>
      <c r="I341" s="24">
        <f t="shared" si="37"/>
        <v>698390.75279531407</v>
      </c>
      <c r="R341" s="20">
        <f t="shared" si="40"/>
        <v>0.5</v>
      </c>
      <c r="S341" s="26">
        <f t="shared" si="41"/>
        <v>8.3333333333333339</v>
      </c>
      <c r="T341" s="24">
        <f t="shared" si="42"/>
        <v>154965.60639999999</v>
      </c>
      <c r="X341" s="21">
        <f t="shared" si="43"/>
        <v>0</v>
      </c>
      <c r="AB341" s="17">
        <f t="shared" si="45"/>
        <v>853356.35919531411</v>
      </c>
      <c r="AF341" s="58">
        <f t="shared" si="44"/>
        <v>23.04062169827348</v>
      </c>
    </row>
    <row r="342" spans="1:32" x14ac:dyDescent="0.25">
      <c r="A342" s="4">
        <v>319</v>
      </c>
      <c r="B342" s="30">
        <v>43114.291666666664</v>
      </c>
      <c r="C342">
        <v>1.6839999999999999</v>
      </c>
      <c r="D342">
        <v>0</v>
      </c>
      <c r="G342" s="50">
        <f t="shared" si="38"/>
        <v>16</v>
      </c>
      <c r="H342" s="18">
        <f t="shared" si="39"/>
        <v>14.316000000000001</v>
      </c>
      <c r="I342" s="24">
        <f t="shared" si="37"/>
        <v>702512.78927892901</v>
      </c>
      <c r="R342" s="20">
        <f t="shared" si="40"/>
        <v>0.5</v>
      </c>
      <c r="S342" s="26">
        <f t="shared" si="41"/>
        <v>8.3333333333333339</v>
      </c>
      <c r="T342" s="24">
        <f t="shared" si="42"/>
        <v>155880.24320000003</v>
      </c>
      <c r="X342" s="21">
        <f t="shared" si="43"/>
        <v>0</v>
      </c>
      <c r="AB342" s="17">
        <f t="shared" si="45"/>
        <v>858393.03247892903</v>
      </c>
      <c r="AF342" s="58">
        <f t="shared" si="44"/>
        <v>23.176611876931084</v>
      </c>
    </row>
    <row r="343" spans="1:32" x14ac:dyDescent="0.25">
      <c r="A343" s="4">
        <v>320</v>
      </c>
      <c r="B343" s="30">
        <v>43114.333333333336</v>
      </c>
      <c r="C343">
        <v>1.464</v>
      </c>
      <c r="D343">
        <v>1.599</v>
      </c>
      <c r="G343" s="50">
        <f t="shared" si="38"/>
        <v>19</v>
      </c>
      <c r="H343" s="18">
        <f t="shared" si="39"/>
        <v>17.536000000000001</v>
      </c>
      <c r="I343" s="24">
        <f t="shared" si="37"/>
        <v>860524.18781749788</v>
      </c>
      <c r="R343" s="20">
        <f t="shared" si="40"/>
        <v>0.5</v>
      </c>
      <c r="S343" s="26">
        <f t="shared" si="41"/>
        <v>8.3333333333333339</v>
      </c>
      <c r="T343" s="24">
        <f t="shared" si="42"/>
        <v>190941.32053333335</v>
      </c>
      <c r="X343" s="21">
        <f t="shared" si="43"/>
        <v>11992.5</v>
      </c>
      <c r="AB343" s="17">
        <f t="shared" si="45"/>
        <v>1039473.0083508312</v>
      </c>
      <c r="AF343" s="58">
        <f t="shared" si="44"/>
        <v>28.065771225472442</v>
      </c>
    </row>
    <row r="344" spans="1:32" x14ac:dyDescent="0.25">
      <c r="A344" s="4">
        <v>321</v>
      </c>
      <c r="B344" s="30">
        <v>43114.375</v>
      </c>
      <c r="C344">
        <v>1.579</v>
      </c>
      <c r="D344">
        <v>53.588999999999999</v>
      </c>
      <c r="G344" s="50">
        <f t="shared" si="38"/>
        <v>19</v>
      </c>
      <c r="H344" s="18">
        <f t="shared" si="39"/>
        <v>17.420999999999999</v>
      </c>
      <c r="I344" s="24">
        <f t="shared" ref="I344:I407" si="46">$I$10*$I$13*H344</f>
        <v>854880.92358397739</v>
      </c>
      <c r="R344" s="20">
        <f t="shared" si="40"/>
        <v>0.5</v>
      </c>
      <c r="S344" s="26">
        <f t="shared" si="41"/>
        <v>8.3333333333333339</v>
      </c>
      <c r="T344" s="24">
        <f t="shared" si="42"/>
        <v>189689.13919999998</v>
      </c>
      <c r="X344" s="21">
        <f t="shared" si="43"/>
        <v>401917.5</v>
      </c>
      <c r="AB344" s="17">
        <f t="shared" si="45"/>
        <v>642652.56278397737</v>
      </c>
      <c r="AF344" s="58">
        <f t="shared" si="44"/>
        <v>17.351619195167391</v>
      </c>
    </row>
    <row r="345" spans="1:32" x14ac:dyDescent="0.25">
      <c r="A345" s="4">
        <v>322</v>
      </c>
      <c r="B345" s="30">
        <v>43114.416666666664</v>
      </c>
      <c r="C345">
        <v>2.0659999999999998</v>
      </c>
      <c r="D345">
        <v>143.434</v>
      </c>
      <c r="G345" s="50">
        <f t="shared" ref="G345:G408" si="47">IF(D345=0, 16, 19)</f>
        <v>19</v>
      </c>
      <c r="H345" s="18">
        <f t="shared" ref="H345:H408" si="48">G345-C345</f>
        <v>16.934000000000001</v>
      </c>
      <c r="I345" s="24">
        <f t="shared" si="46"/>
        <v>830982.92635159148</v>
      </c>
      <c r="R345" s="20">
        <f t="shared" ref="R345:R408" si="49">$R$12</f>
        <v>0.5</v>
      </c>
      <c r="S345" s="26">
        <f t="shared" ref="S345:S408" si="50">R345*$B$10*$C$10*$D$10/3600</f>
        <v>8.3333333333333339</v>
      </c>
      <c r="T345" s="24">
        <f t="shared" ref="T345:T408" si="51">$R$10*$S$10*R345*H345*$G$10/3600</f>
        <v>184386.42346666666</v>
      </c>
      <c r="X345" s="21">
        <f t="shared" ref="X345:X408" si="52">D345*$X$10*$Y$10*$B$10*$C$10</f>
        <v>1075755</v>
      </c>
      <c r="AB345" s="17">
        <f t="shared" si="45"/>
        <v>0</v>
      </c>
      <c r="AF345" s="58">
        <f t="shared" ref="AF345:AF408" si="53">AB345*0.027/1000</f>
        <v>0</v>
      </c>
    </row>
    <row r="346" spans="1:32" x14ac:dyDescent="0.25">
      <c r="A346" s="4">
        <v>323</v>
      </c>
      <c r="B346" s="30">
        <v>43114.458333333336</v>
      </c>
      <c r="C346">
        <v>2.863</v>
      </c>
      <c r="D346">
        <v>215.41900000000001</v>
      </c>
      <c r="G346" s="50">
        <f t="shared" si="47"/>
        <v>19</v>
      </c>
      <c r="H346" s="18">
        <f t="shared" si="48"/>
        <v>16.137</v>
      </c>
      <c r="I346" s="24">
        <f t="shared" si="46"/>
        <v>791872.65162015066</v>
      </c>
      <c r="R346" s="20">
        <f t="shared" si="49"/>
        <v>0.5</v>
      </c>
      <c r="S346" s="26">
        <f t="shared" si="50"/>
        <v>8.3333333333333339</v>
      </c>
      <c r="T346" s="24">
        <f t="shared" si="51"/>
        <v>175708.26240000001</v>
      </c>
      <c r="X346" s="21">
        <f t="shared" si="52"/>
        <v>1615642.5</v>
      </c>
      <c r="AB346" s="17">
        <f t="shared" si="45"/>
        <v>0</v>
      </c>
      <c r="AF346" s="58">
        <f t="shared" si="53"/>
        <v>0</v>
      </c>
    </row>
    <row r="347" spans="1:32" x14ac:dyDescent="0.25">
      <c r="A347" s="4">
        <v>324</v>
      </c>
      <c r="B347" s="30">
        <v>43114.5</v>
      </c>
      <c r="C347">
        <v>3.6520000000000001</v>
      </c>
      <c r="D347">
        <v>238.15600000000001</v>
      </c>
      <c r="G347" s="50">
        <f t="shared" si="47"/>
        <v>19</v>
      </c>
      <c r="H347" s="18">
        <f t="shared" si="48"/>
        <v>15.347999999999999</v>
      </c>
      <c r="I347" s="24">
        <f t="shared" si="46"/>
        <v>753154.95179191127</v>
      </c>
      <c r="R347" s="20">
        <f t="shared" si="49"/>
        <v>0.5</v>
      </c>
      <c r="S347" s="26">
        <f t="shared" si="50"/>
        <v>8.3333333333333339</v>
      </c>
      <c r="T347" s="24">
        <f t="shared" si="51"/>
        <v>167117.20959999997</v>
      </c>
      <c r="X347" s="21">
        <f t="shared" si="52"/>
        <v>1786170</v>
      </c>
      <c r="AB347" s="17">
        <f t="shared" si="45"/>
        <v>0</v>
      </c>
      <c r="AF347" s="58">
        <f t="shared" si="53"/>
        <v>0</v>
      </c>
    </row>
    <row r="348" spans="1:32" x14ac:dyDescent="0.25">
      <c r="A348" s="4">
        <v>325</v>
      </c>
      <c r="B348" s="30">
        <v>43114.541666666664</v>
      </c>
      <c r="C348">
        <v>4.3339999999999996</v>
      </c>
      <c r="D348">
        <v>223.54499999999999</v>
      </c>
      <c r="G348" s="50">
        <f t="shared" si="47"/>
        <v>19</v>
      </c>
      <c r="H348" s="18">
        <f t="shared" si="48"/>
        <v>14.666</v>
      </c>
      <c r="I348" s="24">
        <f t="shared" si="46"/>
        <v>719687.94129399082</v>
      </c>
      <c r="R348" s="20">
        <f t="shared" si="49"/>
        <v>0.5</v>
      </c>
      <c r="S348" s="26">
        <f t="shared" si="50"/>
        <v>8.3333333333333339</v>
      </c>
      <c r="T348" s="24">
        <f t="shared" si="51"/>
        <v>159691.22986666666</v>
      </c>
      <c r="X348" s="21">
        <f t="shared" si="52"/>
        <v>1676587.5</v>
      </c>
      <c r="AB348" s="17">
        <f t="shared" si="45"/>
        <v>0</v>
      </c>
      <c r="AF348" s="58">
        <f t="shared" si="53"/>
        <v>0</v>
      </c>
    </row>
    <row r="349" spans="1:32" x14ac:dyDescent="0.25">
      <c r="A349" s="4">
        <v>326</v>
      </c>
      <c r="B349" s="30">
        <v>43114.583333333336</v>
      </c>
      <c r="C349">
        <v>4.681</v>
      </c>
      <c r="D349">
        <v>169.78100000000001</v>
      </c>
      <c r="G349" s="50">
        <f t="shared" si="47"/>
        <v>19</v>
      </c>
      <c r="H349" s="18">
        <f t="shared" si="48"/>
        <v>14.318999999999999</v>
      </c>
      <c r="I349" s="24">
        <f t="shared" si="46"/>
        <v>702660.0048676295</v>
      </c>
      <c r="R349" s="20">
        <f t="shared" si="49"/>
        <v>0.5</v>
      </c>
      <c r="S349" s="26">
        <f t="shared" si="50"/>
        <v>8.3333333333333339</v>
      </c>
      <c r="T349" s="24">
        <f t="shared" si="51"/>
        <v>155912.90879999998</v>
      </c>
      <c r="X349" s="21">
        <f t="shared" si="52"/>
        <v>1273357.5</v>
      </c>
      <c r="AB349" s="17">
        <f t="shared" si="45"/>
        <v>0</v>
      </c>
      <c r="AF349" s="58">
        <f t="shared" si="53"/>
        <v>0</v>
      </c>
    </row>
    <row r="350" spans="1:32" x14ac:dyDescent="0.25">
      <c r="A350" s="4">
        <v>327</v>
      </c>
      <c r="B350" s="30">
        <v>43114.625</v>
      </c>
      <c r="C350">
        <v>4.5439999999999996</v>
      </c>
      <c r="D350">
        <v>86.287000000000006</v>
      </c>
      <c r="G350" s="50">
        <f t="shared" si="47"/>
        <v>19</v>
      </c>
      <c r="H350" s="18">
        <f t="shared" si="48"/>
        <v>14.456</v>
      </c>
      <c r="I350" s="24">
        <f t="shared" si="46"/>
        <v>709382.85008495371</v>
      </c>
      <c r="R350" s="20">
        <f t="shared" si="49"/>
        <v>0.5</v>
      </c>
      <c r="S350" s="26">
        <f t="shared" si="50"/>
        <v>8.3333333333333339</v>
      </c>
      <c r="T350" s="24">
        <f t="shared" si="51"/>
        <v>157404.63786666666</v>
      </c>
      <c r="X350" s="21">
        <f t="shared" si="52"/>
        <v>647152.5</v>
      </c>
      <c r="AB350" s="17">
        <f t="shared" si="45"/>
        <v>219634.98795162037</v>
      </c>
      <c r="AF350" s="58">
        <f t="shared" si="53"/>
        <v>5.9301446746937501</v>
      </c>
    </row>
    <row r="351" spans="1:32" x14ac:dyDescent="0.25">
      <c r="A351" s="4">
        <v>328</v>
      </c>
      <c r="B351" s="30">
        <v>43114.666666666664</v>
      </c>
      <c r="C351">
        <v>3.9449999999999998</v>
      </c>
      <c r="D351">
        <v>12.657999999999999</v>
      </c>
      <c r="G351" s="50">
        <f t="shared" si="47"/>
        <v>19</v>
      </c>
      <c r="H351" s="18">
        <f t="shared" si="48"/>
        <v>15.055</v>
      </c>
      <c r="I351" s="24">
        <f t="shared" si="46"/>
        <v>738776.8959621595</v>
      </c>
      <c r="R351" s="20">
        <f t="shared" si="49"/>
        <v>0.5</v>
      </c>
      <c r="S351" s="26">
        <f t="shared" si="50"/>
        <v>8.3333333333333339</v>
      </c>
      <c r="T351" s="24">
        <f t="shared" si="51"/>
        <v>163926.86933333334</v>
      </c>
      <c r="X351" s="21">
        <f t="shared" si="52"/>
        <v>94934.999999999985</v>
      </c>
      <c r="AB351" s="17">
        <f t="shared" si="45"/>
        <v>807768.76529549283</v>
      </c>
      <c r="AF351" s="58">
        <f t="shared" si="53"/>
        <v>21.809756662978305</v>
      </c>
    </row>
    <row r="352" spans="1:32" x14ac:dyDescent="0.25">
      <c r="A352" s="4">
        <v>329</v>
      </c>
      <c r="B352" s="30">
        <v>43114.708333333336</v>
      </c>
      <c r="C352">
        <v>4.0110000000000001</v>
      </c>
      <c r="D352">
        <v>0</v>
      </c>
      <c r="G352" s="50">
        <f t="shared" si="47"/>
        <v>16</v>
      </c>
      <c r="H352" s="18">
        <f t="shared" si="48"/>
        <v>11.989000000000001</v>
      </c>
      <c r="I352" s="24">
        <f t="shared" si="46"/>
        <v>588322.56431021797</v>
      </c>
      <c r="R352" s="20">
        <f t="shared" si="49"/>
        <v>0.5</v>
      </c>
      <c r="S352" s="26">
        <f t="shared" si="50"/>
        <v>8.3333333333333339</v>
      </c>
      <c r="T352" s="24">
        <f t="shared" si="51"/>
        <v>130542.62613333334</v>
      </c>
      <c r="X352" s="21">
        <f t="shared" si="52"/>
        <v>0</v>
      </c>
      <c r="AB352" s="17">
        <f t="shared" si="45"/>
        <v>718865.19044355128</v>
      </c>
      <c r="AF352" s="58">
        <f t="shared" si="53"/>
        <v>19.409360141975885</v>
      </c>
    </row>
    <row r="353" spans="1:32" x14ac:dyDescent="0.25">
      <c r="A353" s="4">
        <v>330</v>
      </c>
      <c r="B353" s="30">
        <v>43114.75</v>
      </c>
      <c r="C353">
        <v>4.1740000000000004</v>
      </c>
      <c r="D353">
        <v>0</v>
      </c>
      <c r="G353" s="50">
        <f t="shared" si="47"/>
        <v>16</v>
      </c>
      <c r="H353" s="18">
        <f t="shared" si="48"/>
        <v>11.826000000000001</v>
      </c>
      <c r="I353" s="24">
        <f t="shared" si="46"/>
        <v>580323.85065748915</v>
      </c>
      <c r="R353" s="20">
        <f t="shared" si="49"/>
        <v>0.5</v>
      </c>
      <c r="S353" s="26">
        <f t="shared" si="50"/>
        <v>8.3333333333333339</v>
      </c>
      <c r="T353" s="24">
        <f t="shared" si="51"/>
        <v>128767.79520000001</v>
      </c>
      <c r="X353" s="21">
        <f t="shared" si="52"/>
        <v>0</v>
      </c>
      <c r="AB353" s="17">
        <f t="shared" si="45"/>
        <v>709091.6458574892</v>
      </c>
      <c r="AF353" s="58">
        <f t="shared" si="53"/>
        <v>19.145474438152206</v>
      </c>
    </row>
    <row r="354" spans="1:32" x14ac:dyDescent="0.25">
      <c r="A354" s="4">
        <v>331</v>
      </c>
      <c r="B354" s="30">
        <v>43114.791666666664</v>
      </c>
      <c r="C354">
        <v>4.1139999999999999</v>
      </c>
      <c r="D354">
        <v>0</v>
      </c>
      <c r="G354" s="50">
        <f t="shared" si="47"/>
        <v>16</v>
      </c>
      <c r="H354" s="18">
        <f t="shared" si="48"/>
        <v>11.885999999999999</v>
      </c>
      <c r="I354" s="24">
        <f t="shared" si="46"/>
        <v>583268.16243149969</v>
      </c>
      <c r="R354" s="20">
        <f t="shared" si="49"/>
        <v>0.5</v>
      </c>
      <c r="S354" s="26">
        <f t="shared" si="50"/>
        <v>8.3333333333333339</v>
      </c>
      <c r="T354" s="24">
        <f t="shared" si="51"/>
        <v>129421.10719999998</v>
      </c>
      <c r="X354" s="21">
        <f t="shared" si="52"/>
        <v>0</v>
      </c>
      <c r="AB354" s="17">
        <f t="shared" si="45"/>
        <v>712689.26963149966</v>
      </c>
      <c r="AF354" s="58">
        <f t="shared" si="53"/>
        <v>19.242610280050492</v>
      </c>
    </row>
    <row r="355" spans="1:32" x14ac:dyDescent="0.25">
      <c r="A355" s="4">
        <v>332</v>
      </c>
      <c r="B355" s="30">
        <v>43114.833333333336</v>
      </c>
      <c r="C355">
        <v>3.9649999999999999</v>
      </c>
      <c r="D355">
        <v>0</v>
      </c>
      <c r="G355" s="50">
        <f t="shared" si="47"/>
        <v>16</v>
      </c>
      <c r="H355" s="18">
        <f t="shared" si="48"/>
        <v>12.035</v>
      </c>
      <c r="I355" s="24">
        <f t="shared" si="46"/>
        <v>590579.87000362598</v>
      </c>
      <c r="R355" s="20">
        <f t="shared" si="49"/>
        <v>0.5</v>
      </c>
      <c r="S355" s="26">
        <f t="shared" si="50"/>
        <v>8.3333333333333339</v>
      </c>
      <c r="T355" s="24">
        <f t="shared" si="51"/>
        <v>131043.49866666667</v>
      </c>
      <c r="X355" s="21">
        <f t="shared" si="52"/>
        <v>0</v>
      </c>
      <c r="AB355" s="17">
        <f t="shared" si="45"/>
        <v>721623.36867029266</v>
      </c>
      <c r="AF355" s="58">
        <f t="shared" si="53"/>
        <v>19.483830954097904</v>
      </c>
    </row>
    <row r="356" spans="1:32" x14ac:dyDescent="0.25">
      <c r="A356" s="4">
        <v>333</v>
      </c>
      <c r="B356" s="30">
        <v>43114.875</v>
      </c>
      <c r="C356">
        <v>3.6360000000000001</v>
      </c>
      <c r="D356">
        <v>0</v>
      </c>
      <c r="G356" s="50">
        <f t="shared" si="47"/>
        <v>16</v>
      </c>
      <c r="H356" s="18">
        <f t="shared" si="48"/>
        <v>12.364000000000001</v>
      </c>
      <c r="I356" s="24">
        <f t="shared" si="46"/>
        <v>606724.51289778412</v>
      </c>
      <c r="R356" s="20">
        <f t="shared" si="49"/>
        <v>0.5</v>
      </c>
      <c r="S356" s="26">
        <f t="shared" si="50"/>
        <v>8.3333333333333339</v>
      </c>
      <c r="T356" s="24">
        <f t="shared" si="51"/>
        <v>134625.82613333332</v>
      </c>
      <c r="X356" s="21">
        <f t="shared" si="52"/>
        <v>0</v>
      </c>
      <c r="AB356" s="17">
        <f t="shared" si="45"/>
        <v>741350.3390311175</v>
      </c>
      <c r="AF356" s="58">
        <f t="shared" si="53"/>
        <v>20.016459153840174</v>
      </c>
    </row>
    <row r="357" spans="1:32" x14ac:dyDescent="0.25">
      <c r="A357" s="4">
        <v>334</v>
      </c>
      <c r="B357" s="30">
        <v>43114.916666666664</v>
      </c>
      <c r="C357">
        <v>3.484</v>
      </c>
      <c r="D357">
        <v>0</v>
      </c>
      <c r="G357" s="50">
        <f t="shared" si="47"/>
        <v>16</v>
      </c>
      <c r="H357" s="18">
        <f t="shared" si="48"/>
        <v>12.516</v>
      </c>
      <c r="I357" s="24">
        <f t="shared" si="46"/>
        <v>614183.43605861103</v>
      </c>
      <c r="R357" s="20">
        <f t="shared" si="49"/>
        <v>0.5</v>
      </c>
      <c r="S357" s="26">
        <f t="shared" si="50"/>
        <v>8.3333333333333339</v>
      </c>
      <c r="T357" s="24">
        <f t="shared" si="51"/>
        <v>136280.88319999998</v>
      </c>
      <c r="X357" s="21">
        <f t="shared" si="52"/>
        <v>0</v>
      </c>
      <c r="AB357" s="17">
        <f t="shared" si="45"/>
        <v>750464.31925861095</v>
      </c>
      <c r="AF357" s="58">
        <f t="shared" si="53"/>
        <v>20.262536619982498</v>
      </c>
    </row>
    <row r="358" spans="1:32" x14ac:dyDescent="0.25">
      <c r="A358" s="4">
        <v>335</v>
      </c>
      <c r="B358" s="30">
        <v>43114.958333333336</v>
      </c>
      <c r="C358">
        <v>3.27</v>
      </c>
      <c r="D358">
        <v>0</v>
      </c>
      <c r="G358" s="50">
        <f t="shared" si="47"/>
        <v>16</v>
      </c>
      <c r="H358" s="18">
        <f t="shared" si="48"/>
        <v>12.73</v>
      </c>
      <c r="I358" s="24">
        <f t="shared" si="46"/>
        <v>624684.8147192488</v>
      </c>
      <c r="R358" s="20">
        <f t="shared" si="49"/>
        <v>0.5</v>
      </c>
      <c r="S358" s="26">
        <f t="shared" si="50"/>
        <v>8.3333333333333339</v>
      </c>
      <c r="T358" s="24">
        <f t="shared" si="51"/>
        <v>138611.02933333331</v>
      </c>
      <c r="X358" s="21">
        <f t="shared" si="52"/>
        <v>0</v>
      </c>
      <c r="AB358" s="17">
        <f t="shared" si="45"/>
        <v>763295.84405258205</v>
      </c>
      <c r="AF358" s="58">
        <f t="shared" si="53"/>
        <v>20.608987789419714</v>
      </c>
    </row>
    <row r="359" spans="1:32" x14ac:dyDescent="0.25">
      <c r="A359" s="4">
        <v>336</v>
      </c>
      <c r="B359" s="30">
        <v>43115</v>
      </c>
      <c r="C359">
        <v>3.1509999999999998</v>
      </c>
      <c r="D359">
        <v>0</v>
      </c>
      <c r="G359" s="50">
        <f t="shared" si="47"/>
        <v>16</v>
      </c>
      <c r="H359" s="18">
        <f t="shared" si="48"/>
        <v>12.849</v>
      </c>
      <c r="I359" s="24">
        <f t="shared" si="46"/>
        <v>630524.36640436982</v>
      </c>
      <c r="R359" s="20">
        <f t="shared" si="49"/>
        <v>0.5</v>
      </c>
      <c r="S359" s="26">
        <f t="shared" si="50"/>
        <v>8.3333333333333339</v>
      </c>
      <c r="T359" s="24">
        <f t="shared" si="51"/>
        <v>139906.7648</v>
      </c>
      <c r="X359" s="21">
        <f t="shared" si="52"/>
        <v>0</v>
      </c>
      <c r="AB359" s="17">
        <f t="shared" si="45"/>
        <v>770431.13120436983</v>
      </c>
      <c r="AF359" s="58">
        <f t="shared" si="53"/>
        <v>20.801640542517983</v>
      </c>
    </row>
    <row r="360" spans="1:32" x14ac:dyDescent="0.25">
      <c r="A360" s="4">
        <v>337</v>
      </c>
      <c r="B360" s="30">
        <v>43115.041666666664</v>
      </c>
      <c r="C360">
        <v>3.1560000000000001</v>
      </c>
      <c r="D360">
        <v>0</v>
      </c>
      <c r="G360" s="50">
        <f t="shared" si="47"/>
        <v>16</v>
      </c>
      <c r="H360" s="18">
        <f t="shared" si="48"/>
        <v>12.843999999999999</v>
      </c>
      <c r="I360" s="24">
        <f t="shared" si="46"/>
        <v>630279.00708986889</v>
      </c>
      <c r="R360" s="20">
        <f t="shared" si="49"/>
        <v>0.5</v>
      </c>
      <c r="S360" s="26">
        <f t="shared" si="50"/>
        <v>8.3333333333333339</v>
      </c>
      <c r="T360" s="24">
        <f t="shared" si="51"/>
        <v>139852.32213333331</v>
      </c>
      <c r="X360" s="21">
        <f t="shared" si="52"/>
        <v>0</v>
      </c>
      <c r="AB360" s="17">
        <f t="shared" si="45"/>
        <v>770131.32922320219</v>
      </c>
      <c r="AF360" s="58">
        <f t="shared" si="53"/>
        <v>20.793545889026461</v>
      </c>
    </row>
    <row r="361" spans="1:32" x14ac:dyDescent="0.25">
      <c r="A361" s="4">
        <v>338</v>
      </c>
      <c r="B361" s="30">
        <v>43115.083333333336</v>
      </c>
      <c r="C361">
        <v>3.2610000000000001</v>
      </c>
      <c r="D361">
        <v>0</v>
      </c>
      <c r="G361" s="50">
        <f t="shared" si="47"/>
        <v>16</v>
      </c>
      <c r="H361" s="18">
        <f t="shared" si="48"/>
        <v>12.739000000000001</v>
      </c>
      <c r="I361" s="24">
        <f t="shared" si="46"/>
        <v>625126.46148535039</v>
      </c>
      <c r="R361" s="20">
        <f t="shared" si="49"/>
        <v>0.5</v>
      </c>
      <c r="S361" s="26">
        <f t="shared" si="50"/>
        <v>8.3333333333333339</v>
      </c>
      <c r="T361" s="24">
        <f t="shared" si="51"/>
        <v>138709.02613333333</v>
      </c>
      <c r="X361" s="21">
        <f t="shared" si="52"/>
        <v>0</v>
      </c>
      <c r="AB361" s="17">
        <f t="shared" si="45"/>
        <v>763835.48761868372</v>
      </c>
      <c r="AF361" s="58">
        <f t="shared" si="53"/>
        <v>20.623558165704459</v>
      </c>
    </row>
    <row r="362" spans="1:32" x14ac:dyDescent="0.25">
      <c r="A362" s="4">
        <v>339</v>
      </c>
      <c r="B362" s="30">
        <v>43115.125</v>
      </c>
      <c r="C362">
        <v>3.4289999999999998</v>
      </c>
      <c r="D362">
        <v>0</v>
      </c>
      <c r="G362" s="50">
        <f t="shared" si="47"/>
        <v>16</v>
      </c>
      <c r="H362" s="18">
        <f t="shared" si="48"/>
        <v>12.571</v>
      </c>
      <c r="I362" s="24">
        <f t="shared" si="46"/>
        <v>616882.38851812074</v>
      </c>
      <c r="R362" s="20">
        <f t="shared" si="49"/>
        <v>0.5</v>
      </c>
      <c r="S362" s="26">
        <f t="shared" si="50"/>
        <v>8.3333333333333339</v>
      </c>
      <c r="T362" s="24">
        <f t="shared" si="51"/>
        <v>136879.75253333332</v>
      </c>
      <c r="X362" s="21">
        <f t="shared" si="52"/>
        <v>0</v>
      </c>
      <c r="AB362" s="17">
        <f t="shared" si="45"/>
        <v>753762.141051454</v>
      </c>
      <c r="AF362" s="58">
        <f t="shared" si="53"/>
        <v>20.351577808389258</v>
      </c>
    </row>
    <row r="363" spans="1:32" x14ac:dyDescent="0.25">
      <c r="A363" s="4">
        <v>340</v>
      </c>
      <c r="B363" s="30">
        <v>43115.166666666664</v>
      </c>
      <c r="C363">
        <v>3.649</v>
      </c>
      <c r="D363">
        <v>0</v>
      </c>
      <c r="G363" s="50">
        <f t="shared" si="47"/>
        <v>16</v>
      </c>
      <c r="H363" s="18">
        <f t="shared" si="48"/>
        <v>12.350999999999999</v>
      </c>
      <c r="I363" s="24">
        <f t="shared" si="46"/>
        <v>606086.57868008176</v>
      </c>
      <c r="R363" s="20">
        <f t="shared" si="49"/>
        <v>0.5</v>
      </c>
      <c r="S363" s="26">
        <f t="shared" si="50"/>
        <v>8.3333333333333339</v>
      </c>
      <c r="T363" s="24">
        <f t="shared" si="51"/>
        <v>134484.27519999997</v>
      </c>
      <c r="X363" s="21">
        <f t="shared" si="52"/>
        <v>0</v>
      </c>
      <c r="AB363" s="17">
        <f t="shared" si="45"/>
        <v>740570.85388008179</v>
      </c>
      <c r="AF363" s="58">
        <f t="shared" si="53"/>
        <v>19.995413054762206</v>
      </c>
    </row>
    <row r="364" spans="1:32" x14ac:dyDescent="0.25">
      <c r="A364" s="4">
        <v>341</v>
      </c>
      <c r="B364" s="30">
        <v>43115.208333333336</v>
      </c>
      <c r="C364">
        <v>3.8559999999999999</v>
      </c>
      <c r="D364">
        <v>0</v>
      </c>
      <c r="G364" s="50">
        <f t="shared" si="47"/>
        <v>16</v>
      </c>
      <c r="H364" s="18">
        <f t="shared" si="48"/>
        <v>12.144</v>
      </c>
      <c r="I364" s="24">
        <f t="shared" si="46"/>
        <v>595928.70305974525</v>
      </c>
      <c r="R364" s="20">
        <f t="shared" si="49"/>
        <v>0.5</v>
      </c>
      <c r="S364" s="26">
        <f t="shared" si="50"/>
        <v>8.3333333333333339</v>
      </c>
      <c r="T364" s="24">
        <f t="shared" si="51"/>
        <v>132230.34879999998</v>
      </c>
      <c r="X364" s="21">
        <f t="shared" si="52"/>
        <v>0</v>
      </c>
      <c r="AB364" s="17">
        <f t="shared" si="45"/>
        <v>728159.05185974529</v>
      </c>
      <c r="AF364" s="58">
        <f t="shared" si="53"/>
        <v>19.660294400213122</v>
      </c>
    </row>
    <row r="365" spans="1:32" x14ac:dyDescent="0.25">
      <c r="A365" s="4">
        <v>342</v>
      </c>
      <c r="B365" s="30">
        <v>43115.25</v>
      </c>
      <c r="C365">
        <v>4.0570000000000004</v>
      </c>
      <c r="D365">
        <v>0</v>
      </c>
      <c r="G365" s="50">
        <f t="shared" si="47"/>
        <v>16</v>
      </c>
      <c r="H365" s="18">
        <f t="shared" si="48"/>
        <v>11.943</v>
      </c>
      <c r="I365" s="24">
        <f t="shared" si="46"/>
        <v>586065.25861680973</v>
      </c>
      <c r="R365" s="20">
        <f t="shared" si="49"/>
        <v>0.5</v>
      </c>
      <c r="S365" s="26">
        <f t="shared" si="50"/>
        <v>8.3333333333333339</v>
      </c>
      <c r="T365" s="24">
        <f t="shared" si="51"/>
        <v>130041.7536</v>
      </c>
      <c r="X365" s="21">
        <f t="shared" si="52"/>
        <v>0</v>
      </c>
      <c r="AB365" s="17">
        <f t="shared" si="45"/>
        <v>716107.01221680967</v>
      </c>
      <c r="AF365" s="58">
        <f t="shared" si="53"/>
        <v>19.334889329853862</v>
      </c>
    </row>
    <row r="366" spans="1:32" x14ac:dyDescent="0.25">
      <c r="A366" s="4">
        <v>343</v>
      </c>
      <c r="B366" s="30">
        <v>43115.291666666664</v>
      </c>
      <c r="C366">
        <v>4.3029999999999999</v>
      </c>
      <c r="D366">
        <v>0</v>
      </c>
      <c r="G366" s="50">
        <f t="shared" si="47"/>
        <v>16</v>
      </c>
      <c r="H366" s="18">
        <f t="shared" si="48"/>
        <v>11.696999999999999</v>
      </c>
      <c r="I366" s="24">
        <f t="shared" si="46"/>
        <v>573993.58034336625</v>
      </c>
      <c r="R366" s="20">
        <f t="shared" si="49"/>
        <v>0.5</v>
      </c>
      <c r="S366" s="26">
        <f t="shared" si="50"/>
        <v>8.3333333333333339</v>
      </c>
      <c r="T366" s="24">
        <f t="shared" si="51"/>
        <v>127363.17439999999</v>
      </c>
      <c r="X366" s="21">
        <f t="shared" si="52"/>
        <v>0</v>
      </c>
      <c r="AB366" s="17">
        <f t="shared" si="45"/>
        <v>701356.75474336627</v>
      </c>
      <c r="AF366" s="58">
        <f t="shared" si="53"/>
        <v>18.93663237807089</v>
      </c>
    </row>
    <row r="367" spans="1:32" x14ac:dyDescent="0.25">
      <c r="A367" s="4">
        <v>344</v>
      </c>
      <c r="B367" s="30">
        <v>43115.333333333336</v>
      </c>
      <c r="C367">
        <v>4.3849999999999998</v>
      </c>
      <c r="D367">
        <v>0.20300000000000001</v>
      </c>
      <c r="G367" s="50">
        <f t="shared" si="47"/>
        <v>19</v>
      </c>
      <c r="H367" s="18">
        <f t="shared" si="48"/>
        <v>14.615</v>
      </c>
      <c r="I367" s="24">
        <f t="shared" si="46"/>
        <v>717185.27628608176</v>
      </c>
      <c r="R367" s="20">
        <f t="shared" si="49"/>
        <v>0.5</v>
      </c>
      <c r="S367" s="26">
        <f t="shared" si="50"/>
        <v>8.3333333333333339</v>
      </c>
      <c r="T367" s="24">
        <f t="shared" si="51"/>
        <v>159135.91466666665</v>
      </c>
      <c r="X367" s="21">
        <f t="shared" si="52"/>
        <v>1522.5</v>
      </c>
      <c r="AB367" s="17">
        <f t="shared" si="45"/>
        <v>874798.69095274841</v>
      </c>
      <c r="AF367" s="58">
        <f t="shared" si="53"/>
        <v>23.619564655724208</v>
      </c>
    </row>
    <row r="368" spans="1:32" x14ac:dyDescent="0.25">
      <c r="A368" s="4">
        <v>345</v>
      </c>
      <c r="B368" s="30">
        <v>43115.375</v>
      </c>
      <c r="C368">
        <v>4.43</v>
      </c>
      <c r="D368">
        <v>12.077</v>
      </c>
      <c r="G368" s="50">
        <f t="shared" si="47"/>
        <v>19</v>
      </c>
      <c r="H368" s="18">
        <f t="shared" si="48"/>
        <v>14.57</v>
      </c>
      <c r="I368" s="24">
        <f t="shared" si="46"/>
        <v>714977.0424555738</v>
      </c>
      <c r="R368" s="20">
        <f t="shared" si="49"/>
        <v>0.5</v>
      </c>
      <c r="S368" s="26">
        <f t="shared" si="50"/>
        <v>8.3333333333333339</v>
      </c>
      <c r="T368" s="24">
        <f t="shared" si="51"/>
        <v>158645.93066666665</v>
      </c>
      <c r="X368" s="21">
        <f t="shared" si="52"/>
        <v>90577.500000000015</v>
      </c>
      <c r="AB368" s="17">
        <f t="shared" ref="AB368:AB431" si="54">MAX(0,I368+T368-X368)</f>
        <v>783045.47312224051</v>
      </c>
      <c r="AF368" s="58">
        <f t="shared" si="53"/>
        <v>21.142227774300494</v>
      </c>
    </row>
    <row r="369" spans="1:32" x14ac:dyDescent="0.25">
      <c r="A369" s="4">
        <v>346</v>
      </c>
      <c r="B369" s="30">
        <v>43115.416666666664</v>
      </c>
      <c r="C369">
        <v>4.6109999999999998</v>
      </c>
      <c r="D369">
        <v>32.1</v>
      </c>
      <c r="G369" s="50">
        <f t="shared" si="47"/>
        <v>19</v>
      </c>
      <c r="H369" s="18">
        <f t="shared" si="48"/>
        <v>14.388999999999999</v>
      </c>
      <c r="I369" s="24">
        <f t="shared" si="46"/>
        <v>706095.03527064179</v>
      </c>
      <c r="R369" s="20">
        <f t="shared" si="49"/>
        <v>0.5</v>
      </c>
      <c r="S369" s="26">
        <f t="shared" si="50"/>
        <v>8.3333333333333339</v>
      </c>
      <c r="T369" s="24">
        <f t="shared" si="51"/>
        <v>156675.10613333335</v>
      </c>
      <c r="X369" s="21">
        <f t="shared" si="52"/>
        <v>240750.00000000006</v>
      </c>
      <c r="AB369" s="17">
        <f t="shared" si="54"/>
        <v>622020.1414039752</v>
      </c>
      <c r="AF369" s="58">
        <f t="shared" si="53"/>
        <v>16.794543817907332</v>
      </c>
    </row>
    <row r="370" spans="1:32" x14ac:dyDescent="0.25">
      <c r="A370" s="4">
        <v>347</v>
      </c>
      <c r="B370" s="30">
        <v>43115.458333333336</v>
      </c>
      <c r="C370">
        <v>4.8490000000000002</v>
      </c>
      <c r="D370">
        <v>42.935000000000002</v>
      </c>
      <c r="G370" s="50">
        <f t="shared" si="47"/>
        <v>19</v>
      </c>
      <c r="H370" s="18">
        <f t="shared" si="48"/>
        <v>14.151</v>
      </c>
      <c r="I370" s="24">
        <f t="shared" si="46"/>
        <v>694415.93190039985</v>
      </c>
      <c r="R370" s="20">
        <f t="shared" si="49"/>
        <v>0.5</v>
      </c>
      <c r="S370" s="26">
        <f t="shared" si="50"/>
        <v>8.3333333333333339</v>
      </c>
      <c r="T370" s="24">
        <f t="shared" si="51"/>
        <v>154083.63519999996</v>
      </c>
      <c r="X370" s="21">
        <f t="shared" si="52"/>
        <v>322012.5</v>
      </c>
      <c r="AB370" s="17">
        <f t="shared" si="54"/>
        <v>526487.06710039987</v>
      </c>
      <c r="AF370" s="58">
        <f t="shared" si="53"/>
        <v>14.215150811710798</v>
      </c>
    </row>
    <row r="371" spans="1:32" x14ac:dyDescent="0.25">
      <c r="A371" s="4">
        <v>348</v>
      </c>
      <c r="B371" s="30">
        <v>43115.5</v>
      </c>
      <c r="C371">
        <v>5.3869999999999996</v>
      </c>
      <c r="D371">
        <v>80.766999999999996</v>
      </c>
      <c r="G371" s="50">
        <f t="shared" si="47"/>
        <v>19</v>
      </c>
      <c r="H371" s="18">
        <f t="shared" si="48"/>
        <v>13.613</v>
      </c>
      <c r="I371" s="24">
        <f t="shared" si="46"/>
        <v>668015.26966010476</v>
      </c>
      <c r="R371" s="20">
        <f t="shared" si="49"/>
        <v>0.5</v>
      </c>
      <c r="S371" s="26">
        <f t="shared" si="50"/>
        <v>8.3333333333333339</v>
      </c>
      <c r="T371" s="24">
        <f t="shared" si="51"/>
        <v>148225.60426666666</v>
      </c>
      <c r="X371" s="21">
        <f t="shared" si="52"/>
        <v>605752.5</v>
      </c>
      <c r="AB371" s="17">
        <f t="shared" si="54"/>
        <v>210488.37392677146</v>
      </c>
      <c r="AF371" s="58">
        <f t="shared" si="53"/>
        <v>5.6831860960228298</v>
      </c>
    </row>
    <row r="372" spans="1:32" x14ac:dyDescent="0.25">
      <c r="A372" s="4">
        <v>349</v>
      </c>
      <c r="B372" s="30">
        <v>43115.541666666664</v>
      </c>
      <c r="C372">
        <v>5.7830000000000004</v>
      </c>
      <c r="D372">
        <v>84.27</v>
      </c>
      <c r="G372" s="50">
        <f t="shared" si="47"/>
        <v>19</v>
      </c>
      <c r="H372" s="18">
        <f t="shared" si="48"/>
        <v>13.216999999999999</v>
      </c>
      <c r="I372" s="24">
        <f t="shared" si="46"/>
        <v>648582.81195163471</v>
      </c>
      <c r="R372" s="20">
        <f t="shared" si="49"/>
        <v>0.5</v>
      </c>
      <c r="S372" s="26">
        <f t="shared" si="50"/>
        <v>8.3333333333333339</v>
      </c>
      <c r="T372" s="24">
        <f t="shared" si="51"/>
        <v>143913.74506666666</v>
      </c>
      <c r="X372" s="21">
        <f t="shared" si="52"/>
        <v>632025</v>
      </c>
      <c r="AB372" s="17">
        <f t="shared" si="54"/>
        <v>160471.55701830133</v>
      </c>
      <c r="AF372" s="58">
        <f t="shared" si="53"/>
        <v>4.332732039494136</v>
      </c>
    </row>
    <row r="373" spans="1:32" x14ac:dyDescent="0.25">
      <c r="A373" s="4">
        <v>350</v>
      </c>
      <c r="B373" s="30">
        <v>43115.583333333336</v>
      </c>
      <c r="C373">
        <v>5.6150000000000002</v>
      </c>
      <c r="D373">
        <v>43.683999999999997</v>
      </c>
      <c r="G373" s="50">
        <f t="shared" si="47"/>
        <v>19</v>
      </c>
      <c r="H373" s="18">
        <f t="shared" si="48"/>
        <v>13.385</v>
      </c>
      <c r="I373" s="24">
        <f t="shared" si="46"/>
        <v>656826.88491886447</v>
      </c>
      <c r="R373" s="20">
        <f t="shared" si="49"/>
        <v>0.5</v>
      </c>
      <c r="S373" s="26">
        <f t="shared" si="50"/>
        <v>8.3333333333333339</v>
      </c>
      <c r="T373" s="24">
        <f t="shared" si="51"/>
        <v>145743.01866666664</v>
      </c>
      <c r="X373" s="21">
        <f t="shared" si="52"/>
        <v>327630</v>
      </c>
      <c r="AB373" s="17">
        <f t="shared" si="54"/>
        <v>474939.90358553105</v>
      </c>
      <c r="AF373" s="58">
        <f t="shared" si="53"/>
        <v>12.823377396809338</v>
      </c>
    </row>
    <row r="374" spans="1:32" x14ac:dyDescent="0.25">
      <c r="A374" s="4">
        <v>351</v>
      </c>
      <c r="B374" s="30">
        <v>43115.625</v>
      </c>
      <c r="C374">
        <v>5.4059999999999997</v>
      </c>
      <c r="D374">
        <v>15.574999999999999</v>
      </c>
      <c r="G374" s="50">
        <f t="shared" si="47"/>
        <v>19</v>
      </c>
      <c r="H374" s="18">
        <f t="shared" si="48"/>
        <v>13.594000000000001</v>
      </c>
      <c r="I374" s="24">
        <f t="shared" si="46"/>
        <v>667082.90426500153</v>
      </c>
      <c r="R374" s="20">
        <f t="shared" si="49"/>
        <v>0.5</v>
      </c>
      <c r="S374" s="26">
        <f t="shared" si="50"/>
        <v>8.3333333333333339</v>
      </c>
      <c r="T374" s="24">
        <f t="shared" si="51"/>
        <v>148018.72213333333</v>
      </c>
      <c r="X374" s="21">
        <f t="shared" si="52"/>
        <v>116812.49999999997</v>
      </c>
      <c r="AB374" s="17">
        <f t="shared" si="54"/>
        <v>698289.12639833486</v>
      </c>
      <c r="AF374" s="58">
        <f t="shared" si="53"/>
        <v>18.853806412755041</v>
      </c>
    </row>
    <row r="375" spans="1:32" x14ac:dyDescent="0.25">
      <c r="A375" s="4">
        <v>352</v>
      </c>
      <c r="B375" s="30">
        <v>43115.666666666664</v>
      </c>
      <c r="C375">
        <v>5.4260000000000002</v>
      </c>
      <c r="D375">
        <v>2.7360000000000002</v>
      </c>
      <c r="G375" s="50">
        <f t="shared" si="47"/>
        <v>19</v>
      </c>
      <c r="H375" s="18">
        <f t="shared" si="48"/>
        <v>13.574</v>
      </c>
      <c r="I375" s="24">
        <f t="shared" si="46"/>
        <v>666101.4670069979</v>
      </c>
      <c r="R375" s="20">
        <f t="shared" si="49"/>
        <v>0.5</v>
      </c>
      <c r="S375" s="26">
        <f t="shared" si="50"/>
        <v>8.3333333333333339</v>
      </c>
      <c r="T375" s="24">
        <f t="shared" si="51"/>
        <v>147800.95146666665</v>
      </c>
      <c r="X375" s="21">
        <f t="shared" si="52"/>
        <v>20520</v>
      </c>
      <c r="AB375" s="17">
        <f t="shared" si="54"/>
        <v>793382.41847366455</v>
      </c>
      <c r="AF375" s="58">
        <f t="shared" si="53"/>
        <v>21.421325298788943</v>
      </c>
    </row>
    <row r="376" spans="1:32" x14ac:dyDescent="0.25">
      <c r="A376" s="4">
        <v>353</v>
      </c>
      <c r="B376" s="30">
        <v>43115.708333333336</v>
      </c>
      <c r="C376">
        <v>5.7910000000000004</v>
      </c>
      <c r="D376">
        <v>0</v>
      </c>
      <c r="G376" s="50">
        <f t="shared" si="47"/>
        <v>16</v>
      </c>
      <c r="H376" s="18">
        <f t="shared" si="48"/>
        <v>10.209</v>
      </c>
      <c r="I376" s="24">
        <f t="shared" si="46"/>
        <v>500974.64834790345</v>
      </c>
      <c r="R376" s="20">
        <f t="shared" si="49"/>
        <v>0.5</v>
      </c>
      <c r="S376" s="26">
        <f t="shared" si="50"/>
        <v>8.3333333333333339</v>
      </c>
      <c r="T376" s="24">
        <f t="shared" si="51"/>
        <v>111161.0368</v>
      </c>
      <c r="X376" s="21">
        <f t="shared" si="52"/>
        <v>0</v>
      </c>
      <c r="AB376" s="17">
        <f t="shared" si="54"/>
        <v>612135.68514790339</v>
      </c>
      <c r="AF376" s="58">
        <f t="shared" si="53"/>
        <v>16.527663498993391</v>
      </c>
    </row>
    <row r="377" spans="1:32" x14ac:dyDescent="0.25">
      <c r="A377" s="4">
        <v>354</v>
      </c>
      <c r="B377" s="30">
        <v>43115.75</v>
      </c>
      <c r="C377">
        <v>6.5410000000000004</v>
      </c>
      <c r="D377">
        <v>0</v>
      </c>
      <c r="G377" s="50">
        <f t="shared" si="47"/>
        <v>16</v>
      </c>
      <c r="H377" s="18">
        <f t="shared" si="48"/>
        <v>9.4589999999999996</v>
      </c>
      <c r="I377" s="24">
        <f t="shared" si="46"/>
        <v>464170.75117277092</v>
      </c>
      <c r="R377" s="20">
        <f t="shared" si="49"/>
        <v>0.5</v>
      </c>
      <c r="S377" s="26">
        <f t="shared" si="50"/>
        <v>8.3333333333333339</v>
      </c>
      <c r="T377" s="24">
        <f t="shared" si="51"/>
        <v>102994.63679999999</v>
      </c>
      <c r="X377" s="21">
        <f t="shared" si="52"/>
        <v>0</v>
      </c>
      <c r="AB377" s="17">
        <f t="shared" si="54"/>
        <v>567165.38797277096</v>
      </c>
      <c r="AF377" s="58">
        <f t="shared" si="53"/>
        <v>15.313465475264815</v>
      </c>
    </row>
    <row r="378" spans="1:32" x14ac:dyDescent="0.25">
      <c r="A378" s="4">
        <v>355</v>
      </c>
      <c r="B378" s="30">
        <v>43115.791666666664</v>
      </c>
      <c r="C378">
        <v>7.2750000000000004</v>
      </c>
      <c r="D378">
        <v>0</v>
      </c>
      <c r="G378" s="50">
        <f t="shared" si="47"/>
        <v>16</v>
      </c>
      <c r="H378" s="18">
        <f t="shared" si="48"/>
        <v>8.7249999999999996</v>
      </c>
      <c r="I378" s="24">
        <f t="shared" si="46"/>
        <v>428152.00380404131</v>
      </c>
      <c r="R378" s="20">
        <f t="shared" si="49"/>
        <v>0.5</v>
      </c>
      <c r="S378" s="26">
        <f t="shared" si="50"/>
        <v>8.3333333333333339</v>
      </c>
      <c r="T378" s="24">
        <f t="shared" si="51"/>
        <v>95002.453333333324</v>
      </c>
      <c r="X378" s="21">
        <f t="shared" si="52"/>
        <v>0</v>
      </c>
      <c r="AB378" s="17">
        <f t="shared" si="54"/>
        <v>523154.45713737461</v>
      </c>
      <c r="AF378" s="58">
        <f t="shared" si="53"/>
        <v>14.125170342709115</v>
      </c>
    </row>
    <row r="379" spans="1:32" x14ac:dyDescent="0.25">
      <c r="A379" s="4">
        <v>356</v>
      </c>
      <c r="B379" s="30">
        <v>43115.833333333336</v>
      </c>
      <c r="C379">
        <v>7.4390000000000001</v>
      </c>
      <c r="D379">
        <v>0</v>
      </c>
      <c r="G379" s="50">
        <f t="shared" si="47"/>
        <v>16</v>
      </c>
      <c r="H379" s="18">
        <f t="shared" si="48"/>
        <v>8.5609999999999999</v>
      </c>
      <c r="I379" s="24">
        <f t="shared" si="46"/>
        <v>420104.21828841232</v>
      </c>
      <c r="R379" s="20">
        <f t="shared" si="49"/>
        <v>0.5</v>
      </c>
      <c r="S379" s="26">
        <f t="shared" si="50"/>
        <v>8.3333333333333339</v>
      </c>
      <c r="T379" s="24">
        <f t="shared" si="51"/>
        <v>93216.733866666662</v>
      </c>
      <c r="X379" s="21">
        <f t="shared" si="52"/>
        <v>0</v>
      </c>
      <c r="AB379" s="17">
        <f t="shared" si="54"/>
        <v>513320.95215507899</v>
      </c>
      <c r="AF379" s="58">
        <f t="shared" si="53"/>
        <v>13.859665708187134</v>
      </c>
    </row>
    <row r="380" spans="1:32" x14ac:dyDescent="0.25">
      <c r="A380" s="4">
        <v>357</v>
      </c>
      <c r="B380" s="30">
        <v>43115.875</v>
      </c>
      <c r="C380">
        <v>7.2610000000000001</v>
      </c>
      <c r="D380">
        <v>0</v>
      </c>
      <c r="G380" s="50">
        <f t="shared" si="47"/>
        <v>16</v>
      </c>
      <c r="H380" s="18">
        <f t="shared" si="48"/>
        <v>8.7390000000000008</v>
      </c>
      <c r="I380" s="24">
        <f t="shared" si="46"/>
        <v>428839.00988464383</v>
      </c>
      <c r="R380" s="20">
        <f t="shared" si="49"/>
        <v>0.5</v>
      </c>
      <c r="S380" s="26">
        <f t="shared" si="50"/>
        <v>8.3333333333333339</v>
      </c>
      <c r="T380" s="24">
        <f t="shared" si="51"/>
        <v>95154.892800000016</v>
      </c>
      <c r="X380" s="21">
        <f t="shared" si="52"/>
        <v>0</v>
      </c>
      <c r="AB380" s="17">
        <f t="shared" si="54"/>
        <v>523993.90268464386</v>
      </c>
      <c r="AF380" s="58">
        <f t="shared" si="53"/>
        <v>14.147835372485384</v>
      </c>
    </row>
    <row r="381" spans="1:32" x14ac:dyDescent="0.25">
      <c r="A381" s="4">
        <v>358</v>
      </c>
      <c r="B381" s="30">
        <v>43115.916666666664</v>
      </c>
      <c r="C381">
        <v>7.05</v>
      </c>
      <c r="D381">
        <v>0</v>
      </c>
      <c r="G381" s="50">
        <f t="shared" si="47"/>
        <v>16</v>
      </c>
      <c r="H381" s="18">
        <f t="shared" si="48"/>
        <v>8.9499999999999993</v>
      </c>
      <c r="I381" s="24">
        <f t="shared" si="46"/>
        <v>439193.17295658099</v>
      </c>
      <c r="R381" s="20">
        <f t="shared" si="49"/>
        <v>0.5</v>
      </c>
      <c r="S381" s="26">
        <f t="shared" si="50"/>
        <v>8.3333333333333339</v>
      </c>
      <c r="T381" s="24">
        <f t="shared" si="51"/>
        <v>97452.373333333322</v>
      </c>
      <c r="X381" s="21">
        <f t="shared" si="52"/>
        <v>0</v>
      </c>
      <c r="AB381" s="17">
        <f t="shared" si="54"/>
        <v>536645.54628991429</v>
      </c>
      <c r="AF381" s="58">
        <f t="shared" si="53"/>
        <v>14.489429749827686</v>
      </c>
    </row>
    <row r="382" spans="1:32" x14ac:dyDescent="0.25">
      <c r="A382" s="4">
        <v>359</v>
      </c>
      <c r="B382" s="30">
        <v>43115.958333333336</v>
      </c>
      <c r="C382">
        <v>6.9180000000000001</v>
      </c>
      <c r="D382">
        <v>0</v>
      </c>
      <c r="G382" s="50">
        <f t="shared" si="47"/>
        <v>16</v>
      </c>
      <c r="H382" s="18">
        <f t="shared" si="48"/>
        <v>9.0820000000000007</v>
      </c>
      <c r="I382" s="24">
        <f t="shared" si="46"/>
        <v>445670.65885940439</v>
      </c>
      <c r="R382" s="20">
        <f t="shared" si="49"/>
        <v>0.5</v>
      </c>
      <c r="S382" s="26">
        <f t="shared" si="50"/>
        <v>8.3333333333333339</v>
      </c>
      <c r="T382" s="24">
        <f t="shared" si="51"/>
        <v>98889.659733333334</v>
      </c>
      <c r="X382" s="21">
        <f t="shared" si="52"/>
        <v>0</v>
      </c>
      <c r="AB382" s="17">
        <f t="shared" si="54"/>
        <v>544560.31859273766</v>
      </c>
      <c r="AF382" s="58">
        <f t="shared" si="53"/>
        <v>14.703128602003916</v>
      </c>
    </row>
    <row r="383" spans="1:32" x14ac:dyDescent="0.25">
      <c r="A383" s="4">
        <v>360</v>
      </c>
      <c r="B383" s="30">
        <v>43116</v>
      </c>
      <c r="C383">
        <v>6.7350000000000003</v>
      </c>
      <c r="D383">
        <v>0</v>
      </c>
      <c r="G383" s="50">
        <f t="shared" si="47"/>
        <v>16</v>
      </c>
      <c r="H383" s="18">
        <f t="shared" si="48"/>
        <v>9.2650000000000006</v>
      </c>
      <c r="I383" s="24">
        <f t="shared" si="46"/>
        <v>454650.80977013672</v>
      </c>
      <c r="R383" s="20">
        <f t="shared" si="49"/>
        <v>0.5</v>
      </c>
      <c r="S383" s="26">
        <f t="shared" si="50"/>
        <v>8.3333333333333339</v>
      </c>
      <c r="T383" s="24">
        <f t="shared" si="51"/>
        <v>100882.26133333334</v>
      </c>
      <c r="X383" s="21">
        <f t="shared" si="52"/>
        <v>0</v>
      </c>
      <c r="AB383" s="17">
        <f t="shared" si="54"/>
        <v>555533.07110347005</v>
      </c>
      <c r="AF383" s="58">
        <f t="shared" si="53"/>
        <v>14.99939291979369</v>
      </c>
    </row>
    <row r="384" spans="1:32" x14ac:dyDescent="0.25">
      <c r="A384" s="4">
        <v>361</v>
      </c>
      <c r="B384" s="30">
        <v>43116.041666666664</v>
      </c>
      <c r="C384">
        <v>6.52</v>
      </c>
      <c r="D384">
        <v>0</v>
      </c>
      <c r="G384" s="50">
        <f t="shared" si="47"/>
        <v>16</v>
      </c>
      <c r="H384" s="18">
        <f t="shared" si="48"/>
        <v>9.48</v>
      </c>
      <c r="I384" s="24">
        <f t="shared" si="46"/>
        <v>465201.26029367471</v>
      </c>
      <c r="R384" s="20">
        <f t="shared" si="49"/>
        <v>0.5</v>
      </c>
      <c r="S384" s="26">
        <f t="shared" si="50"/>
        <v>8.3333333333333339</v>
      </c>
      <c r="T384" s="24">
        <f t="shared" si="51"/>
        <v>103223.29599999999</v>
      </c>
      <c r="X384" s="21">
        <f t="shared" si="52"/>
        <v>0</v>
      </c>
      <c r="AB384" s="17">
        <f t="shared" si="54"/>
        <v>568424.55629367474</v>
      </c>
      <c r="AF384" s="58">
        <f t="shared" si="53"/>
        <v>15.347463019929219</v>
      </c>
    </row>
    <row r="385" spans="1:32" x14ac:dyDescent="0.25">
      <c r="A385" s="4">
        <v>362</v>
      </c>
      <c r="B385" s="30">
        <v>43116.083333333336</v>
      </c>
      <c r="C385">
        <v>6.3760000000000003</v>
      </c>
      <c r="D385">
        <v>0</v>
      </c>
      <c r="G385" s="50">
        <f t="shared" si="47"/>
        <v>16</v>
      </c>
      <c r="H385" s="18">
        <f t="shared" si="48"/>
        <v>9.6239999999999988</v>
      </c>
      <c r="I385" s="24">
        <f t="shared" si="46"/>
        <v>472267.60855130007</v>
      </c>
      <c r="R385" s="20">
        <f t="shared" si="49"/>
        <v>0.5</v>
      </c>
      <c r="S385" s="26">
        <f t="shared" si="50"/>
        <v>8.3333333333333339</v>
      </c>
      <c r="T385" s="24">
        <f t="shared" si="51"/>
        <v>104791.24479999997</v>
      </c>
      <c r="X385" s="21">
        <f t="shared" si="52"/>
        <v>0</v>
      </c>
      <c r="AB385" s="17">
        <f t="shared" si="54"/>
        <v>577058.8533513</v>
      </c>
      <c r="AF385" s="58">
        <f t="shared" si="53"/>
        <v>15.5805890404851</v>
      </c>
    </row>
    <row r="386" spans="1:32" x14ac:dyDescent="0.25">
      <c r="A386" s="4">
        <v>363</v>
      </c>
      <c r="B386" s="30">
        <v>43116.125</v>
      </c>
      <c r="C386">
        <v>6.2119999999999997</v>
      </c>
      <c r="D386">
        <v>0</v>
      </c>
      <c r="G386" s="50">
        <f t="shared" si="47"/>
        <v>16</v>
      </c>
      <c r="H386" s="18">
        <f t="shared" si="48"/>
        <v>9.7880000000000003</v>
      </c>
      <c r="I386" s="24">
        <f t="shared" si="46"/>
        <v>480315.39406692912</v>
      </c>
      <c r="R386" s="20">
        <f t="shared" si="49"/>
        <v>0.5</v>
      </c>
      <c r="S386" s="26">
        <f t="shared" si="50"/>
        <v>8.3333333333333339</v>
      </c>
      <c r="T386" s="24">
        <f t="shared" si="51"/>
        <v>106576.96426666668</v>
      </c>
      <c r="X386" s="21">
        <f t="shared" si="52"/>
        <v>0</v>
      </c>
      <c r="AB386" s="17">
        <f t="shared" si="54"/>
        <v>586892.3583335958</v>
      </c>
      <c r="AF386" s="58">
        <f t="shared" si="53"/>
        <v>15.846093675007086</v>
      </c>
    </row>
    <row r="387" spans="1:32" x14ac:dyDescent="0.25">
      <c r="A387" s="4">
        <v>364</v>
      </c>
      <c r="B387" s="30">
        <v>43116.166666666664</v>
      </c>
      <c r="C387">
        <v>6.0839999999999996</v>
      </c>
      <c r="D387">
        <v>0</v>
      </c>
      <c r="G387" s="50">
        <f t="shared" si="47"/>
        <v>16</v>
      </c>
      <c r="H387" s="18">
        <f t="shared" si="48"/>
        <v>9.9160000000000004</v>
      </c>
      <c r="I387" s="24">
        <f t="shared" si="46"/>
        <v>486596.59251815174</v>
      </c>
      <c r="R387" s="20">
        <f t="shared" si="49"/>
        <v>0.5</v>
      </c>
      <c r="S387" s="26">
        <f t="shared" si="50"/>
        <v>8.3333333333333339</v>
      </c>
      <c r="T387" s="24">
        <f t="shared" si="51"/>
        <v>107970.69653333335</v>
      </c>
      <c r="X387" s="21">
        <f t="shared" si="52"/>
        <v>0</v>
      </c>
      <c r="AB387" s="17">
        <f t="shared" si="54"/>
        <v>594567.28905148513</v>
      </c>
      <c r="AF387" s="58">
        <f t="shared" si="53"/>
        <v>16.0533168043901</v>
      </c>
    </row>
    <row r="388" spans="1:32" x14ac:dyDescent="0.25">
      <c r="A388" s="4">
        <v>365</v>
      </c>
      <c r="B388" s="30">
        <v>43116.208333333336</v>
      </c>
      <c r="C388">
        <v>6.07</v>
      </c>
      <c r="D388">
        <v>0</v>
      </c>
      <c r="G388" s="50">
        <f t="shared" si="47"/>
        <v>16</v>
      </c>
      <c r="H388" s="18">
        <f t="shared" si="48"/>
        <v>9.93</v>
      </c>
      <c r="I388" s="24">
        <f t="shared" si="46"/>
        <v>487283.59859875415</v>
      </c>
      <c r="R388" s="20">
        <f t="shared" si="49"/>
        <v>0.5</v>
      </c>
      <c r="S388" s="26">
        <f t="shared" si="50"/>
        <v>8.3333333333333339</v>
      </c>
      <c r="T388" s="24">
        <f t="shared" si="51"/>
        <v>108123.13599999998</v>
      </c>
      <c r="X388" s="21">
        <f t="shared" si="52"/>
        <v>0</v>
      </c>
      <c r="AB388" s="17">
        <f t="shared" si="54"/>
        <v>595406.73459875409</v>
      </c>
      <c r="AF388" s="58">
        <f t="shared" si="53"/>
        <v>16.07598183416636</v>
      </c>
    </row>
    <row r="389" spans="1:32" x14ac:dyDescent="0.25">
      <c r="A389" s="4">
        <v>366</v>
      </c>
      <c r="B389" s="30">
        <v>43116.25</v>
      </c>
      <c r="C389">
        <v>6.157</v>
      </c>
      <c r="D389">
        <v>0</v>
      </c>
      <c r="G389" s="50">
        <f t="shared" si="47"/>
        <v>16</v>
      </c>
      <c r="H389" s="18">
        <f t="shared" si="48"/>
        <v>9.843</v>
      </c>
      <c r="I389" s="24">
        <f t="shared" si="46"/>
        <v>483014.34652643878</v>
      </c>
      <c r="R389" s="20">
        <f t="shared" si="49"/>
        <v>0.5</v>
      </c>
      <c r="S389" s="26">
        <f t="shared" si="50"/>
        <v>8.3333333333333339</v>
      </c>
      <c r="T389" s="24">
        <f t="shared" si="51"/>
        <v>107175.83360000001</v>
      </c>
      <c r="X389" s="21">
        <f t="shared" si="52"/>
        <v>0</v>
      </c>
      <c r="AB389" s="17">
        <f t="shared" si="54"/>
        <v>590190.18012643885</v>
      </c>
      <c r="AF389" s="58">
        <f t="shared" si="53"/>
        <v>15.935134863413849</v>
      </c>
    </row>
    <row r="390" spans="1:32" x14ac:dyDescent="0.25">
      <c r="A390" s="4">
        <v>367</v>
      </c>
      <c r="B390" s="30">
        <v>43116.291666666664</v>
      </c>
      <c r="C390">
        <v>6.1619999999999999</v>
      </c>
      <c r="D390">
        <v>0</v>
      </c>
      <c r="G390" s="50">
        <f t="shared" si="47"/>
        <v>16</v>
      </c>
      <c r="H390" s="18">
        <f t="shared" si="48"/>
        <v>9.838000000000001</v>
      </c>
      <c r="I390" s="24">
        <f t="shared" si="46"/>
        <v>482768.98721193796</v>
      </c>
      <c r="R390" s="20">
        <f t="shared" si="49"/>
        <v>0.5</v>
      </c>
      <c r="S390" s="26">
        <f t="shared" si="50"/>
        <v>8.3333333333333339</v>
      </c>
      <c r="T390" s="24">
        <f t="shared" si="51"/>
        <v>107121.39093333334</v>
      </c>
      <c r="X390" s="21">
        <f t="shared" si="52"/>
        <v>0</v>
      </c>
      <c r="AB390" s="17">
        <f t="shared" si="54"/>
        <v>589890.37814527133</v>
      </c>
      <c r="AF390" s="58">
        <f t="shared" si="53"/>
        <v>15.927040209922326</v>
      </c>
    </row>
    <row r="391" spans="1:32" x14ac:dyDescent="0.25">
      <c r="A391" s="4">
        <v>368</v>
      </c>
      <c r="B391" s="30">
        <v>43116.333333333336</v>
      </c>
      <c r="C391">
        <v>6</v>
      </c>
      <c r="D391">
        <v>0.872</v>
      </c>
      <c r="G391" s="50">
        <f t="shared" si="47"/>
        <v>19</v>
      </c>
      <c r="H391" s="18">
        <f t="shared" si="48"/>
        <v>13</v>
      </c>
      <c r="I391" s="24">
        <f t="shared" si="46"/>
        <v>637934.21770229645</v>
      </c>
      <c r="R391" s="20">
        <f t="shared" si="49"/>
        <v>0.5</v>
      </c>
      <c r="S391" s="26">
        <f t="shared" si="50"/>
        <v>8.3333333333333339</v>
      </c>
      <c r="T391" s="24">
        <f t="shared" si="51"/>
        <v>141550.93333333332</v>
      </c>
      <c r="X391" s="21">
        <f t="shared" si="52"/>
        <v>6540.0000000000009</v>
      </c>
      <c r="AB391" s="17">
        <f t="shared" si="54"/>
        <v>772945.15103562979</v>
      </c>
      <c r="AF391" s="58">
        <f t="shared" si="53"/>
        <v>20.869519077962003</v>
      </c>
    </row>
    <row r="392" spans="1:32" x14ac:dyDescent="0.25">
      <c r="A392" s="4">
        <v>369</v>
      </c>
      <c r="B392" s="30">
        <v>43116.375</v>
      </c>
      <c r="C392">
        <v>5.8390000000000004</v>
      </c>
      <c r="D392">
        <v>34.764000000000003</v>
      </c>
      <c r="G392" s="50">
        <f t="shared" si="47"/>
        <v>19</v>
      </c>
      <c r="H392" s="18">
        <f t="shared" si="48"/>
        <v>13.161</v>
      </c>
      <c r="I392" s="24">
        <f t="shared" si="46"/>
        <v>645834.78762922494</v>
      </c>
      <c r="R392" s="20">
        <f t="shared" si="49"/>
        <v>0.5</v>
      </c>
      <c r="S392" s="26">
        <f t="shared" si="50"/>
        <v>8.3333333333333339</v>
      </c>
      <c r="T392" s="24">
        <f t="shared" si="51"/>
        <v>143303.98719999997</v>
      </c>
      <c r="X392" s="21">
        <f t="shared" si="52"/>
        <v>260730.00000000003</v>
      </c>
      <c r="AB392" s="17">
        <f t="shared" si="54"/>
        <v>528408.77482922492</v>
      </c>
      <c r="AF392" s="58">
        <f t="shared" si="53"/>
        <v>14.267036920389073</v>
      </c>
    </row>
    <row r="393" spans="1:32" x14ac:dyDescent="0.25">
      <c r="A393" s="4">
        <v>370</v>
      </c>
      <c r="B393" s="30">
        <v>43116.416666666664</v>
      </c>
      <c r="C393">
        <v>5.867</v>
      </c>
      <c r="D393">
        <v>108.32299999999999</v>
      </c>
      <c r="G393" s="50">
        <f t="shared" si="47"/>
        <v>19</v>
      </c>
      <c r="H393" s="18">
        <f t="shared" si="48"/>
        <v>13.132999999999999</v>
      </c>
      <c r="I393" s="24">
        <f t="shared" si="46"/>
        <v>644460.77546801989</v>
      </c>
      <c r="R393" s="20">
        <f t="shared" si="49"/>
        <v>0.5</v>
      </c>
      <c r="S393" s="26">
        <f t="shared" si="50"/>
        <v>8.3333333333333339</v>
      </c>
      <c r="T393" s="24">
        <f t="shared" si="51"/>
        <v>142999.10826666668</v>
      </c>
      <c r="X393" s="21">
        <f t="shared" si="52"/>
        <v>812422.5</v>
      </c>
      <c r="AB393" s="17">
        <f t="shared" si="54"/>
        <v>0</v>
      </c>
      <c r="AF393" s="58">
        <f t="shared" si="53"/>
        <v>0</v>
      </c>
    </row>
    <row r="394" spans="1:32" x14ac:dyDescent="0.25">
      <c r="A394" s="4">
        <v>371</v>
      </c>
      <c r="B394" s="30">
        <v>43116.458333333336</v>
      </c>
      <c r="C394">
        <v>5.9850000000000003</v>
      </c>
      <c r="D394">
        <v>158.47900000000001</v>
      </c>
      <c r="G394" s="50">
        <f t="shared" si="47"/>
        <v>19</v>
      </c>
      <c r="H394" s="18">
        <f t="shared" si="48"/>
        <v>13.015000000000001</v>
      </c>
      <c r="I394" s="24">
        <f t="shared" si="46"/>
        <v>638670.29564579914</v>
      </c>
      <c r="R394" s="20">
        <f t="shared" si="49"/>
        <v>0.5</v>
      </c>
      <c r="S394" s="26">
        <f t="shared" si="50"/>
        <v>8.3333333333333339</v>
      </c>
      <c r="T394" s="24">
        <f t="shared" si="51"/>
        <v>141714.26133333333</v>
      </c>
      <c r="X394" s="21">
        <f t="shared" si="52"/>
        <v>1188592.5</v>
      </c>
      <c r="AB394" s="17">
        <f t="shared" si="54"/>
        <v>0</v>
      </c>
      <c r="AF394" s="58">
        <f t="shared" si="53"/>
        <v>0</v>
      </c>
    </row>
    <row r="395" spans="1:32" x14ac:dyDescent="0.25">
      <c r="A395" s="4">
        <v>372</v>
      </c>
      <c r="B395" s="30">
        <v>43116.5</v>
      </c>
      <c r="C395">
        <v>6.048</v>
      </c>
      <c r="D395">
        <v>153.785</v>
      </c>
      <c r="G395" s="50">
        <f t="shared" si="47"/>
        <v>19</v>
      </c>
      <c r="H395" s="18">
        <f t="shared" si="48"/>
        <v>12.952</v>
      </c>
      <c r="I395" s="24">
        <f t="shared" si="46"/>
        <v>635578.76828308799</v>
      </c>
      <c r="R395" s="20">
        <f t="shared" si="49"/>
        <v>0.5</v>
      </c>
      <c r="S395" s="26">
        <f t="shared" si="50"/>
        <v>8.3333333333333339</v>
      </c>
      <c r="T395" s="24">
        <f t="shared" si="51"/>
        <v>141028.28373333332</v>
      </c>
      <c r="X395" s="21">
        <f t="shared" si="52"/>
        <v>1153387.5</v>
      </c>
      <c r="AB395" s="17">
        <f t="shared" si="54"/>
        <v>0</v>
      </c>
      <c r="AF395" s="58">
        <f t="shared" si="53"/>
        <v>0</v>
      </c>
    </row>
    <row r="396" spans="1:32" x14ac:dyDescent="0.25">
      <c r="A396" s="4">
        <v>373</v>
      </c>
      <c r="B396" s="30">
        <v>43116.541666666664</v>
      </c>
      <c r="C396">
        <v>6.0579999999999998</v>
      </c>
      <c r="D396">
        <v>146.691</v>
      </c>
      <c r="G396" s="50">
        <f t="shared" si="47"/>
        <v>19</v>
      </c>
      <c r="H396" s="18">
        <f t="shared" si="48"/>
        <v>12.942</v>
      </c>
      <c r="I396" s="24">
        <f t="shared" si="46"/>
        <v>635088.04965408624</v>
      </c>
      <c r="R396" s="20">
        <f t="shared" si="49"/>
        <v>0.5</v>
      </c>
      <c r="S396" s="26">
        <f t="shared" si="50"/>
        <v>8.3333333333333339</v>
      </c>
      <c r="T396" s="24">
        <f t="shared" si="51"/>
        <v>140919.39840000001</v>
      </c>
      <c r="X396" s="21">
        <f t="shared" si="52"/>
        <v>1100182.5</v>
      </c>
      <c r="AB396" s="17">
        <f t="shared" si="54"/>
        <v>0</v>
      </c>
      <c r="AF396" s="58">
        <f t="shared" si="53"/>
        <v>0</v>
      </c>
    </row>
    <row r="397" spans="1:32" x14ac:dyDescent="0.25">
      <c r="A397" s="4">
        <v>374</v>
      </c>
      <c r="B397" s="30">
        <v>43116.583333333336</v>
      </c>
      <c r="C397">
        <v>6.0209999999999999</v>
      </c>
      <c r="D397">
        <v>124.645</v>
      </c>
      <c r="G397" s="50">
        <f t="shared" si="47"/>
        <v>19</v>
      </c>
      <c r="H397" s="18">
        <f t="shared" si="48"/>
        <v>12.978999999999999</v>
      </c>
      <c r="I397" s="24">
        <f t="shared" si="46"/>
        <v>636903.70858139277</v>
      </c>
      <c r="R397" s="20">
        <f t="shared" si="49"/>
        <v>0.5</v>
      </c>
      <c r="S397" s="26">
        <f t="shared" si="50"/>
        <v>8.3333333333333339</v>
      </c>
      <c r="T397" s="24">
        <f t="shared" si="51"/>
        <v>141322.27413333333</v>
      </c>
      <c r="X397" s="21">
        <f t="shared" si="52"/>
        <v>934837.5</v>
      </c>
      <c r="AB397" s="17">
        <f t="shared" si="54"/>
        <v>0</v>
      </c>
      <c r="AF397" s="58">
        <f t="shared" si="53"/>
        <v>0</v>
      </c>
    </row>
    <row r="398" spans="1:32" x14ac:dyDescent="0.25">
      <c r="A398" s="4">
        <v>375</v>
      </c>
      <c r="B398" s="30">
        <v>43116.625</v>
      </c>
      <c r="C398">
        <v>5.8869999999999996</v>
      </c>
      <c r="D398">
        <v>72.091999999999999</v>
      </c>
      <c r="G398" s="50">
        <f t="shared" si="47"/>
        <v>19</v>
      </c>
      <c r="H398" s="18">
        <f t="shared" si="48"/>
        <v>13.113</v>
      </c>
      <c r="I398" s="24">
        <f t="shared" si="46"/>
        <v>643479.33821001637</v>
      </c>
      <c r="R398" s="20">
        <f t="shared" si="49"/>
        <v>0.5</v>
      </c>
      <c r="S398" s="26">
        <f t="shared" si="50"/>
        <v>8.3333333333333339</v>
      </c>
      <c r="T398" s="24">
        <f t="shared" si="51"/>
        <v>142781.3376</v>
      </c>
      <c r="X398" s="21">
        <f t="shared" si="52"/>
        <v>540690</v>
      </c>
      <c r="AB398" s="17">
        <f t="shared" si="54"/>
        <v>245570.67581001634</v>
      </c>
      <c r="AF398" s="58">
        <f t="shared" si="53"/>
        <v>6.6304082468704406</v>
      </c>
    </row>
    <row r="399" spans="1:32" x14ac:dyDescent="0.25">
      <c r="A399" s="4">
        <v>376</v>
      </c>
      <c r="B399" s="30">
        <v>43116.666666666664</v>
      </c>
      <c r="C399">
        <v>5.5869999999999997</v>
      </c>
      <c r="D399">
        <v>13.545999999999999</v>
      </c>
      <c r="G399" s="50">
        <f t="shared" si="47"/>
        <v>19</v>
      </c>
      <c r="H399" s="18">
        <f t="shared" si="48"/>
        <v>13.413</v>
      </c>
      <c r="I399" s="24">
        <f t="shared" si="46"/>
        <v>658200.89708006941</v>
      </c>
      <c r="R399" s="20">
        <f t="shared" si="49"/>
        <v>0.5</v>
      </c>
      <c r="S399" s="26">
        <f t="shared" si="50"/>
        <v>8.3333333333333339</v>
      </c>
      <c r="T399" s="24">
        <f t="shared" si="51"/>
        <v>146047.8976</v>
      </c>
      <c r="X399" s="21">
        <f t="shared" si="52"/>
        <v>101595</v>
      </c>
      <c r="AB399" s="17">
        <f t="shared" si="54"/>
        <v>702653.79468006943</v>
      </c>
      <c r="AF399" s="58">
        <f t="shared" si="53"/>
        <v>18.971652456361873</v>
      </c>
    </row>
    <row r="400" spans="1:32" x14ac:dyDescent="0.25">
      <c r="A400" s="4">
        <v>377</v>
      </c>
      <c r="B400" s="30">
        <v>43116.708333333336</v>
      </c>
      <c r="C400">
        <v>5.3920000000000003</v>
      </c>
      <c r="D400">
        <v>0</v>
      </c>
      <c r="G400" s="50">
        <f t="shared" si="47"/>
        <v>16</v>
      </c>
      <c r="H400" s="18">
        <f t="shared" si="48"/>
        <v>10.608000000000001</v>
      </c>
      <c r="I400" s="24">
        <f t="shared" si="46"/>
        <v>520554.32164507394</v>
      </c>
      <c r="R400" s="20">
        <f t="shared" si="49"/>
        <v>0.5</v>
      </c>
      <c r="S400" s="26">
        <f t="shared" si="50"/>
        <v>8.3333333333333339</v>
      </c>
      <c r="T400" s="24">
        <f t="shared" si="51"/>
        <v>115505.5616</v>
      </c>
      <c r="X400" s="21">
        <f t="shared" si="52"/>
        <v>0</v>
      </c>
      <c r="AB400" s="17">
        <f t="shared" si="54"/>
        <v>636059.88324507396</v>
      </c>
      <c r="AF400" s="58">
        <f t="shared" si="53"/>
        <v>17.173616847616994</v>
      </c>
    </row>
    <row r="401" spans="1:32" x14ac:dyDescent="0.25">
      <c r="A401" s="4">
        <v>378</v>
      </c>
      <c r="B401" s="30">
        <v>43116.75</v>
      </c>
      <c r="C401">
        <v>5.415</v>
      </c>
      <c r="D401">
        <v>0</v>
      </c>
      <c r="G401" s="50">
        <f t="shared" si="47"/>
        <v>16</v>
      </c>
      <c r="H401" s="18">
        <f t="shared" si="48"/>
        <v>10.585000000000001</v>
      </c>
      <c r="I401" s="24">
        <f t="shared" si="46"/>
        <v>519425.66879836994</v>
      </c>
      <c r="R401" s="20">
        <f t="shared" si="49"/>
        <v>0.5</v>
      </c>
      <c r="S401" s="26">
        <f t="shared" si="50"/>
        <v>8.3333333333333339</v>
      </c>
      <c r="T401" s="24">
        <f t="shared" si="51"/>
        <v>115255.12533333333</v>
      </c>
      <c r="X401" s="21">
        <f t="shared" si="52"/>
        <v>0</v>
      </c>
      <c r="AB401" s="17">
        <f t="shared" si="54"/>
        <v>634680.79413170321</v>
      </c>
      <c r="AF401" s="58">
        <f t="shared" si="53"/>
        <v>17.136381441555987</v>
      </c>
    </row>
    <row r="402" spans="1:32" x14ac:dyDescent="0.25">
      <c r="A402" s="4">
        <v>379</v>
      </c>
      <c r="B402" s="30">
        <v>43116.791666666664</v>
      </c>
      <c r="C402">
        <v>5.375</v>
      </c>
      <c r="D402">
        <v>0</v>
      </c>
      <c r="G402" s="50">
        <f t="shared" si="47"/>
        <v>16</v>
      </c>
      <c r="H402" s="18">
        <f t="shared" si="48"/>
        <v>10.625</v>
      </c>
      <c r="I402" s="24">
        <f t="shared" si="46"/>
        <v>521388.54331437696</v>
      </c>
      <c r="R402" s="20">
        <f t="shared" si="49"/>
        <v>0.5</v>
      </c>
      <c r="S402" s="26">
        <f t="shared" si="50"/>
        <v>8.3333333333333339</v>
      </c>
      <c r="T402" s="24">
        <f t="shared" si="51"/>
        <v>115690.66666666667</v>
      </c>
      <c r="X402" s="21">
        <f t="shared" si="52"/>
        <v>0</v>
      </c>
      <c r="AB402" s="17">
        <f t="shared" si="54"/>
        <v>637079.20998104359</v>
      </c>
      <c r="AF402" s="58">
        <f t="shared" si="53"/>
        <v>17.201138669488177</v>
      </c>
    </row>
    <row r="403" spans="1:32" x14ac:dyDescent="0.25">
      <c r="A403" s="4">
        <v>380</v>
      </c>
      <c r="B403" s="30">
        <v>43116.833333333336</v>
      </c>
      <c r="C403">
        <v>5.1820000000000004</v>
      </c>
      <c r="D403">
        <v>0</v>
      </c>
      <c r="G403" s="50">
        <f t="shared" si="47"/>
        <v>16</v>
      </c>
      <c r="H403" s="18">
        <f t="shared" si="48"/>
        <v>10.818</v>
      </c>
      <c r="I403" s="24">
        <f t="shared" si="46"/>
        <v>530859.41285411105</v>
      </c>
      <c r="R403" s="20">
        <f t="shared" si="49"/>
        <v>0.5</v>
      </c>
      <c r="S403" s="26">
        <f t="shared" si="50"/>
        <v>8.3333333333333339</v>
      </c>
      <c r="T403" s="24">
        <f t="shared" si="51"/>
        <v>117792.15359999999</v>
      </c>
      <c r="X403" s="21">
        <f t="shared" si="52"/>
        <v>0</v>
      </c>
      <c r="AB403" s="17">
        <f t="shared" si="54"/>
        <v>648651.56645411102</v>
      </c>
      <c r="AF403" s="58">
        <f t="shared" si="53"/>
        <v>17.513592294260999</v>
      </c>
    </row>
    <row r="404" spans="1:32" x14ac:dyDescent="0.25">
      <c r="A404" s="4">
        <v>381</v>
      </c>
      <c r="B404" s="30">
        <v>43116.875</v>
      </c>
      <c r="C404">
        <v>4.9630000000000001</v>
      </c>
      <c r="D404">
        <v>0</v>
      </c>
      <c r="G404" s="50">
        <f t="shared" si="47"/>
        <v>16</v>
      </c>
      <c r="H404" s="18">
        <f t="shared" si="48"/>
        <v>11.036999999999999</v>
      </c>
      <c r="I404" s="24">
        <f t="shared" si="46"/>
        <v>541606.15082924964</v>
      </c>
      <c r="R404" s="20">
        <f t="shared" si="49"/>
        <v>0.5</v>
      </c>
      <c r="S404" s="26">
        <f t="shared" si="50"/>
        <v>8.3333333333333339</v>
      </c>
      <c r="T404" s="24">
        <f t="shared" si="51"/>
        <v>120176.7424</v>
      </c>
      <c r="X404" s="21">
        <f t="shared" si="52"/>
        <v>0</v>
      </c>
      <c r="AB404" s="17">
        <f t="shared" si="54"/>
        <v>661782.89322924963</v>
      </c>
      <c r="AF404" s="58">
        <f t="shared" si="53"/>
        <v>17.868138117189741</v>
      </c>
    </row>
    <row r="405" spans="1:32" x14ac:dyDescent="0.25">
      <c r="A405" s="4">
        <v>382</v>
      </c>
      <c r="B405" s="30">
        <v>43116.916666666664</v>
      </c>
      <c r="C405">
        <v>4.726</v>
      </c>
      <c r="D405">
        <v>0</v>
      </c>
      <c r="G405" s="50">
        <f t="shared" si="47"/>
        <v>16</v>
      </c>
      <c r="H405" s="18">
        <f t="shared" si="48"/>
        <v>11.274000000000001</v>
      </c>
      <c r="I405" s="24">
        <f t="shared" si="46"/>
        <v>553236.18233659165</v>
      </c>
      <c r="R405" s="20">
        <f t="shared" si="49"/>
        <v>0.5</v>
      </c>
      <c r="S405" s="26">
        <f t="shared" si="50"/>
        <v>8.3333333333333339</v>
      </c>
      <c r="T405" s="24">
        <f t="shared" si="51"/>
        <v>122757.3248</v>
      </c>
      <c r="X405" s="21">
        <f t="shared" si="52"/>
        <v>0</v>
      </c>
      <c r="AB405" s="17">
        <f t="shared" si="54"/>
        <v>675993.50713659171</v>
      </c>
      <c r="AF405" s="58">
        <f t="shared" si="53"/>
        <v>18.251824692687975</v>
      </c>
    </row>
    <row r="406" spans="1:32" x14ac:dyDescent="0.25">
      <c r="A406" s="4">
        <v>383</v>
      </c>
      <c r="B406" s="30">
        <v>43116.958333333336</v>
      </c>
      <c r="C406">
        <v>4.5540000000000003</v>
      </c>
      <c r="D406">
        <v>0</v>
      </c>
      <c r="G406" s="50">
        <f t="shared" si="47"/>
        <v>16</v>
      </c>
      <c r="H406" s="18">
        <f t="shared" si="48"/>
        <v>11.446</v>
      </c>
      <c r="I406" s="24">
        <f t="shared" si="46"/>
        <v>561676.54275542195</v>
      </c>
      <c r="R406" s="20">
        <f t="shared" si="49"/>
        <v>0.5</v>
      </c>
      <c r="S406" s="26">
        <f t="shared" si="50"/>
        <v>8.3333333333333339</v>
      </c>
      <c r="T406" s="24">
        <f t="shared" si="51"/>
        <v>124630.15253333331</v>
      </c>
      <c r="X406" s="21">
        <f t="shared" si="52"/>
        <v>0</v>
      </c>
      <c r="AB406" s="17">
        <f t="shared" si="54"/>
        <v>686306.69528875523</v>
      </c>
      <c r="AF406" s="58">
        <f t="shared" si="53"/>
        <v>18.530280772796392</v>
      </c>
    </row>
    <row r="407" spans="1:32" x14ac:dyDescent="0.25">
      <c r="A407" s="4">
        <v>384</v>
      </c>
      <c r="B407" s="30">
        <v>43117</v>
      </c>
      <c r="C407">
        <v>4.3540000000000001</v>
      </c>
      <c r="D407">
        <v>0</v>
      </c>
      <c r="G407" s="50">
        <f t="shared" si="47"/>
        <v>16</v>
      </c>
      <c r="H407" s="18">
        <f t="shared" si="48"/>
        <v>11.646000000000001</v>
      </c>
      <c r="I407" s="24">
        <f t="shared" si="46"/>
        <v>571490.91533545731</v>
      </c>
      <c r="R407" s="20">
        <f t="shared" si="49"/>
        <v>0.5</v>
      </c>
      <c r="S407" s="26">
        <f t="shared" si="50"/>
        <v>8.3333333333333339</v>
      </c>
      <c r="T407" s="24">
        <f t="shared" si="51"/>
        <v>126807.85920000001</v>
      </c>
      <c r="X407" s="21">
        <f t="shared" si="52"/>
        <v>0</v>
      </c>
      <c r="AB407" s="17">
        <f t="shared" si="54"/>
        <v>698298.77453545737</v>
      </c>
      <c r="AF407" s="58">
        <f t="shared" si="53"/>
        <v>18.854066912457352</v>
      </c>
    </row>
    <row r="408" spans="1:32" x14ac:dyDescent="0.25">
      <c r="A408" s="4">
        <v>385</v>
      </c>
      <c r="B408" s="30">
        <v>43117.041666666664</v>
      </c>
      <c r="C408">
        <v>4.0739999999999998</v>
      </c>
      <c r="D408">
        <v>0</v>
      </c>
      <c r="G408" s="50">
        <f t="shared" si="47"/>
        <v>16</v>
      </c>
      <c r="H408" s="18">
        <f t="shared" si="48"/>
        <v>11.926</v>
      </c>
      <c r="I408" s="24">
        <f t="shared" ref="I408:I471" si="55">$I$10*$I$13*H408</f>
        <v>585231.03694750683</v>
      </c>
      <c r="R408" s="20">
        <f t="shared" si="49"/>
        <v>0.5</v>
      </c>
      <c r="S408" s="26">
        <f t="shared" si="50"/>
        <v>8.3333333333333339</v>
      </c>
      <c r="T408" s="24">
        <f t="shared" si="51"/>
        <v>129856.64853333333</v>
      </c>
      <c r="X408" s="21">
        <f t="shared" si="52"/>
        <v>0</v>
      </c>
      <c r="AB408" s="17">
        <f t="shared" si="54"/>
        <v>715087.68548084015</v>
      </c>
      <c r="AF408" s="58">
        <f t="shared" si="53"/>
        <v>19.307367507982683</v>
      </c>
    </row>
    <row r="409" spans="1:32" x14ac:dyDescent="0.25">
      <c r="A409" s="4">
        <v>386</v>
      </c>
      <c r="B409" s="30">
        <v>43117.083333333336</v>
      </c>
      <c r="C409">
        <v>3.794</v>
      </c>
      <c r="D409">
        <v>0</v>
      </c>
      <c r="G409" s="50">
        <f t="shared" ref="G409:G472" si="56">IF(D409=0, 16, 19)</f>
        <v>16</v>
      </c>
      <c r="H409" s="18">
        <f t="shared" ref="H409:H472" si="57">G409-C409</f>
        <v>12.206</v>
      </c>
      <c r="I409" s="24">
        <f t="shared" si="55"/>
        <v>598971.15855955624</v>
      </c>
      <c r="R409" s="20">
        <f t="shared" ref="R409:R472" si="58">$R$12</f>
        <v>0.5</v>
      </c>
      <c r="S409" s="26">
        <f t="shared" ref="S409:S472" si="59">R409*$B$10*$C$10*$D$10/3600</f>
        <v>8.3333333333333339</v>
      </c>
      <c r="T409" s="24">
        <f t="shared" ref="T409:T472" si="60">$R$10*$S$10*R409*H409*$G$10/3600</f>
        <v>132905.43786666665</v>
      </c>
      <c r="X409" s="21">
        <f t="shared" ref="X409:X472" si="61">D409*$X$10*$Y$10*$B$10*$C$10</f>
        <v>0</v>
      </c>
      <c r="AB409" s="17">
        <f t="shared" si="54"/>
        <v>731876.59642622294</v>
      </c>
      <c r="AF409" s="58">
        <f t="shared" ref="AF409:AF472" si="62">AB409*0.027/1000</f>
        <v>19.760668103508017</v>
      </c>
    </row>
    <row r="410" spans="1:32" x14ac:dyDescent="0.25">
      <c r="A410" s="4">
        <v>387</v>
      </c>
      <c r="B410" s="30">
        <v>43117.125</v>
      </c>
      <c r="C410">
        <v>3.48</v>
      </c>
      <c r="D410">
        <v>0</v>
      </c>
      <c r="G410" s="50">
        <f t="shared" si="56"/>
        <v>16</v>
      </c>
      <c r="H410" s="18">
        <f t="shared" si="57"/>
        <v>12.52</v>
      </c>
      <c r="I410" s="24">
        <f t="shared" si="55"/>
        <v>614379.72351021168</v>
      </c>
      <c r="R410" s="20">
        <f t="shared" si="58"/>
        <v>0.5</v>
      </c>
      <c r="S410" s="26">
        <f t="shared" si="59"/>
        <v>8.3333333333333339</v>
      </c>
      <c r="T410" s="24">
        <f t="shared" si="60"/>
        <v>136324.43733333334</v>
      </c>
      <c r="X410" s="21">
        <f t="shared" si="61"/>
        <v>0</v>
      </c>
      <c r="AB410" s="17">
        <f t="shared" si="54"/>
        <v>750704.16084354499</v>
      </c>
      <c r="AF410" s="58">
        <f t="shared" si="62"/>
        <v>20.269012342775714</v>
      </c>
    </row>
    <row r="411" spans="1:32" x14ac:dyDescent="0.25">
      <c r="A411" s="4">
        <v>388</v>
      </c>
      <c r="B411" s="30">
        <v>43117.166666666664</v>
      </c>
      <c r="C411">
        <v>3.2429999999999999</v>
      </c>
      <c r="D411">
        <v>0</v>
      </c>
      <c r="G411" s="50">
        <f t="shared" si="56"/>
        <v>16</v>
      </c>
      <c r="H411" s="18">
        <f t="shared" si="57"/>
        <v>12.757</v>
      </c>
      <c r="I411" s="24">
        <f t="shared" si="55"/>
        <v>626009.75501755357</v>
      </c>
      <c r="R411" s="20">
        <f t="shared" si="58"/>
        <v>0.5</v>
      </c>
      <c r="S411" s="26">
        <f t="shared" si="59"/>
        <v>8.3333333333333339</v>
      </c>
      <c r="T411" s="24">
        <f t="shared" si="60"/>
        <v>138905.01973333332</v>
      </c>
      <c r="X411" s="21">
        <f t="shared" si="61"/>
        <v>0</v>
      </c>
      <c r="AB411" s="17">
        <f t="shared" si="54"/>
        <v>764914.77475088695</v>
      </c>
      <c r="AF411" s="58">
        <f t="shared" si="62"/>
        <v>20.652698918273948</v>
      </c>
    </row>
    <row r="412" spans="1:32" x14ac:dyDescent="0.25">
      <c r="A412" s="4">
        <v>389</v>
      </c>
      <c r="B412" s="30">
        <v>43117.208333333336</v>
      </c>
      <c r="C412">
        <v>3.2629999999999999</v>
      </c>
      <c r="D412">
        <v>0</v>
      </c>
      <c r="G412" s="50">
        <f t="shared" si="56"/>
        <v>16</v>
      </c>
      <c r="H412" s="18">
        <f t="shared" si="57"/>
        <v>12.737</v>
      </c>
      <c r="I412" s="24">
        <f t="shared" si="55"/>
        <v>625028.31775955006</v>
      </c>
      <c r="R412" s="20">
        <f t="shared" si="58"/>
        <v>0.5</v>
      </c>
      <c r="S412" s="26">
        <f t="shared" si="59"/>
        <v>8.3333333333333339</v>
      </c>
      <c r="T412" s="24">
        <f t="shared" si="60"/>
        <v>138687.24906666667</v>
      </c>
      <c r="X412" s="21">
        <f t="shared" si="61"/>
        <v>0</v>
      </c>
      <c r="AB412" s="17">
        <f t="shared" si="54"/>
        <v>763715.56682621676</v>
      </c>
      <c r="AF412" s="58">
        <f t="shared" si="62"/>
        <v>20.620320304307853</v>
      </c>
    </row>
    <row r="413" spans="1:32" x14ac:dyDescent="0.25">
      <c r="A413" s="4">
        <v>390</v>
      </c>
      <c r="B413" s="30">
        <v>43117.25</v>
      </c>
      <c r="C413">
        <v>3.395</v>
      </c>
      <c r="D413">
        <v>0</v>
      </c>
      <c r="G413" s="50">
        <f t="shared" si="56"/>
        <v>16</v>
      </c>
      <c r="H413" s="18">
        <f t="shared" si="57"/>
        <v>12.605</v>
      </c>
      <c r="I413" s="24">
        <f t="shared" si="55"/>
        <v>618550.83185672679</v>
      </c>
      <c r="R413" s="20">
        <f t="shared" si="58"/>
        <v>0.5</v>
      </c>
      <c r="S413" s="26">
        <f t="shared" si="59"/>
        <v>8.3333333333333339</v>
      </c>
      <c r="T413" s="24">
        <f t="shared" si="60"/>
        <v>137249.96266666666</v>
      </c>
      <c r="X413" s="21">
        <f t="shared" si="61"/>
        <v>0</v>
      </c>
      <c r="AB413" s="17">
        <f t="shared" si="54"/>
        <v>755800.7945233935</v>
      </c>
      <c r="AF413" s="58">
        <f t="shared" si="62"/>
        <v>20.406621452131624</v>
      </c>
    </row>
    <row r="414" spans="1:32" x14ac:dyDescent="0.25">
      <c r="A414" s="4">
        <v>391</v>
      </c>
      <c r="B414" s="30">
        <v>43117.291666666664</v>
      </c>
      <c r="C414">
        <v>3.4119999999999999</v>
      </c>
      <c r="D414">
        <v>0</v>
      </c>
      <c r="G414" s="50">
        <f t="shared" si="56"/>
        <v>16</v>
      </c>
      <c r="H414" s="18">
        <f t="shared" si="57"/>
        <v>12.588000000000001</v>
      </c>
      <c r="I414" s="24">
        <f t="shared" si="55"/>
        <v>617716.61018742376</v>
      </c>
      <c r="R414" s="20">
        <f t="shared" si="58"/>
        <v>0.5</v>
      </c>
      <c r="S414" s="26">
        <f t="shared" si="59"/>
        <v>8.3333333333333339</v>
      </c>
      <c r="T414" s="24">
        <f t="shared" si="60"/>
        <v>137064.85760000002</v>
      </c>
      <c r="X414" s="21">
        <f t="shared" si="61"/>
        <v>0</v>
      </c>
      <c r="AB414" s="17">
        <f t="shared" si="54"/>
        <v>754781.46778742375</v>
      </c>
      <c r="AF414" s="58">
        <f t="shared" si="62"/>
        <v>20.379099630260441</v>
      </c>
    </row>
    <row r="415" spans="1:32" x14ac:dyDescent="0.25">
      <c r="A415" s="4">
        <v>392</v>
      </c>
      <c r="B415" s="30">
        <v>43117.333333333336</v>
      </c>
      <c r="C415">
        <v>3.431</v>
      </c>
      <c r="D415">
        <v>1.0780000000000001</v>
      </c>
      <c r="G415" s="50">
        <f t="shared" si="56"/>
        <v>19</v>
      </c>
      <c r="H415" s="18">
        <f t="shared" si="57"/>
        <v>15.568999999999999</v>
      </c>
      <c r="I415" s="24">
        <f t="shared" si="55"/>
        <v>763999.8334928503</v>
      </c>
      <c r="R415" s="20">
        <f t="shared" si="58"/>
        <v>0.5</v>
      </c>
      <c r="S415" s="26">
        <f t="shared" si="59"/>
        <v>8.3333333333333339</v>
      </c>
      <c r="T415" s="24">
        <f t="shared" si="60"/>
        <v>169523.57546666666</v>
      </c>
      <c r="X415" s="21">
        <f t="shared" si="61"/>
        <v>8084.9999999999991</v>
      </c>
      <c r="AB415" s="17">
        <f t="shared" si="54"/>
        <v>925438.40895951702</v>
      </c>
      <c r="AF415" s="58">
        <f t="shared" si="62"/>
        <v>24.986837041906959</v>
      </c>
    </row>
    <row r="416" spans="1:32" x14ac:dyDescent="0.25">
      <c r="A416" s="4">
        <v>393</v>
      </c>
      <c r="B416" s="30">
        <v>43117.375</v>
      </c>
      <c r="C416">
        <v>3.9329999999999998</v>
      </c>
      <c r="D416">
        <v>22.655999999999999</v>
      </c>
      <c r="G416" s="50">
        <f t="shared" si="56"/>
        <v>19</v>
      </c>
      <c r="H416" s="18">
        <f t="shared" si="57"/>
        <v>15.067</v>
      </c>
      <c r="I416" s="24">
        <f t="shared" si="55"/>
        <v>739365.75831696158</v>
      </c>
      <c r="R416" s="20">
        <f t="shared" si="58"/>
        <v>0.5</v>
      </c>
      <c r="S416" s="26">
        <f t="shared" si="59"/>
        <v>8.3333333333333339</v>
      </c>
      <c r="T416" s="24">
        <f t="shared" si="60"/>
        <v>164057.53173333334</v>
      </c>
      <c r="X416" s="21">
        <f t="shared" si="61"/>
        <v>169919.99999999997</v>
      </c>
      <c r="AB416" s="17">
        <f t="shared" si="54"/>
        <v>733503.29005029495</v>
      </c>
      <c r="AF416" s="58">
        <f t="shared" si="62"/>
        <v>19.804588831357965</v>
      </c>
    </row>
    <row r="417" spans="1:32" x14ac:dyDescent="0.25">
      <c r="A417" s="4">
        <v>394</v>
      </c>
      <c r="B417" s="30">
        <v>43117.416666666664</v>
      </c>
      <c r="C417">
        <v>4.4530000000000003</v>
      </c>
      <c r="D417">
        <v>60.540999999999997</v>
      </c>
      <c r="G417" s="50">
        <f t="shared" si="56"/>
        <v>19</v>
      </c>
      <c r="H417" s="18">
        <f t="shared" si="57"/>
        <v>14.547000000000001</v>
      </c>
      <c r="I417" s="24">
        <f t="shared" si="55"/>
        <v>713848.38960886979</v>
      </c>
      <c r="R417" s="20">
        <f t="shared" si="58"/>
        <v>0.5</v>
      </c>
      <c r="S417" s="26">
        <f t="shared" si="59"/>
        <v>8.3333333333333339</v>
      </c>
      <c r="T417" s="24">
        <f t="shared" si="60"/>
        <v>158395.49439999997</v>
      </c>
      <c r="X417" s="21">
        <f t="shared" si="61"/>
        <v>454057.5</v>
      </c>
      <c r="AB417" s="17">
        <f t="shared" si="54"/>
        <v>418186.38400886976</v>
      </c>
      <c r="AF417" s="58">
        <f t="shared" si="62"/>
        <v>11.291032368239483</v>
      </c>
    </row>
    <row r="418" spans="1:32" x14ac:dyDescent="0.25">
      <c r="A418" s="4">
        <v>395</v>
      </c>
      <c r="B418" s="30">
        <v>43117.458333333336</v>
      </c>
      <c r="C418">
        <v>4.8940000000000001</v>
      </c>
      <c r="D418">
        <v>125.017</v>
      </c>
      <c r="G418" s="50">
        <f t="shared" si="56"/>
        <v>19</v>
      </c>
      <c r="H418" s="18">
        <f t="shared" si="57"/>
        <v>14.106</v>
      </c>
      <c r="I418" s="24">
        <f t="shared" si="55"/>
        <v>692207.69806989189</v>
      </c>
      <c r="R418" s="20">
        <f t="shared" si="58"/>
        <v>0.5</v>
      </c>
      <c r="S418" s="26">
        <f t="shared" si="59"/>
        <v>8.3333333333333339</v>
      </c>
      <c r="T418" s="24">
        <f t="shared" si="60"/>
        <v>153593.65119999999</v>
      </c>
      <c r="X418" s="21">
        <f t="shared" si="61"/>
        <v>937627.5</v>
      </c>
      <c r="AB418" s="17">
        <f t="shared" si="54"/>
        <v>0</v>
      </c>
      <c r="AF418" s="58">
        <f t="shared" si="62"/>
        <v>0</v>
      </c>
    </row>
    <row r="419" spans="1:32" x14ac:dyDescent="0.25">
      <c r="A419" s="4">
        <v>396</v>
      </c>
      <c r="B419" s="30">
        <v>43117.5</v>
      </c>
      <c r="C419">
        <v>5.3979999999999997</v>
      </c>
      <c r="D419">
        <v>196.33</v>
      </c>
      <c r="G419" s="50">
        <f t="shared" si="56"/>
        <v>19</v>
      </c>
      <c r="H419" s="18">
        <f t="shared" si="57"/>
        <v>13.602</v>
      </c>
      <c r="I419" s="24">
        <f t="shared" si="55"/>
        <v>667475.47916820284</v>
      </c>
      <c r="R419" s="20">
        <f t="shared" si="58"/>
        <v>0.5</v>
      </c>
      <c r="S419" s="26">
        <f t="shared" si="59"/>
        <v>8.3333333333333339</v>
      </c>
      <c r="T419" s="24">
        <f t="shared" si="60"/>
        <v>148105.83039999998</v>
      </c>
      <c r="X419" s="21">
        <f t="shared" si="61"/>
        <v>1472475</v>
      </c>
      <c r="AB419" s="17">
        <f t="shared" si="54"/>
        <v>0</v>
      </c>
      <c r="AF419" s="58">
        <f t="shared" si="62"/>
        <v>0</v>
      </c>
    </row>
    <row r="420" spans="1:32" x14ac:dyDescent="0.25">
      <c r="A420" s="4">
        <v>397</v>
      </c>
      <c r="B420" s="30">
        <v>43117.541666666664</v>
      </c>
      <c r="C420">
        <v>5.7220000000000004</v>
      </c>
      <c r="D420">
        <v>175.03200000000001</v>
      </c>
      <c r="G420" s="50">
        <f t="shared" si="56"/>
        <v>19</v>
      </c>
      <c r="H420" s="18">
        <f t="shared" si="57"/>
        <v>13.277999999999999</v>
      </c>
      <c r="I420" s="24">
        <f t="shared" si="55"/>
        <v>651576.19558854552</v>
      </c>
      <c r="R420" s="20">
        <f t="shared" si="58"/>
        <v>0.5</v>
      </c>
      <c r="S420" s="26">
        <f t="shared" si="59"/>
        <v>8.3333333333333339</v>
      </c>
      <c r="T420" s="24">
        <f t="shared" si="60"/>
        <v>144577.94559999998</v>
      </c>
      <c r="X420" s="21">
        <f t="shared" si="61"/>
        <v>1312740</v>
      </c>
      <c r="AB420" s="17">
        <f t="shared" si="54"/>
        <v>0</v>
      </c>
      <c r="AF420" s="58">
        <f t="shared" si="62"/>
        <v>0</v>
      </c>
    </row>
    <row r="421" spans="1:32" x14ac:dyDescent="0.25">
      <c r="A421" s="4">
        <v>398</v>
      </c>
      <c r="B421" s="30">
        <v>43117.583333333336</v>
      </c>
      <c r="C421">
        <v>5.8380000000000001</v>
      </c>
      <c r="D421">
        <v>120.776</v>
      </c>
      <c r="G421" s="50">
        <f t="shared" si="56"/>
        <v>19</v>
      </c>
      <c r="H421" s="18">
        <f t="shared" si="57"/>
        <v>13.161999999999999</v>
      </c>
      <c r="I421" s="24">
        <f t="shared" si="55"/>
        <v>645883.85949212511</v>
      </c>
      <c r="R421" s="20">
        <f t="shared" si="58"/>
        <v>0.5</v>
      </c>
      <c r="S421" s="26">
        <f t="shared" si="59"/>
        <v>8.3333333333333339</v>
      </c>
      <c r="T421" s="24">
        <f t="shared" si="60"/>
        <v>143314.87573333332</v>
      </c>
      <c r="X421" s="21">
        <f t="shared" si="61"/>
        <v>905819.99999999988</v>
      </c>
      <c r="AB421" s="17">
        <f t="shared" si="54"/>
        <v>0</v>
      </c>
      <c r="AF421" s="58">
        <f t="shared" si="62"/>
        <v>0</v>
      </c>
    </row>
    <row r="422" spans="1:32" x14ac:dyDescent="0.25">
      <c r="A422" s="4">
        <v>399</v>
      </c>
      <c r="B422" s="30">
        <v>43117.625</v>
      </c>
      <c r="C422">
        <v>5.875</v>
      </c>
      <c r="D422">
        <v>67.718000000000004</v>
      </c>
      <c r="G422" s="50">
        <f t="shared" si="56"/>
        <v>19</v>
      </c>
      <c r="H422" s="18">
        <f t="shared" si="57"/>
        <v>13.125</v>
      </c>
      <c r="I422" s="24">
        <f t="shared" si="55"/>
        <v>644068.20056481857</v>
      </c>
      <c r="R422" s="20">
        <f t="shared" si="58"/>
        <v>0.5</v>
      </c>
      <c r="S422" s="26">
        <f t="shared" si="59"/>
        <v>8.3333333333333339</v>
      </c>
      <c r="T422" s="24">
        <f t="shared" si="60"/>
        <v>142912</v>
      </c>
      <c r="X422" s="21">
        <f t="shared" si="61"/>
        <v>507885.00000000006</v>
      </c>
      <c r="AB422" s="17">
        <f t="shared" si="54"/>
        <v>279095.20056481851</v>
      </c>
      <c r="AF422" s="58">
        <f t="shared" si="62"/>
        <v>7.5355704152501</v>
      </c>
    </row>
    <row r="423" spans="1:32" x14ac:dyDescent="0.25">
      <c r="A423" s="4">
        <v>400</v>
      </c>
      <c r="B423" s="30">
        <v>43117.666666666664</v>
      </c>
      <c r="C423">
        <v>5.7350000000000003</v>
      </c>
      <c r="D423">
        <v>12.446</v>
      </c>
      <c r="G423" s="50">
        <f t="shared" si="56"/>
        <v>19</v>
      </c>
      <c r="H423" s="18">
        <f t="shared" si="57"/>
        <v>13.265000000000001</v>
      </c>
      <c r="I423" s="24">
        <f t="shared" si="55"/>
        <v>650938.26137084328</v>
      </c>
      <c r="R423" s="20">
        <f t="shared" si="58"/>
        <v>0.5</v>
      </c>
      <c r="S423" s="26">
        <f t="shared" si="59"/>
        <v>8.3333333333333339</v>
      </c>
      <c r="T423" s="24">
        <f t="shared" si="60"/>
        <v>144436.39466666666</v>
      </c>
      <c r="X423" s="21">
        <f t="shared" si="61"/>
        <v>93345</v>
      </c>
      <c r="AB423" s="17">
        <f t="shared" si="54"/>
        <v>702029.65603750991</v>
      </c>
      <c r="AF423" s="58">
        <f t="shared" si="62"/>
        <v>18.954800713012766</v>
      </c>
    </row>
    <row r="424" spans="1:32" x14ac:dyDescent="0.25">
      <c r="A424" s="4">
        <v>401</v>
      </c>
      <c r="B424" s="30">
        <v>43117.708333333336</v>
      </c>
      <c r="C424">
        <v>5.5750000000000002</v>
      </c>
      <c r="D424">
        <v>0</v>
      </c>
      <c r="G424" s="50">
        <f t="shared" si="56"/>
        <v>16</v>
      </c>
      <c r="H424" s="18">
        <f t="shared" si="57"/>
        <v>10.425000000000001</v>
      </c>
      <c r="I424" s="24">
        <f t="shared" si="55"/>
        <v>511574.17073434166</v>
      </c>
      <c r="R424" s="20">
        <f t="shared" si="58"/>
        <v>0.5</v>
      </c>
      <c r="S424" s="26">
        <f t="shared" si="59"/>
        <v>8.3333333333333339</v>
      </c>
      <c r="T424" s="24">
        <f t="shared" si="60"/>
        <v>113512.96000000001</v>
      </c>
      <c r="X424" s="21">
        <f t="shared" si="61"/>
        <v>0</v>
      </c>
      <c r="AB424" s="17">
        <f t="shared" si="54"/>
        <v>625087.13073434168</v>
      </c>
      <c r="AF424" s="58">
        <f t="shared" si="62"/>
        <v>16.877352529827224</v>
      </c>
    </row>
    <row r="425" spans="1:32" x14ac:dyDescent="0.25">
      <c r="A425" s="4">
        <v>402</v>
      </c>
      <c r="B425" s="30">
        <v>43117.75</v>
      </c>
      <c r="C425">
        <v>5.52</v>
      </c>
      <c r="D425">
        <v>0</v>
      </c>
      <c r="G425" s="50">
        <f t="shared" si="56"/>
        <v>16</v>
      </c>
      <c r="H425" s="18">
        <f t="shared" si="57"/>
        <v>10.48</v>
      </c>
      <c r="I425" s="24">
        <f t="shared" si="55"/>
        <v>514273.12319385132</v>
      </c>
      <c r="R425" s="20">
        <f t="shared" si="58"/>
        <v>0.5</v>
      </c>
      <c r="S425" s="26">
        <f t="shared" si="59"/>
        <v>8.3333333333333339</v>
      </c>
      <c r="T425" s="24">
        <f t="shared" si="60"/>
        <v>114111.82933333334</v>
      </c>
      <c r="X425" s="21">
        <f t="shared" si="61"/>
        <v>0</v>
      </c>
      <c r="AB425" s="17">
        <f t="shared" si="54"/>
        <v>628384.95252718462</v>
      </c>
      <c r="AF425" s="58">
        <f t="shared" si="62"/>
        <v>16.966393718233984</v>
      </c>
    </row>
    <row r="426" spans="1:32" x14ac:dyDescent="0.25">
      <c r="A426" s="4">
        <v>403</v>
      </c>
      <c r="B426" s="30">
        <v>43117.791666666664</v>
      </c>
      <c r="C426">
        <v>5.4130000000000003</v>
      </c>
      <c r="D426">
        <v>0</v>
      </c>
      <c r="G426" s="50">
        <f t="shared" si="56"/>
        <v>16</v>
      </c>
      <c r="H426" s="18">
        <f t="shared" si="57"/>
        <v>10.587</v>
      </c>
      <c r="I426" s="24">
        <f t="shared" si="55"/>
        <v>519523.81252417021</v>
      </c>
      <c r="R426" s="20">
        <f t="shared" si="58"/>
        <v>0.5</v>
      </c>
      <c r="S426" s="26">
        <f t="shared" si="59"/>
        <v>8.3333333333333339</v>
      </c>
      <c r="T426" s="24">
        <f t="shared" si="60"/>
        <v>115276.90239999999</v>
      </c>
      <c r="X426" s="21">
        <f t="shared" si="61"/>
        <v>0</v>
      </c>
      <c r="AB426" s="17">
        <f t="shared" si="54"/>
        <v>634800.71492417017</v>
      </c>
      <c r="AF426" s="58">
        <f t="shared" si="62"/>
        <v>17.139619302952593</v>
      </c>
    </row>
    <row r="427" spans="1:32" x14ac:dyDescent="0.25">
      <c r="A427" s="4">
        <v>404</v>
      </c>
      <c r="B427" s="30">
        <v>43117.833333333336</v>
      </c>
      <c r="C427">
        <v>5.24</v>
      </c>
      <c r="D427">
        <v>0</v>
      </c>
      <c r="G427" s="50">
        <f t="shared" si="56"/>
        <v>16</v>
      </c>
      <c r="H427" s="18">
        <f t="shared" si="57"/>
        <v>10.76</v>
      </c>
      <c r="I427" s="24">
        <f t="shared" si="55"/>
        <v>528013.24480590073</v>
      </c>
      <c r="R427" s="20">
        <f t="shared" si="58"/>
        <v>0.5</v>
      </c>
      <c r="S427" s="26">
        <f t="shared" si="59"/>
        <v>8.3333333333333339</v>
      </c>
      <c r="T427" s="24">
        <f t="shared" si="60"/>
        <v>117160.61866666666</v>
      </c>
      <c r="X427" s="21">
        <f t="shared" si="61"/>
        <v>0</v>
      </c>
      <c r="AB427" s="17">
        <f t="shared" si="54"/>
        <v>645173.86347256741</v>
      </c>
      <c r="AF427" s="58">
        <f t="shared" si="62"/>
        <v>17.419694313759319</v>
      </c>
    </row>
    <row r="428" spans="1:32" x14ac:dyDescent="0.25">
      <c r="A428" s="4">
        <v>405</v>
      </c>
      <c r="B428" s="30">
        <v>43117.875</v>
      </c>
      <c r="C428">
        <v>5.1630000000000003</v>
      </c>
      <c r="D428">
        <v>0</v>
      </c>
      <c r="G428" s="50">
        <f t="shared" si="56"/>
        <v>16</v>
      </c>
      <c r="H428" s="18">
        <f t="shared" si="57"/>
        <v>10.837</v>
      </c>
      <c r="I428" s="24">
        <f t="shared" si="55"/>
        <v>531791.7782492144</v>
      </c>
      <c r="R428" s="20">
        <f t="shared" si="58"/>
        <v>0.5</v>
      </c>
      <c r="S428" s="26">
        <f t="shared" si="59"/>
        <v>8.3333333333333339</v>
      </c>
      <c r="T428" s="24">
        <f t="shared" si="60"/>
        <v>117999.03573333331</v>
      </c>
      <c r="X428" s="21">
        <f t="shared" si="61"/>
        <v>0</v>
      </c>
      <c r="AB428" s="17">
        <f t="shared" si="54"/>
        <v>649790.81398254773</v>
      </c>
      <c r="AF428" s="58">
        <f t="shared" si="62"/>
        <v>17.544351977528791</v>
      </c>
    </row>
    <row r="429" spans="1:32" x14ac:dyDescent="0.25">
      <c r="A429" s="4">
        <v>406</v>
      </c>
      <c r="B429" s="30">
        <v>43117.916666666664</v>
      </c>
      <c r="C429">
        <v>5.2380000000000004</v>
      </c>
      <c r="D429">
        <v>0</v>
      </c>
      <c r="G429" s="50">
        <f t="shared" si="56"/>
        <v>16</v>
      </c>
      <c r="H429" s="18">
        <f t="shared" si="57"/>
        <v>10.762</v>
      </c>
      <c r="I429" s="24">
        <f t="shared" si="55"/>
        <v>528111.38853170117</v>
      </c>
      <c r="R429" s="20">
        <f t="shared" si="58"/>
        <v>0.5</v>
      </c>
      <c r="S429" s="26">
        <f t="shared" si="59"/>
        <v>8.3333333333333339</v>
      </c>
      <c r="T429" s="24">
        <f t="shared" si="60"/>
        <v>117182.39573333335</v>
      </c>
      <c r="X429" s="21">
        <f t="shared" si="61"/>
        <v>0</v>
      </c>
      <c r="AB429" s="17">
        <f t="shared" si="54"/>
        <v>645293.78426503448</v>
      </c>
      <c r="AF429" s="58">
        <f t="shared" si="62"/>
        <v>17.422932175155928</v>
      </c>
    </row>
    <row r="430" spans="1:32" x14ac:dyDescent="0.25">
      <c r="A430" s="4">
        <v>407</v>
      </c>
      <c r="B430" s="30">
        <v>43117.958333333336</v>
      </c>
      <c r="C430">
        <v>5.3579999999999997</v>
      </c>
      <c r="D430">
        <v>0</v>
      </c>
      <c r="G430" s="50">
        <f t="shared" si="56"/>
        <v>16</v>
      </c>
      <c r="H430" s="18">
        <f t="shared" si="57"/>
        <v>10.641999999999999</v>
      </c>
      <c r="I430" s="24">
        <f t="shared" si="55"/>
        <v>522222.76498367992</v>
      </c>
      <c r="R430" s="20">
        <f t="shared" si="58"/>
        <v>0.5</v>
      </c>
      <c r="S430" s="26">
        <f t="shared" si="59"/>
        <v>8.3333333333333339</v>
      </c>
      <c r="T430" s="24">
        <f t="shared" si="60"/>
        <v>115875.77173333331</v>
      </c>
      <c r="X430" s="21">
        <f t="shared" si="61"/>
        <v>0</v>
      </c>
      <c r="AB430" s="17">
        <f t="shared" si="54"/>
        <v>638098.53671701322</v>
      </c>
      <c r="AF430" s="58">
        <f t="shared" si="62"/>
        <v>17.22866049135936</v>
      </c>
    </row>
    <row r="431" spans="1:32" x14ac:dyDescent="0.25">
      <c r="A431" s="4">
        <v>408</v>
      </c>
      <c r="B431" s="30">
        <v>43118</v>
      </c>
      <c r="C431">
        <v>5.1989999999999998</v>
      </c>
      <c r="D431">
        <v>0</v>
      </c>
      <c r="G431" s="50">
        <f t="shared" si="56"/>
        <v>16</v>
      </c>
      <c r="H431" s="18">
        <f t="shared" si="57"/>
        <v>10.801</v>
      </c>
      <c r="I431" s="24">
        <f t="shared" si="55"/>
        <v>530025.19118480803</v>
      </c>
      <c r="R431" s="20">
        <f t="shared" si="58"/>
        <v>0.5</v>
      </c>
      <c r="S431" s="26">
        <f t="shared" si="59"/>
        <v>8.3333333333333339</v>
      </c>
      <c r="T431" s="24">
        <f t="shared" si="60"/>
        <v>117607.04853333332</v>
      </c>
      <c r="X431" s="21">
        <f t="shared" si="61"/>
        <v>0</v>
      </c>
      <c r="AB431" s="17">
        <f t="shared" si="54"/>
        <v>647632.23971814138</v>
      </c>
      <c r="AF431" s="58">
        <f t="shared" si="62"/>
        <v>17.486070472389816</v>
      </c>
    </row>
    <row r="432" spans="1:32" x14ac:dyDescent="0.25">
      <c r="A432" s="4">
        <v>409</v>
      </c>
      <c r="B432" s="30">
        <v>43118.041666666664</v>
      </c>
      <c r="C432">
        <v>4.7329999999999997</v>
      </c>
      <c r="D432">
        <v>0</v>
      </c>
      <c r="G432" s="50">
        <f t="shared" si="56"/>
        <v>16</v>
      </c>
      <c r="H432" s="18">
        <f t="shared" si="57"/>
        <v>11.266999999999999</v>
      </c>
      <c r="I432" s="24">
        <f t="shared" si="55"/>
        <v>552892.67929629027</v>
      </c>
      <c r="R432" s="20">
        <f t="shared" si="58"/>
        <v>0.5</v>
      </c>
      <c r="S432" s="26">
        <f t="shared" si="59"/>
        <v>8.3333333333333339</v>
      </c>
      <c r="T432" s="24">
        <f t="shared" si="60"/>
        <v>122681.10506666666</v>
      </c>
      <c r="X432" s="21">
        <f t="shared" si="61"/>
        <v>0</v>
      </c>
      <c r="AB432" s="17">
        <f t="shared" ref="AB432:AB495" si="63">MAX(0,I432+T432-X432)</f>
        <v>675573.78436295688</v>
      </c>
      <c r="AF432" s="58">
        <f t="shared" si="62"/>
        <v>18.240492177799837</v>
      </c>
    </row>
    <row r="433" spans="1:32" x14ac:dyDescent="0.25">
      <c r="A433" s="4">
        <v>410</v>
      </c>
      <c r="B433" s="30">
        <v>43118.083333333336</v>
      </c>
      <c r="C433">
        <v>4.2060000000000004</v>
      </c>
      <c r="D433">
        <v>0</v>
      </c>
      <c r="G433" s="50">
        <f t="shared" si="56"/>
        <v>16</v>
      </c>
      <c r="H433" s="18">
        <f t="shared" si="57"/>
        <v>11.794</v>
      </c>
      <c r="I433" s="24">
        <f t="shared" si="55"/>
        <v>578753.55104468344</v>
      </c>
      <c r="R433" s="20">
        <f t="shared" si="58"/>
        <v>0.5</v>
      </c>
      <c r="S433" s="26">
        <f t="shared" si="59"/>
        <v>8.3333333333333339</v>
      </c>
      <c r="T433" s="24">
        <f t="shared" si="60"/>
        <v>128419.36213333333</v>
      </c>
      <c r="X433" s="21">
        <f t="shared" si="61"/>
        <v>0</v>
      </c>
      <c r="AB433" s="17">
        <f t="shared" si="63"/>
        <v>707172.91317801678</v>
      </c>
      <c r="AF433" s="58">
        <f t="shared" si="62"/>
        <v>19.093668655806454</v>
      </c>
    </row>
    <row r="434" spans="1:32" x14ac:dyDescent="0.25">
      <c r="A434" s="4">
        <v>411</v>
      </c>
      <c r="B434" s="30">
        <v>43118.125</v>
      </c>
      <c r="C434">
        <v>3.7850000000000001</v>
      </c>
      <c r="D434">
        <v>0</v>
      </c>
      <c r="G434" s="50">
        <f t="shared" si="56"/>
        <v>16</v>
      </c>
      <c r="H434" s="18">
        <f t="shared" si="57"/>
        <v>12.215</v>
      </c>
      <c r="I434" s="24">
        <f t="shared" si="55"/>
        <v>599412.80532565783</v>
      </c>
      <c r="R434" s="20">
        <f t="shared" si="58"/>
        <v>0.5</v>
      </c>
      <c r="S434" s="26">
        <f t="shared" si="59"/>
        <v>8.3333333333333339</v>
      </c>
      <c r="T434" s="24">
        <f t="shared" si="60"/>
        <v>133003.43466666667</v>
      </c>
      <c r="X434" s="21">
        <f t="shared" si="61"/>
        <v>0</v>
      </c>
      <c r="AB434" s="17">
        <f t="shared" si="63"/>
        <v>732416.2399923245</v>
      </c>
      <c r="AF434" s="58">
        <f t="shared" si="62"/>
        <v>19.775238479792762</v>
      </c>
    </row>
    <row r="435" spans="1:32" x14ac:dyDescent="0.25">
      <c r="A435" s="4">
        <v>412</v>
      </c>
      <c r="B435" s="30">
        <v>43118.166666666664</v>
      </c>
      <c r="C435">
        <v>4.0010000000000003</v>
      </c>
      <c r="D435">
        <v>0</v>
      </c>
      <c r="G435" s="50">
        <f t="shared" si="56"/>
        <v>16</v>
      </c>
      <c r="H435" s="18">
        <f t="shared" si="57"/>
        <v>11.998999999999999</v>
      </c>
      <c r="I435" s="24">
        <f t="shared" si="55"/>
        <v>588813.28293921961</v>
      </c>
      <c r="R435" s="20">
        <f t="shared" si="58"/>
        <v>0.5</v>
      </c>
      <c r="S435" s="26">
        <f t="shared" si="59"/>
        <v>8.3333333333333339</v>
      </c>
      <c r="T435" s="24">
        <f t="shared" si="60"/>
        <v>130651.51146666665</v>
      </c>
      <c r="X435" s="21">
        <f t="shared" si="61"/>
        <v>0</v>
      </c>
      <c r="AB435" s="17">
        <f t="shared" si="63"/>
        <v>719464.7944058862</v>
      </c>
      <c r="AF435" s="58">
        <f t="shared" si="62"/>
        <v>19.425549448958925</v>
      </c>
    </row>
    <row r="436" spans="1:32" x14ac:dyDescent="0.25">
      <c r="A436" s="4">
        <v>413</v>
      </c>
      <c r="B436" s="30">
        <v>43118.208333333336</v>
      </c>
      <c r="C436">
        <v>6.4290000000000003</v>
      </c>
      <c r="D436">
        <v>0</v>
      </c>
      <c r="G436" s="50">
        <f t="shared" si="56"/>
        <v>16</v>
      </c>
      <c r="H436" s="18">
        <f t="shared" si="57"/>
        <v>9.5709999999999997</v>
      </c>
      <c r="I436" s="24">
        <f t="shared" si="55"/>
        <v>469666.79981759074</v>
      </c>
      <c r="R436" s="20">
        <f t="shared" si="58"/>
        <v>0.5</v>
      </c>
      <c r="S436" s="26">
        <f t="shared" si="59"/>
        <v>8.3333333333333339</v>
      </c>
      <c r="T436" s="24">
        <f t="shared" si="60"/>
        <v>104214.15253333331</v>
      </c>
      <c r="X436" s="21">
        <f t="shared" si="61"/>
        <v>0</v>
      </c>
      <c r="AB436" s="17">
        <f t="shared" si="63"/>
        <v>573880.95235092402</v>
      </c>
      <c r="AF436" s="58">
        <f t="shared" si="62"/>
        <v>15.494785713474949</v>
      </c>
    </row>
    <row r="437" spans="1:32" x14ac:dyDescent="0.25">
      <c r="A437" s="4">
        <v>414</v>
      </c>
      <c r="B437" s="30">
        <v>43118.25</v>
      </c>
      <c r="C437">
        <v>8.9030000000000005</v>
      </c>
      <c r="D437">
        <v>0</v>
      </c>
      <c r="G437" s="50">
        <f t="shared" si="56"/>
        <v>16</v>
      </c>
      <c r="H437" s="18">
        <f t="shared" si="57"/>
        <v>7.0969999999999995</v>
      </c>
      <c r="I437" s="24">
        <f t="shared" si="55"/>
        <v>348263.01100255369</v>
      </c>
      <c r="R437" s="20">
        <f t="shared" si="58"/>
        <v>0.5</v>
      </c>
      <c r="S437" s="26">
        <f t="shared" si="59"/>
        <v>8.3333333333333339</v>
      </c>
      <c r="T437" s="24">
        <f t="shared" si="60"/>
        <v>77275.921066666662</v>
      </c>
      <c r="X437" s="21">
        <f t="shared" si="61"/>
        <v>0</v>
      </c>
      <c r="AB437" s="17">
        <f t="shared" si="63"/>
        <v>425538.93206922035</v>
      </c>
      <c r="AF437" s="58">
        <f t="shared" si="62"/>
        <v>11.489551165868948</v>
      </c>
    </row>
    <row r="438" spans="1:32" x14ac:dyDescent="0.25">
      <c r="A438" s="4">
        <v>415</v>
      </c>
      <c r="B438" s="30">
        <v>43118.291666666664</v>
      </c>
      <c r="C438">
        <v>9.58</v>
      </c>
      <c r="D438">
        <v>0</v>
      </c>
      <c r="G438" s="50">
        <f t="shared" si="56"/>
        <v>16</v>
      </c>
      <c r="H438" s="18">
        <f t="shared" si="57"/>
        <v>6.42</v>
      </c>
      <c r="I438" s="24">
        <f t="shared" si="55"/>
        <v>315041.35981913412</v>
      </c>
      <c r="R438" s="20">
        <f t="shared" si="58"/>
        <v>0.5</v>
      </c>
      <c r="S438" s="26">
        <f t="shared" si="59"/>
        <v>8.3333333333333339</v>
      </c>
      <c r="T438" s="24">
        <f t="shared" si="60"/>
        <v>69904.384000000005</v>
      </c>
      <c r="X438" s="21">
        <f t="shared" si="61"/>
        <v>0</v>
      </c>
      <c r="AB438" s="17">
        <f t="shared" si="63"/>
        <v>384945.74381913414</v>
      </c>
      <c r="AF438" s="58">
        <f t="shared" si="62"/>
        <v>10.393535083116621</v>
      </c>
    </row>
    <row r="439" spans="1:32" x14ac:dyDescent="0.25">
      <c r="A439" s="4">
        <v>416</v>
      </c>
      <c r="B439" s="30">
        <v>43118.333333333336</v>
      </c>
      <c r="C439">
        <v>8.8640000000000008</v>
      </c>
      <c r="D439">
        <v>2.2679999999999998</v>
      </c>
      <c r="G439" s="50">
        <f t="shared" si="56"/>
        <v>19</v>
      </c>
      <c r="H439" s="18">
        <f t="shared" si="57"/>
        <v>10.135999999999999</v>
      </c>
      <c r="I439" s="24">
        <f t="shared" si="55"/>
        <v>497392.40235619049</v>
      </c>
      <c r="R439" s="20">
        <f t="shared" si="58"/>
        <v>0.5</v>
      </c>
      <c r="S439" s="26">
        <f t="shared" si="59"/>
        <v>8.3333333333333339</v>
      </c>
      <c r="T439" s="24">
        <f t="shared" si="60"/>
        <v>110366.17386666665</v>
      </c>
      <c r="X439" s="21">
        <f t="shared" si="61"/>
        <v>17010</v>
      </c>
      <c r="AB439" s="17">
        <f t="shared" si="63"/>
        <v>590748.57622285711</v>
      </c>
      <c r="AF439" s="58">
        <f t="shared" si="62"/>
        <v>15.950211558017141</v>
      </c>
    </row>
    <row r="440" spans="1:32" x14ac:dyDescent="0.25">
      <c r="A440" s="4">
        <v>417</v>
      </c>
      <c r="B440" s="30">
        <v>43118.375</v>
      </c>
      <c r="C440">
        <v>7.5430000000000001</v>
      </c>
      <c r="D440">
        <v>37.683</v>
      </c>
      <c r="G440" s="50">
        <f t="shared" si="56"/>
        <v>19</v>
      </c>
      <c r="H440" s="18">
        <f t="shared" si="57"/>
        <v>11.457000000000001</v>
      </c>
      <c r="I440" s="24">
        <f t="shared" si="55"/>
        <v>562216.33324732399</v>
      </c>
      <c r="R440" s="20">
        <f t="shared" si="58"/>
        <v>0.5</v>
      </c>
      <c r="S440" s="26">
        <f t="shared" si="59"/>
        <v>8.3333333333333339</v>
      </c>
      <c r="T440" s="24">
        <f t="shared" si="60"/>
        <v>124749.92640000001</v>
      </c>
      <c r="X440" s="21">
        <f t="shared" si="61"/>
        <v>282622.50000000006</v>
      </c>
      <c r="AB440" s="17">
        <f t="shared" si="63"/>
        <v>404343.75964732392</v>
      </c>
      <c r="AF440" s="58">
        <f t="shared" si="62"/>
        <v>10.917281510477746</v>
      </c>
    </row>
    <row r="441" spans="1:32" x14ac:dyDescent="0.25">
      <c r="A441" s="4">
        <v>418</v>
      </c>
      <c r="B441" s="30">
        <v>43118.416666666664</v>
      </c>
      <c r="C441">
        <v>6.4210000000000003</v>
      </c>
      <c r="D441">
        <v>92.518000000000001</v>
      </c>
      <c r="G441" s="50">
        <f t="shared" si="56"/>
        <v>19</v>
      </c>
      <c r="H441" s="18">
        <f t="shared" si="57"/>
        <v>12.579000000000001</v>
      </c>
      <c r="I441" s="24">
        <f t="shared" si="55"/>
        <v>617274.96342132217</v>
      </c>
      <c r="R441" s="20">
        <f t="shared" si="58"/>
        <v>0.5</v>
      </c>
      <c r="S441" s="26">
        <f t="shared" si="59"/>
        <v>8.3333333333333339</v>
      </c>
      <c r="T441" s="24">
        <f t="shared" si="60"/>
        <v>136966.86079999999</v>
      </c>
      <c r="X441" s="21">
        <f t="shared" si="61"/>
        <v>693885</v>
      </c>
      <c r="AB441" s="17">
        <f t="shared" si="63"/>
        <v>60356.824221322197</v>
      </c>
      <c r="AF441" s="58">
        <f t="shared" si="62"/>
        <v>1.6296342539756992</v>
      </c>
    </row>
    <row r="442" spans="1:32" x14ac:dyDescent="0.25">
      <c r="A442" s="4">
        <v>419</v>
      </c>
      <c r="B442" s="30">
        <v>43118.458333333336</v>
      </c>
      <c r="C442">
        <v>5.9379999999999997</v>
      </c>
      <c r="D442">
        <v>141.87100000000001</v>
      </c>
      <c r="G442" s="50">
        <f t="shared" si="56"/>
        <v>19</v>
      </c>
      <c r="H442" s="18">
        <f t="shared" si="57"/>
        <v>13.062000000000001</v>
      </c>
      <c r="I442" s="24">
        <f t="shared" si="55"/>
        <v>640976.67320210754</v>
      </c>
      <c r="R442" s="20">
        <f t="shared" si="58"/>
        <v>0.5</v>
      </c>
      <c r="S442" s="26">
        <f t="shared" si="59"/>
        <v>8.3333333333333339</v>
      </c>
      <c r="T442" s="24">
        <f t="shared" si="60"/>
        <v>142226.02239999999</v>
      </c>
      <c r="X442" s="21">
        <f t="shared" si="61"/>
        <v>1064032.5</v>
      </c>
      <c r="AB442" s="17">
        <f t="shared" si="63"/>
        <v>0</v>
      </c>
      <c r="AF442" s="58">
        <f t="shared" si="62"/>
        <v>0</v>
      </c>
    </row>
    <row r="443" spans="1:32" x14ac:dyDescent="0.25">
      <c r="A443" s="4">
        <v>420</v>
      </c>
      <c r="B443" s="30">
        <v>43118.5</v>
      </c>
      <c r="C443">
        <v>5.8540000000000001</v>
      </c>
      <c r="D443">
        <v>139.51599999999999</v>
      </c>
      <c r="G443" s="50">
        <f t="shared" si="56"/>
        <v>19</v>
      </c>
      <c r="H443" s="18">
        <f t="shared" si="57"/>
        <v>13.146000000000001</v>
      </c>
      <c r="I443" s="24">
        <f t="shared" si="55"/>
        <v>645098.70968572237</v>
      </c>
      <c r="R443" s="20">
        <f t="shared" si="58"/>
        <v>0.5</v>
      </c>
      <c r="S443" s="26">
        <f t="shared" si="59"/>
        <v>8.3333333333333339</v>
      </c>
      <c r="T443" s="24">
        <f t="shared" si="60"/>
        <v>143140.65919999999</v>
      </c>
      <c r="X443" s="21">
        <f t="shared" si="61"/>
        <v>1046370.0000000001</v>
      </c>
      <c r="AB443" s="17">
        <f t="shared" si="63"/>
        <v>0</v>
      </c>
      <c r="AF443" s="58">
        <f t="shared" si="62"/>
        <v>0</v>
      </c>
    </row>
    <row r="444" spans="1:32" x14ac:dyDescent="0.25">
      <c r="A444" s="4">
        <v>421</v>
      </c>
      <c r="B444" s="30">
        <v>43118.541666666664</v>
      </c>
      <c r="C444">
        <v>5.9029999999999996</v>
      </c>
      <c r="D444">
        <v>120.70399999999999</v>
      </c>
      <c r="G444" s="50">
        <f t="shared" si="56"/>
        <v>19</v>
      </c>
      <c r="H444" s="18">
        <f t="shared" si="57"/>
        <v>13.097000000000001</v>
      </c>
      <c r="I444" s="24">
        <f t="shared" si="55"/>
        <v>642694.18840361363</v>
      </c>
      <c r="R444" s="20">
        <f t="shared" si="58"/>
        <v>0.5</v>
      </c>
      <c r="S444" s="26">
        <f t="shared" si="59"/>
        <v>8.3333333333333339</v>
      </c>
      <c r="T444" s="24">
        <f t="shared" si="60"/>
        <v>142607.12106666667</v>
      </c>
      <c r="X444" s="21">
        <f t="shared" si="61"/>
        <v>905279.99999999988</v>
      </c>
      <c r="AB444" s="17">
        <f t="shared" si="63"/>
        <v>0</v>
      </c>
      <c r="AF444" s="58">
        <f t="shared" si="62"/>
        <v>0</v>
      </c>
    </row>
    <row r="445" spans="1:32" x14ac:dyDescent="0.25">
      <c r="A445" s="4">
        <v>422</v>
      </c>
      <c r="B445" s="30">
        <v>43118.583333333336</v>
      </c>
      <c r="C445">
        <v>5.891</v>
      </c>
      <c r="D445">
        <v>83.332999999999998</v>
      </c>
      <c r="G445" s="50">
        <f t="shared" si="56"/>
        <v>19</v>
      </c>
      <c r="H445" s="18">
        <f t="shared" si="57"/>
        <v>13.109</v>
      </c>
      <c r="I445" s="24">
        <f t="shared" si="55"/>
        <v>643283.05075841572</v>
      </c>
      <c r="R445" s="20">
        <f t="shared" si="58"/>
        <v>0.5</v>
      </c>
      <c r="S445" s="26">
        <f t="shared" si="59"/>
        <v>8.3333333333333339</v>
      </c>
      <c r="T445" s="24">
        <f t="shared" si="60"/>
        <v>142737.78346666665</v>
      </c>
      <c r="X445" s="21">
        <f t="shared" si="61"/>
        <v>624997.5</v>
      </c>
      <c r="AB445" s="17">
        <f t="shared" si="63"/>
        <v>161023.3342250823</v>
      </c>
      <c r="AF445" s="58">
        <f t="shared" si="62"/>
        <v>4.3476300240772225</v>
      </c>
    </row>
    <row r="446" spans="1:32" x14ac:dyDescent="0.25">
      <c r="A446" s="4">
        <v>423</v>
      </c>
      <c r="B446" s="30">
        <v>43118.625</v>
      </c>
      <c r="C446">
        <v>5.8090000000000002</v>
      </c>
      <c r="D446">
        <v>50.768000000000001</v>
      </c>
      <c r="G446" s="50">
        <f t="shared" si="56"/>
        <v>19</v>
      </c>
      <c r="H446" s="18">
        <f t="shared" si="57"/>
        <v>13.190999999999999</v>
      </c>
      <c r="I446" s="24">
        <f t="shared" si="55"/>
        <v>647306.94351623021</v>
      </c>
      <c r="R446" s="20">
        <f t="shared" si="58"/>
        <v>0.5</v>
      </c>
      <c r="S446" s="26">
        <f t="shared" si="59"/>
        <v>8.3333333333333339</v>
      </c>
      <c r="T446" s="24">
        <f t="shared" si="60"/>
        <v>143630.64319999999</v>
      </c>
      <c r="X446" s="21">
        <f t="shared" si="61"/>
        <v>380760</v>
      </c>
      <c r="AB446" s="17">
        <f t="shared" si="63"/>
        <v>410177.58671623026</v>
      </c>
      <c r="AF446" s="58">
        <f t="shared" si="62"/>
        <v>11.074794841338216</v>
      </c>
    </row>
    <row r="447" spans="1:32" x14ac:dyDescent="0.25">
      <c r="A447" s="4">
        <v>424</v>
      </c>
      <c r="B447" s="30">
        <v>43118.666666666664</v>
      </c>
      <c r="C447">
        <v>5.5640000000000001</v>
      </c>
      <c r="D447">
        <v>9.5589999999999993</v>
      </c>
      <c r="G447" s="50">
        <f t="shared" si="56"/>
        <v>19</v>
      </c>
      <c r="H447" s="18">
        <f t="shared" si="57"/>
        <v>13.436</v>
      </c>
      <c r="I447" s="24">
        <f t="shared" si="55"/>
        <v>659329.54992677353</v>
      </c>
      <c r="R447" s="20">
        <f t="shared" si="58"/>
        <v>0.5</v>
      </c>
      <c r="S447" s="26">
        <f t="shared" si="59"/>
        <v>8.3333333333333339</v>
      </c>
      <c r="T447" s="24">
        <f t="shared" si="60"/>
        <v>146298.33386666668</v>
      </c>
      <c r="X447" s="21">
        <f t="shared" si="61"/>
        <v>71692.5</v>
      </c>
      <c r="AB447" s="17">
        <f t="shared" si="63"/>
        <v>733935.38379344018</v>
      </c>
      <c r="AF447" s="58">
        <f t="shared" si="62"/>
        <v>19.816255362422886</v>
      </c>
    </row>
    <row r="448" spans="1:32" x14ac:dyDescent="0.25">
      <c r="A448" s="4">
        <v>425</v>
      </c>
      <c r="B448" s="30">
        <v>43118.708333333336</v>
      </c>
      <c r="C448">
        <v>5.2990000000000004</v>
      </c>
      <c r="D448">
        <v>0</v>
      </c>
      <c r="G448" s="50">
        <f t="shared" si="56"/>
        <v>16</v>
      </c>
      <c r="H448" s="18">
        <f t="shared" si="57"/>
        <v>10.701000000000001</v>
      </c>
      <c r="I448" s="24">
        <f t="shared" si="55"/>
        <v>525118.00489479036</v>
      </c>
      <c r="R448" s="20">
        <f t="shared" si="58"/>
        <v>0.5</v>
      </c>
      <c r="S448" s="26">
        <f t="shared" si="59"/>
        <v>8.3333333333333339</v>
      </c>
      <c r="T448" s="24">
        <f t="shared" si="60"/>
        <v>116518.1952</v>
      </c>
      <c r="X448" s="21">
        <f t="shared" si="61"/>
        <v>0</v>
      </c>
      <c r="AB448" s="17">
        <f t="shared" si="63"/>
        <v>641636.20009479031</v>
      </c>
      <c r="AF448" s="58">
        <f t="shared" si="62"/>
        <v>17.324177402559336</v>
      </c>
    </row>
    <row r="449" spans="1:32" x14ac:dyDescent="0.25">
      <c r="A449" s="4">
        <v>426</v>
      </c>
      <c r="B449" s="30">
        <v>43118.75</v>
      </c>
      <c r="C449">
        <v>4.9039999999999999</v>
      </c>
      <c r="D449">
        <v>0</v>
      </c>
      <c r="G449" s="50">
        <f t="shared" si="56"/>
        <v>16</v>
      </c>
      <c r="H449" s="18">
        <f t="shared" si="57"/>
        <v>11.096</v>
      </c>
      <c r="I449" s="24">
        <f t="shared" si="55"/>
        <v>544501.39074036013</v>
      </c>
      <c r="R449" s="20">
        <f t="shared" si="58"/>
        <v>0.5</v>
      </c>
      <c r="S449" s="26">
        <f t="shared" si="59"/>
        <v>8.3333333333333339</v>
      </c>
      <c r="T449" s="24">
        <f t="shared" si="60"/>
        <v>120819.16586666665</v>
      </c>
      <c r="X449" s="21">
        <f t="shared" si="61"/>
        <v>0</v>
      </c>
      <c r="AB449" s="17">
        <f t="shared" si="63"/>
        <v>665320.55660702684</v>
      </c>
      <c r="AF449" s="58">
        <f t="shared" si="62"/>
        <v>17.963655028389724</v>
      </c>
    </row>
    <row r="450" spans="1:32" x14ac:dyDescent="0.25">
      <c r="A450" s="4">
        <v>427</v>
      </c>
      <c r="B450" s="30">
        <v>43118.791666666664</v>
      </c>
      <c r="C450">
        <v>4.4619999999999997</v>
      </c>
      <c r="D450">
        <v>0</v>
      </c>
      <c r="G450" s="50">
        <f t="shared" si="56"/>
        <v>16</v>
      </c>
      <c r="H450" s="18">
        <f t="shared" si="57"/>
        <v>11.538</v>
      </c>
      <c r="I450" s="24">
        <f t="shared" si="55"/>
        <v>566191.1541422382</v>
      </c>
      <c r="R450" s="20">
        <f t="shared" si="58"/>
        <v>0.5</v>
      </c>
      <c r="S450" s="26">
        <f t="shared" si="59"/>
        <v>8.3333333333333339</v>
      </c>
      <c r="T450" s="24">
        <f t="shared" si="60"/>
        <v>125631.89759999998</v>
      </c>
      <c r="X450" s="21">
        <f t="shared" si="61"/>
        <v>0</v>
      </c>
      <c r="AB450" s="17">
        <f t="shared" si="63"/>
        <v>691823.05174223823</v>
      </c>
      <c r="AF450" s="58">
        <f t="shared" si="62"/>
        <v>18.67922239704043</v>
      </c>
    </row>
    <row r="451" spans="1:32" x14ac:dyDescent="0.25">
      <c r="A451" s="4">
        <v>428</v>
      </c>
      <c r="B451" s="30">
        <v>43118.833333333336</v>
      </c>
      <c r="C451">
        <v>4.3479999999999999</v>
      </c>
      <c r="D451">
        <v>0</v>
      </c>
      <c r="G451" s="50">
        <f t="shared" si="56"/>
        <v>16</v>
      </c>
      <c r="H451" s="18">
        <f t="shared" si="57"/>
        <v>11.652000000000001</v>
      </c>
      <c r="I451" s="24">
        <f t="shared" si="55"/>
        <v>571785.34651285841</v>
      </c>
      <c r="R451" s="20">
        <f t="shared" si="58"/>
        <v>0.5</v>
      </c>
      <c r="S451" s="26">
        <f t="shared" si="59"/>
        <v>8.3333333333333339</v>
      </c>
      <c r="T451" s="24">
        <f t="shared" si="60"/>
        <v>126873.19039999999</v>
      </c>
      <c r="X451" s="21">
        <f t="shared" si="61"/>
        <v>0</v>
      </c>
      <c r="AB451" s="17">
        <f t="shared" si="63"/>
        <v>698658.53691285837</v>
      </c>
      <c r="AF451" s="58">
        <f t="shared" si="62"/>
        <v>18.863780496647173</v>
      </c>
    </row>
    <row r="452" spans="1:32" x14ac:dyDescent="0.25">
      <c r="A452" s="4">
        <v>429</v>
      </c>
      <c r="B452" s="30">
        <v>43118.875</v>
      </c>
      <c r="C452">
        <v>4.3769999999999998</v>
      </c>
      <c r="D452">
        <v>0</v>
      </c>
      <c r="G452" s="50">
        <f t="shared" si="56"/>
        <v>16</v>
      </c>
      <c r="H452" s="18">
        <f t="shared" si="57"/>
        <v>11.623000000000001</v>
      </c>
      <c r="I452" s="24">
        <f t="shared" si="55"/>
        <v>570362.2624887533</v>
      </c>
      <c r="R452" s="20">
        <f t="shared" si="58"/>
        <v>0.5</v>
      </c>
      <c r="S452" s="26">
        <f t="shared" si="59"/>
        <v>8.3333333333333339</v>
      </c>
      <c r="T452" s="24">
        <f t="shared" si="60"/>
        <v>126557.42293333335</v>
      </c>
      <c r="X452" s="21">
        <f t="shared" si="61"/>
        <v>0</v>
      </c>
      <c r="AB452" s="17">
        <f t="shared" si="63"/>
        <v>696919.68542208662</v>
      </c>
      <c r="AF452" s="58">
        <f t="shared" si="62"/>
        <v>18.816831506396337</v>
      </c>
    </row>
    <row r="453" spans="1:32" x14ac:dyDescent="0.25">
      <c r="A453" s="4">
        <v>430</v>
      </c>
      <c r="B453" s="30">
        <v>43118.916666666664</v>
      </c>
      <c r="C453">
        <v>4.3449999999999998</v>
      </c>
      <c r="D453">
        <v>0</v>
      </c>
      <c r="G453" s="50">
        <f t="shared" si="56"/>
        <v>16</v>
      </c>
      <c r="H453" s="18">
        <f t="shared" si="57"/>
        <v>11.655000000000001</v>
      </c>
      <c r="I453" s="24">
        <f t="shared" si="55"/>
        <v>571932.5621015589</v>
      </c>
      <c r="R453" s="20">
        <f t="shared" si="58"/>
        <v>0.5</v>
      </c>
      <c r="S453" s="26">
        <f t="shared" si="59"/>
        <v>8.3333333333333339</v>
      </c>
      <c r="T453" s="24">
        <f t="shared" si="60"/>
        <v>126905.856</v>
      </c>
      <c r="X453" s="21">
        <f t="shared" si="61"/>
        <v>0</v>
      </c>
      <c r="AB453" s="17">
        <f t="shared" si="63"/>
        <v>698838.41810155893</v>
      </c>
      <c r="AF453" s="58">
        <f t="shared" si="62"/>
        <v>18.868637288742089</v>
      </c>
    </row>
    <row r="454" spans="1:32" x14ac:dyDescent="0.25">
      <c r="A454" s="4">
        <v>431</v>
      </c>
      <c r="B454" s="30">
        <v>43118.958333333336</v>
      </c>
      <c r="C454">
        <v>4.274</v>
      </c>
      <c r="D454">
        <v>0</v>
      </c>
      <c r="G454" s="50">
        <f t="shared" si="56"/>
        <v>16</v>
      </c>
      <c r="H454" s="18">
        <f t="shared" si="57"/>
        <v>11.725999999999999</v>
      </c>
      <c r="I454" s="24">
        <f t="shared" si="55"/>
        <v>575416.66436747136</v>
      </c>
      <c r="R454" s="20">
        <f t="shared" si="58"/>
        <v>0.5</v>
      </c>
      <c r="S454" s="26">
        <f t="shared" si="59"/>
        <v>8.3333333333333339</v>
      </c>
      <c r="T454" s="24">
        <f t="shared" si="60"/>
        <v>127678.94186666666</v>
      </c>
      <c r="X454" s="21">
        <f t="shared" si="61"/>
        <v>0</v>
      </c>
      <c r="AB454" s="17">
        <f t="shared" si="63"/>
        <v>703095.60623413802</v>
      </c>
      <c r="AF454" s="58">
        <f t="shared" si="62"/>
        <v>18.983581368321726</v>
      </c>
    </row>
    <row r="455" spans="1:32" x14ac:dyDescent="0.25">
      <c r="A455" s="4">
        <v>432</v>
      </c>
      <c r="B455" s="30">
        <v>43119</v>
      </c>
      <c r="C455">
        <v>4.0970000000000004</v>
      </c>
      <c r="D455">
        <v>0</v>
      </c>
      <c r="G455" s="50">
        <f t="shared" si="56"/>
        <v>16</v>
      </c>
      <c r="H455" s="18">
        <f t="shared" si="57"/>
        <v>11.902999999999999</v>
      </c>
      <c r="I455" s="24">
        <f t="shared" si="55"/>
        <v>584102.38410080259</v>
      </c>
      <c r="R455" s="20">
        <f t="shared" si="58"/>
        <v>0.5</v>
      </c>
      <c r="S455" s="26">
        <f t="shared" si="59"/>
        <v>8.3333333333333339</v>
      </c>
      <c r="T455" s="24">
        <f t="shared" si="60"/>
        <v>129606.21226666665</v>
      </c>
      <c r="X455" s="21">
        <f t="shared" si="61"/>
        <v>0</v>
      </c>
      <c r="AB455" s="17">
        <f t="shared" si="63"/>
        <v>713708.59636746929</v>
      </c>
      <c r="AF455" s="58">
        <f t="shared" si="62"/>
        <v>19.270132101921671</v>
      </c>
    </row>
    <row r="456" spans="1:32" x14ac:dyDescent="0.25">
      <c r="A456" s="4">
        <v>433</v>
      </c>
      <c r="B456" s="30">
        <v>43119.041666666664</v>
      </c>
      <c r="C456">
        <v>3.948</v>
      </c>
      <c r="D456">
        <v>0</v>
      </c>
      <c r="G456" s="50">
        <f t="shared" si="56"/>
        <v>16</v>
      </c>
      <c r="H456" s="18">
        <f t="shared" si="57"/>
        <v>12.052</v>
      </c>
      <c r="I456" s="24">
        <f t="shared" si="55"/>
        <v>591414.091672929</v>
      </c>
      <c r="R456" s="20">
        <f t="shared" si="58"/>
        <v>0.5</v>
      </c>
      <c r="S456" s="26">
        <f t="shared" si="59"/>
        <v>8.3333333333333339</v>
      </c>
      <c r="T456" s="24">
        <f t="shared" si="60"/>
        <v>131228.60373333332</v>
      </c>
      <c r="X456" s="21">
        <f t="shared" si="61"/>
        <v>0</v>
      </c>
      <c r="AB456" s="17">
        <f t="shared" si="63"/>
        <v>722642.6954062623</v>
      </c>
      <c r="AF456" s="58">
        <f t="shared" si="62"/>
        <v>19.51135277596908</v>
      </c>
    </row>
    <row r="457" spans="1:32" x14ac:dyDescent="0.25">
      <c r="A457" s="4">
        <v>434</v>
      </c>
      <c r="B457" s="30">
        <v>43119.083333333336</v>
      </c>
      <c r="C457">
        <v>3.8929999999999998</v>
      </c>
      <c r="D457">
        <v>0</v>
      </c>
      <c r="G457" s="50">
        <f t="shared" si="56"/>
        <v>16</v>
      </c>
      <c r="H457" s="18">
        <f t="shared" si="57"/>
        <v>12.106999999999999</v>
      </c>
      <c r="I457" s="24">
        <f t="shared" si="55"/>
        <v>594113.04413243872</v>
      </c>
      <c r="R457" s="20">
        <f t="shared" si="58"/>
        <v>0.5</v>
      </c>
      <c r="S457" s="26">
        <f t="shared" si="59"/>
        <v>8.3333333333333339</v>
      </c>
      <c r="T457" s="24">
        <f t="shared" si="60"/>
        <v>131827.47306666663</v>
      </c>
      <c r="X457" s="21">
        <f t="shared" si="61"/>
        <v>0</v>
      </c>
      <c r="AB457" s="17">
        <f t="shared" si="63"/>
        <v>725940.51719910535</v>
      </c>
      <c r="AF457" s="58">
        <f t="shared" si="62"/>
        <v>19.600393964375847</v>
      </c>
    </row>
    <row r="458" spans="1:32" x14ac:dyDescent="0.25">
      <c r="A458" s="4">
        <v>435</v>
      </c>
      <c r="B458" s="30">
        <v>43119.125</v>
      </c>
      <c r="C458">
        <v>3.9489999999999998</v>
      </c>
      <c r="D458">
        <v>0</v>
      </c>
      <c r="G458" s="50">
        <f t="shared" si="56"/>
        <v>16</v>
      </c>
      <c r="H458" s="18">
        <f t="shared" si="57"/>
        <v>12.051</v>
      </c>
      <c r="I458" s="24">
        <f t="shared" si="55"/>
        <v>591365.01981002884</v>
      </c>
      <c r="R458" s="20">
        <f t="shared" si="58"/>
        <v>0.5</v>
      </c>
      <c r="S458" s="26">
        <f t="shared" si="59"/>
        <v>8.3333333333333339</v>
      </c>
      <c r="T458" s="24">
        <f t="shared" si="60"/>
        <v>131217.71519999998</v>
      </c>
      <c r="X458" s="21">
        <f t="shared" si="61"/>
        <v>0</v>
      </c>
      <c r="AB458" s="17">
        <f t="shared" si="63"/>
        <v>722582.73501002882</v>
      </c>
      <c r="AF458" s="58">
        <f t="shared" si="62"/>
        <v>19.509733845270777</v>
      </c>
    </row>
    <row r="459" spans="1:32" x14ac:dyDescent="0.25">
      <c r="A459" s="4">
        <v>436</v>
      </c>
      <c r="B459" s="30">
        <v>43119.166666666664</v>
      </c>
      <c r="C459">
        <v>4.0529999999999999</v>
      </c>
      <c r="D459">
        <v>0</v>
      </c>
      <c r="G459" s="50">
        <f t="shared" si="56"/>
        <v>16</v>
      </c>
      <c r="H459" s="18">
        <f t="shared" si="57"/>
        <v>11.946999999999999</v>
      </c>
      <c r="I459" s="24">
        <f t="shared" si="55"/>
        <v>586261.54606841039</v>
      </c>
      <c r="R459" s="20">
        <f t="shared" si="58"/>
        <v>0.5</v>
      </c>
      <c r="S459" s="26">
        <f t="shared" si="59"/>
        <v>8.3333333333333339</v>
      </c>
      <c r="T459" s="24">
        <f t="shared" si="60"/>
        <v>130085.30773333332</v>
      </c>
      <c r="X459" s="21">
        <f t="shared" si="61"/>
        <v>0</v>
      </c>
      <c r="AB459" s="17">
        <f t="shared" si="63"/>
        <v>716346.85380174371</v>
      </c>
      <c r="AF459" s="58">
        <f t="shared" si="62"/>
        <v>19.341365052647081</v>
      </c>
    </row>
    <row r="460" spans="1:32" x14ac:dyDescent="0.25">
      <c r="A460" s="4">
        <v>437</v>
      </c>
      <c r="B460" s="30">
        <v>43119.208333333336</v>
      </c>
      <c r="C460">
        <v>4.12</v>
      </c>
      <c r="D460">
        <v>0</v>
      </c>
      <c r="G460" s="50">
        <f t="shared" si="56"/>
        <v>16</v>
      </c>
      <c r="H460" s="18">
        <f t="shared" si="57"/>
        <v>11.879999999999999</v>
      </c>
      <c r="I460" s="24">
        <f t="shared" si="55"/>
        <v>582973.73125409859</v>
      </c>
      <c r="R460" s="20">
        <f t="shared" si="58"/>
        <v>0.5</v>
      </c>
      <c r="S460" s="26">
        <f t="shared" si="59"/>
        <v>8.3333333333333339</v>
      </c>
      <c r="T460" s="24">
        <f t="shared" si="60"/>
        <v>129355.77599999998</v>
      </c>
      <c r="X460" s="21">
        <f t="shared" si="61"/>
        <v>0</v>
      </c>
      <c r="AB460" s="17">
        <f t="shared" si="63"/>
        <v>712329.50725409854</v>
      </c>
      <c r="AF460" s="58">
        <f t="shared" si="62"/>
        <v>19.23289669586066</v>
      </c>
    </row>
    <row r="461" spans="1:32" x14ac:dyDescent="0.25">
      <c r="A461" s="4">
        <v>438</v>
      </c>
      <c r="B461" s="30">
        <v>43119.25</v>
      </c>
      <c r="C461">
        <v>4.1539999999999999</v>
      </c>
      <c r="D461">
        <v>0</v>
      </c>
      <c r="G461" s="50">
        <f t="shared" si="56"/>
        <v>16</v>
      </c>
      <c r="H461" s="18">
        <f t="shared" si="57"/>
        <v>11.846</v>
      </c>
      <c r="I461" s="24">
        <f t="shared" si="55"/>
        <v>581305.28791549266</v>
      </c>
      <c r="R461" s="20">
        <f t="shared" si="58"/>
        <v>0.5</v>
      </c>
      <c r="S461" s="26">
        <f t="shared" si="59"/>
        <v>8.3333333333333339</v>
      </c>
      <c r="T461" s="24">
        <f t="shared" si="60"/>
        <v>128985.56586666667</v>
      </c>
      <c r="X461" s="21">
        <f t="shared" si="61"/>
        <v>0</v>
      </c>
      <c r="AB461" s="17">
        <f t="shared" si="63"/>
        <v>710290.85378215928</v>
      </c>
      <c r="AF461" s="58">
        <f t="shared" si="62"/>
        <v>19.177853052118301</v>
      </c>
    </row>
    <row r="462" spans="1:32" x14ac:dyDescent="0.25">
      <c r="A462" s="4">
        <v>439</v>
      </c>
      <c r="B462" s="30">
        <v>43119.291666666664</v>
      </c>
      <c r="C462">
        <v>4.24</v>
      </c>
      <c r="D462">
        <v>0</v>
      </c>
      <c r="G462" s="50">
        <f t="shared" si="56"/>
        <v>16</v>
      </c>
      <c r="H462" s="18">
        <f t="shared" si="57"/>
        <v>11.76</v>
      </c>
      <c r="I462" s="24">
        <f t="shared" si="55"/>
        <v>577085.1077060774</v>
      </c>
      <c r="R462" s="20">
        <f t="shared" si="58"/>
        <v>0.5</v>
      </c>
      <c r="S462" s="26">
        <f t="shared" si="59"/>
        <v>8.3333333333333339</v>
      </c>
      <c r="T462" s="24">
        <f t="shared" si="60"/>
        <v>128049.152</v>
      </c>
      <c r="X462" s="21">
        <f t="shared" si="61"/>
        <v>0</v>
      </c>
      <c r="AB462" s="17">
        <f t="shared" si="63"/>
        <v>705134.2597060774</v>
      </c>
      <c r="AF462" s="58">
        <f t="shared" si="62"/>
        <v>19.038625012064092</v>
      </c>
    </row>
    <row r="463" spans="1:32" x14ac:dyDescent="0.25">
      <c r="A463" s="4">
        <v>440</v>
      </c>
      <c r="B463" s="30">
        <v>43119.333333333336</v>
      </c>
      <c r="C463">
        <v>4.2460000000000004</v>
      </c>
      <c r="D463">
        <v>1.7689999999999999</v>
      </c>
      <c r="G463" s="50">
        <f t="shared" si="56"/>
        <v>19</v>
      </c>
      <c r="H463" s="18">
        <f t="shared" si="57"/>
        <v>14.754</v>
      </c>
      <c r="I463" s="24">
        <f t="shared" si="55"/>
        <v>724006.2652292063</v>
      </c>
      <c r="R463" s="20">
        <f t="shared" si="58"/>
        <v>0.5</v>
      </c>
      <c r="S463" s="26">
        <f t="shared" si="59"/>
        <v>8.3333333333333339</v>
      </c>
      <c r="T463" s="24">
        <f t="shared" si="60"/>
        <v>160649.42079999999</v>
      </c>
      <c r="X463" s="21">
        <f t="shared" si="61"/>
        <v>13267.499999999998</v>
      </c>
      <c r="AB463" s="17">
        <f t="shared" si="63"/>
        <v>871388.18602920626</v>
      </c>
      <c r="AF463" s="58">
        <f t="shared" si="62"/>
        <v>23.527481022788567</v>
      </c>
    </row>
    <row r="464" spans="1:32" x14ac:dyDescent="0.25">
      <c r="A464" s="4">
        <v>441</v>
      </c>
      <c r="B464" s="30">
        <v>43119.375</v>
      </c>
      <c r="C464">
        <v>4.4630000000000001</v>
      </c>
      <c r="D464">
        <v>45.804000000000002</v>
      </c>
      <c r="G464" s="50">
        <f t="shared" si="56"/>
        <v>19</v>
      </c>
      <c r="H464" s="18">
        <f t="shared" si="57"/>
        <v>14.536999999999999</v>
      </c>
      <c r="I464" s="24">
        <f t="shared" si="55"/>
        <v>713357.67097986792</v>
      </c>
      <c r="R464" s="20">
        <f t="shared" si="58"/>
        <v>0.5</v>
      </c>
      <c r="S464" s="26">
        <f t="shared" si="59"/>
        <v>8.3333333333333339</v>
      </c>
      <c r="T464" s="24">
        <f t="shared" si="60"/>
        <v>158286.60906666666</v>
      </c>
      <c r="X464" s="21">
        <f t="shared" si="61"/>
        <v>343530</v>
      </c>
      <c r="AB464" s="17">
        <f t="shared" si="63"/>
        <v>528114.28004653461</v>
      </c>
      <c r="AF464" s="58">
        <f t="shared" si="62"/>
        <v>14.259085561256434</v>
      </c>
    </row>
    <row r="465" spans="1:32" x14ac:dyDescent="0.25">
      <c r="A465" s="4">
        <v>442</v>
      </c>
      <c r="B465" s="30">
        <v>43119.416666666664</v>
      </c>
      <c r="C465">
        <v>4.8959999999999999</v>
      </c>
      <c r="D465">
        <v>124.539</v>
      </c>
      <c r="G465" s="50">
        <f t="shared" si="56"/>
        <v>19</v>
      </c>
      <c r="H465" s="18">
        <f t="shared" si="57"/>
        <v>14.103999999999999</v>
      </c>
      <c r="I465" s="24">
        <f t="shared" si="55"/>
        <v>692109.55434409145</v>
      </c>
      <c r="R465" s="20">
        <f t="shared" si="58"/>
        <v>0.5</v>
      </c>
      <c r="S465" s="26">
        <f t="shared" si="59"/>
        <v>8.3333333333333339</v>
      </c>
      <c r="T465" s="24">
        <f t="shared" si="60"/>
        <v>153571.8741333333</v>
      </c>
      <c r="X465" s="21">
        <f t="shared" si="61"/>
        <v>934042.50000000012</v>
      </c>
      <c r="AB465" s="17">
        <f t="shared" si="63"/>
        <v>0</v>
      </c>
      <c r="AF465" s="58">
        <f t="shared" si="62"/>
        <v>0</v>
      </c>
    </row>
    <row r="466" spans="1:32" x14ac:dyDescent="0.25">
      <c r="A466" s="4">
        <v>443</v>
      </c>
      <c r="B466" s="30">
        <v>43119.458333333336</v>
      </c>
      <c r="C466">
        <v>5.2939999999999996</v>
      </c>
      <c r="D466">
        <v>197.886</v>
      </c>
      <c r="G466" s="50">
        <f t="shared" si="56"/>
        <v>19</v>
      </c>
      <c r="H466" s="18">
        <f t="shared" si="57"/>
        <v>13.706</v>
      </c>
      <c r="I466" s="24">
        <f t="shared" si="55"/>
        <v>672578.95290982118</v>
      </c>
      <c r="R466" s="20">
        <f t="shared" si="58"/>
        <v>0.5</v>
      </c>
      <c r="S466" s="26">
        <f t="shared" si="59"/>
        <v>8.3333333333333339</v>
      </c>
      <c r="T466" s="24">
        <f t="shared" si="60"/>
        <v>149238.23786666663</v>
      </c>
      <c r="X466" s="21">
        <f t="shared" si="61"/>
        <v>1484145</v>
      </c>
      <c r="AB466" s="17">
        <f t="shared" si="63"/>
        <v>0</v>
      </c>
      <c r="AF466" s="58">
        <f t="shared" si="62"/>
        <v>0</v>
      </c>
    </row>
    <row r="467" spans="1:32" x14ac:dyDescent="0.25">
      <c r="A467" s="4">
        <v>444</v>
      </c>
      <c r="B467" s="30">
        <v>43119.5</v>
      </c>
      <c r="C467">
        <v>5.5149999999999997</v>
      </c>
      <c r="D467">
        <v>233.44900000000001</v>
      </c>
      <c r="G467" s="50">
        <f t="shared" si="56"/>
        <v>19</v>
      </c>
      <c r="H467" s="18">
        <f t="shared" si="57"/>
        <v>13.484999999999999</v>
      </c>
      <c r="I467" s="24">
        <f t="shared" si="55"/>
        <v>661734.07120888215</v>
      </c>
      <c r="R467" s="20">
        <f t="shared" si="58"/>
        <v>0.5</v>
      </c>
      <c r="S467" s="26">
        <f t="shared" si="59"/>
        <v>8.3333333333333339</v>
      </c>
      <c r="T467" s="24">
        <f t="shared" si="60"/>
        <v>146831.87199999997</v>
      </c>
      <c r="X467" s="21">
        <f t="shared" si="61"/>
        <v>1750867.5</v>
      </c>
      <c r="AB467" s="17">
        <f t="shared" si="63"/>
        <v>0</v>
      </c>
      <c r="AF467" s="58">
        <f t="shared" si="62"/>
        <v>0</v>
      </c>
    </row>
    <row r="468" spans="1:32" x14ac:dyDescent="0.25">
      <c r="A468" s="4">
        <v>445</v>
      </c>
      <c r="B468" s="30">
        <v>43119.541666666664</v>
      </c>
      <c r="C468">
        <v>5.5309999999999997</v>
      </c>
      <c r="D468">
        <v>214.71100000000001</v>
      </c>
      <c r="G468" s="50">
        <f t="shared" si="56"/>
        <v>19</v>
      </c>
      <c r="H468" s="18">
        <f t="shared" si="57"/>
        <v>13.469000000000001</v>
      </c>
      <c r="I468" s="24">
        <f t="shared" si="55"/>
        <v>660948.92140247941</v>
      </c>
      <c r="R468" s="20">
        <f t="shared" si="58"/>
        <v>0.5</v>
      </c>
      <c r="S468" s="26">
        <f t="shared" si="59"/>
        <v>8.3333333333333339</v>
      </c>
      <c r="T468" s="24">
        <f t="shared" si="60"/>
        <v>146657.65546666668</v>
      </c>
      <c r="X468" s="21">
        <f t="shared" si="61"/>
        <v>1610332.5</v>
      </c>
      <c r="AB468" s="17">
        <f t="shared" si="63"/>
        <v>0</v>
      </c>
      <c r="AF468" s="58">
        <f t="shared" si="62"/>
        <v>0</v>
      </c>
    </row>
    <row r="469" spans="1:32" x14ac:dyDescent="0.25">
      <c r="A469" s="4">
        <v>446</v>
      </c>
      <c r="B469" s="30">
        <v>43119.583333333336</v>
      </c>
      <c r="C469">
        <v>5.3780000000000001</v>
      </c>
      <c r="D469">
        <v>161.92599999999999</v>
      </c>
      <c r="G469" s="50">
        <f t="shared" si="56"/>
        <v>19</v>
      </c>
      <c r="H469" s="18">
        <f t="shared" si="57"/>
        <v>13.622</v>
      </c>
      <c r="I469" s="24">
        <f t="shared" si="55"/>
        <v>668456.91642620636</v>
      </c>
      <c r="R469" s="20">
        <f t="shared" si="58"/>
        <v>0.5</v>
      </c>
      <c r="S469" s="26">
        <f t="shared" si="59"/>
        <v>8.3333333333333339</v>
      </c>
      <c r="T469" s="24">
        <f t="shared" si="60"/>
        <v>148323.60106666666</v>
      </c>
      <c r="X469" s="21">
        <f t="shared" si="61"/>
        <v>1214445</v>
      </c>
      <c r="AB469" s="17">
        <f t="shared" si="63"/>
        <v>0</v>
      </c>
      <c r="AF469" s="58">
        <f t="shared" si="62"/>
        <v>0</v>
      </c>
    </row>
    <row r="470" spans="1:32" x14ac:dyDescent="0.25">
      <c r="A470" s="4">
        <v>447</v>
      </c>
      <c r="B470" s="30">
        <v>43119.625</v>
      </c>
      <c r="C470">
        <v>5.0179999999999998</v>
      </c>
      <c r="D470">
        <v>87.882999999999996</v>
      </c>
      <c r="G470" s="50">
        <f t="shared" si="56"/>
        <v>19</v>
      </c>
      <c r="H470" s="18">
        <f t="shared" si="57"/>
        <v>13.981999999999999</v>
      </c>
      <c r="I470" s="24">
        <f t="shared" si="55"/>
        <v>686122.78707026993</v>
      </c>
      <c r="R470" s="20">
        <f t="shared" si="58"/>
        <v>0.5</v>
      </c>
      <c r="S470" s="26">
        <f t="shared" si="59"/>
        <v>8.3333333333333339</v>
      </c>
      <c r="T470" s="24">
        <f t="shared" si="60"/>
        <v>152243.47306666666</v>
      </c>
      <c r="X470" s="21">
        <f t="shared" si="61"/>
        <v>659122.5</v>
      </c>
      <c r="AB470" s="17">
        <f t="shared" si="63"/>
        <v>179243.76013693656</v>
      </c>
      <c r="AF470" s="58">
        <f t="shared" si="62"/>
        <v>4.8395815236972863</v>
      </c>
    </row>
    <row r="471" spans="1:32" x14ac:dyDescent="0.25">
      <c r="A471" s="4">
        <v>448</v>
      </c>
      <c r="B471" s="30">
        <v>43119.666666666664</v>
      </c>
      <c r="C471">
        <v>4.43</v>
      </c>
      <c r="D471">
        <v>16.469000000000001</v>
      </c>
      <c r="G471" s="50">
        <f t="shared" si="56"/>
        <v>19</v>
      </c>
      <c r="H471" s="18">
        <f t="shared" si="57"/>
        <v>14.57</v>
      </c>
      <c r="I471" s="24">
        <f t="shared" si="55"/>
        <v>714977.0424555738</v>
      </c>
      <c r="R471" s="20">
        <f t="shared" si="58"/>
        <v>0.5</v>
      </c>
      <c r="S471" s="26">
        <f t="shared" si="59"/>
        <v>8.3333333333333339</v>
      </c>
      <c r="T471" s="24">
        <f t="shared" si="60"/>
        <v>158645.93066666665</v>
      </c>
      <c r="X471" s="21">
        <f t="shared" si="61"/>
        <v>123517.50000000001</v>
      </c>
      <c r="AB471" s="17">
        <f t="shared" si="63"/>
        <v>750105.47312224051</v>
      </c>
      <c r="AF471" s="58">
        <f t="shared" si="62"/>
        <v>20.252847774300495</v>
      </c>
    </row>
    <row r="472" spans="1:32" x14ac:dyDescent="0.25">
      <c r="A472" s="4">
        <v>449</v>
      </c>
      <c r="B472" s="30">
        <v>43119.708333333336</v>
      </c>
      <c r="C472">
        <v>4.032</v>
      </c>
      <c r="D472">
        <v>0</v>
      </c>
      <c r="G472" s="50">
        <f t="shared" si="56"/>
        <v>16</v>
      </c>
      <c r="H472" s="18">
        <f t="shared" si="57"/>
        <v>11.968</v>
      </c>
      <c r="I472" s="24">
        <f t="shared" ref="I472:I535" si="64">$I$10*$I$13*H472</f>
        <v>587292.05518931418</v>
      </c>
      <c r="R472" s="20">
        <f t="shared" si="58"/>
        <v>0.5</v>
      </c>
      <c r="S472" s="26">
        <f t="shared" si="59"/>
        <v>8.3333333333333339</v>
      </c>
      <c r="T472" s="24">
        <f t="shared" si="60"/>
        <v>130313.96693333333</v>
      </c>
      <c r="X472" s="21">
        <f t="shared" si="61"/>
        <v>0</v>
      </c>
      <c r="AB472" s="17">
        <f t="shared" si="63"/>
        <v>717606.0221226475</v>
      </c>
      <c r="AF472" s="58">
        <f t="shared" si="62"/>
        <v>19.375362597311483</v>
      </c>
    </row>
    <row r="473" spans="1:32" x14ac:dyDescent="0.25">
      <c r="A473" s="4">
        <v>450</v>
      </c>
      <c r="B473" s="30">
        <v>43119.75</v>
      </c>
      <c r="C473">
        <v>4.0890000000000004</v>
      </c>
      <c r="D473">
        <v>0</v>
      </c>
      <c r="G473" s="50">
        <f t="shared" ref="G473:G536" si="65">IF(D473=0, 16, 19)</f>
        <v>16</v>
      </c>
      <c r="H473" s="18">
        <f t="shared" ref="H473:H536" si="66">G473-C473</f>
        <v>11.911</v>
      </c>
      <c r="I473" s="24">
        <f t="shared" si="64"/>
        <v>584494.95900400414</v>
      </c>
      <c r="R473" s="20">
        <f t="shared" ref="R473:R536" si="67">$R$12</f>
        <v>0.5</v>
      </c>
      <c r="S473" s="26">
        <f t="shared" ref="S473:S536" si="68">R473*$B$10*$C$10*$D$10/3600</f>
        <v>8.3333333333333339</v>
      </c>
      <c r="T473" s="24">
        <f t="shared" ref="T473:T536" si="69">$R$10*$S$10*R473*H473*$G$10/3600</f>
        <v>129693.32053333332</v>
      </c>
      <c r="X473" s="21">
        <f t="shared" ref="X473:X536" si="70">D473*$X$10*$Y$10*$B$10*$C$10</f>
        <v>0</v>
      </c>
      <c r="AB473" s="17">
        <f t="shared" si="63"/>
        <v>714188.27953733748</v>
      </c>
      <c r="AF473" s="58">
        <f t="shared" ref="AF473:AF536" si="71">AB473*0.027/1000</f>
        <v>19.283083547508109</v>
      </c>
    </row>
    <row r="474" spans="1:32" x14ac:dyDescent="0.25">
      <c r="A474" s="4">
        <v>451</v>
      </c>
      <c r="B474" s="30">
        <v>43119.791666666664</v>
      </c>
      <c r="C474">
        <v>4.1989999999999998</v>
      </c>
      <c r="D474">
        <v>0</v>
      </c>
      <c r="G474" s="50">
        <f t="shared" si="65"/>
        <v>16</v>
      </c>
      <c r="H474" s="18">
        <f t="shared" si="66"/>
        <v>11.801</v>
      </c>
      <c r="I474" s="24">
        <f t="shared" si="64"/>
        <v>579097.0540849847</v>
      </c>
      <c r="R474" s="20">
        <f t="shared" si="67"/>
        <v>0.5</v>
      </c>
      <c r="S474" s="26">
        <f t="shared" si="68"/>
        <v>8.3333333333333339</v>
      </c>
      <c r="T474" s="24">
        <f t="shared" si="69"/>
        <v>128495.58186666666</v>
      </c>
      <c r="X474" s="21">
        <f t="shared" si="70"/>
        <v>0</v>
      </c>
      <c r="AB474" s="17">
        <f t="shared" si="63"/>
        <v>707592.63595165138</v>
      </c>
      <c r="AF474" s="58">
        <f t="shared" si="71"/>
        <v>19.105001170694589</v>
      </c>
    </row>
    <row r="475" spans="1:32" x14ac:dyDescent="0.25">
      <c r="A475" s="4">
        <v>452</v>
      </c>
      <c r="B475" s="30">
        <v>43119.833333333336</v>
      </c>
      <c r="C475">
        <v>4.1260000000000003</v>
      </c>
      <c r="D475">
        <v>0</v>
      </c>
      <c r="G475" s="50">
        <f t="shared" si="65"/>
        <v>16</v>
      </c>
      <c r="H475" s="18">
        <f t="shared" si="66"/>
        <v>11.873999999999999</v>
      </c>
      <c r="I475" s="24">
        <f t="shared" si="64"/>
        <v>582679.30007669749</v>
      </c>
      <c r="R475" s="20">
        <f t="shared" si="67"/>
        <v>0.5</v>
      </c>
      <c r="S475" s="26">
        <f t="shared" si="68"/>
        <v>8.3333333333333339</v>
      </c>
      <c r="T475" s="24">
        <f t="shared" si="69"/>
        <v>129290.44479999997</v>
      </c>
      <c r="X475" s="21">
        <f t="shared" si="70"/>
        <v>0</v>
      </c>
      <c r="AB475" s="17">
        <f t="shared" si="63"/>
        <v>711969.74487669743</v>
      </c>
      <c r="AF475" s="58">
        <f t="shared" si="71"/>
        <v>19.223183111670831</v>
      </c>
    </row>
    <row r="476" spans="1:32" x14ac:dyDescent="0.25">
      <c r="A476" s="4">
        <v>453</v>
      </c>
      <c r="B476" s="30">
        <v>43119.875</v>
      </c>
      <c r="C476">
        <v>4.0439999999999996</v>
      </c>
      <c r="D476">
        <v>0</v>
      </c>
      <c r="G476" s="50">
        <f t="shared" si="65"/>
        <v>16</v>
      </c>
      <c r="H476" s="18">
        <f t="shared" si="66"/>
        <v>11.956</v>
      </c>
      <c r="I476" s="24">
        <f t="shared" si="64"/>
        <v>586703.1928345121</v>
      </c>
      <c r="R476" s="20">
        <f t="shared" si="67"/>
        <v>0.5</v>
      </c>
      <c r="S476" s="26">
        <f t="shared" si="68"/>
        <v>8.3333333333333339</v>
      </c>
      <c r="T476" s="24">
        <f t="shared" si="69"/>
        <v>130183.30453333333</v>
      </c>
      <c r="X476" s="21">
        <f t="shared" si="70"/>
        <v>0</v>
      </c>
      <c r="AB476" s="17">
        <f t="shared" si="63"/>
        <v>716886.49736784538</v>
      </c>
      <c r="AF476" s="58">
        <f t="shared" si="71"/>
        <v>19.355935428931826</v>
      </c>
    </row>
    <row r="477" spans="1:32" x14ac:dyDescent="0.25">
      <c r="A477" s="4">
        <v>454</v>
      </c>
      <c r="B477" s="30">
        <v>43119.916666666664</v>
      </c>
      <c r="C477">
        <v>4.0860000000000003</v>
      </c>
      <c r="D477">
        <v>0</v>
      </c>
      <c r="G477" s="50">
        <f t="shared" si="65"/>
        <v>16</v>
      </c>
      <c r="H477" s="18">
        <f t="shared" si="66"/>
        <v>11.914</v>
      </c>
      <c r="I477" s="24">
        <f t="shared" si="64"/>
        <v>584642.17459270463</v>
      </c>
      <c r="R477" s="20">
        <f t="shared" si="67"/>
        <v>0.5</v>
      </c>
      <c r="S477" s="26">
        <f t="shared" si="68"/>
        <v>8.3333333333333339</v>
      </c>
      <c r="T477" s="24">
        <f t="shared" si="69"/>
        <v>129725.98613333332</v>
      </c>
      <c r="X477" s="21">
        <f t="shared" si="70"/>
        <v>0</v>
      </c>
      <c r="AB477" s="17">
        <f t="shared" si="63"/>
        <v>714368.16072603792</v>
      </c>
      <c r="AF477" s="58">
        <f t="shared" si="71"/>
        <v>19.287940339603026</v>
      </c>
    </row>
    <row r="478" spans="1:32" x14ac:dyDescent="0.25">
      <c r="A478" s="4">
        <v>455</v>
      </c>
      <c r="B478" s="30">
        <v>43119.958333333336</v>
      </c>
      <c r="C478">
        <v>4.1289999999999996</v>
      </c>
      <c r="D478">
        <v>0</v>
      </c>
      <c r="G478" s="50">
        <f t="shared" si="65"/>
        <v>16</v>
      </c>
      <c r="H478" s="18">
        <f t="shared" si="66"/>
        <v>11.871</v>
      </c>
      <c r="I478" s="24">
        <f t="shared" si="64"/>
        <v>582532.08448799711</v>
      </c>
      <c r="R478" s="20">
        <f t="shared" si="67"/>
        <v>0.5</v>
      </c>
      <c r="S478" s="26">
        <f t="shared" si="68"/>
        <v>8.3333333333333339</v>
      </c>
      <c r="T478" s="24">
        <f t="shared" si="69"/>
        <v>129257.7792</v>
      </c>
      <c r="X478" s="21">
        <f t="shared" si="70"/>
        <v>0</v>
      </c>
      <c r="AB478" s="17">
        <f t="shared" si="63"/>
        <v>711789.8636879971</v>
      </c>
      <c r="AF478" s="58">
        <f t="shared" si="71"/>
        <v>19.218326319575922</v>
      </c>
    </row>
    <row r="479" spans="1:32" x14ac:dyDescent="0.25">
      <c r="A479" s="4">
        <v>456</v>
      </c>
      <c r="B479" s="30">
        <v>43120</v>
      </c>
      <c r="C479">
        <v>4.1609999999999996</v>
      </c>
      <c r="D479">
        <v>0</v>
      </c>
      <c r="G479" s="50">
        <f t="shared" si="65"/>
        <v>16</v>
      </c>
      <c r="H479" s="18">
        <f t="shared" si="66"/>
        <v>11.839</v>
      </c>
      <c r="I479" s="24">
        <f t="shared" si="64"/>
        <v>580961.7848751914</v>
      </c>
      <c r="R479" s="20">
        <f t="shared" si="67"/>
        <v>0.5</v>
      </c>
      <c r="S479" s="26">
        <f t="shared" si="68"/>
        <v>8.3333333333333339</v>
      </c>
      <c r="T479" s="24">
        <f t="shared" si="69"/>
        <v>128909.34613333333</v>
      </c>
      <c r="X479" s="21">
        <f t="shared" si="70"/>
        <v>0</v>
      </c>
      <c r="AB479" s="17">
        <f t="shared" si="63"/>
        <v>709871.13100852468</v>
      </c>
      <c r="AF479" s="58">
        <f t="shared" si="71"/>
        <v>19.166520537230166</v>
      </c>
    </row>
    <row r="480" spans="1:32" x14ac:dyDescent="0.25">
      <c r="A480" s="4">
        <v>457</v>
      </c>
      <c r="B480" s="30">
        <v>43120.041666666664</v>
      </c>
      <c r="C480">
        <v>4.0490000000000004</v>
      </c>
      <c r="D480">
        <v>0</v>
      </c>
      <c r="G480" s="50">
        <f t="shared" si="65"/>
        <v>16</v>
      </c>
      <c r="H480" s="18">
        <f t="shared" si="66"/>
        <v>11.951000000000001</v>
      </c>
      <c r="I480" s="24">
        <f t="shared" si="64"/>
        <v>586457.83352001116</v>
      </c>
      <c r="R480" s="20">
        <f t="shared" si="67"/>
        <v>0.5</v>
      </c>
      <c r="S480" s="26">
        <f t="shared" si="68"/>
        <v>8.3333333333333339</v>
      </c>
      <c r="T480" s="24">
        <f t="shared" si="69"/>
        <v>130128.86186666667</v>
      </c>
      <c r="X480" s="21">
        <f t="shared" si="70"/>
        <v>0</v>
      </c>
      <c r="AB480" s="17">
        <f t="shared" si="63"/>
        <v>716586.69538667786</v>
      </c>
      <c r="AF480" s="58">
        <f t="shared" si="71"/>
        <v>19.3478407754403</v>
      </c>
    </row>
    <row r="481" spans="1:32" x14ac:dyDescent="0.25">
      <c r="A481" s="4">
        <v>458</v>
      </c>
      <c r="B481" s="30">
        <v>43120.083333333336</v>
      </c>
      <c r="C481">
        <v>3.74</v>
      </c>
      <c r="D481">
        <v>0</v>
      </c>
      <c r="G481" s="50">
        <f t="shared" si="65"/>
        <v>16</v>
      </c>
      <c r="H481" s="18">
        <f t="shared" si="66"/>
        <v>12.26</v>
      </c>
      <c r="I481" s="24">
        <f t="shared" si="64"/>
        <v>601621.03915616579</v>
      </c>
      <c r="R481" s="20">
        <f t="shared" si="67"/>
        <v>0.5</v>
      </c>
      <c r="S481" s="26">
        <f t="shared" si="68"/>
        <v>8.3333333333333339</v>
      </c>
      <c r="T481" s="24">
        <f t="shared" si="69"/>
        <v>133493.41866666666</v>
      </c>
      <c r="X481" s="21">
        <f t="shared" si="70"/>
        <v>0</v>
      </c>
      <c r="AB481" s="17">
        <f t="shared" si="63"/>
        <v>735114.45782283251</v>
      </c>
      <c r="AF481" s="58">
        <f t="shared" si="71"/>
        <v>19.848090361216478</v>
      </c>
    </row>
    <row r="482" spans="1:32" x14ac:dyDescent="0.25">
      <c r="A482" s="4">
        <v>459</v>
      </c>
      <c r="B482" s="30">
        <v>43120.125</v>
      </c>
      <c r="C482">
        <v>3.645</v>
      </c>
      <c r="D482">
        <v>0</v>
      </c>
      <c r="G482" s="50">
        <f t="shared" si="65"/>
        <v>16</v>
      </c>
      <c r="H482" s="18">
        <f t="shared" si="66"/>
        <v>12.355</v>
      </c>
      <c r="I482" s="24">
        <f t="shared" si="64"/>
        <v>606282.86613168253</v>
      </c>
      <c r="R482" s="20">
        <f t="shared" si="67"/>
        <v>0.5</v>
      </c>
      <c r="S482" s="26">
        <f t="shared" si="68"/>
        <v>8.3333333333333339</v>
      </c>
      <c r="T482" s="24">
        <f t="shared" si="69"/>
        <v>134527.82933333333</v>
      </c>
      <c r="X482" s="21">
        <f t="shared" si="70"/>
        <v>0</v>
      </c>
      <c r="AB482" s="17">
        <f t="shared" si="63"/>
        <v>740810.69546501583</v>
      </c>
      <c r="AF482" s="58">
        <f t="shared" si="71"/>
        <v>20.001888777555429</v>
      </c>
    </row>
    <row r="483" spans="1:32" x14ac:dyDescent="0.25">
      <c r="A483" s="4">
        <v>460</v>
      </c>
      <c r="B483" s="30">
        <v>43120.166666666664</v>
      </c>
      <c r="C483">
        <v>3.7040000000000002</v>
      </c>
      <c r="D483">
        <v>0</v>
      </c>
      <c r="G483" s="50">
        <f t="shared" si="65"/>
        <v>16</v>
      </c>
      <c r="H483" s="18">
        <f t="shared" si="66"/>
        <v>12.295999999999999</v>
      </c>
      <c r="I483" s="24">
        <f t="shared" si="64"/>
        <v>603387.62622057204</v>
      </c>
      <c r="R483" s="20">
        <f t="shared" si="67"/>
        <v>0.5</v>
      </c>
      <c r="S483" s="26">
        <f t="shared" si="68"/>
        <v>8.3333333333333339</v>
      </c>
      <c r="T483" s="24">
        <f t="shared" si="69"/>
        <v>133885.40586666664</v>
      </c>
      <c r="X483" s="21">
        <f t="shared" si="70"/>
        <v>0</v>
      </c>
      <c r="AB483" s="17">
        <f t="shared" si="63"/>
        <v>737273.03208723874</v>
      </c>
      <c r="AF483" s="58">
        <f t="shared" si="71"/>
        <v>19.906371866355446</v>
      </c>
    </row>
    <row r="484" spans="1:32" x14ac:dyDescent="0.25">
      <c r="A484" s="4">
        <v>461</v>
      </c>
      <c r="B484" s="30">
        <v>43120.208333333336</v>
      </c>
      <c r="C484">
        <v>3.6440000000000001</v>
      </c>
      <c r="D484">
        <v>0</v>
      </c>
      <c r="G484" s="50">
        <f t="shared" si="65"/>
        <v>16</v>
      </c>
      <c r="H484" s="18">
        <f t="shared" si="66"/>
        <v>12.356</v>
      </c>
      <c r="I484" s="24">
        <f t="shared" si="64"/>
        <v>606331.93799458269</v>
      </c>
      <c r="R484" s="20">
        <f t="shared" si="67"/>
        <v>0.5</v>
      </c>
      <c r="S484" s="26">
        <f t="shared" si="68"/>
        <v>8.3333333333333339</v>
      </c>
      <c r="T484" s="24">
        <f t="shared" si="69"/>
        <v>134538.71786666667</v>
      </c>
      <c r="X484" s="21">
        <f t="shared" si="70"/>
        <v>0</v>
      </c>
      <c r="AB484" s="17">
        <f t="shared" si="63"/>
        <v>740870.65586124943</v>
      </c>
      <c r="AF484" s="58">
        <f t="shared" si="71"/>
        <v>20.003507708253736</v>
      </c>
    </row>
    <row r="485" spans="1:32" x14ac:dyDescent="0.25">
      <c r="A485" s="4">
        <v>462</v>
      </c>
      <c r="B485" s="30">
        <v>43120.25</v>
      </c>
      <c r="C485">
        <v>3.512</v>
      </c>
      <c r="D485">
        <v>0</v>
      </c>
      <c r="G485" s="50">
        <f t="shared" si="65"/>
        <v>16</v>
      </c>
      <c r="H485" s="18">
        <f t="shared" si="66"/>
        <v>12.488</v>
      </c>
      <c r="I485" s="24">
        <f t="shared" si="64"/>
        <v>612809.42389740597</v>
      </c>
      <c r="R485" s="20">
        <f t="shared" si="67"/>
        <v>0.5</v>
      </c>
      <c r="S485" s="26">
        <f t="shared" si="68"/>
        <v>8.3333333333333339</v>
      </c>
      <c r="T485" s="24">
        <f t="shared" si="69"/>
        <v>135976.00426666666</v>
      </c>
      <c r="X485" s="21">
        <f t="shared" si="70"/>
        <v>0</v>
      </c>
      <c r="AB485" s="17">
        <f t="shared" si="63"/>
        <v>748785.42816407257</v>
      </c>
      <c r="AF485" s="58">
        <f t="shared" si="71"/>
        <v>20.217206560429961</v>
      </c>
    </row>
    <row r="486" spans="1:32" x14ac:dyDescent="0.25">
      <c r="A486" s="4">
        <v>463</v>
      </c>
      <c r="B486" s="30">
        <v>43120.291666666664</v>
      </c>
      <c r="C486">
        <v>3.298</v>
      </c>
      <c r="D486">
        <v>0</v>
      </c>
      <c r="G486" s="50">
        <f t="shared" si="65"/>
        <v>16</v>
      </c>
      <c r="H486" s="18">
        <f t="shared" si="66"/>
        <v>12.702</v>
      </c>
      <c r="I486" s="24">
        <f t="shared" si="64"/>
        <v>623310.80255804386</v>
      </c>
      <c r="R486" s="20">
        <f t="shared" si="67"/>
        <v>0.5</v>
      </c>
      <c r="S486" s="26">
        <f t="shared" si="68"/>
        <v>8.3333333333333339</v>
      </c>
      <c r="T486" s="24">
        <f t="shared" si="69"/>
        <v>138306.15040000001</v>
      </c>
      <c r="X486" s="21">
        <f t="shared" si="70"/>
        <v>0</v>
      </c>
      <c r="AB486" s="17">
        <f t="shared" si="63"/>
        <v>761616.9529580439</v>
      </c>
      <c r="AF486" s="58">
        <f t="shared" si="71"/>
        <v>20.563657729867185</v>
      </c>
    </row>
    <row r="487" spans="1:32" x14ac:dyDescent="0.25">
      <c r="A487" s="4">
        <v>464</v>
      </c>
      <c r="B487" s="30">
        <v>43120.333333333336</v>
      </c>
      <c r="C487">
        <v>3.117</v>
      </c>
      <c r="D487">
        <v>2.407</v>
      </c>
      <c r="G487" s="50">
        <f t="shared" si="65"/>
        <v>19</v>
      </c>
      <c r="H487" s="18">
        <f t="shared" si="66"/>
        <v>15.882999999999999</v>
      </c>
      <c r="I487" s="24">
        <f t="shared" si="64"/>
        <v>779408.39844350575</v>
      </c>
      <c r="R487" s="20">
        <f t="shared" si="67"/>
        <v>0.5</v>
      </c>
      <c r="S487" s="26">
        <f t="shared" si="68"/>
        <v>8.3333333333333339</v>
      </c>
      <c r="T487" s="24">
        <f t="shared" si="69"/>
        <v>172942.57493333332</v>
      </c>
      <c r="X487" s="21">
        <f t="shared" si="70"/>
        <v>18052.5</v>
      </c>
      <c r="AB487" s="17">
        <f t="shared" si="63"/>
        <v>934298.47337683907</v>
      </c>
      <c r="AF487" s="58">
        <f t="shared" si="71"/>
        <v>25.226058781174654</v>
      </c>
    </row>
    <row r="488" spans="1:32" x14ac:dyDescent="0.25">
      <c r="A488" s="4">
        <v>465</v>
      </c>
      <c r="B488" s="30">
        <v>43120.375</v>
      </c>
      <c r="C488">
        <v>3.1920000000000002</v>
      </c>
      <c r="D488">
        <v>27.088000000000001</v>
      </c>
      <c r="G488" s="50">
        <f t="shared" si="65"/>
        <v>19</v>
      </c>
      <c r="H488" s="18">
        <f t="shared" si="66"/>
        <v>15.808</v>
      </c>
      <c r="I488" s="24">
        <f t="shared" si="64"/>
        <v>775728.00872599252</v>
      </c>
      <c r="R488" s="20">
        <f t="shared" si="67"/>
        <v>0.5</v>
      </c>
      <c r="S488" s="26">
        <f t="shared" si="68"/>
        <v>8.3333333333333339</v>
      </c>
      <c r="T488" s="24">
        <f t="shared" si="69"/>
        <v>172125.93493333334</v>
      </c>
      <c r="X488" s="21">
        <f t="shared" si="70"/>
        <v>203160.00000000003</v>
      </c>
      <c r="AB488" s="17">
        <f t="shared" si="63"/>
        <v>744693.94365932583</v>
      </c>
      <c r="AF488" s="58">
        <f t="shared" si="71"/>
        <v>20.1067364788018</v>
      </c>
    </row>
    <row r="489" spans="1:32" x14ac:dyDescent="0.25">
      <c r="A489" s="4">
        <v>466</v>
      </c>
      <c r="B489" s="30">
        <v>43120.416666666664</v>
      </c>
      <c r="C489">
        <v>3.1560000000000001</v>
      </c>
      <c r="D489">
        <v>42.576999999999998</v>
      </c>
      <c r="G489" s="50">
        <f t="shared" si="65"/>
        <v>19</v>
      </c>
      <c r="H489" s="18">
        <f t="shared" si="66"/>
        <v>15.843999999999999</v>
      </c>
      <c r="I489" s="24">
        <f t="shared" si="64"/>
        <v>777494.59579039889</v>
      </c>
      <c r="R489" s="20">
        <f t="shared" si="67"/>
        <v>0.5</v>
      </c>
      <c r="S489" s="26">
        <f t="shared" si="68"/>
        <v>8.3333333333333339</v>
      </c>
      <c r="T489" s="24">
        <f t="shared" si="69"/>
        <v>172517.92213333331</v>
      </c>
      <c r="X489" s="21">
        <f t="shared" si="70"/>
        <v>319327.49999999994</v>
      </c>
      <c r="AB489" s="17">
        <f t="shared" si="63"/>
        <v>630685.01792373229</v>
      </c>
      <c r="AF489" s="58">
        <f t="shared" si="71"/>
        <v>17.028495483940773</v>
      </c>
    </row>
    <row r="490" spans="1:32" x14ac:dyDescent="0.25">
      <c r="A490" s="4">
        <v>467</v>
      </c>
      <c r="B490" s="30">
        <v>43120.458333333336</v>
      </c>
      <c r="C490">
        <v>3.1179999999999999</v>
      </c>
      <c r="D490">
        <v>63.121000000000002</v>
      </c>
      <c r="G490" s="50">
        <f t="shared" si="65"/>
        <v>19</v>
      </c>
      <c r="H490" s="18">
        <f t="shared" si="66"/>
        <v>15.882</v>
      </c>
      <c r="I490" s="24">
        <f t="shared" si="64"/>
        <v>779359.32658060559</v>
      </c>
      <c r="R490" s="20">
        <f t="shared" si="67"/>
        <v>0.5</v>
      </c>
      <c r="S490" s="26">
        <f t="shared" si="68"/>
        <v>8.3333333333333339</v>
      </c>
      <c r="T490" s="24">
        <f t="shared" si="69"/>
        <v>172931.68639999998</v>
      </c>
      <c r="X490" s="21">
        <f t="shared" si="70"/>
        <v>473407.5</v>
      </c>
      <c r="AB490" s="17">
        <f t="shared" si="63"/>
        <v>478883.51298060559</v>
      </c>
      <c r="AF490" s="58">
        <f t="shared" si="71"/>
        <v>12.929854850476351</v>
      </c>
    </row>
    <row r="491" spans="1:32" x14ac:dyDescent="0.25">
      <c r="A491" s="4">
        <v>468</v>
      </c>
      <c r="B491" s="30">
        <v>43120.5</v>
      </c>
      <c r="C491">
        <v>3.2090000000000001</v>
      </c>
      <c r="D491">
        <v>97.738</v>
      </c>
      <c r="G491" s="50">
        <f t="shared" si="65"/>
        <v>19</v>
      </c>
      <c r="H491" s="18">
        <f t="shared" si="66"/>
        <v>15.791</v>
      </c>
      <c r="I491" s="24">
        <f t="shared" si="64"/>
        <v>774893.7870566895</v>
      </c>
      <c r="R491" s="20">
        <f t="shared" si="67"/>
        <v>0.5</v>
      </c>
      <c r="S491" s="26">
        <f t="shared" si="68"/>
        <v>8.3333333333333339</v>
      </c>
      <c r="T491" s="24">
        <f t="shared" si="69"/>
        <v>171940.82986666667</v>
      </c>
      <c r="X491" s="21">
        <f t="shared" si="70"/>
        <v>733035</v>
      </c>
      <c r="AB491" s="17">
        <f t="shared" si="63"/>
        <v>213799.6169233562</v>
      </c>
      <c r="AF491" s="58">
        <f t="shared" si="71"/>
        <v>5.7725896569306165</v>
      </c>
    </row>
    <row r="492" spans="1:32" x14ac:dyDescent="0.25">
      <c r="A492" s="4">
        <v>469</v>
      </c>
      <c r="B492" s="30">
        <v>43120.541666666664</v>
      </c>
      <c r="C492">
        <v>3.3740000000000001</v>
      </c>
      <c r="D492">
        <v>85.125</v>
      </c>
      <c r="G492" s="50">
        <f t="shared" si="65"/>
        <v>19</v>
      </c>
      <c r="H492" s="18">
        <f t="shared" si="66"/>
        <v>15.625999999999999</v>
      </c>
      <c r="I492" s="24">
        <f t="shared" si="64"/>
        <v>766796.92967816035</v>
      </c>
      <c r="R492" s="20">
        <f t="shared" si="67"/>
        <v>0.5</v>
      </c>
      <c r="S492" s="26">
        <f t="shared" si="68"/>
        <v>8.3333333333333339</v>
      </c>
      <c r="T492" s="24">
        <f t="shared" si="69"/>
        <v>170144.22186666663</v>
      </c>
      <c r="X492" s="21">
        <f t="shared" si="70"/>
        <v>638437.5</v>
      </c>
      <c r="AB492" s="17">
        <f t="shared" si="63"/>
        <v>298503.65154482704</v>
      </c>
      <c r="AF492" s="58">
        <f t="shared" si="71"/>
        <v>8.0595985917103299</v>
      </c>
    </row>
    <row r="493" spans="1:32" x14ac:dyDescent="0.25">
      <c r="A493" s="4">
        <v>470</v>
      </c>
      <c r="B493" s="30">
        <v>43120.583333333336</v>
      </c>
      <c r="C493">
        <v>3.371</v>
      </c>
      <c r="D493">
        <v>28.88</v>
      </c>
      <c r="G493" s="50">
        <f t="shared" si="65"/>
        <v>19</v>
      </c>
      <c r="H493" s="18">
        <f t="shared" si="66"/>
        <v>15.629</v>
      </c>
      <c r="I493" s="24">
        <f t="shared" si="64"/>
        <v>766944.14526686084</v>
      </c>
      <c r="R493" s="20">
        <f t="shared" si="67"/>
        <v>0.5</v>
      </c>
      <c r="S493" s="26">
        <f t="shared" si="68"/>
        <v>8.3333333333333339</v>
      </c>
      <c r="T493" s="24">
        <f t="shared" si="69"/>
        <v>170176.88746666667</v>
      </c>
      <c r="X493" s="21">
        <f t="shared" si="70"/>
        <v>216600</v>
      </c>
      <c r="AB493" s="17">
        <f t="shared" si="63"/>
        <v>720521.03273352748</v>
      </c>
      <c r="AF493" s="58">
        <f t="shared" si="71"/>
        <v>19.454067883805241</v>
      </c>
    </row>
    <row r="494" spans="1:32" x14ac:dyDescent="0.25">
      <c r="A494" s="4">
        <v>471</v>
      </c>
      <c r="B494" s="30">
        <v>43120.625</v>
      </c>
      <c r="C494">
        <v>3.274</v>
      </c>
      <c r="D494">
        <v>14.468999999999999</v>
      </c>
      <c r="G494" s="50">
        <f t="shared" si="65"/>
        <v>19</v>
      </c>
      <c r="H494" s="18">
        <f t="shared" si="66"/>
        <v>15.725999999999999</v>
      </c>
      <c r="I494" s="24">
        <f t="shared" si="64"/>
        <v>771704.11596817803</v>
      </c>
      <c r="R494" s="20">
        <f t="shared" si="67"/>
        <v>0.5</v>
      </c>
      <c r="S494" s="26">
        <f t="shared" si="68"/>
        <v>8.3333333333333339</v>
      </c>
      <c r="T494" s="24">
        <f t="shared" si="69"/>
        <v>171233.07519999996</v>
      </c>
      <c r="X494" s="21">
        <f t="shared" si="70"/>
        <v>108517.5</v>
      </c>
      <c r="AB494" s="17">
        <f t="shared" si="63"/>
        <v>834419.69116817799</v>
      </c>
      <c r="AF494" s="58">
        <f t="shared" si="71"/>
        <v>22.529331661540805</v>
      </c>
    </row>
    <row r="495" spans="1:32" x14ac:dyDescent="0.25">
      <c r="A495" s="4">
        <v>472</v>
      </c>
      <c r="B495" s="30">
        <v>43120.666666666664</v>
      </c>
      <c r="C495">
        <v>3.121</v>
      </c>
      <c r="D495">
        <v>3.2440000000000002</v>
      </c>
      <c r="G495" s="50">
        <f t="shared" si="65"/>
        <v>19</v>
      </c>
      <c r="H495" s="18">
        <f t="shared" si="66"/>
        <v>15.879</v>
      </c>
      <c r="I495" s="24">
        <f t="shared" si="64"/>
        <v>779212.11099190509</v>
      </c>
      <c r="R495" s="20">
        <f t="shared" si="67"/>
        <v>0.5</v>
      </c>
      <c r="S495" s="26">
        <f t="shared" si="68"/>
        <v>8.3333333333333339</v>
      </c>
      <c r="T495" s="24">
        <f t="shared" si="69"/>
        <v>172899.0208</v>
      </c>
      <c r="X495" s="21">
        <f t="shared" si="70"/>
        <v>24330.000000000004</v>
      </c>
      <c r="AB495" s="17">
        <f t="shared" si="63"/>
        <v>927781.13179190503</v>
      </c>
      <c r="AF495" s="58">
        <f t="shared" si="71"/>
        <v>25.050090558381434</v>
      </c>
    </row>
    <row r="496" spans="1:32" x14ac:dyDescent="0.25">
      <c r="A496" s="4">
        <v>473</v>
      </c>
      <c r="B496" s="30">
        <v>43120.708333333336</v>
      </c>
      <c r="C496">
        <v>2.915</v>
      </c>
      <c r="D496">
        <v>0</v>
      </c>
      <c r="G496" s="50">
        <f t="shared" si="65"/>
        <v>16</v>
      </c>
      <c r="H496" s="18">
        <f t="shared" si="66"/>
        <v>13.085000000000001</v>
      </c>
      <c r="I496" s="24">
        <f t="shared" si="64"/>
        <v>642105.32604881155</v>
      </c>
      <c r="R496" s="20">
        <f t="shared" si="67"/>
        <v>0.5</v>
      </c>
      <c r="S496" s="26">
        <f t="shared" si="68"/>
        <v>8.3333333333333339</v>
      </c>
      <c r="T496" s="24">
        <f t="shared" si="69"/>
        <v>142476.45866666667</v>
      </c>
      <c r="X496" s="21">
        <f t="shared" si="70"/>
        <v>0</v>
      </c>
      <c r="AB496" s="17">
        <f t="shared" ref="AB496:AB559" si="72">MAX(0,I496+T496-X496)</f>
        <v>784581.78471547819</v>
      </c>
      <c r="AF496" s="58">
        <f t="shared" si="71"/>
        <v>21.183708187317912</v>
      </c>
    </row>
    <row r="497" spans="1:32" x14ac:dyDescent="0.25">
      <c r="A497" s="4">
        <v>474</v>
      </c>
      <c r="B497" s="30">
        <v>43120.75</v>
      </c>
      <c r="C497">
        <v>2.7370000000000001</v>
      </c>
      <c r="D497">
        <v>0</v>
      </c>
      <c r="G497" s="50">
        <f t="shared" si="65"/>
        <v>16</v>
      </c>
      <c r="H497" s="18">
        <f t="shared" si="66"/>
        <v>13.263</v>
      </c>
      <c r="I497" s="24">
        <f t="shared" si="64"/>
        <v>650840.11764504295</v>
      </c>
      <c r="R497" s="20">
        <f t="shared" si="67"/>
        <v>0.5</v>
      </c>
      <c r="S497" s="26">
        <f t="shared" si="68"/>
        <v>8.3333333333333339</v>
      </c>
      <c r="T497" s="24">
        <f t="shared" si="69"/>
        <v>144414.6176</v>
      </c>
      <c r="X497" s="21">
        <f t="shared" si="70"/>
        <v>0</v>
      </c>
      <c r="AB497" s="17">
        <f t="shared" si="72"/>
        <v>795254.73524504295</v>
      </c>
      <c r="AF497" s="58">
        <f t="shared" si="71"/>
        <v>21.47187785161616</v>
      </c>
    </row>
    <row r="498" spans="1:32" x14ac:dyDescent="0.25">
      <c r="A498" s="4">
        <v>475</v>
      </c>
      <c r="B498" s="30">
        <v>43120.791666666664</v>
      </c>
      <c r="C498">
        <v>2.7069999999999999</v>
      </c>
      <c r="D498">
        <v>0</v>
      </c>
      <c r="G498" s="50">
        <f t="shared" si="65"/>
        <v>16</v>
      </c>
      <c r="H498" s="18">
        <f t="shared" si="66"/>
        <v>13.292999999999999</v>
      </c>
      <c r="I498" s="24">
        <f t="shared" si="64"/>
        <v>652312.27353204822</v>
      </c>
      <c r="R498" s="20">
        <f t="shared" si="67"/>
        <v>0.5</v>
      </c>
      <c r="S498" s="26">
        <f t="shared" si="68"/>
        <v>8.3333333333333339</v>
      </c>
      <c r="T498" s="24">
        <f t="shared" si="69"/>
        <v>144741.27359999999</v>
      </c>
      <c r="X498" s="21">
        <f t="shared" si="70"/>
        <v>0</v>
      </c>
      <c r="AB498" s="17">
        <f t="shared" si="72"/>
        <v>797053.54713204817</v>
      </c>
      <c r="AF498" s="58">
        <f t="shared" si="71"/>
        <v>21.520445772565299</v>
      </c>
    </row>
    <row r="499" spans="1:32" x14ac:dyDescent="0.25">
      <c r="A499" s="4">
        <v>476</v>
      </c>
      <c r="B499" s="30">
        <v>43120.833333333336</v>
      </c>
      <c r="C499">
        <v>2.6549999999999998</v>
      </c>
      <c r="D499">
        <v>0</v>
      </c>
      <c r="G499" s="50">
        <f t="shared" si="65"/>
        <v>16</v>
      </c>
      <c r="H499" s="18">
        <f t="shared" si="66"/>
        <v>13.345000000000001</v>
      </c>
      <c r="I499" s="24">
        <f t="shared" si="64"/>
        <v>654864.01040285744</v>
      </c>
      <c r="R499" s="20">
        <f t="shared" si="67"/>
        <v>0.5</v>
      </c>
      <c r="S499" s="26">
        <f t="shared" si="68"/>
        <v>8.3333333333333339</v>
      </c>
      <c r="T499" s="24">
        <f t="shared" si="69"/>
        <v>145307.47733333331</v>
      </c>
      <c r="X499" s="21">
        <f t="shared" si="70"/>
        <v>0</v>
      </c>
      <c r="AB499" s="17">
        <f t="shared" si="72"/>
        <v>800171.48773619079</v>
      </c>
      <c r="AF499" s="58">
        <f t="shared" si="71"/>
        <v>21.604630168877154</v>
      </c>
    </row>
    <row r="500" spans="1:32" x14ac:dyDescent="0.25">
      <c r="A500" s="4">
        <v>477</v>
      </c>
      <c r="B500" s="30">
        <v>43120.875</v>
      </c>
      <c r="C500">
        <v>2.8090000000000002</v>
      </c>
      <c r="D500">
        <v>0</v>
      </c>
      <c r="G500" s="50">
        <f t="shared" si="65"/>
        <v>16</v>
      </c>
      <c r="H500" s="18">
        <f t="shared" si="66"/>
        <v>13.190999999999999</v>
      </c>
      <c r="I500" s="24">
        <f t="shared" si="64"/>
        <v>647306.94351623021</v>
      </c>
      <c r="R500" s="20">
        <f t="shared" si="67"/>
        <v>0.5</v>
      </c>
      <c r="S500" s="26">
        <f t="shared" si="68"/>
        <v>8.3333333333333339</v>
      </c>
      <c r="T500" s="24">
        <f t="shared" si="69"/>
        <v>143630.64319999999</v>
      </c>
      <c r="X500" s="21">
        <f t="shared" si="70"/>
        <v>0</v>
      </c>
      <c r="AB500" s="17">
        <f t="shared" si="72"/>
        <v>790937.58671623026</v>
      </c>
      <c r="AF500" s="58">
        <f t="shared" si="71"/>
        <v>21.355314841338217</v>
      </c>
    </row>
    <row r="501" spans="1:32" x14ac:dyDescent="0.25">
      <c r="A501" s="4">
        <v>478</v>
      </c>
      <c r="B501" s="30">
        <v>43120.916666666664</v>
      </c>
      <c r="C501">
        <v>3.1720000000000002</v>
      </c>
      <c r="D501">
        <v>0</v>
      </c>
      <c r="G501" s="50">
        <f t="shared" si="65"/>
        <v>16</v>
      </c>
      <c r="H501" s="18">
        <f t="shared" si="66"/>
        <v>12.827999999999999</v>
      </c>
      <c r="I501" s="24">
        <f t="shared" si="64"/>
        <v>629493.85728346603</v>
      </c>
      <c r="R501" s="20">
        <f t="shared" si="67"/>
        <v>0.5</v>
      </c>
      <c r="S501" s="26">
        <f t="shared" si="68"/>
        <v>8.3333333333333339</v>
      </c>
      <c r="T501" s="24">
        <f t="shared" si="69"/>
        <v>139678.10559999998</v>
      </c>
      <c r="X501" s="21">
        <f t="shared" si="70"/>
        <v>0</v>
      </c>
      <c r="AB501" s="17">
        <f t="shared" si="72"/>
        <v>769171.96288346604</v>
      </c>
      <c r="AF501" s="58">
        <f t="shared" si="71"/>
        <v>20.767642997853581</v>
      </c>
    </row>
    <row r="502" spans="1:32" x14ac:dyDescent="0.25">
      <c r="A502" s="4">
        <v>479</v>
      </c>
      <c r="B502" s="30">
        <v>43120.958333333336</v>
      </c>
      <c r="C502">
        <v>3.4430000000000001</v>
      </c>
      <c r="D502">
        <v>0</v>
      </c>
      <c r="G502" s="50">
        <f t="shared" si="65"/>
        <v>16</v>
      </c>
      <c r="H502" s="18">
        <f t="shared" si="66"/>
        <v>12.557</v>
      </c>
      <c r="I502" s="24">
        <f t="shared" si="64"/>
        <v>616195.38243751822</v>
      </c>
      <c r="R502" s="20">
        <f t="shared" si="67"/>
        <v>0.5</v>
      </c>
      <c r="S502" s="26">
        <f t="shared" si="68"/>
        <v>8.3333333333333339</v>
      </c>
      <c r="T502" s="24">
        <f t="shared" si="69"/>
        <v>136727.31306666668</v>
      </c>
      <c r="X502" s="21">
        <f t="shared" si="70"/>
        <v>0</v>
      </c>
      <c r="AB502" s="17">
        <f t="shared" si="72"/>
        <v>752922.69550418493</v>
      </c>
      <c r="AF502" s="58">
        <f t="shared" si="71"/>
        <v>20.328912778612995</v>
      </c>
    </row>
    <row r="503" spans="1:32" x14ac:dyDescent="0.25">
      <c r="A503" s="4">
        <v>480</v>
      </c>
      <c r="B503" s="30">
        <v>43121</v>
      </c>
      <c r="C503">
        <v>3.4969999999999999</v>
      </c>
      <c r="D503">
        <v>0</v>
      </c>
      <c r="G503" s="50">
        <f t="shared" si="65"/>
        <v>16</v>
      </c>
      <c r="H503" s="18">
        <f t="shared" si="66"/>
        <v>12.503</v>
      </c>
      <c r="I503" s="24">
        <f t="shared" si="64"/>
        <v>613545.50184090866</v>
      </c>
      <c r="R503" s="20">
        <f t="shared" si="67"/>
        <v>0.5</v>
      </c>
      <c r="S503" s="26">
        <f t="shared" si="68"/>
        <v>8.3333333333333339</v>
      </c>
      <c r="T503" s="24">
        <f t="shared" si="69"/>
        <v>136139.33226666666</v>
      </c>
      <c r="X503" s="21">
        <f t="shared" si="70"/>
        <v>0</v>
      </c>
      <c r="AB503" s="17">
        <f t="shared" si="72"/>
        <v>749684.83410757536</v>
      </c>
      <c r="AF503" s="58">
        <f t="shared" si="71"/>
        <v>20.241490520904534</v>
      </c>
    </row>
    <row r="504" spans="1:32" x14ac:dyDescent="0.25">
      <c r="A504" s="4">
        <v>481</v>
      </c>
      <c r="B504" s="30">
        <v>43121.041666666664</v>
      </c>
      <c r="C504">
        <v>3.722</v>
      </c>
      <c r="D504">
        <v>0</v>
      </c>
      <c r="G504" s="50">
        <f t="shared" si="65"/>
        <v>16</v>
      </c>
      <c r="H504" s="18">
        <f t="shared" si="66"/>
        <v>12.278</v>
      </c>
      <c r="I504" s="24">
        <f t="shared" si="64"/>
        <v>602504.33268836897</v>
      </c>
      <c r="R504" s="20">
        <f t="shared" si="67"/>
        <v>0.5</v>
      </c>
      <c r="S504" s="26">
        <f t="shared" si="68"/>
        <v>8.3333333333333339</v>
      </c>
      <c r="T504" s="24">
        <f t="shared" si="69"/>
        <v>133689.41226666665</v>
      </c>
      <c r="X504" s="21">
        <f t="shared" si="70"/>
        <v>0</v>
      </c>
      <c r="AB504" s="17">
        <f t="shared" si="72"/>
        <v>736193.74495503563</v>
      </c>
      <c r="AF504" s="58">
        <f t="shared" si="71"/>
        <v>19.87723111378596</v>
      </c>
    </row>
    <row r="505" spans="1:32" x14ac:dyDescent="0.25">
      <c r="A505" s="4">
        <v>482</v>
      </c>
      <c r="B505" s="30">
        <v>43121.083333333336</v>
      </c>
      <c r="C505">
        <v>3.8330000000000002</v>
      </c>
      <c r="D505">
        <v>0</v>
      </c>
      <c r="G505" s="50">
        <f t="shared" si="65"/>
        <v>16</v>
      </c>
      <c r="H505" s="18">
        <f t="shared" si="66"/>
        <v>12.167</v>
      </c>
      <c r="I505" s="24">
        <f t="shared" si="64"/>
        <v>597057.35590644937</v>
      </c>
      <c r="R505" s="20">
        <f t="shared" si="67"/>
        <v>0.5</v>
      </c>
      <c r="S505" s="26">
        <f t="shared" si="68"/>
        <v>8.3333333333333339</v>
      </c>
      <c r="T505" s="24">
        <f t="shared" si="69"/>
        <v>132480.78506666666</v>
      </c>
      <c r="X505" s="21">
        <f t="shared" si="70"/>
        <v>0</v>
      </c>
      <c r="AB505" s="17">
        <f t="shared" si="72"/>
        <v>729538.14097311604</v>
      </c>
      <c r="AF505" s="58">
        <f t="shared" si="71"/>
        <v>19.69752980627413</v>
      </c>
    </row>
    <row r="506" spans="1:32" x14ac:dyDescent="0.25">
      <c r="A506" s="4">
        <v>483</v>
      </c>
      <c r="B506" s="30">
        <v>43121.125</v>
      </c>
      <c r="C506">
        <v>3.5539999999999998</v>
      </c>
      <c r="D506">
        <v>0</v>
      </c>
      <c r="G506" s="50">
        <f t="shared" si="65"/>
        <v>16</v>
      </c>
      <c r="H506" s="18">
        <f t="shared" si="66"/>
        <v>12.446</v>
      </c>
      <c r="I506" s="24">
        <f t="shared" si="64"/>
        <v>610748.40565559862</v>
      </c>
      <c r="R506" s="20">
        <f t="shared" si="67"/>
        <v>0.5</v>
      </c>
      <c r="S506" s="26">
        <f t="shared" si="68"/>
        <v>8.3333333333333339</v>
      </c>
      <c r="T506" s="24">
        <f t="shared" si="69"/>
        <v>135518.68586666664</v>
      </c>
      <c r="X506" s="21">
        <f t="shared" si="70"/>
        <v>0</v>
      </c>
      <c r="AB506" s="17">
        <f t="shared" si="72"/>
        <v>746267.09152226523</v>
      </c>
      <c r="AF506" s="58">
        <f t="shared" si="71"/>
        <v>20.149211471101161</v>
      </c>
    </row>
    <row r="507" spans="1:32" x14ac:dyDescent="0.25">
      <c r="A507" s="4">
        <v>484</v>
      </c>
      <c r="B507" s="30">
        <v>43121.166666666664</v>
      </c>
      <c r="C507">
        <v>3.23</v>
      </c>
      <c r="D507">
        <v>0</v>
      </c>
      <c r="G507" s="50">
        <f t="shared" si="65"/>
        <v>16</v>
      </c>
      <c r="H507" s="18">
        <f t="shared" si="66"/>
        <v>12.77</v>
      </c>
      <c r="I507" s="24">
        <f t="shared" si="64"/>
        <v>626647.68923525582</v>
      </c>
      <c r="R507" s="20">
        <f t="shared" si="67"/>
        <v>0.5</v>
      </c>
      <c r="S507" s="26">
        <f t="shared" si="68"/>
        <v>8.3333333333333339</v>
      </c>
      <c r="T507" s="24">
        <f t="shared" si="69"/>
        <v>139046.57066666664</v>
      </c>
      <c r="X507" s="21">
        <f t="shared" si="70"/>
        <v>0</v>
      </c>
      <c r="AB507" s="17">
        <f t="shared" si="72"/>
        <v>765694.25990192243</v>
      </c>
      <c r="AF507" s="58">
        <f t="shared" si="71"/>
        <v>20.673745017351905</v>
      </c>
    </row>
    <row r="508" spans="1:32" x14ac:dyDescent="0.25">
      <c r="A508" s="4">
        <v>485</v>
      </c>
      <c r="B508" s="30">
        <v>43121.208333333336</v>
      </c>
      <c r="C508">
        <v>2.9849999999999999</v>
      </c>
      <c r="D508">
        <v>0</v>
      </c>
      <c r="G508" s="50">
        <f t="shared" si="65"/>
        <v>16</v>
      </c>
      <c r="H508" s="18">
        <f t="shared" si="66"/>
        <v>13.015000000000001</v>
      </c>
      <c r="I508" s="24">
        <f t="shared" si="64"/>
        <v>638670.29564579914</v>
      </c>
      <c r="R508" s="20">
        <f t="shared" si="67"/>
        <v>0.5</v>
      </c>
      <c r="S508" s="26">
        <f t="shared" si="68"/>
        <v>8.3333333333333339</v>
      </c>
      <c r="T508" s="24">
        <f t="shared" si="69"/>
        <v>141714.26133333333</v>
      </c>
      <c r="X508" s="21">
        <f t="shared" si="70"/>
        <v>0</v>
      </c>
      <c r="AB508" s="17">
        <f t="shared" si="72"/>
        <v>780384.55697913247</v>
      </c>
      <c r="AF508" s="58">
        <f t="shared" si="71"/>
        <v>21.070383038436574</v>
      </c>
    </row>
    <row r="509" spans="1:32" x14ac:dyDescent="0.25">
      <c r="A509" s="4">
        <v>486</v>
      </c>
      <c r="B509" s="30">
        <v>43121.25</v>
      </c>
      <c r="C509">
        <v>2.8260000000000001</v>
      </c>
      <c r="D509">
        <v>0</v>
      </c>
      <c r="G509" s="50">
        <f t="shared" si="65"/>
        <v>16</v>
      </c>
      <c r="H509" s="18">
        <f t="shared" si="66"/>
        <v>13.173999999999999</v>
      </c>
      <c r="I509" s="24">
        <f t="shared" si="64"/>
        <v>646472.72184692719</v>
      </c>
      <c r="R509" s="20">
        <f t="shared" si="67"/>
        <v>0.5</v>
      </c>
      <c r="S509" s="26">
        <f t="shared" si="68"/>
        <v>8.3333333333333339</v>
      </c>
      <c r="T509" s="24">
        <f t="shared" si="69"/>
        <v>143445.53813333332</v>
      </c>
      <c r="X509" s="21">
        <f t="shared" si="70"/>
        <v>0</v>
      </c>
      <c r="AB509" s="17">
        <f t="shared" si="72"/>
        <v>789918.25998026051</v>
      </c>
      <c r="AF509" s="58">
        <f t="shared" si="71"/>
        <v>21.327793019467034</v>
      </c>
    </row>
    <row r="510" spans="1:32" x14ac:dyDescent="0.25">
      <c r="A510" s="4">
        <v>487</v>
      </c>
      <c r="B510" s="30">
        <v>43121.291666666664</v>
      </c>
      <c r="C510">
        <v>2.669</v>
      </c>
      <c r="D510">
        <v>0</v>
      </c>
      <c r="G510" s="50">
        <f t="shared" si="65"/>
        <v>16</v>
      </c>
      <c r="H510" s="18">
        <f t="shared" si="66"/>
        <v>13.331</v>
      </c>
      <c r="I510" s="24">
        <f t="shared" si="64"/>
        <v>654177.00432225491</v>
      </c>
      <c r="R510" s="20">
        <f t="shared" si="67"/>
        <v>0.5</v>
      </c>
      <c r="S510" s="26">
        <f t="shared" si="68"/>
        <v>8.3333333333333339</v>
      </c>
      <c r="T510" s="24">
        <f t="shared" si="69"/>
        <v>145155.03786666665</v>
      </c>
      <c r="X510" s="21">
        <f t="shared" si="70"/>
        <v>0</v>
      </c>
      <c r="AB510" s="17">
        <f t="shared" si="72"/>
        <v>799332.04218892159</v>
      </c>
      <c r="AF510" s="58">
        <f t="shared" si="71"/>
        <v>21.58196513910088</v>
      </c>
    </row>
    <row r="511" spans="1:32" x14ac:dyDescent="0.25">
      <c r="A511" s="4">
        <v>488</v>
      </c>
      <c r="B511" s="30">
        <v>43121.333333333336</v>
      </c>
      <c r="C511">
        <v>2.5350000000000001</v>
      </c>
      <c r="D511">
        <v>4.9809999999999999</v>
      </c>
      <c r="G511" s="50">
        <f t="shared" si="65"/>
        <v>19</v>
      </c>
      <c r="H511" s="18">
        <f t="shared" si="66"/>
        <v>16.465</v>
      </c>
      <c r="I511" s="24">
        <f t="shared" si="64"/>
        <v>807968.22265140864</v>
      </c>
      <c r="R511" s="20">
        <f t="shared" si="67"/>
        <v>0.5</v>
      </c>
      <c r="S511" s="26">
        <f t="shared" si="68"/>
        <v>8.3333333333333339</v>
      </c>
      <c r="T511" s="24">
        <f t="shared" si="69"/>
        <v>179279.70133333333</v>
      </c>
      <c r="X511" s="21">
        <f t="shared" si="70"/>
        <v>37357.5</v>
      </c>
      <c r="AB511" s="17">
        <f t="shared" si="72"/>
        <v>949890.42398474202</v>
      </c>
      <c r="AF511" s="58">
        <f t="shared" si="71"/>
        <v>25.647041447588034</v>
      </c>
    </row>
    <row r="512" spans="1:32" x14ac:dyDescent="0.25">
      <c r="A512" s="4">
        <v>489</v>
      </c>
      <c r="B512" s="30">
        <v>43121.375</v>
      </c>
      <c r="C512">
        <v>3.39</v>
      </c>
      <c r="D512">
        <v>74.373999999999995</v>
      </c>
      <c r="G512" s="50">
        <f t="shared" si="65"/>
        <v>19</v>
      </c>
      <c r="H512" s="18">
        <f t="shared" si="66"/>
        <v>15.61</v>
      </c>
      <c r="I512" s="24">
        <f t="shared" si="64"/>
        <v>766011.77987175749</v>
      </c>
      <c r="R512" s="20">
        <f t="shared" si="67"/>
        <v>0.5</v>
      </c>
      <c r="S512" s="26">
        <f t="shared" si="68"/>
        <v>8.3333333333333339</v>
      </c>
      <c r="T512" s="24">
        <f t="shared" si="69"/>
        <v>169970.00533333331</v>
      </c>
      <c r="X512" s="21">
        <f t="shared" si="70"/>
        <v>557804.99999999988</v>
      </c>
      <c r="AB512" s="17">
        <f t="shared" si="72"/>
        <v>378176.78520509088</v>
      </c>
      <c r="AF512" s="58">
        <f t="shared" si="71"/>
        <v>10.210773200537455</v>
      </c>
    </row>
    <row r="513" spans="1:32" x14ac:dyDescent="0.25">
      <c r="A513" s="4">
        <v>490</v>
      </c>
      <c r="B513" s="30">
        <v>43121.416666666664</v>
      </c>
      <c r="C513">
        <v>4.8609999999999998</v>
      </c>
      <c r="D513">
        <v>163.96299999999999</v>
      </c>
      <c r="G513" s="50">
        <f t="shared" si="65"/>
        <v>19</v>
      </c>
      <c r="H513" s="18">
        <f t="shared" si="66"/>
        <v>14.138999999999999</v>
      </c>
      <c r="I513" s="24">
        <f t="shared" si="64"/>
        <v>693827.06954559765</v>
      </c>
      <c r="R513" s="20">
        <f t="shared" si="67"/>
        <v>0.5</v>
      </c>
      <c r="S513" s="26">
        <f t="shared" si="68"/>
        <v>8.3333333333333339</v>
      </c>
      <c r="T513" s="24">
        <f t="shared" si="69"/>
        <v>153952.97279999999</v>
      </c>
      <c r="X513" s="21">
        <f t="shared" si="70"/>
        <v>1229722.5</v>
      </c>
      <c r="AB513" s="17">
        <f t="shared" si="72"/>
        <v>0</v>
      </c>
      <c r="AF513" s="58">
        <f t="shared" si="71"/>
        <v>0</v>
      </c>
    </row>
    <row r="514" spans="1:32" x14ac:dyDescent="0.25">
      <c r="A514" s="4">
        <v>491</v>
      </c>
      <c r="B514" s="30">
        <v>43121.458333333336</v>
      </c>
      <c r="C514">
        <v>5.0019999999999998</v>
      </c>
      <c r="D514">
        <v>85.951999999999998</v>
      </c>
      <c r="G514" s="50">
        <f t="shared" si="65"/>
        <v>19</v>
      </c>
      <c r="H514" s="18">
        <f t="shared" si="66"/>
        <v>13.998000000000001</v>
      </c>
      <c r="I514" s="24">
        <f t="shared" si="64"/>
        <v>686907.93687667279</v>
      </c>
      <c r="R514" s="20">
        <f t="shared" si="67"/>
        <v>0.5</v>
      </c>
      <c r="S514" s="26">
        <f t="shared" si="68"/>
        <v>8.3333333333333339</v>
      </c>
      <c r="T514" s="24">
        <f t="shared" si="69"/>
        <v>152417.68959999998</v>
      </c>
      <c r="X514" s="21">
        <f t="shared" si="70"/>
        <v>644640</v>
      </c>
      <c r="AB514" s="17">
        <f t="shared" si="72"/>
        <v>194685.62647667271</v>
      </c>
      <c r="AF514" s="58">
        <f t="shared" si="71"/>
        <v>5.2565119148701633</v>
      </c>
    </row>
    <row r="515" spans="1:32" x14ac:dyDescent="0.25">
      <c r="A515" s="4">
        <v>492</v>
      </c>
      <c r="B515" s="30">
        <v>43121.5</v>
      </c>
      <c r="C515">
        <v>5.6130000000000004</v>
      </c>
      <c r="D515">
        <v>174.626</v>
      </c>
      <c r="G515" s="50">
        <f t="shared" si="65"/>
        <v>19</v>
      </c>
      <c r="H515" s="18">
        <f t="shared" si="66"/>
        <v>13.387</v>
      </c>
      <c r="I515" s="24">
        <f t="shared" si="64"/>
        <v>656925.02864466491</v>
      </c>
      <c r="R515" s="20">
        <f t="shared" si="67"/>
        <v>0.5</v>
      </c>
      <c r="S515" s="26">
        <f t="shared" si="68"/>
        <v>8.3333333333333339</v>
      </c>
      <c r="T515" s="24">
        <f t="shared" si="69"/>
        <v>145764.79573333333</v>
      </c>
      <c r="X515" s="21">
        <f t="shared" si="70"/>
        <v>1309695</v>
      </c>
      <c r="AB515" s="17">
        <f t="shared" si="72"/>
        <v>0</v>
      </c>
      <c r="AF515" s="58">
        <f t="shared" si="71"/>
        <v>0</v>
      </c>
    </row>
    <row r="516" spans="1:32" x14ac:dyDescent="0.25">
      <c r="A516" s="4">
        <v>493</v>
      </c>
      <c r="B516" s="30">
        <v>43121.541666666664</v>
      </c>
      <c r="C516">
        <v>5.7869999999999999</v>
      </c>
      <c r="D516">
        <v>161.041</v>
      </c>
      <c r="G516" s="50">
        <f t="shared" si="65"/>
        <v>19</v>
      </c>
      <c r="H516" s="18">
        <f t="shared" si="66"/>
        <v>13.213000000000001</v>
      </c>
      <c r="I516" s="24">
        <f t="shared" si="64"/>
        <v>648386.52450003417</v>
      </c>
      <c r="R516" s="20">
        <f t="shared" si="67"/>
        <v>0.5</v>
      </c>
      <c r="S516" s="26">
        <f t="shared" si="68"/>
        <v>8.3333333333333339</v>
      </c>
      <c r="T516" s="24">
        <f t="shared" si="69"/>
        <v>143870.19093333333</v>
      </c>
      <c r="X516" s="21">
        <f t="shared" si="70"/>
        <v>1207807.5</v>
      </c>
      <c r="AB516" s="17">
        <f t="shared" si="72"/>
        <v>0</v>
      </c>
      <c r="AF516" s="58">
        <f t="shared" si="71"/>
        <v>0</v>
      </c>
    </row>
    <row r="517" spans="1:32" x14ac:dyDescent="0.25">
      <c r="A517" s="4">
        <v>494</v>
      </c>
      <c r="B517" s="30">
        <v>43121.583333333336</v>
      </c>
      <c r="C517">
        <v>5.548</v>
      </c>
      <c r="D517">
        <v>88.281999999999996</v>
      </c>
      <c r="G517" s="50">
        <f t="shared" si="65"/>
        <v>19</v>
      </c>
      <c r="H517" s="18">
        <f t="shared" si="66"/>
        <v>13.452</v>
      </c>
      <c r="I517" s="24">
        <f t="shared" si="64"/>
        <v>660114.69973317639</v>
      </c>
      <c r="R517" s="20">
        <f t="shared" si="67"/>
        <v>0.5</v>
      </c>
      <c r="S517" s="26">
        <f t="shared" si="68"/>
        <v>8.3333333333333339</v>
      </c>
      <c r="T517" s="24">
        <f t="shared" si="69"/>
        <v>146472.55039999998</v>
      </c>
      <c r="X517" s="21">
        <f t="shared" si="70"/>
        <v>662115</v>
      </c>
      <c r="AB517" s="17">
        <f t="shared" si="72"/>
        <v>144472.25013317633</v>
      </c>
      <c r="AF517" s="58">
        <f t="shared" si="71"/>
        <v>3.9007507535957613</v>
      </c>
    </row>
    <row r="518" spans="1:32" x14ac:dyDescent="0.25">
      <c r="A518" s="4">
        <v>495</v>
      </c>
      <c r="B518" s="30">
        <v>43121.625</v>
      </c>
      <c r="C518">
        <v>4.9139999999999997</v>
      </c>
      <c r="D518">
        <v>39.058</v>
      </c>
      <c r="G518" s="50">
        <f t="shared" si="65"/>
        <v>19</v>
      </c>
      <c r="H518" s="18">
        <f t="shared" si="66"/>
        <v>14.086</v>
      </c>
      <c r="I518" s="24">
        <f t="shared" si="64"/>
        <v>691226.26081188838</v>
      </c>
      <c r="R518" s="20">
        <f t="shared" si="67"/>
        <v>0.5</v>
      </c>
      <c r="S518" s="26">
        <f t="shared" si="68"/>
        <v>8.3333333333333339</v>
      </c>
      <c r="T518" s="24">
        <f t="shared" si="69"/>
        <v>153375.88053333331</v>
      </c>
      <c r="X518" s="21">
        <f t="shared" si="70"/>
        <v>292935.00000000006</v>
      </c>
      <c r="AB518" s="17">
        <f t="shared" si="72"/>
        <v>551667.14134522155</v>
      </c>
      <c r="AF518" s="58">
        <f t="shared" si="71"/>
        <v>14.895012816320982</v>
      </c>
    </row>
    <row r="519" spans="1:32" x14ac:dyDescent="0.25">
      <c r="A519" s="4">
        <v>496</v>
      </c>
      <c r="B519" s="30">
        <v>43121.666666666664</v>
      </c>
      <c r="C519">
        <v>4.1619999999999999</v>
      </c>
      <c r="D519">
        <v>14.561</v>
      </c>
      <c r="G519" s="50">
        <f t="shared" si="65"/>
        <v>19</v>
      </c>
      <c r="H519" s="18">
        <f t="shared" si="66"/>
        <v>14.838000000000001</v>
      </c>
      <c r="I519" s="24">
        <f t="shared" si="64"/>
        <v>728128.30171282124</v>
      </c>
      <c r="R519" s="20">
        <f t="shared" si="67"/>
        <v>0.5</v>
      </c>
      <c r="S519" s="26">
        <f t="shared" si="68"/>
        <v>8.3333333333333339</v>
      </c>
      <c r="T519" s="24">
        <f t="shared" si="69"/>
        <v>161564.0576</v>
      </c>
      <c r="X519" s="21">
        <f t="shared" si="70"/>
        <v>109207.5</v>
      </c>
      <c r="AB519" s="17">
        <f t="shared" si="72"/>
        <v>780484.85931282118</v>
      </c>
      <c r="AF519" s="58">
        <f t="shared" si="71"/>
        <v>21.073091201446172</v>
      </c>
    </row>
    <row r="520" spans="1:32" x14ac:dyDescent="0.25">
      <c r="A520" s="4">
        <v>497</v>
      </c>
      <c r="B520" s="30">
        <v>43121.708333333336</v>
      </c>
      <c r="C520">
        <v>3.4079999999999999</v>
      </c>
      <c r="D520">
        <v>0</v>
      </c>
      <c r="G520" s="50">
        <f t="shared" si="65"/>
        <v>16</v>
      </c>
      <c r="H520" s="18">
        <f t="shared" si="66"/>
        <v>12.592000000000001</v>
      </c>
      <c r="I520" s="24">
        <f t="shared" si="64"/>
        <v>617912.89763902442</v>
      </c>
      <c r="R520" s="20">
        <f t="shared" si="67"/>
        <v>0.5</v>
      </c>
      <c r="S520" s="26">
        <f t="shared" si="68"/>
        <v>8.3333333333333339</v>
      </c>
      <c r="T520" s="24">
        <f t="shared" si="69"/>
        <v>137108.41173333334</v>
      </c>
      <c r="X520" s="21">
        <f t="shared" si="70"/>
        <v>0</v>
      </c>
      <c r="AB520" s="17">
        <f t="shared" si="72"/>
        <v>755021.30937235779</v>
      </c>
      <c r="AF520" s="58">
        <f t="shared" si="71"/>
        <v>20.38557535305366</v>
      </c>
    </row>
    <row r="521" spans="1:32" x14ac:dyDescent="0.25">
      <c r="A521" s="4">
        <v>498</v>
      </c>
      <c r="B521" s="30">
        <v>43121.75</v>
      </c>
      <c r="C521">
        <v>3.49</v>
      </c>
      <c r="D521">
        <v>0</v>
      </c>
      <c r="G521" s="50">
        <f t="shared" si="65"/>
        <v>16</v>
      </c>
      <c r="H521" s="18">
        <f t="shared" si="66"/>
        <v>12.51</v>
      </c>
      <c r="I521" s="24">
        <f t="shared" si="64"/>
        <v>613889.00488120993</v>
      </c>
      <c r="R521" s="20">
        <f t="shared" si="67"/>
        <v>0.5</v>
      </c>
      <c r="S521" s="26">
        <f t="shared" si="68"/>
        <v>8.3333333333333339</v>
      </c>
      <c r="T521" s="24">
        <f t="shared" si="69"/>
        <v>136215.55199999997</v>
      </c>
      <c r="X521" s="21">
        <f t="shared" si="70"/>
        <v>0</v>
      </c>
      <c r="AB521" s="17">
        <f t="shared" si="72"/>
        <v>750104.55688120984</v>
      </c>
      <c r="AF521" s="58">
        <f t="shared" si="71"/>
        <v>20.252823035792666</v>
      </c>
    </row>
    <row r="522" spans="1:32" x14ac:dyDescent="0.25">
      <c r="A522" s="4">
        <v>499</v>
      </c>
      <c r="B522" s="30">
        <v>43121.791666666664</v>
      </c>
      <c r="C522">
        <v>3.3090000000000002</v>
      </c>
      <c r="D522">
        <v>0</v>
      </c>
      <c r="G522" s="50">
        <f t="shared" si="65"/>
        <v>16</v>
      </c>
      <c r="H522" s="18">
        <f t="shared" si="66"/>
        <v>12.690999999999999</v>
      </c>
      <c r="I522" s="24">
        <f t="shared" si="64"/>
        <v>622771.01206614182</v>
      </c>
      <c r="R522" s="20">
        <f t="shared" si="67"/>
        <v>0.5</v>
      </c>
      <c r="S522" s="26">
        <f t="shared" si="68"/>
        <v>8.3333333333333339</v>
      </c>
      <c r="T522" s="24">
        <f t="shared" si="69"/>
        <v>138186.37653333333</v>
      </c>
      <c r="X522" s="21">
        <f t="shared" si="70"/>
        <v>0</v>
      </c>
      <c r="AB522" s="17">
        <f t="shared" si="72"/>
        <v>760957.38859947515</v>
      </c>
      <c r="AF522" s="58">
        <f t="shared" si="71"/>
        <v>20.54584949218583</v>
      </c>
    </row>
    <row r="523" spans="1:32" x14ac:dyDescent="0.25">
      <c r="A523" s="4">
        <v>500</v>
      </c>
      <c r="B523" s="30">
        <v>43121.833333333336</v>
      </c>
      <c r="C523">
        <v>3.04</v>
      </c>
      <c r="D523">
        <v>0</v>
      </c>
      <c r="G523" s="50">
        <f t="shared" si="65"/>
        <v>16</v>
      </c>
      <c r="H523" s="18">
        <f t="shared" si="66"/>
        <v>12.96</v>
      </c>
      <c r="I523" s="24">
        <f t="shared" si="64"/>
        <v>635971.34318628942</v>
      </c>
      <c r="R523" s="20">
        <f t="shared" si="67"/>
        <v>0.5</v>
      </c>
      <c r="S523" s="26">
        <f t="shared" si="68"/>
        <v>8.3333333333333339</v>
      </c>
      <c r="T523" s="24">
        <f t="shared" si="69"/>
        <v>141115.39199999999</v>
      </c>
      <c r="X523" s="21">
        <f t="shared" si="70"/>
        <v>0</v>
      </c>
      <c r="AB523" s="17">
        <f t="shared" si="72"/>
        <v>777086.73518628941</v>
      </c>
      <c r="AF523" s="58">
        <f t="shared" si="71"/>
        <v>20.981341850029814</v>
      </c>
    </row>
    <row r="524" spans="1:32" x14ac:dyDescent="0.25">
      <c r="A524" s="4">
        <v>501</v>
      </c>
      <c r="B524" s="30">
        <v>43121.875</v>
      </c>
      <c r="C524">
        <v>2.7050000000000001</v>
      </c>
      <c r="D524">
        <v>0</v>
      </c>
      <c r="G524" s="50">
        <f t="shared" si="65"/>
        <v>16</v>
      </c>
      <c r="H524" s="18">
        <f t="shared" si="66"/>
        <v>13.295</v>
      </c>
      <c r="I524" s="24">
        <f t="shared" si="64"/>
        <v>652410.41725784854</v>
      </c>
      <c r="R524" s="20">
        <f t="shared" si="67"/>
        <v>0.5</v>
      </c>
      <c r="S524" s="26">
        <f t="shared" si="68"/>
        <v>8.3333333333333339</v>
      </c>
      <c r="T524" s="24">
        <f t="shared" si="69"/>
        <v>144763.05066666665</v>
      </c>
      <c r="X524" s="21">
        <f t="shared" si="70"/>
        <v>0</v>
      </c>
      <c r="AB524" s="17">
        <f t="shared" si="72"/>
        <v>797173.46792451525</v>
      </c>
      <c r="AF524" s="58">
        <f t="shared" si="71"/>
        <v>21.523683633961912</v>
      </c>
    </row>
    <row r="525" spans="1:32" x14ac:dyDescent="0.25">
      <c r="A525" s="4">
        <v>502</v>
      </c>
      <c r="B525" s="30">
        <v>43121.916666666664</v>
      </c>
      <c r="C525">
        <v>2.5209999999999999</v>
      </c>
      <c r="D525">
        <v>0</v>
      </c>
      <c r="G525" s="50">
        <f t="shared" si="65"/>
        <v>16</v>
      </c>
      <c r="H525" s="18">
        <f t="shared" si="66"/>
        <v>13.478999999999999</v>
      </c>
      <c r="I525" s="24">
        <f t="shared" si="64"/>
        <v>661439.64003148105</v>
      </c>
      <c r="R525" s="20">
        <f t="shared" si="67"/>
        <v>0.5</v>
      </c>
      <c r="S525" s="26">
        <f t="shared" si="68"/>
        <v>8.3333333333333339</v>
      </c>
      <c r="T525" s="24">
        <f t="shared" si="69"/>
        <v>146766.54079999999</v>
      </c>
      <c r="X525" s="21">
        <f t="shared" si="70"/>
        <v>0</v>
      </c>
      <c r="AB525" s="17">
        <f t="shared" si="72"/>
        <v>808206.180831481</v>
      </c>
      <c r="AF525" s="58">
        <f t="shared" si="71"/>
        <v>21.821566882449989</v>
      </c>
    </row>
    <row r="526" spans="1:32" x14ac:dyDescent="0.25">
      <c r="A526" s="4">
        <v>503</v>
      </c>
      <c r="B526" s="30">
        <v>43121.958333333336</v>
      </c>
      <c r="C526">
        <v>2.4660000000000002</v>
      </c>
      <c r="D526">
        <v>0</v>
      </c>
      <c r="G526" s="50">
        <f t="shared" si="65"/>
        <v>16</v>
      </c>
      <c r="H526" s="18">
        <f t="shared" si="66"/>
        <v>13.533999999999999</v>
      </c>
      <c r="I526" s="24">
        <f t="shared" si="64"/>
        <v>664138.59249099076</v>
      </c>
      <c r="R526" s="20">
        <f t="shared" si="67"/>
        <v>0.5</v>
      </c>
      <c r="S526" s="26">
        <f t="shared" si="68"/>
        <v>8.3333333333333339</v>
      </c>
      <c r="T526" s="24">
        <f t="shared" si="69"/>
        <v>147365.41013333329</v>
      </c>
      <c r="X526" s="21">
        <f t="shared" si="70"/>
        <v>0</v>
      </c>
      <c r="AB526" s="17">
        <f t="shared" si="72"/>
        <v>811504.00262432406</v>
      </c>
      <c r="AF526" s="58">
        <f t="shared" si="71"/>
        <v>21.91060807085675</v>
      </c>
    </row>
    <row r="527" spans="1:32" x14ac:dyDescent="0.25">
      <c r="A527" s="4">
        <v>504</v>
      </c>
      <c r="B527" s="30">
        <v>43122</v>
      </c>
      <c r="C527">
        <v>2.5569999999999999</v>
      </c>
      <c r="D527">
        <v>0</v>
      </c>
      <c r="G527" s="50">
        <f t="shared" si="65"/>
        <v>16</v>
      </c>
      <c r="H527" s="18">
        <f t="shared" si="66"/>
        <v>13.443</v>
      </c>
      <c r="I527" s="24">
        <f t="shared" si="64"/>
        <v>659673.05296707468</v>
      </c>
      <c r="R527" s="20">
        <f t="shared" si="67"/>
        <v>0.5</v>
      </c>
      <c r="S527" s="26">
        <f t="shared" si="68"/>
        <v>8.3333333333333339</v>
      </c>
      <c r="T527" s="24">
        <f t="shared" si="69"/>
        <v>146374.55359999998</v>
      </c>
      <c r="X527" s="21">
        <f t="shared" si="70"/>
        <v>0</v>
      </c>
      <c r="AB527" s="17">
        <f t="shared" si="72"/>
        <v>806047.60656707466</v>
      </c>
      <c r="AF527" s="58">
        <f t="shared" si="71"/>
        <v>21.763285377311014</v>
      </c>
    </row>
    <row r="528" spans="1:32" x14ac:dyDescent="0.25">
      <c r="A528" s="4">
        <v>505</v>
      </c>
      <c r="B528" s="30">
        <v>43122.041666666664</v>
      </c>
      <c r="C528">
        <v>2.8980000000000001</v>
      </c>
      <c r="D528">
        <v>0</v>
      </c>
      <c r="G528" s="50">
        <f t="shared" si="65"/>
        <v>16</v>
      </c>
      <c r="H528" s="18">
        <f t="shared" si="66"/>
        <v>13.102</v>
      </c>
      <c r="I528" s="24">
        <f t="shared" si="64"/>
        <v>642939.54771811457</v>
      </c>
      <c r="R528" s="20">
        <f t="shared" si="67"/>
        <v>0.5</v>
      </c>
      <c r="S528" s="26">
        <f t="shared" si="68"/>
        <v>8.3333333333333339</v>
      </c>
      <c r="T528" s="24">
        <f t="shared" si="69"/>
        <v>142661.56373333334</v>
      </c>
      <c r="X528" s="21">
        <f t="shared" si="70"/>
        <v>0</v>
      </c>
      <c r="AB528" s="17">
        <f t="shared" si="72"/>
        <v>785601.11145144794</v>
      </c>
      <c r="AF528" s="58">
        <f t="shared" si="71"/>
        <v>21.211230009189094</v>
      </c>
    </row>
    <row r="529" spans="1:32" x14ac:dyDescent="0.25">
      <c r="A529" s="4">
        <v>506</v>
      </c>
      <c r="B529" s="30">
        <v>43122.083333333336</v>
      </c>
      <c r="C529">
        <v>3.3479999999999999</v>
      </c>
      <c r="D529">
        <v>0</v>
      </c>
      <c r="G529" s="50">
        <f t="shared" si="65"/>
        <v>16</v>
      </c>
      <c r="H529" s="18">
        <f t="shared" si="66"/>
        <v>12.652000000000001</v>
      </c>
      <c r="I529" s="24">
        <f t="shared" si="64"/>
        <v>620857.20941303507</v>
      </c>
      <c r="R529" s="20">
        <f t="shared" si="67"/>
        <v>0.5</v>
      </c>
      <c r="S529" s="26">
        <f t="shared" si="68"/>
        <v>8.3333333333333339</v>
      </c>
      <c r="T529" s="24">
        <f t="shared" si="69"/>
        <v>137761.72373333335</v>
      </c>
      <c r="X529" s="21">
        <f t="shared" si="70"/>
        <v>0</v>
      </c>
      <c r="AB529" s="17">
        <f t="shared" si="72"/>
        <v>758618.93314636848</v>
      </c>
      <c r="AF529" s="58">
        <f t="shared" si="71"/>
        <v>20.48271119495195</v>
      </c>
    </row>
    <row r="530" spans="1:32" x14ac:dyDescent="0.25">
      <c r="A530" s="4">
        <v>507</v>
      </c>
      <c r="B530" s="30">
        <v>43122.125</v>
      </c>
      <c r="C530">
        <v>4.0129999999999999</v>
      </c>
      <c r="D530">
        <v>0</v>
      </c>
      <c r="G530" s="50">
        <f t="shared" si="65"/>
        <v>16</v>
      </c>
      <c r="H530" s="18">
        <f t="shared" si="66"/>
        <v>11.987</v>
      </c>
      <c r="I530" s="24">
        <f t="shared" si="64"/>
        <v>588224.42058441753</v>
      </c>
      <c r="R530" s="20">
        <f t="shared" si="67"/>
        <v>0.5</v>
      </c>
      <c r="S530" s="26">
        <f t="shared" si="68"/>
        <v>8.3333333333333339</v>
      </c>
      <c r="T530" s="24">
        <f t="shared" si="69"/>
        <v>130520.84906666666</v>
      </c>
      <c r="X530" s="21">
        <f t="shared" si="70"/>
        <v>0</v>
      </c>
      <c r="AB530" s="17">
        <f t="shared" si="72"/>
        <v>718745.26965108421</v>
      </c>
      <c r="AF530" s="58">
        <f t="shared" si="71"/>
        <v>19.406122280579275</v>
      </c>
    </row>
    <row r="531" spans="1:32" x14ac:dyDescent="0.25">
      <c r="A531" s="4">
        <v>508</v>
      </c>
      <c r="B531" s="30">
        <v>43122.166666666664</v>
      </c>
      <c r="C531">
        <v>5.0430000000000001</v>
      </c>
      <c r="D531">
        <v>0</v>
      </c>
      <c r="G531" s="50">
        <f t="shared" si="65"/>
        <v>16</v>
      </c>
      <c r="H531" s="18">
        <f t="shared" si="66"/>
        <v>10.957000000000001</v>
      </c>
      <c r="I531" s="24">
        <f t="shared" si="64"/>
        <v>537680.40179723559</v>
      </c>
      <c r="R531" s="20">
        <f t="shared" si="67"/>
        <v>0.5</v>
      </c>
      <c r="S531" s="26">
        <f t="shared" si="68"/>
        <v>8.3333333333333339</v>
      </c>
      <c r="T531" s="24">
        <f t="shared" si="69"/>
        <v>119305.65973333333</v>
      </c>
      <c r="X531" s="21">
        <f t="shared" si="70"/>
        <v>0</v>
      </c>
      <c r="AB531" s="17">
        <f t="shared" si="72"/>
        <v>656986.06153056887</v>
      </c>
      <c r="AF531" s="58">
        <f t="shared" si="71"/>
        <v>17.738623661325359</v>
      </c>
    </row>
    <row r="532" spans="1:32" x14ac:dyDescent="0.25">
      <c r="A532" s="4">
        <v>509</v>
      </c>
      <c r="B532" s="30">
        <v>43122.208333333336</v>
      </c>
      <c r="C532">
        <v>5.8140000000000001</v>
      </c>
      <c r="D532">
        <v>0</v>
      </c>
      <c r="G532" s="50">
        <f t="shared" si="65"/>
        <v>16</v>
      </c>
      <c r="H532" s="18">
        <f t="shared" si="66"/>
        <v>10.186</v>
      </c>
      <c r="I532" s="24">
        <f t="shared" si="64"/>
        <v>499845.99550119939</v>
      </c>
      <c r="R532" s="20">
        <f t="shared" si="67"/>
        <v>0.5</v>
      </c>
      <c r="S532" s="26">
        <f t="shared" si="68"/>
        <v>8.3333333333333339</v>
      </c>
      <c r="T532" s="24">
        <f t="shared" si="69"/>
        <v>110910.60053333335</v>
      </c>
      <c r="X532" s="21">
        <f t="shared" si="70"/>
        <v>0</v>
      </c>
      <c r="AB532" s="17">
        <f t="shared" si="72"/>
        <v>610756.59603453276</v>
      </c>
      <c r="AF532" s="58">
        <f t="shared" si="71"/>
        <v>16.490428092932383</v>
      </c>
    </row>
    <row r="533" spans="1:32" x14ac:dyDescent="0.25">
      <c r="A533" s="4">
        <v>510</v>
      </c>
      <c r="B533" s="30">
        <v>43122.25</v>
      </c>
      <c r="C533">
        <v>6.2140000000000004</v>
      </c>
      <c r="D533">
        <v>0</v>
      </c>
      <c r="G533" s="50">
        <f t="shared" si="65"/>
        <v>16</v>
      </c>
      <c r="H533" s="18">
        <f t="shared" si="66"/>
        <v>9.7859999999999996</v>
      </c>
      <c r="I533" s="24">
        <f t="shared" si="64"/>
        <v>480217.25034112873</v>
      </c>
      <c r="R533" s="20">
        <f t="shared" si="67"/>
        <v>0.5</v>
      </c>
      <c r="S533" s="26">
        <f t="shared" si="68"/>
        <v>8.3333333333333339</v>
      </c>
      <c r="T533" s="24">
        <f t="shared" si="69"/>
        <v>106555.1872</v>
      </c>
      <c r="X533" s="21">
        <f t="shared" si="70"/>
        <v>0</v>
      </c>
      <c r="AB533" s="17">
        <f t="shared" si="72"/>
        <v>586772.43754112872</v>
      </c>
      <c r="AF533" s="58">
        <f t="shared" si="71"/>
        <v>15.842855813610475</v>
      </c>
    </row>
    <row r="534" spans="1:32" x14ac:dyDescent="0.25">
      <c r="A534" s="4">
        <v>511</v>
      </c>
      <c r="B534" s="30">
        <v>43122.291666666664</v>
      </c>
      <c r="C534">
        <v>6.2770000000000001</v>
      </c>
      <c r="D534">
        <v>0</v>
      </c>
      <c r="G534" s="50">
        <f t="shared" si="65"/>
        <v>16</v>
      </c>
      <c r="H534" s="18">
        <f t="shared" si="66"/>
        <v>9.722999999999999</v>
      </c>
      <c r="I534" s="24">
        <f t="shared" si="64"/>
        <v>477125.72297841753</v>
      </c>
      <c r="R534" s="20">
        <f t="shared" si="67"/>
        <v>0.5</v>
      </c>
      <c r="S534" s="26">
        <f t="shared" si="68"/>
        <v>8.3333333333333339</v>
      </c>
      <c r="T534" s="24">
        <f t="shared" si="69"/>
        <v>105869.20959999999</v>
      </c>
      <c r="X534" s="21">
        <f t="shared" si="70"/>
        <v>0</v>
      </c>
      <c r="AB534" s="17">
        <f t="shared" si="72"/>
        <v>582994.93257841747</v>
      </c>
      <c r="AF534" s="58">
        <f t="shared" si="71"/>
        <v>15.740863179617271</v>
      </c>
    </row>
    <row r="535" spans="1:32" x14ac:dyDescent="0.25">
      <c r="A535" s="4">
        <v>512</v>
      </c>
      <c r="B535" s="30">
        <v>43122.333333333336</v>
      </c>
      <c r="C535">
        <v>6.2160000000000002</v>
      </c>
      <c r="D535">
        <v>4.87</v>
      </c>
      <c r="G535" s="50">
        <f t="shared" si="65"/>
        <v>19</v>
      </c>
      <c r="H535" s="18">
        <f t="shared" si="66"/>
        <v>12.783999999999999</v>
      </c>
      <c r="I535" s="24">
        <f t="shared" si="64"/>
        <v>627334.69531585823</v>
      </c>
      <c r="R535" s="20">
        <f t="shared" si="67"/>
        <v>0.5</v>
      </c>
      <c r="S535" s="26">
        <f t="shared" si="68"/>
        <v>8.3333333333333339</v>
      </c>
      <c r="T535" s="24">
        <f t="shared" si="69"/>
        <v>139199.01013333333</v>
      </c>
      <c r="X535" s="21">
        <f t="shared" si="70"/>
        <v>36525</v>
      </c>
      <c r="AB535" s="17">
        <f t="shared" si="72"/>
        <v>730008.70544919162</v>
      </c>
      <c r="AF535" s="58">
        <f t="shared" si="71"/>
        <v>19.710235047128176</v>
      </c>
    </row>
    <row r="536" spans="1:32" x14ac:dyDescent="0.25">
      <c r="A536" s="4">
        <v>513</v>
      </c>
      <c r="B536" s="30">
        <v>43122.375</v>
      </c>
      <c r="C536">
        <v>6.4450000000000003</v>
      </c>
      <c r="D536">
        <v>47.963999999999999</v>
      </c>
      <c r="G536" s="50">
        <f t="shared" si="65"/>
        <v>19</v>
      </c>
      <c r="H536" s="18">
        <f t="shared" si="66"/>
        <v>12.555</v>
      </c>
      <c r="I536" s="24">
        <f t="shared" ref="I536:I599" si="73">$I$10*$I$13*H536</f>
        <v>616097.23871171789</v>
      </c>
      <c r="R536" s="20">
        <f t="shared" si="67"/>
        <v>0.5</v>
      </c>
      <c r="S536" s="26">
        <f t="shared" si="68"/>
        <v>8.3333333333333339</v>
      </c>
      <c r="T536" s="24">
        <f t="shared" si="69"/>
        <v>136705.53599999999</v>
      </c>
      <c r="X536" s="21">
        <f t="shared" si="70"/>
        <v>359730</v>
      </c>
      <c r="AB536" s="17">
        <f t="shared" si="72"/>
        <v>393072.77471171785</v>
      </c>
      <c r="AF536" s="58">
        <f t="shared" si="71"/>
        <v>10.612964917216383</v>
      </c>
    </row>
    <row r="537" spans="1:32" x14ac:dyDescent="0.25">
      <c r="A537" s="4">
        <v>514</v>
      </c>
      <c r="B537" s="30">
        <v>43122.416666666664</v>
      </c>
      <c r="C537">
        <v>6.7960000000000003</v>
      </c>
      <c r="D537">
        <v>98.951999999999998</v>
      </c>
      <c r="G537" s="50">
        <f t="shared" ref="G537:G600" si="74">IF(D537=0, 16, 19)</f>
        <v>19</v>
      </c>
      <c r="H537" s="18">
        <f t="shared" ref="H537:H600" si="75">G537-C537</f>
        <v>12.204000000000001</v>
      </c>
      <c r="I537" s="24">
        <f t="shared" si="73"/>
        <v>598873.01483375591</v>
      </c>
      <c r="R537" s="20">
        <f t="shared" ref="R537:R600" si="76">$R$12</f>
        <v>0.5</v>
      </c>
      <c r="S537" s="26">
        <f t="shared" ref="S537:S600" si="77">R537*$B$10*$C$10*$D$10/3600</f>
        <v>8.3333333333333339</v>
      </c>
      <c r="T537" s="24">
        <f t="shared" ref="T537:T600" si="78">$R$10*$S$10*R537*H537*$G$10/3600</f>
        <v>132883.66080000001</v>
      </c>
      <c r="X537" s="21">
        <f t="shared" ref="X537:X600" si="79">D537*$X$10*$Y$10*$B$10*$C$10</f>
        <v>742140</v>
      </c>
      <c r="AB537" s="17">
        <f t="shared" si="72"/>
        <v>0</v>
      </c>
      <c r="AF537" s="58">
        <f t="shared" ref="AF537:AF600" si="80">AB537*0.027/1000</f>
        <v>0</v>
      </c>
    </row>
    <row r="538" spans="1:32" x14ac:dyDescent="0.25">
      <c r="A538" s="4">
        <v>515</v>
      </c>
      <c r="B538" s="30">
        <v>43122.458333333336</v>
      </c>
      <c r="C538">
        <v>7.16</v>
      </c>
      <c r="D538">
        <v>187.04400000000001</v>
      </c>
      <c r="G538" s="50">
        <f t="shared" si="74"/>
        <v>19</v>
      </c>
      <c r="H538" s="18">
        <f t="shared" si="75"/>
        <v>11.84</v>
      </c>
      <c r="I538" s="24">
        <f t="shared" si="73"/>
        <v>581010.85673809156</v>
      </c>
      <c r="R538" s="20">
        <f t="shared" si="76"/>
        <v>0.5</v>
      </c>
      <c r="S538" s="26">
        <f t="shared" si="77"/>
        <v>8.3333333333333339</v>
      </c>
      <c r="T538" s="24">
        <f t="shared" si="78"/>
        <v>128920.23466666667</v>
      </c>
      <c r="X538" s="21">
        <f t="shared" si="79"/>
        <v>1402830</v>
      </c>
      <c r="AB538" s="17">
        <f t="shared" si="72"/>
        <v>0</v>
      </c>
      <c r="AF538" s="58">
        <f t="shared" si="80"/>
        <v>0</v>
      </c>
    </row>
    <row r="539" spans="1:32" x14ac:dyDescent="0.25">
      <c r="A539" s="4">
        <v>516</v>
      </c>
      <c r="B539" s="30">
        <v>43122.5</v>
      </c>
      <c r="C539">
        <v>7.53</v>
      </c>
      <c r="D539">
        <v>261.64800000000002</v>
      </c>
      <c r="G539" s="50">
        <f t="shared" si="74"/>
        <v>19</v>
      </c>
      <c r="H539" s="18">
        <f t="shared" si="75"/>
        <v>11.469999999999999</v>
      </c>
      <c r="I539" s="24">
        <f t="shared" si="73"/>
        <v>562854.26746502612</v>
      </c>
      <c r="R539" s="20">
        <f t="shared" si="76"/>
        <v>0.5</v>
      </c>
      <c r="S539" s="26">
        <f t="shared" si="77"/>
        <v>8.3333333333333339</v>
      </c>
      <c r="T539" s="24">
        <f t="shared" si="78"/>
        <v>124891.47733333331</v>
      </c>
      <c r="X539" s="21">
        <f t="shared" si="79"/>
        <v>1962360.0000000002</v>
      </c>
      <c r="AB539" s="17">
        <f t="shared" si="72"/>
        <v>0</v>
      </c>
      <c r="AF539" s="58">
        <f t="shared" si="80"/>
        <v>0</v>
      </c>
    </row>
    <row r="540" spans="1:32" x14ac:dyDescent="0.25">
      <c r="A540" s="4">
        <v>517</v>
      </c>
      <c r="B540" s="30">
        <v>43122.541666666664</v>
      </c>
      <c r="C540">
        <v>7.7220000000000004</v>
      </c>
      <c r="D540">
        <v>269.99200000000002</v>
      </c>
      <c r="G540" s="50">
        <f t="shared" si="74"/>
        <v>19</v>
      </c>
      <c r="H540" s="18">
        <f t="shared" si="75"/>
        <v>11.277999999999999</v>
      </c>
      <c r="I540" s="24">
        <f t="shared" si="73"/>
        <v>553432.46978819219</v>
      </c>
      <c r="R540" s="20">
        <f t="shared" si="76"/>
        <v>0.5</v>
      </c>
      <c r="S540" s="26">
        <f t="shared" si="77"/>
        <v>8.3333333333333339</v>
      </c>
      <c r="T540" s="24">
        <f t="shared" si="78"/>
        <v>122800.87893333333</v>
      </c>
      <c r="X540" s="21">
        <f t="shared" si="79"/>
        <v>2024940.0000000002</v>
      </c>
      <c r="AB540" s="17">
        <f t="shared" si="72"/>
        <v>0</v>
      </c>
      <c r="AF540" s="58">
        <f t="shared" si="80"/>
        <v>0</v>
      </c>
    </row>
    <row r="541" spans="1:32" x14ac:dyDescent="0.25">
      <c r="A541" s="4">
        <v>518</v>
      </c>
      <c r="B541" s="30">
        <v>43122.583333333336</v>
      </c>
      <c r="C541">
        <v>7.6</v>
      </c>
      <c r="D541">
        <v>216.21199999999999</v>
      </c>
      <c r="G541" s="50">
        <f t="shared" si="74"/>
        <v>19</v>
      </c>
      <c r="H541" s="18">
        <f t="shared" si="75"/>
        <v>11.4</v>
      </c>
      <c r="I541" s="24">
        <f t="shared" si="73"/>
        <v>559419.23706201382</v>
      </c>
      <c r="R541" s="20">
        <f t="shared" si="76"/>
        <v>0.5</v>
      </c>
      <c r="S541" s="26">
        <f t="shared" si="77"/>
        <v>8.3333333333333339</v>
      </c>
      <c r="T541" s="24">
        <f t="shared" si="78"/>
        <v>124129.28</v>
      </c>
      <c r="X541" s="21">
        <f t="shared" si="79"/>
        <v>1621590</v>
      </c>
      <c r="AB541" s="17">
        <f t="shared" si="72"/>
        <v>0</v>
      </c>
      <c r="AF541" s="58">
        <f t="shared" si="80"/>
        <v>0</v>
      </c>
    </row>
    <row r="542" spans="1:32" x14ac:dyDescent="0.25">
      <c r="A542" s="4">
        <v>519</v>
      </c>
      <c r="B542" s="30">
        <v>43122.625</v>
      </c>
      <c r="C542">
        <v>7.2149999999999999</v>
      </c>
      <c r="D542">
        <v>125.327</v>
      </c>
      <c r="G542" s="50">
        <f t="shared" si="74"/>
        <v>19</v>
      </c>
      <c r="H542" s="18">
        <f t="shared" si="75"/>
        <v>11.785</v>
      </c>
      <c r="I542" s="24">
        <f t="shared" si="73"/>
        <v>578311.90427858185</v>
      </c>
      <c r="R542" s="20">
        <f t="shared" si="76"/>
        <v>0.5</v>
      </c>
      <c r="S542" s="26">
        <f t="shared" si="77"/>
        <v>8.3333333333333339</v>
      </c>
      <c r="T542" s="24">
        <f t="shared" si="78"/>
        <v>128321.36533333334</v>
      </c>
      <c r="X542" s="21">
        <f t="shared" si="79"/>
        <v>939952.5</v>
      </c>
      <c r="AB542" s="17">
        <f t="shared" si="72"/>
        <v>0</v>
      </c>
      <c r="AF542" s="58">
        <f t="shared" si="80"/>
        <v>0</v>
      </c>
    </row>
    <row r="543" spans="1:32" x14ac:dyDescent="0.25">
      <c r="A543" s="4">
        <v>520</v>
      </c>
      <c r="B543" s="30">
        <v>43122.666666666664</v>
      </c>
      <c r="C543">
        <v>6.4669999999999996</v>
      </c>
      <c r="D543">
        <v>29.47</v>
      </c>
      <c r="G543" s="50">
        <f t="shared" si="74"/>
        <v>19</v>
      </c>
      <c r="H543" s="18">
        <f t="shared" si="75"/>
        <v>12.533000000000001</v>
      </c>
      <c r="I543" s="24">
        <f t="shared" si="73"/>
        <v>615017.65772791405</v>
      </c>
      <c r="R543" s="20">
        <f t="shared" si="76"/>
        <v>0.5</v>
      </c>
      <c r="S543" s="26">
        <f t="shared" si="77"/>
        <v>8.3333333333333339</v>
      </c>
      <c r="T543" s="24">
        <f t="shared" si="78"/>
        <v>136465.98826666665</v>
      </c>
      <c r="X543" s="21">
        <f t="shared" si="79"/>
        <v>221025</v>
      </c>
      <c r="AB543" s="17">
        <f t="shared" si="72"/>
        <v>530458.6459945807</v>
      </c>
      <c r="AF543" s="58">
        <f t="shared" si="80"/>
        <v>14.322383441853679</v>
      </c>
    </row>
    <row r="544" spans="1:32" x14ac:dyDescent="0.25">
      <c r="A544" s="4">
        <v>521</v>
      </c>
      <c r="B544" s="30">
        <v>43122.708333333336</v>
      </c>
      <c r="C544">
        <v>6.1449999999999996</v>
      </c>
      <c r="D544">
        <v>0</v>
      </c>
      <c r="G544" s="50">
        <f t="shared" si="74"/>
        <v>16</v>
      </c>
      <c r="H544" s="18">
        <f t="shared" si="75"/>
        <v>9.8550000000000004</v>
      </c>
      <c r="I544" s="24">
        <f t="shared" si="73"/>
        <v>483603.20888124092</v>
      </c>
      <c r="R544" s="20">
        <f t="shared" si="76"/>
        <v>0.5</v>
      </c>
      <c r="S544" s="26">
        <f t="shared" si="77"/>
        <v>8.3333333333333339</v>
      </c>
      <c r="T544" s="24">
        <f t="shared" si="78"/>
        <v>107306.49600000001</v>
      </c>
      <c r="X544" s="21">
        <f t="shared" si="79"/>
        <v>0</v>
      </c>
      <c r="AB544" s="17">
        <f t="shared" si="72"/>
        <v>590909.70488124096</v>
      </c>
      <c r="AF544" s="58">
        <f t="shared" si="80"/>
        <v>15.954562031793506</v>
      </c>
    </row>
    <row r="545" spans="1:32" x14ac:dyDescent="0.25">
      <c r="A545" s="4">
        <v>522</v>
      </c>
      <c r="B545" s="30">
        <v>43122.75</v>
      </c>
      <c r="C545">
        <v>6.3840000000000003</v>
      </c>
      <c r="D545">
        <v>0</v>
      </c>
      <c r="G545" s="50">
        <f t="shared" si="74"/>
        <v>16</v>
      </c>
      <c r="H545" s="18">
        <f t="shared" si="75"/>
        <v>9.6159999999999997</v>
      </c>
      <c r="I545" s="24">
        <f t="shared" si="73"/>
        <v>471875.0336480987</v>
      </c>
      <c r="R545" s="20">
        <f t="shared" si="76"/>
        <v>0.5</v>
      </c>
      <c r="S545" s="26">
        <f t="shared" si="77"/>
        <v>8.3333333333333339</v>
      </c>
      <c r="T545" s="24">
        <f t="shared" si="78"/>
        <v>104704.13653333332</v>
      </c>
      <c r="X545" s="21">
        <f t="shared" si="79"/>
        <v>0</v>
      </c>
      <c r="AB545" s="17">
        <f t="shared" si="72"/>
        <v>576579.17018143204</v>
      </c>
      <c r="AF545" s="58">
        <f t="shared" si="80"/>
        <v>15.567637594898665</v>
      </c>
    </row>
    <row r="546" spans="1:32" x14ac:dyDescent="0.25">
      <c r="A546" s="4">
        <v>523</v>
      </c>
      <c r="B546" s="30">
        <v>43122.791666666664</v>
      </c>
      <c r="C546">
        <v>6.3390000000000004</v>
      </c>
      <c r="D546">
        <v>0</v>
      </c>
      <c r="G546" s="50">
        <f t="shared" si="74"/>
        <v>16</v>
      </c>
      <c r="H546" s="18">
        <f t="shared" si="75"/>
        <v>9.6609999999999996</v>
      </c>
      <c r="I546" s="24">
        <f t="shared" si="73"/>
        <v>474083.26747860661</v>
      </c>
      <c r="R546" s="20">
        <f t="shared" si="76"/>
        <v>0.5</v>
      </c>
      <c r="S546" s="26">
        <f t="shared" si="77"/>
        <v>8.3333333333333339</v>
      </c>
      <c r="T546" s="24">
        <f t="shared" si="78"/>
        <v>105194.12053333332</v>
      </c>
      <c r="X546" s="21">
        <f t="shared" si="79"/>
        <v>0</v>
      </c>
      <c r="AB546" s="17">
        <f t="shared" si="72"/>
        <v>579277.38801193994</v>
      </c>
      <c r="AF546" s="58">
        <f t="shared" si="80"/>
        <v>15.640489476322378</v>
      </c>
    </row>
    <row r="547" spans="1:32" x14ac:dyDescent="0.25">
      <c r="A547" s="4">
        <v>524</v>
      </c>
      <c r="B547" s="30">
        <v>43122.833333333336</v>
      </c>
      <c r="C547">
        <v>6.13</v>
      </c>
      <c r="D547">
        <v>0</v>
      </c>
      <c r="G547" s="50">
        <f t="shared" si="74"/>
        <v>16</v>
      </c>
      <c r="H547" s="18">
        <f t="shared" si="75"/>
        <v>9.870000000000001</v>
      </c>
      <c r="I547" s="24">
        <f t="shared" si="73"/>
        <v>484339.28682474361</v>
      </c>
      <c r="R547" s="20">
        <f t="shared" si="76"/>
        <v>0.5</v>
      </c>
      <c r="S547" s="26">
        <f t="shared" si="77"/>
        <v>8.3333333333333339</v>
      </c>
      <c r="T547" s="24">
        <f t="shared" si="78"/>
        <v>107469.82400000001</v>
      </c>
      <c r="X547" s="21">
        <f t="shared" si="79"/>
        <v>0</v>
      </c>
      <c r="AB547" s="17">
        <f t="shared" si="72"/>
        <v>591809.11082474364</v>
      </c>
      <c r="AF547" s="58">
        <f t="shared" si="80"/>
        <v>15.978845992268077</v>
      </c>
    </row>
    <row r="548" spans="1:32" x14ac:dyDescent="0.25">
      <c r="A548" s="4">
        <v>525</v>
      </c>
      <c r="B548" s="30">
        <v>43122.875</v>
      </c>
      <c r="C548">
        <v>5.8159999999999998</v>
      </c>
      <c r="D548">
        <v>0</v>
      </c>
      <c r="G548" s="50">
        <f t="shared" si="74"/>
        <v>16</v>
      </c>
      <c r="H548" s="18">
        <f t="shared" si="75"/>
        <v>10.184000000000001</v>
      </c>
      <c r="I548" s="24">
        <f t="shared" si="73"/>
        <v>499747.85177539906</v>
      </c>
      <c r="R548" s="20">
        <f t="shared" si="76"/>
        <v>0.5</v>
      </c>
      <c r="S548" s="26">
        <f t="shared" si="77"/>
        <v>8.3333333333333339</v>
      </c>
      <c r="T548" s="24">
        <f t="shared" si="78"/>
        <v>110888.82346666667</v>
      </c>
      <c r="X548" s="21">
        <f t="shared" si="79"/>
        <v>0</v>
      </c>
      <c r="AB548" s="17">
        <f t="shared" si="72"/>
        <v>610636.67524206568</v>
      </c>
      <c r="AF548" s="58">
        <f t="shared" si="80"/>
        <v>16.487190231535774</v>
      </c>
    </row>
    <row r="549" spans="1:32" x14ac:dyDescent="0.25">
      <c r="A549" s="4">
        <v>526</v>
      </c>
      <c r="B549" s="30">
        <v>43122.916666666664</v>
      </c>
      <c r="C549">
        <v>5.7759999999999998</v>
      </c>
      <c r="D549">
        <v>0</v>
      </c>
      <c r="G549" s="50">
        <f t="shared" si="74"/>
        <v>16</v>
      </c>
      <c r="H549" s="18">
        <f t="shared" si="75"/>
        <v>10.224</v>
      </c>
      <c r="I549" s="24">
        <f t="shared" si="73"/>
        <v>501710.72629140608</v>
      </c>
      <c r="R549" s="20">
        <f t="shared" si="76"/>
        <v>0.5</v>
      </c>
      <c r="S549" s="26">
        <f t="shared" si="77"/>
        <v>8.3333333333333339</v>
      </c>
      <c r="T549" s="24">
        <f t="shared" si="78"/>
        <v>111324.36480000001</v>
      </c>
      <c r="X549" s="21">
        <f t="shared" si="79"/>
        <v>0</v>
      </c>
      <c r="AB549" s="17">
        <f t="shared" si="72"/>
        <v>613035.09109140607</v>
      </c>
      <c r="AF549" s="58">
        <f t="shared" si="80"/>
        <v>16.551947459467964</v>
      </c>
    </row>
    <row r="550" spans="1:32" x14ac:dyDescent="0.25">
      <c r="A550" s="4">
        <v>527</v>
      </c>
      <c r="B550" s="30">
        <v>43122.958333333336</v>
      </c>
      <c r="C550">
        <v>5.7460000000000004</v>
      </c>
      <c r="D550">
        <v>0</v>
      </c>
      <c r="G550" s="50">
        <f t="shared" si="74"/>
        <v>16</v>
      </c>
      <c r="H550" s="18">
        <f t="shared" si="75"/>
        <v>10.254</v>
      </c>
      <c r="I550" s="24">
        <f t="shared" si="73"/>
        <v>503182.88217841135</v>
      </c>
      <c r="R550" s="20">
        <f t="shared" si="76"/>
        <v>0.5</v>
      </c>
      <c r="S550" s="26">
        <f t="shared" si="77"/>
        <v>8.3333333333333339</v>
      </c>
      <c r="T550" s="24">
        <f t="shared" si="78"/>
        <v>111651.02079999998</v>
      </c>
      <c r="X550" s="21">
        <f t="shared" si="79"/>
        <v>0</v>
      </c>
      <c r="AB550" s="17">
        <f t="shared" si="72"/>
        <v>614833.90297841129</v>
      </c>
      <c r="AF550" s="58">
        <f t="shared" si="80"/>
        <v>16.600515380417107</v>
      </c>
    </row>
    <row r="551" spans="1:32" x14ac:dyDescent="0.25">
      <c r="A551" s="4">
        <v>528</v>
      </c>
      <c r="B551" s="30">
        <v>43123</v>
      </c>
      <c r="C551">
        <v>5.76</v>
      </c>
      <c r="D551">
        <v>0</v>
      </c>
      <c r="G551" s="50">
        <f t="shared" si="74"/>
        <v>16</v>
      </c>
      <c r="H551" s="18">
        <f t="shared" si="75"/>
        <v>10.24</v>
      </c>
      <c r="I551" s="24">
        <f t="shared" si="73"/>
        <v>502495.87609780894</v>
      </c>
      <c r="R551" s="20">
        <f t="shared" si="76"/>
        <v>0.5</v>
      </c>
      <c r="S551" s="26">
        <f t="shared" si="77"/>
        <v>8.3333333333333339</v>
      </c>
      <c r="T551" s="24">
        <f t="shared" si="78"/>
        <v>111498.58133333334</v>
      </c>
      <c r="X551" s="21">
        <f t="shared" si="79"/>
        <v>0</v>
      </c>
      <c r="AB551" s="17">
        <f t="shared" si="72"/>
        <v>613994.45743114222</v>
      </c>
      <c r="AF551" s="58">
        <f t="shared" si="80"/>
        <v>16.577850350640841</v>
      </c>
    </row>
    <row r="552" spans="1:32" x14ac:dyDescent="0.25">
      <c r="A552" s="4">
        <v>529</v>
      </c>
      <c r="B552" s="30">
        <v>43123.041666666664</v>
      </c>
      <c r="C552">
        <v>5.6310000000000002</v>
      </c>
      <c r="D552">
        <v>0</v>
      </c>
      <c r="G552" s="50">
        <f t="shared" si="74"/>
        <v>16</v>
      </c>
      <c r="H552" s="18">
        <f t="shared" si="75"/>
        <v>10.369</v>
      </c>
      <c r="I552" s="24">
        <f t="shared" si="73"/>
        <v>508826.14641193172</v>
      </c>
      <c r="R552" s="20">
        <f t="shared" si="76"/>
        <v>0.5</v>
      </c>
      <c r="S552" s="26">
        <f t="shared" si="77"/>
        <v>8.3333333333333339</v>
      </c>
      <c r="T552" s="24">
        <f t="shared" si="78"/>
        <v>112903.20213333334</v>
      </c>
      <c r="X552" s="21">
        <f t="shared" si="79"/>
        <v>0</v>
      </c>
      <c r="AB552" s="17">
        <f t="shared" si="72"/>
        <v>621729.34854526503</v>
      </c>
      <c r="AF552" s="58">
        <f t="shared" si="80"/>
        <v>16.786692410722157</v>
      </c>
    </row>
    <row r="553" spans="1:32" x14ac:dyDescent="0.25">
      <c r="A553" s="4">
        <v>530</v>
      </c>
      <c r="B553" s="30">
        <v>43123.083333333336</v>
      </c>
      <c r="C553">
        <v>5.3250000000000002</v>
      </c>
      <c r="D553">
        <v>0</v>
      </c>
      <c r="G553" s="50">
        <f t="shared" si="74"/>
        <v>16</v>
      </c>
      <c r="H553" s="18">
        <f t="shared" si="75"/>
        <v>10.675000000000001</v>
      </c>
      <c r="I553" s="24">
        <f t="shared" si="73"/>
        <v>523842.1364593858</v>
      </c>
      <c r="R553" s="20">
        <f t="shared" si="76"/>
        <v>0.5</v>
      </c>
      <c r="S553" s="26">
        <f t="shared" si="77"/>
        <v>8.3333333333333339</v>
      </c>
      <c r="T553" s="24">
        <f t="shared" si="78"/>
        <v>116235.09333333334</v>
      </c>
      <c r="X553" s="21">
        <f t="shared" si="79"/>
        <v>0</v>
      </c>
      <c r="AB553" s="17">
        <f t="shared" si="72"/>
        <v>640077.22979271912</v>
      </c>
      <c r="AF553" s="58">
        <f t="shared" si="80"/>
        <v>17.282085204403415</v>
      </c>
    </row>
    <row r="554" spans="1:32" x14ac:dyDescent="0.25">
      <c r="A554" s="4">
        <v>531</v>
      </c>
      <c r="B554" s="30">
        <v>43123.125</v>
      </c>
      <c r="C554">
        <v>5.2359999999999998</v>
      </c>
      <c r="D554">
        <v>0</v>
      </c>
      <c r="G554" s="50">
        <f t="shared" si="74"/>
        <v>16</v>
      </c>
      <c r="H554" s="18">
        <f t="shared" si="75"/>
        <v>10.763999999999999</v>
      </c>
      <c r="I554" s="24">
        <f t="shared" si="73"/>
        <v>528209.5322575015</v>
      </c>
      <c r="R554" s="20">
        <f t="shared" si="76"/>
        <v>0.5</v>
      </c>
      <c r="S554" s="26">
        <f t="shared" si="77"/>
        <v>8.3333333333333339</v>
      </c>
      <c r="T554" s="24">
        <f t="shared" si="78"/>
        <v>117204.17279999999</v>
      </c>
      <c r="X554" s="21">
        <f t="shared" si="79"/>
        <v>0</v>
      </c>
      <c r="AB554" s="17">
        <f t="shared" si="72"/>
        <v>645413.70505750144</v>
      </c>
      <c r="AF554" s="58">
        <f t="shared" si="80"/>
        <v>17.426170036552538</v>
      </c>
    </row>
    <row r="555" spans="1:32" x14ac:dyDescent="0.25">
      <c r="A555" s="4">
        <v>532</v>
      </c>
      <c r="B555" s="30">
        <v>43123.166666666664</v>
      </c>
      <c r="C555">
        <v>5.4349999999999996</v>
      </c>
      <c r="D555">
        <v>0</v>
      </c>
      <c r="G555" s="50">
        <f t="shared" si="74"/>
        <v>16</v>
      </c>
      <c r="H555" s="18">
        <f t="shared" si="75"/>
        <v>10.565000000000001</v>
      </c>
      <c r="I555" s="24">
        <f t="shared" si="73"/>
        <v>518444.23154036643</v>
      </c>
      <c r="R555" s="20">
        <f t="shared" si="76"/>
        <v>0.5</v>
      </c>
      <c r="S555" s="26">
        <f t="shared" si="77"/>
        <v>8.3333333333333339</v>
      </c>
      <c r="T555" s="24">
        <f t="shared" si="78"/>
        <v>115037.35466666667</v>
      </c>
      <c r="X555" s="21">
        <f t="shared" si="79"/>
        <v>0</v>
      </c>
      <c r="AB555" s="17">
        <f t="shared" si="72"/>
        <v>633481.58620703313</v>
      </c>
      <c r="AF555" s="58">
        <f t="shared" si="80"/>
        <v>17.104002827589895</v>
      </c>
    </row>
    <row r="556" spans="1:32" x14ac:dyDescent="0.25">
      <c r="A556" s="4">
        <v>533</v>
      </c>
      <c r="B556" s="30">
        <v>43123.208333333336</v>
      </c>
      <c r="C556">
        <v>5.5229999999999997</v>
      </c>
      <c r="D556">
        <v>0</v>
      </c>
      <c r="G556" s="50">
        <f t="shared" si="74"/>
        <v>16</v>
      </c>
      <c r="H556" s="18">
        <f t="shared" si="75"/>
        <v>10.477</v>
      </c>
      <c r="I556" s="24">
        <f t="shared" si="73"/>
        <v>514125.90760515083</v>
      </c>
      <c r="R556" s="20">
        <f t="shared" si="76"/>
        <v>0.5</v>
      </c>
      <c r="S556" s="26">
        <f t="shared" si="77"/>
        <v>8.3333333333333339</v>
      </c>
      <c r="T556" s="24">
        <f t="shared" si="78"/>
        <v>114079.16373333333</v>
      </c>
      <c r="X556" s="21">
        <f t="shared" si="79"/>
        <v>0</v>
      </c>
      <c r="AB556" s="17">
        <f t="shared" si="72"/>
        <v>628205.07133848418</v>
      </c>
      <c r="AF556" s="58">
        <f t="shared" si="80"/>
        <v>16.961536926139072</v>
      </c>
    </row>
    <row r="557" spans="1:32" x14ac:dyDescent="0.25">
      <c r="A557" s="4">
        <v>534</v>
      </c>
      <c r="B557" s="30">
        <v>43123.25</v>
      </c>
      <c r="C557">
        <v>5.5289999999999999</v>
      </c>
      <c r="D557">
        <v>0</v>
      </c>
      <c r="G557" s="50">
        <f t="shared" si="74"/>
        <v>16</v>
      </c>
      <c r="H557" s="18">
        <f t="shared" si="75"/>
        <v>10.471</v>
      </c>
      <c r="I557" s="24">
        <f t="shared" si="73"/>
        <v>513831.47642774973</v>
      </c>
      <c r="R557" s="20">
        <f t="shared" si="76"/>
        <v>0.5</v>
      </c>
      <c r="S557" s="26">
        <f t="shared" si="77"/>
        <v>8.3333333333333339</v>
      </c>
      <c r="T557" s="24">
        <f t="shared" si="78"/>
        <v>114013.83253333332</v>
      </c>
      <c r="X557" s="21">
        <f t="shared" si="79"/>
        <v>0</v>
      </c>
      <c r="AB557" s="17">
        <f t="shared" si="72"/>
        <v>627845.30896108306</v>
      </c>
      <c r="AF557" s="58">
        <f t="shared" si="80"/>
        <v>16.951823341949243</v>
      </c>
    </row>
    <row r="558" spans="1:32" x14ac:dyDescent="0.25">
      <c r="A558" s="4">
        <v>535</v>
      </c>
      <c r="B558" s="30">
        <v>43123.291666666664</v>
      </c>
      <c r="C558">
        <v>5.3289999999999997</v>
      </c>
      <c r="D558">
        <v>0</v>
      </c>
      <c r="G558" s="50">
        <f t="shared" si="74"/>
        <v>16</v>
      </c>
      <c r="H558" s="18">
        <f t="shared" si="75"/>
        <v>10.670999999999999</v>
      </c>
      <c r="I558" s="24">
        <f t="shared" si="73"/>
        <v>523645.84900778503</v>
      </c>
      <c r="R558" s="20">
        <f t="shared" si="76"/>
        <v>0.5</v>
      </c>
      <c r="S558" s="26">
        <f t="shared" si="77"/>
        <v>8.3333333333333339</v>
      </c>
      <c r="T558" s="24">
        <f t="shared" si="78"/>
        <v>116191.5392</v>
      </c>
      <c r="X558" s="21">
        <f t="shared" si="79"/>
        <v>0</v>
      </c>
      <c r="AB558" s="17">
        <f t="shared" si="72"/>
        <v>639837.38820778509</v>
      </c>
      <c r="AF558" s="58">
        <f t="shared" si="80"/>
        <v>17.275609481610196</v>
      </c>
    </row>
    <row r="559" spans="1:32" x14ac:dyDescent="0.25">
      <c r="A559" s="4">
        <v>536</v>
      </c>
      <c r="B559" s="30">
        <v>43123.333333333336</v>
      </c>
      <c r="C559">
        <v>5.3639999999999999</v>
      </c>
      <c r="D559">
        <v>5.7990000000000004</v>
      </c>
      <c r="G559" s="50">
        <f t="shared" si="74"/>
        <v>19</v>
      </c>
      <c r="H559" s="18">
        <f t="shared" si="75"/>
        <v>13.635999999999999</v>
      </c>
      <c r="I559" s="24">
        <f t="shared" si="73"/>
        <v>669143.92250680877</v>
      </c>
      <c r="R559" s="20">
        <f t="shared" si="76"/>
        <v>0.5</v>
      </c>
      <c r="S559" s="26">
        <f t="shared" si="77"/>
        <v>8.3333333333333339</v>
      </c>
      <c r="T559" s="24">
        <f t="shared" si="78"/>
        <v>148476.04053333332</v>
      </c>
      <c r="X559" s="21">
        <f t="shared" si="79"/>
        <v>43492.500000000007</v>
      </c>
      <c r="AB559" s="17">
        <f t="shared" si="72"/>
        <v>774127.46304014209</v>
      </c>
      <c r="AF559" s="58">
        <f t="shared" si="80"/>
        <v>20.901441502083834</v>
      </c>
    </row>
    <row r="560" spans="1:32" x14ac:dyDescent="0.25">
      <c r="A560" s="4">
        <v>537</v>
      </c>
      <c r="B560" s="30">
        <v>43123.375</v>
      </c>
      <c r="C560">
        <v>5.8179999999999996</v>
      </c>
      <c r="D560">
        <v>50.351999999999997</v>
      </c>
      <c r="G560" s="50">
        <f t="shared" si="74"/>
        <v>19</v>
      </c>
      <c r="H560" s="18">
        <f t="shared" si="75"/>
        <v>13.182</v>
      </c>
      <c r="I560" s="24">
        <f t="shared" si="73"/>
        <v>646865.29675012862</v>
      </c>
      <c r="R560" s="20">
        <f t="shared" si="76"/>
        <v>0.5</v>
      </c>
      <c r="S560" s="26">
        <f t="shared" si="77"/>
        <v>8.3333333333333339</v>
      </c>
      <c r="T560" s="24">
        <f t="shared" si="78"/>
        <v>143532.6464</v>
      </c>
      <c r="X560" s="21">
        <f t="shared" si="79"/>
        <v>377639.99999999994</v>
      </c>
      <c r="AB560" s="17">
        <f t="shared" ref="AB560:AB623" si="81">MAX(0,I560+T560-X560)</f>
        <v>412757.94315012865</v>
      </c>
      <c r="AF560" s="58">
        <f t="shared" si="80"/>
        <v>11.144464465053474</v>
      </c>
    </row>
    <row r="561" spans="1:32" x14ac:dyDescent="0.25">
      <c r="A561" s="4">
        <v>538</v>
      </c>
      <c r="B561" s="30">
        <v>43123.416666666664</v>
      </c>
      <c r="C561">
        <v>6.4630000000000001</v>
      </c>
      <c r="D561">
        <v>89.254999999999995</v>
      </c>
      <c r="G561" s="50">
        <f t="shared" si="74"/>
        <v>19</v>
      </c>
      <c r="H561" s="18">
        <f t="shared" si="75"/>
        <v>12.536999999999999</v>
      </c>
      <c r="I561" s="24">
        <f t="shared" si="73"/>
        <v>615213.9451795147</v>
      </c>
      <c r="R561" s="20">
        <f t="shared" si="76"/>
        <v>0.5</v>
      </c>
      <c r="S561" s="26">
        <f t="shared" si="77"/>
        <v>8.3333333333333339</v>
      </c>
      <c r="T561" s="24">
        <f t="shared" si="78"/>
        <v>136509.54239999998</v>
      </c>
      <c r="X561" s="21">
        <f t="shared" si="79"/>
        <v>669412.5</v>
      </c>
      <c r="AB561" s="17">
        <f t="shared" si="81"/>
        <v>82310.987579514738</v>
      </c>
      <c r="AF561" s="58">
        <f t="shared" si="80"/>
        <v>2.2223966646468978</v>
      </c>
    </row>
    <row r="562" spans="1:32" x14ac:dyDescent="0.25">
      <c r="A562" s="4">
        <v>539</v>
      </c>
      <c r="B562" s="30">
        <v>43123.458333333336</v>
      </c>
      <c r="C562">
        <v>7.016</v>
      </c>
      <c r="D562">
        <v>137.709</v>
      </c>
      <c r="G562" s="50">
        <f t="shared" si="74"/>
        <v>19</v>
      </c>
      <c r="H562" s="18">
        <f t="shared" si="75"/>
        <v>11.984</v>
      </c>
      <c r="I562" s="24">
        <f t="shared" si="73"/>
        <v>588077.20499571704</v>
      </c>
      <c r="R562" s="20">
        <f t="shared" si="76"/>
        <v>0.5</v>
      </c>
      <c r="S562" s="26">
        <f t="shared" si="77"/>
        <v>8.3333333333333339</v>
      </c>
      <c r="T562" s="24">
        <f t="shared" si="78"/>
        <v>130488.18346666665</v>
      </c>
      <c r="X562" s="21">
        <f t="shared" si="79"/>
        <v>1032817.5000000001</v>
      </c>
      <c r="AB562" s="17">
        <f t="shared" si="81"/>
        <v>0</v>
      </c>
      <c r="AF562" s="58">
        <f t="shared" si="80"/>
        <v>0</v>
      </c>
    </row>
    <row r="563" spans="1:32" x14ac:dyDescent="0.25">
      <c r="A563" s="4">
        <v>540</v>
      </c>
      <c r="B563" s="30">
        <v>43123.5</v>
      </c>
      <c r="C563">
        <v>7.5410000000000004</v>
      </c>
      <c r="D563">
        <v>110.41500000000001</v>
      </c>
      <c r="G563" s="50">
        <f t="shared" si="74"/>
        <v>19</v>
      </c>
      <c r="H563" s="18">
        <f t="shared" si="75"/>
        <v>11.459</v>
      </c>
      <c r="I563" s="24">
        <f t="shared" si="73"/>
        <v>562314.4769731242</v>
      </c>
      <c r="R563" s="20">
        <f t="shared" si="76"/>
        <v>0.5</v>
      </c>
      <c r="S563" s="26">
        <f t="shared" si="77"/>
        <v>8.3333333333333339</v>
      </c>
      <c r="T563" s="24">
        <f t="shared" si="78"/>
        <v>124771.70346666667</v>
      </c>
      <c r="X563" s="21">
        <f t="shared" si="79"/>
        <v>828112.5</v>
      </c>
      <c r="AB563" s="17">
        <f t="shared" si="81"/>
        <v>0</v>
      </c>
      <c r="AF563" s="58">
        <f t="shared" si="80"/>
        <v>0</v>
      </c>
    </row>
    <row r="564" spans="1:32" x14ac:dyDescent="0.25">
      <c r="A564" s="4">
        <v>541</v>
      </c>
      <c r="B564" s="30">
        <v>43123.541666666664</v>
      </c>
      <c r="C564">
        <v>7.5410000000000004</v>
      </c>
      <c r="D564">
        <v>48.445999999999998</v>
      </c>
      <c r="G564" s="50">
        <f t="shared" si="74"/>
        <v>19</v>
      </c>
      <c r="H564" s="18">
        <f t="shared" si="75"/>
        <v>11.459</v>
      </c>
      <c r="I564" s="24">
        <f t="shared" si="73"/>
        <v>562314.4769731242</v>
      </c>
      <c r="R564" s="20">
        <f t="shared" si="76"/>
        <v>0.5</v>
      </c>
      <c r="S564" s="26">
        <f t="shared" si="77"/>
        <v>8.3333333333333339</v>
      </c>
      <c r="T564" s="24">
        <f t="shared" si="78"/>
        <v>124771.70346666667</v>
      </c>
      <c r="X564" s="21">
        <f t="shared" si="79"/>
        <v>363345</v>
      </c>
      <c r="AB564" s="17">
        <f t="shared" si="81"/>
        <v>323741.18043979083</v>
      </c>
      <c r="AF564" s="58">
        <f t="shared" si="80"/>
        <v>8.7410118718743526</v>
      </c>
    </row>
    <row r="565" spans="1:32" x14ac:dyDescent="0.25">
      <c r="A565" s="4">
        <v>542</v>
      </c>
      <c r="B565" s="30">
        <v>43123.583333333336</v>
      </c>
      <c r="C565">
        <v>7.5990000000000002</v>
      </c>
      <c r="D565">
        <v>52.886000000000003</v>
      </c>
      <c r="G565" s="50">
        <f t="shared" si="74"/>
        <v>19</v>
      </c>
      <c r="H565" s="18">
        <f t="shared" si="75"/>
        <v>11.401</v>
      </c>
      <c r="I565" s="24">
        <f t="shared" si="73"/>
        <v>559468.30892491399</v>
      </c>
      <c r="R565" s="20">
        <f t="shared" si="76"/>
        <v>0.5</v>
      </c>
      <c r="S565" s="26">
        <f t="shared" si="77"/>
        <v>8.3333333333333339</v>
      </c>
      <c r="T565" s="24">
        <f t="shared" si="78"/>
        <v>124140.16853333333</v>
      </c>
      <c r="X565" s="21">
        <f t="shared" si="79"/>
        <v>396645</v>
      </c>
      <c r="AB565" s="17">
        <f t="shared" si="81"/>
        <v>286963.47745824733</v>
      </c>
      <c r="AF565" s="58">
        <f t="shared" si="80"/>
        <v>7.7480138913726782</v>
      </c>
    </row>
    <row r="566" spans="1:32" x14ac:dyDescent="0.25">
      <c r="A566" s="4">
        <v>543</v>
      </c>
      <c r="B566" s="30">
        <v>43123.625</v>
      </c>
      <c r="C566">
        <v>7.7489999999999997</v>
      </c>
      <c r="D566">
        <v>34.475000000000001</v>
      </c>
      <c r="G566" s="50">
        <f t="shared" si="74"/>
        <v>19</v>
      </c>
      <c r="H566" s="18">
        <f t="shared" si="75"/>
        <v>11.251000000000001</v>
      </c>
      <c r="I566" s="24">
        <f t="shared" si="73"/>
        <v>552107.52948988753</v>
      </c>
      <c r="R566" s="20">
        <f t="shared" si="76"/>
        <v>0.5</v>
      </c>
      <c r="S566" s="26">
        <f t="shared" si="77"/>
        <v>8.3333333333333339</v>
      </c>
      <c r="T566" s="24">
        <f t="shared" si="78"/>
        <v>122506.88853333335</v>
      </c>
      <c r="X566" s="21">
        <f t="shared" si="79"/>
        <v>258562.50000000006</v>
      </c>
      <c r="AB566" s="17">
        <f t="shared" si="81"/>
        <v>416051.91802322079</v>
      </c>
      <c r="AF566" s="58">
        <f t="shared" si="80"/>
        <v>11.23340178662696</v>
      </c>
    </row>
    <row r="567" spans="1:32" x14ac:dyDescent="0.25">
      <c r="A567" s="4">
        <v>544</v>
      </c>
      <c r="B567" s="30">
        <v>43123.666666666664</v>
      </c>
      <c r="C567">
        <v>7.681</v>
      </c>
      <c r="D567">
        <v>8.4670000000000005</v>
      </c>
      <c r="G567" s="50">
        <f t="shared" si="74"/>
        <v>19</v>
      </c>
      <c r="H567" s="18">
        <f t="shared" si="75"/>
        <v>11.318999999999999</v>
      </c>
      <c r="I567" s="24">
        <f t="shared" si="73"/>
        <v>555444.41616709949</v>
      </c>
      <c r="R567" s="20">
        <f t="shared" si="76"/>
        <v>0.5</v>
      </c>
      <c r="S567" s="26">
        <f t="shared" si="77"/>
        <v>8.3333333333333339</v>
      </c>
      <c r="T567" s="24">
        <f t="shared" si="78"/>
        <v>123247.30879999998</v>
      </c>
      <c r="X567" s="21">
        <f t="shared" si="79"/>
        <v>63502.500000000007</v>
      </c>
      <c r="AB567" s="17">
        <f t="shared" si="81"/>
        <v>615189.22496709949</v>
      </c>
      <c r="AF567" s="58">
        <f t="shared" si="80"/>
        <v>16.610109074111687</v>
      </c>
    </row>
    <row r="568" spans="1:32" x14ac:dyDescent="0.25">
      <c r="A568" s="4">
        <v>545</v>
      </c>
      <c r="B568" s="30">
        <v>43123.708333333336</v>
      </c>
      <c r="C568">
        <v>7.8090000000000002</v>
      </c>
      <c r="D568">
        <v>0</v>
      </c>
      <c r="G568" s="50">
        <f t="shared" si="74"/>
        <v>16</v>
      </c>
      <c r="H568" s="18">
        <f t="shared" si="75"/>
        <v>8.1909999999999989</v>
      </c>
      <c r="I568" s="24">
        <f t="shared" si="73"/>
        <v>401947.62901534693</v>
      </c>
      <c r="R568" s="20">
        <f t="shared" si="76"/>
        <v>0.5</v>
      </c>
      <c r="S568" s="26">
        <f t="shared" si="77"/>
        <v>8.3333333333333339</v>
      </c>
      <c r="T568" s="24">
        <f t="shared" si="78"/>
        <v>89187.976533333305</v>
      </c>
      <c r="X568" s="21">
        <f t="shared" si="79"/>
        <v>0</v>
      </c>
      <c r="AB568" s="17">
        <f t="shared" si="81"/>
        <v>491135.60554868024</v>
      </c>
      <c r="AF568" s="58">
        <f t="shared" si="80"/>
        <v>13.260661349814367</v>
      </c>
    </row>
    <row r="569" spans="1:32" x14ac:dyDescent="0.25">
      <c r="A569" s="4">
        <v>546</v>
      </c>
      <c r="B569" s="30">
        <v>43123.75</v>
      </c>
      <c r="C569">
        <v>8.1319999999999997</v>
      </c>
      <c r="D569">
        <v>0</v>
      </c>
      <c r="G569" s="50">
        <f t="shared" si="74"/>
        <v>16</v>
      </c>
      <c r="H569" s="18">
        <f t="shared" si="75"/>
        <v>7.8680000000000003</v>
      </c>
      <c r="I569" s="24">
        <f t="shared" si="73"/>
        <v>386097.41729858995</v>
      </c>
      <c r="R569" s="20">
        <f t="shared" si="76"/>
        <v>0.5</v>
      </c>
      <c r="S569" s="26">
        <f t="shared" si="77"/>
        <v>8.3333333333333339</v>
      </c>
      <c r="T569" s="24">
        <f t="shared" si="78"/>
        <v>85670.980266666666</v>
      </c>
      <c r="X569" s="21">
        <f t="shared" si="79"/>
        <v>0</v>
      </c>
      <c r="AB569" s="17">
        <f t="shared" si="81"/>
        <v>471768.39756525663</v>
      </c>
      <c r="AF569" s="58">
        <f t="shared" si="80"/>
        <v>12.737746734261929</v>
      </c>
    </row>
    <row r="570" spans="1:32" x14ac:dyDescent="0.25">
      <c r="A570" s="4">
        <v>547</v>
      </c>
      <c r="B570" s="30">
        <v>43123.791666666664</v>
      </c>
      <c r="C570">
        <v>8.3710000000000004</v>
      </c>
      <c r="D570">
        <v>0</v>
      </c>
      <c r="G570" s="50">
        <f t="shared" si="74"/>
        <v>16</v>
      </c>
      <c r="H570" s="18">
        <f t="shared" si="75"/>
        <v>7.6289999999999996</v>
      </c>
      <c r="I570" s="24">
        <f t="shared" si="73"/>
        <v>374369.24206544767</v>
      </c>
      <c r="R570" s="20">
        <f t="shared" si="76"/>
        <v>0.5</v>
      </c>
      <c r="S570" s="26">
        <f t="shared" si="77"/>
        <v>8.3333333333333339</v>
      </c>
      <c r="T570" s="24">
        <f t="shared" si="78"/>
        <v>83068.620800000004</v>
      </c>
      <c r="X570" s="21">
        <f t="shared" si="79"/>
        <v>0</v>
      </c>
      <c r="AB570" s="17">
        <f t="shared" si="81"/>
        <v>457437.86286544765</v>
      </c>
      <c r="AF570" s="58">
        <f t="shared" si="80"/>
        <v>12.350822297367086</v>
      </c>
    </row>
    <row r="571" spans="1:32" x14ac:dyDescent="0.25">
      <c r="A571" s="4">
        <v>548</v>
      </c>
      <c r="B571" s="30">
        <v>43123.833333333336</v>
      </c>
      <c r="C571">
        <v>8.641</v>
      </c>
      <c r="D571">
        <v>0</v>
      </c>
      <c r="G571" s="50">
        <f t="shared" si="74"/>
        <v>16</v>
      </c>
      <c r="H571" s="18">
        <f t="shared" si="75"/>
        <v>7.359</v>
      </c>
      <c r="I571" s="24">
        <f t="shared" si="73"/>
        <v>361119.83908239997</v>
      </c>
      <c r="R571" s="20">
        <f t="shared" si="76"/>
        <v>0.5</v>
      </c>
      <c r="S571" s="26">
        <f t="shared" si="77"/>
        <v>8.3333333333333339</v>
      </c>
      <c r="T571" s="24">
        <f t="shared" si="78"/>
        <v>80128.716800000009</v>
      </c>
      <c r="X571" s="21">
        <f t="shared" si="79"/>
        <v>0</v>
      </c>
      <c r="AB571" s="17">
        <f t="shared" si="81"/>
        <v>441248.55588239996</v>
      </c>
      <c r="AF571" s="58">
        <f t="shared" si="80"/>
        <v>11.9137110088248</v>
      </c>
    </row>
    <row r="572" spans="1:32" x14ac:dyDescent="0.25">
      <c r="A572" s="4">
        <v>549</v>
      </c>
      <c r="B572" s="30">
        <v>43123.875</v>
      </c>
      <c r="C572">
        <v>8.9220000000000006</v>
      </c>
      <c r="D572">
        <v>0</v>
      </c>
      <c r="G572" s="50">
        <f t="shared" si="74"/>
        <v>16</v>
      </c>
      <c r="H572" s="18">
        <f t="shared" si="75"/>
        <v>7.0779999999999994</v>
      </c>
      <c r="I572" s="24">
        <f t="shared" si="73"/>
        <v>347330.64560745034</v>
      </c>
      <c r="R572" s="20">
        <f t="shared" si="76"/>
        <v>0.5</v>
      </c>
      <c r="S572" s="26">
        <f t="shared" si="77"/>
        <v>8.3333333333333339</v>
      </c>
      <c r="T572" s="24">
        <f t="shared" si="78"/>
        <v>77069.03893333333</v>
      </c>
      <c r="X572" s="21">
        <f t="shared" si="79"/>
        <v>0</v>
      </c>
      <c r="AB572" s="17">
        <f t="shared" si="81"/>
        <v>424399.68454078364</v>
      </c>
      <c r="AF572" s="58">
        <f t="shared" si="80"/>
        <v>11.458791482601159</v>
      </c>
    </row>
    <row r="573" spans="1:32" x14ac:dyDescent="0.25">
      <c r="A573" s="4">
        <v>550</v>
      </c>
      <c r="B573" s="30">
        <v>43123.916666666664</v>
      </c>
      <c r="C573">
        <v>9.0299999999999994</v>
      </c>
      <c r="D573">
        <v>0</v>
      </c>
      <c r="G573" s="50">
        <f t="shared" si="74"/>
        <v>16</v>
      </c>
      <c r="H573" s="18">
        <f t="shared" si="75"/>
        <v>6.9700000000000006</v>
      </c>
      <c r="I573" s="24">
        <f t="shared" si="73"/>
        <v>342030.88441423129</v>
      </c>
      <c r="R573" s="20">
        <f t="shared" si="76"/>
        <v>0.5</v>
      </c>
      <c r="S573" s="26">
        <f t="shared" si="77"/>
        <v>8.3333333333333339</v>
      </c>
      <c r="T573" s="24">
        <f t="shared" si="78"/>
        <v>75893.077333333349</v>
      </c>
      <c r="X573" s="21">
        <f t="shared" si="79"/>
        <v>0</v>
      </c>
      <c r="AB573" s="17">
        <f t="shared" si="81"/>
        <v>417923.96174756461</v>
      </c>
      <c r="AF573" s="58">
        <f t="shared" si="80"/>
        <v>11.283946967184244</v>
      </c>
    </row>
    <row r="574" spans="1:32" x14ac:dyDescent="0.25">
      <c r="A574" s="4">
        <v>551</v>
      </c>
      <c r="B574" s="30">
        <v>43123.958333333336</v>
      </c>
      <c r="C574">
        <v>9.2929999999999993</v>
      </c>
      <c r="D574">
        <v>0</v>
      </c>
      <c r="G574" s="50">
        <f t="shared" si="74"/>
        <v>16</v>
      </c>
      <c r="H574" s="18">
        <f t="shared" si="75"/>
        <v>6.7070000000000007</v>
      </c>
      <c r="I574" s="24">
        <f t="shared" si="73"/>
        <v>329124.98447148484</v>
      </c>
      <c r="R574" s="20">
        <f t="shared" si="76"/>
        <v>0.5</v>
      </c>
      <c r="S574" s="26">
        <f t="shared" si="77"/>
        <v>8.3333333333333339</v>
      </c>
      <c r="T574" s="24">
        <f t="shared" si="78"/>
        <v>73029.393066666671</v>
      </c>
      <c r="X574" s="21">
        <f t="shared" si="79"/>
        <v>0</v>
      </c>
      <c r="AB574" s="17">
        <f t="shared" si="81"/>
        <v>402154.37753815152</v>
      </c>
      <c r="AF574" s="58">
        <f t="shared" si="80"/>
        <v>10.858168193530091</v>
      </c>
    </row>
    <row r="575" spans="1:32" x14ac:dyDescent="0.25">
      <c r="A575" s="4">
        <v>552</v>
      </c>
      <c r="B575" s="30">
        <v>43124</v>
      </c>
      <c r="C575">
        <v>9.5830000000000002</v>
      </c>
      <c r="D575">
        <v>0</v>
      </c>
      <c r="G575" s="50">
        <f t="shared" si="74"/>
        <v>16</v>
      </c>
      <c r="H575" s="18">
        <f t="shared" si="75"/>
        <v>6.4169999999999998</v>
      </c>
      <c r="I575" s="24">
        <f t="shared" si="73"/>
        <v>314894.14423043357</v>
      </c>
      <c r="R575" s="20">
        <f t="shared" si="76"/>
        <v>0.5</v>
      </c>
      <c r="S575" s="26">
        <f t="shared" si="77"/>
        <v>8.3333333333333339</v>
      </c>
      <c r="T575" s="24">
        <f t="shared" si="78"/>
        <v>69871.718399999998</v>
      </c>
      <c r="X575" s="21">
        <f t="shared" si="79"/>
        <v>0</v>
      </c>
      <c r="AB575" s="17">
        <f t="shared" si="81"/>
        <v>384765.86263043358</v>
      </c>
      <c r="AF575" s="58">
        <f t="shared" si="80"/>
        <v>10.388678291021707</v>
      </c>
    </row>
    <row r="576" spans="1:32" x14ac:dyDescent="0.25">
      <c r="A576" s="4">
        <v>553</v>
      </c>
      <c r="B576" s="30">
        <v>43124.041666666664</v>
      </c>
      <c r="C576">
        <v>9.3989999999999991</v>
      </c>
      <c r="D576">
        <v>0</v>
      </c>
      <c r="G576" s="50">
        <f t="shared" si="74"/>
        <v>16</v>
      </c>
      <c r="H576" s="18">
        <f t="shared" si="75"/>
        <v>6.6010000000000009</v>
      </c>
      <c r="I576" s="24">
        <f t="shared" si="73"/>
        <v>323923.36700406612</v>
      </c>
      <c r="R576" s="20">
        <f t="shared" si="76"/>
        <v>0.5</v>
      </c>
      <c r="S576" s="26">
        <f t="shared" si="77"/>
        <v>8.3333333333333339</v>
      </c>
      <c r="T576" s="24">
        <f t="shared" si="78"/>
        <v>71875.208533333338</v>
      </c>
      <c r="X576" s="21">
        <f t="shared" si="79"/>
        <v>0</v>
      </c>
      <c r="AB576" s="17">
        <f t="shared" si="81"/>
        <v>395798.57553739945</v>
      </c>
      <c r="AF576" s="58">
        <f t="shared" si="80"/>
        <v>10.686561539509785</v>
      </c>
    </row>
    <row r="577" spans="1:32" x14ac:dyDescent="0.25">
      <c r="A577" s="4">
        <v>554</v>
      </c>
      <c r="B577" s="30">
        <v>43124.083333333336</v>
      </c>
      <c r="C577">
        <v>9.2439999999999998</v>
      </c>
      <c r="D577">
        <v>0</v>
      </c>
      <c r="G577" s="50">
        <f t="shared" si="74"/>
        <v>16</v>
      </c>
      <c r="H577" s="18">
        <f t="shared" si="75"/>
        <v>6.7560000000000002</v>
      </c>
      <c r="I577" s="24">
        <f t="shared" si="73"/>
        <v>331529.50575359346</v>
      </c>
      <c r="R577" s="20">
        <f t="shared" si="76"/>
        <v>0.5</v>
      </c>
      <c r="S577" s="26">
        <f t="shared" si="77"/>
        <v>8.3333333333333339</v>
      </c>
      <c r="T577" s="24">
        <f t="shared" si="78"/>
        <v>73562.931200000006</v>
      </c>
      <c r="X577" s="21">
        <f t="shared" si="79"/>
        <v>0</v>
      </c>
      <c r="AB577" s="17">
        <f t="shared" si="81"/>
        <v>405092.43695359345</v>
      </c>
      <c r="AF577" s="58">
        <f t="shared" si="80"/>
        <v>10.937495797747024</v>
      </c>
    </row>
    <row r="578" spans="1:32" x14ac:dyDescent="0.25">
      <c r="A578" s="4">
        <v>555</v>
      </c>
      <c r="B578" s="30">
        <v>43124.125</v>
      </c>
      <c r="C578">
        <v>9.2070000000000007</v>
      </c>
      <c r="D578">
        <v>0</v>
      </c>
      <c r="G578" s="50">
        <f t="shared" si="74"/>
        <v>16</v>
      </c>
      <c r="H578" s="18">
        <f t="shared" si="75"/>
        <v>6.7929999999999993</v>
      </c>
      <c r="I578" s="24">
        <f t="shared" si="73"/>
        <v>333345.16468089999</v>
      </c>
      <c r="R578" s="20">
        <f t="shared" si="76"/>
        <v>0.5</v>
      </c>
      <c r="S578" s="26">
        <f t="shared" si="77"/>
        <v>8.3333333333333339</v>
      </c>
      <c r="T578" s="24">
        <f t="shared" si="78"/>
        <v>73965.806933333326</v>
      </c>
      <c r="X578" s="21">
        <f t="shared" si="79"/>
        <v>0</v>
      </c>
      <c r="AB578" s="17">
        <f t="shared" si="81"/>
        <v>407310.97161423333</v>
      </c>
      <c r="AF578" s="58">
        <f t="shared" si="80"/>
        <v>10.997396233584301</v>
      </c>
    </row>
    <row r="579" spans="1:32" x14ac:dyDescent="0.25">
      <c r="A579" s="4">
        <v>556</v>
      </c>
      <c r="B579" s="30">
        <v>43124.166666666664</v>
      </c>
      <c r="C579">
        <v>9.327</v>
      </c>
      <c r="D579">
        <v>0</v>
      </c>
      <c r="G579" s="50">
        <f t="shared" si="74"/>
        <v>16</v>
      </c>
      <c r="H579" s="18">
        <f t="shared" si="75"/>
        <v>6.673</v>
      </c>
      <c r="I579" s="24">
        <f t="shared" si="73"/>
        <v>327456.5411328788</v>
      </c>
      <c r="R579" s="20">
        <f t="shared" si="76"/>
        <v>0.5</v>
      </c>
      <c r="S579" s="26">
        <f t="shared" si="77"/>
        <v>8.3333333333333339</v>
      </c>
      <c r="T579" s="24">
        <f t="shared" si="78"/>
        <v>72659.18293333333</v>
      </c>
      <c r="X579" s="21">
        <f t="shared" si="79"/>
        <v>0</v>
      </c>
      <c r="AB579" s="17">
        <f t="shared" si="81"/>
        <v>400115.72406621213</v>
      </c>
      <c r="AF579" s="58">
        <f t="shared" si="80"/>
        <v>10.803124549787729</v>
      </c>
    </row>
    <row r="580" spans="1:32" x14ac:dyDescent="0.25">
      <c r="A580" s="4">
        <v>557</v>
      </c>
      <c r="B580" s="30">
        <v>43124.208333333336</v>
      </c>
      <c r="C580">
        <v>9.4320000000000004</v>
      </c>
      <c r="D580">
        <v>0</v>
      </c>
      <c r="G580" s="50">
        <f t="shared" si="74"/>
        <v>16</v>
      </c>
      <c r="H580" s="18">
        <f t="shared" si="75"/>
        <v>6.5679999999999996</v>
      </c>
      <c r="I580" s="24">
        <f t="shared" si="73"/>
        <v>322303.99552836025</v>
      </c>
      <c r="R580" s="20">
        <f t="shared" si="76"/>
        <v>0.5</v>
      </c>
      <c r="S580" s="26">
        <f t="shared" si="77"/>
        <v>8.3333333333333339</v>
      </c>
      <c r="T580" s="24">
        <f t="shared" si="78"/>
        <v>71515.886933333313</v>
      </c>
      <c r="X580" s="21">
        <f t="shared" si="79"/>
        <v>0</v>
      </c>
      <c r="AB580" s="17">
        <f t="shared" si="81"/>
        <v>393819.88246169355</v>
      </c>
      <c r="AF580" s="58">
        <f t="shared" si="80"/>
        <v>10.633136826465725</v>
      </c>
    </row>
    <row r="581" spans="1:32" x14ac:dyDescent="0.25">
      <c r="A581" s="4">
        <v>558</v>
      </c>
      <c r="B581" s="30">
        <v>43124.25</v>
      </c>
      <c r="C581">
        <v>9.68</v>
      </c>
      <c r="D581">
        <v>0</v>
      </c>
      <c r="G581" s="50">
        <f t="shared" si="74"/>
        <v>16</v>
      </c>
      <c r="H581" s="18">
        <f t="shared" si="75"/>
        <v>6.32</v>
      </c>
      <c r="I581" s="24">
        <f t="shared" si="73"/>
        <v>310134.17352911644</v>
      </c>
      <c r="R581" s="20">
        <f t="shared" si="76"/>
        <v>0.5</v>
      </c>
      <c r="S581" s="26">
        <f t="shared" si="77"/>
        <v>8.3333333333333339</v>
      </c>
      <c r="T581" s="24">
        <f t="shared" si="78"/>
        <v>68815.530666666658</v>
      </c>
      <c r="X581" s="21">
        <f t="shared" si="79"/>
        <v>0</v>
      </c>
      <c r="AB581" s="17">
        <f t="shared" si="81"/>
        <v>378949.70419578312</v>
      </c>
      <c r="AF581" s="58">
        <f t="shared" si="80"/>
        <v>10.231642013286145</v>
      </c>
    </row>
    <row r="582" spans="1:32" x14ac:dyDescent="0.25">
      <c r="A582" s="4">
        <v>559</v>
      </c>
      <c r="B582" s="30">
        <v>43124.291666666664</v>
      </c>
      <c r="C582">
        <v>9.891</v>
      </c>
      <c r="D582">
        <v>0</v>
      </c>
      <c r="G582" s="50">
        <f t="shared" si="74"/>
        <v>16</v>
      </c>
      <c r="H582" s="18">
        <f t="shared" si="75"/>
        <v>6.109</v>
      </c>
      <c r="I582" s="24">
        <f t="shared" si="73"/>
        <v>299780.01045717916</v>
      </c>
      <c r="R582" s="20">
        <f t="shared" si="76"/>
        <v>0.5</v>
      </c>
      <c r="S582" s="26">
        <f t="shared" si="77"/>
        <v>8.3333333333333339</v>
      </c>
      <c r="T582" s="24">
        <f t="shared" si="78"/>
        <v>66518.050133333323</v>
      </c>
      <c r="X582" s="21">
        <f t="shared" si="79"/>
        <v>0</v>
      </c>
      <c r="AB582" s="17">
        <f t="shared" si="81"/>
        <v>366298.06059051247</v>
      </c>
      <c r="AF582" s="58">
        <f t="shared" si="80"/>
        <v>9.8900476359438354</v>
      </c>
    </row>
    <row r="583" spans="1:32" x14ac:dyDescent="0.25">
      <c r="A583" s="4">
        <v>560</v>
      </c>
      <c r="B583" s="30">
        <v>43124.333333333336</v>
      </c>
      <c r="C583">
        <v>9.843</v>
      </c>
      <c r="D583">
        <v>3.45</v>
      </c>
      <c r="G583" s="50">
        <f t="shared" si="74"/>
        <v>19</v>
      </c>
      <c r="H583" s="18">
        <f t="shared" si="75"/>
        <v>9.157</v>
      </c>
      <c r="I583" s="24">
        <f t="shared" si="73"/>
        <v>449351.04857691762</v>
      </c>
      <c r="R583" s="20">
        <f t="shared" si="76"/>
        <v>0.5</v>
      </c>
      <c r="S583" s="26">
        <f t="shared" si="77"/>
        <v>8.3333333333333339</v>
      </c>
      <c r="T583" s="24">
        <f t="shared" si="78"/>
        <v>99706.299733333333</v>
      </c>
      <c r="X583" s="21">
        <f t="shared" si="79"/>
        <v>25875.000000000007</v>
      </c>
      <c r="AB583" s="17">
        <f t="shared" si="81"/>
        <v>523182.34831025091</v>
      </c>
      <c r="AF583" s="58">
        <f t="shared" si="80"/>
        <v>14.125923404376774</v>
      </c>
    </row>
    <row r="584" spans="1:32" x14ac:dyDescent="0.25">
      <c r="A584" s="4">
        <v>561</v>
      </c>
      <c r="B584" s="30">
        <v>43124.375</v>
      </c>
      <c r="C584">
        <v>9.86</v>
      </c>
      <c r="D584">
        <v>41.273000000000003</v>
      </c>
      <c r="G584" s="50">
        <f t="shared" si="74"/>
        <v>19</v>
      </c>
      <c r="H584" s="18">
        <f t="shared" si="75"/>
        <v>9.14</v>
      </c>
      <c r="I584" s="24">
        <f t="shared" si="73"/>
        <v>448516.82690761465</v>
      </c>
      <c r="R584" s="20">
        <f t="shared" si="76"/>
        <v>0.5</v>
      </c>
      <c r="S584" s="26">
        <f t="shared" si="77"/>
        <v>8.3333333333333339</v>
      </c>
      <c r="T584" s="24">
        <f t="shared" si="78"/>
        <v>99521.194666666677</v>
      </c>
      <c r="X584" s="21">
        <f t="shared" si="79"/>
        <v>309547.50000000006</v>
      </c>
      <c r="AB584" s="17">
        <f t="shared" si="81"/>
        <v>238490.52157428133</v>
      </c>
      <c r="AF584" s="58">
        <f t="shared" si="80"/>
        <v>6.4392440825055957</v>
      </c>
    </row>
    <row r="585" spans="1:32" x14ac:dyDescent="0.25">
      <c r="A585" s="4">
        <v>562</v>
      </c>
      <c r="B585" s="30">
        <v>43124.416666666664</v>
      </c>
      <c r="C585">
        <v>10.262</v>
      </c>
      <c r="D585">
        <v>81.465000000000003</v>
      </c>
      <c r="G585" s="50">
        <f t="shared" si="74"/>
        <v>19</v>
      </c>
      <c r="H585" s="18">
        <f t="shared" si="75"/>
        <v>8.7379999999999995</v>
      </c>
      <c r="I585" s="24">
        <f t="shared" si="73"/>
        <v>428789.93802174355</v>
      </c>
      <c r="R585" s="20">
        <f t="shared" si="76"/>
        <v>0.5</v>
      </c>
      <c r="S585" s="26">
        <f t="shared" si="77"/>
        <v>8.3333333333333339</v>
      </c>
      <c r="T585" s="24">
        <f t="shared" si="78"/>
        <v>95144.00426666667</v>
      </c>
      <c r="X585" s="21">
        <f t="shared" si="79"/>
        <v>610987.5</v>
      </c>
      <c r="AB585" s="17">
        <f t="shared" si="81"/>
        <v>0</v>
      </c>
      <c r="AF585" s="58">
        <f t="shared" si="80"/>
        <v>0</v>
      </c>
    </row>
    <row r="586" spans="1:32" x14ac:dyDescent="0.25">
      <c r="A586" s="4">
        <v>563</v>
      </c>
      <c r="B586" s="30">
        <v>43124.458333333336</v>
      </c>
      <c r="C586">
        <v>10.779</v>
      </c>
      <c r="D586">
        <v>119.477</v>
      </c>
      <c r="G586" s="50">
        <f t="shared" si="74"/>
        <v>19</v>
      </c>
      <c r="H586" s="18">
        <f t="shared" si="75"/>
        <v>8.2210000000000001</v>
      </c>
      <c r="I586" s="24">
        <f t="shared" si="73"/>
        <v>403419.78490235226</v>
      </c>
      <c r="R586" s="20">
        <f t="shared" si="76"/>
        <v>0.5</v>
      </c>
      <c r="S586" s="26">
        <f t="shared" si="77"/>
        <v>8.3333333333333339</v>
      </c>
      <c r="T586" s="24">
        <f t="shared" si="78"/>
        <v>89514.632533333337</v>
      </c>
      <c r="X586" s="21">
        <f t="shared" si="79"/>
        <v>896077.50000000012</v>
      </c>
      <c r="AB586" s="17">
        <f t="shared" si="81"/>
        <v>0</v>
      </c>
      <c r="AF586" s="58">
        <f t="shared" si="80"/>
        <v>0</v>
      </c>
    </row>
    <row r="587" spans="1:32" x14ac:dyDescent="0.25">
      <c r="A587" s="4">
        <v>564</v>
      </c>
      <c r="B587" s="30">
        <v>43124.5</v>
      </c>
      <c r="C587">
        <v>11.247999999999999</v>
      </c>
      <c r="D587">
        <v>124.185</v>
      </c>
      <c r="G587" s="50">
        <f t="shared" si="74"/>
        <v>19</v>
      </c>
      <c r="H587" s="18">
        <f t="shared" si="75"/>
        <v>7.7520000000000007</v>
      </c>
      <c r="I587" s="24">
        <f t="shared" si="73"/>
        <v>380405.08120216947</v>
      </c>
      <c r="R587" s="20">
        <f t="shared" si="76"/>
        <v>0.5</v>
      </c>
      <c r="S587" s="26">
        <f t="shared" si="77"/>
        <v>8.3333333333333339</v>
      </c>
      <c r="T587" s="24">
        <f t="shared" si="78"/>
        <v>84407.910399999993</v>
      </c>
      <c r="X587" s="21">
        <f t="shared" si="79"/>
        <v>931387.5</v>
      </c>
      <c r="AB587" s="17">
        <f t="shared" si="81"/>
        <v>0</v>
      </c>
      <c r="AF587" s="58">
        <f t="shared" si="80"/>
        <v>0</v>
      </c>
    </row>
    <row r="588" spans="1:32" x14ac:dyDescent="0.25">
      <c r="A588" s="4">
        <v>565</v>
      </c>
      <c r="B588" s="30">
        <v>43124.541666666664</v>
      </c>
      <c r="C588">
        <v>11.582000000000001</v>
      </c>
      <c r="D588">
        <v>102.193</v>
      </c>
      <c r="G588" s="50">
        <f t="shared" si="74"/>
        <v>19</v>
      </c>
      <c r="H588" s="18">
        <f t="shared" si="75"/>
        <v>7.4179999999999993</v>
      </c>
      <c r="I588" s="24">
        <f t="shared" si="73"/>
        <v>364015.0789935104</v>
      </c>
      <c r="R588" s="20">
        <f t="shared" si="76"/>
        <v>0.5</v>
      </c>
      <c r="S588" s="26">
        <f t="shared" si="77"/>
        <v>8.3333333333333339</v>
      </c>
      <c r="T588" s="24">
        <f t="shared" si="78"/>
        <v>80771.14026666664</v>
      </c>
      <c r="X588" s="21">
        <f t="shared" si="79"/>
        <v>766447.5</v>
      </c>
      <c r="AB588" s="17">
        <f t="shared" si="81"/>
        <v>0</v>
      </c>
      <c r="AF588" s="58">
        <f t="shared" si="80"/>
        <v>0</v>
      </c>
    </row>
    <row r="589" spans="1:32" x14ac:dyDescent="0.25">
      <c r="A589" s="4">
        <v>566</v>
      </c>
      <c r="B589" s="30">
        <v>43124.583333333336</v>
      </c>
      <c r="C589">
        <v>11.778</v>
      </c>
      <c r="D589">
        <v>68.599999999999994</v>
      </c>
      <c r="G589" s="50">
        <f t="shared" si="74"/>
        <v>19</v>
      </c>
      <c r="H589" s="18">
        <f t="shared" si="75"/>
        <v>7.2219999999999995</v>
      </c>
      <c r="I589" s="24">
        <f t="shared" si="73"/>
        <v>354396.99386507575</v>
      </c>
      <c r="R589" s="20">
        <f t="shared" si="76"/>
        <v>0.5</v>
      </c>
      <c r="S589" s="26">
        <f t="shared" si="77"/>
        <v>8.3333333333333339</v>
      </c>
      <c r="T589" s="24">
        <f t="shared" si="78"/>
        <v>78636.987733333328</v>
      </c>
      <c r="X589" s="21">
        <f t="shared" si="79"/>
        <v>514500</v>
      </c>
      <c r="AB589" s="17">
        <f t="shared" si="81"/>
        <v>0</v>
      </c>
      <c r="AF589" s="58">
        <f t="shared" si="80"/>
        <v>0</v>
      </c>
    </row>
    <row r="590" spans="1:32" x14ac:dyDescent="0.25">
      <c r="A590" s="4">
        <v>567</v>
      </c>
      <c r="B590" s="30">
        <v>43124.625</v>
      </c>
      <c r="C590">
        <v>11.692</v>
      </c>
      <c r="D590">
        <v>28.088000000000001</v>
      </c>
      <c r="G590" s="50">
        <f t="shared" si="74"/>
        <v>19</v>
      </c>
      <c r="H590" s="18">
        <f t="shared" si="75"/>
        <v>7.3079999999999998</v>
      </c>
      <c r="I590" s="24">
        <f t="shared" si="73"/>
        <v>358617.17407449096</v>
      </c>
      <c r="R590" s="20">
        <f t="shared" si="76"/>
        <v>0.5</v>
      </c>
      <c r="S590" s="26">
        <f t="shared" si="77"/>
        <v>8.3333333333333339</v>
      </c>
      <c r="T590" s="24">
        <f t="shared" si="78"/>
        <v>79573.401599999983</v>
      </c>
      <c r="X590" s="21">
        <f t="shared" si="79"/>
        <v>210660.00000000003</v>
      </c>
      <c r="AB590" s="17">
        <f t="shared" si="81"/>
        <v>227530.57567449092</v>
      </c>
      <c r="AF590" s="58">
        <f t="shared" si="80"/>
        <v>6.1433255432112546</v>
      </c>
    </row>
    <row r="591" spans="1:32" x14ac:dyDescent="0.25">
      <c r="A591" s="4">
        <v>568</v>
      </c>
      <c r="B591" s="30">
        <v>43124.666666666664</v>
      </c>
      <c r="C591">
        <v>11.337999999999999</v>
      </c>
      <c r="D591">
        <v>4.8899999999999997</v>
      </c>
      <c r="G591" s="50">
        <f t="shared" si="74"/>
        <v>19</v>
      </c>
      <c r="H591" s="18">
        <f t="shared" si="75"/>
        <v>7.6620000000000008</v>
      </c>
      <c r="I591" s="24">
        <f t="shared" si="73"/>
        <v>375988.61354115355</v>
      </c>
      <c r="R591" s="20">
        <f t="shared" si="76"/>
        <v>0.5</v>
      </c>
      <c r="S591" s="26">
        <f t="shared" si="77"/>
        <v>8.3333333333333339</v>
      </c>
      <c r="T591" s="24">
        <f t="shared" si="78"/>
        <v>83427.9424</v>
      </c>
      <c r="X591" s="21">
        <f t="shared" si="79"/>
        <v>36674.999999999993</v>
      </c>
      <c r="AB591" s="17">
        <f t="shared" si="81"/>
        <v>422741.55594115355</v>
      </c>
      <c r="AF591" s="58">
        <f t="shared" si="80"/>
        <v>11.414022010411145</v>
      </c>
    </row>
    <row r="592" spans="1:32" x14ac:dyDescent="0.25">
      <c r="A592" s="4">
        <v>569</v>
      </c>
      <c r="B592" s="30">
        <v>43124.708333333336</v>
      </c>
      <c r="C592">
        <v>10.826000000000001</v>
      </c>
      <c r="D592">
        <v>0</v>
      </c>
      <c r="G592" s="50">
        <f t="shared" si="74"/>
        <v>16</v>
      </c>
      <c r="H592" s="18">
        <f t="shared" si="75"/>
        <v>5.1739999999999995</v>
      </c>
      <c r="I592" s="24">
        <f t="shared" si="73"/>
        <v>253897.81864551397</v>
      </c>
      <c r="R592" s="20">
        <f t="shared" si="76"/>
        <v>0.5</v>
      </c>
      <c r="S592" s="26">
        <f t="shared" si="77"/>
        <v>8.3333333333333339</v>
      </c>
      <c r="T592" s="24">
        <f t="shared" si="78"/>
        <v>56337.271466666658</v>
      </c>
      <c r="X592" s="21">
        <f t="shared" si="79"/>
        <v>0</v>
      </c>
      <c r="AB592" s="17">
        <f t="shared" si="81"/>
        <v>310235.09011218062</v>
      </c>
      <c r="AF592" s="58">
        <f t="shared" si="80"/>
        <v>8.3763474330288776</v>
      </c>
    </row>
    <row r="593" spans="1:32" x14ac:dyDescent="0.25">
      <c r="A593" s="4">
        <v>570</v>
      </c>
      <c r="B593" s="30">
        <v>43124.75</v>
      </c>
      <c r="C593">
        <v>10.255000000000001</v>
      </c>
      <c r="D593">
        <v>0</v>
      </c>
      <c r="G593" s="50">
        <f t="shared" si="74"/>
        <v>16</v>
      </c>
      <c r="H593" s="18">
        <f t="shared" si="75"/>
        <v>5.7449999999999992</v>
      </c>
      <c r="I593" s="24">
        <f t="shared" si="73"/>
        <v>281917.85236151482</v>
      </c>
      <c r="R593" s="20">
        <f t="shared" si="76"/>
        <v>0.5</v>
      </c>
      <c r="S593" s="26">
        <f t="shared" si="77"/>
        <v>8.3333333333333339</v>
      </c>
      <c r="T593" s="24">
        <f t="shared" si="78"/>
        <v>62554.623999999996</v>
      </c>
      <c r="X593" s="21">
        <f t="shared" si="79"/>
        <v>0</v>
      </c>
      <c r="AB593" s="17">
        <f t="shared" si="81"/>
        <v>344472.47636151483</v>
      </c>
      <c r="AF593" s="58">
        <f t="shared" si="80"/>
        <v>9.3007568617608989</v>
      </c>
    </row>
    <row r="594" spans="1:32" x14ac:dyDescent="0.25">
      <c r="A594" s="4">
        <v>571</v>
      </c>
      <c r="B594" s="30">
        <v>43124.791666666664</v>
      </c>
      <c r="C594">
        <v>9.7490000000000006</v>
      </c>
      <c r="D594">
        <v>0</v>
      </c>
      <c r="G594" s="50">
        <f t="shared" si="74"/>
        <v>16</v>
      </c>
      <c r="H594" s="18">
        <f t="shared" si="75"/>
        <v>6.2509999999999994</v>
      </c>
      <c r="I594" s="24">
        <f t="shared" si="73"/>
        <v>306748.21498900425</v>
      </c>
      <c r="R594" s="20">
        <f t="shared" si="76"/>
        <v>0.5</v>
      </c>
      <c r="S594" s="26">
        <f t="shared" si="77"/>
        <v>8.3333333333333339</v>
      </c>
      <c r="T594" s="24">
        <f t="shared" si="78"/>
        <v>68064.221866666659</v>
      </c>
      <c r="X594" s="21">
        <f t="shared" si="79"/>
        <v>0</v>
      </c>
      <c r="AB594" s="17">
        <f t="shared" si="81"/>
        <v>374812.43685567088</v>
      </c>
      <c r="AF594" s="58">
        <f t="shared" si="80"/>
        <v>10.119935795103114</v>
      </c>
    </row>
    <row r="595" spans="1:32" x14ac:dyDescent="0.25">
      <c r="A595" s="4">
        <v>572</v>
      </c>
      <c r="B595" s="30">
        <v>43124.833333333336</v>
      </c>
      <c r="C595">
        <v>9.2789999999999999</v>
      </c>
      <c r="D595">
        <v>0</v>
      </c>
      <c r="G595" s="50">
        <f t="shared" si="74"/>
        <v>16</v>
      </c>
      <c r="H595" s="18">
        <f t="shared" si="75"/>
        <v>6.7210000000000001</v>
      </c>
      <c r="I595" s="24">
        <f t="shared" si="73"/>
        <v>329811.99055208731</v>
      </c>
      <c r="R595" s="20">
        <f t="shared" si="76"/>
        <v>0.5</v>
      </c>
      <c r="S595" s="26">
        <f t="shared" si="77"/>
        <v>8.3333333333333339</v>
      </c>
      <c r="T595" s="24">
        <f t="shared" si="78"/>
        <v>73181.83253333332</v>
      </c>
      <c r="X595" s="21">
        <f t="shared" si="79"/>
        <v>0</v>
      </c>
      <c r="AB595" s="17">
        <f t="shared" si="81"/>
        <v>402993.82308542065</v>
      </c>
      <c r="AF595" s="58">
        <f t="shared" si="80"/>
        <v>10.880833223306357</v>
      </c>
    </row>
    <row r="596" spans="1:32" x14ac:dyDescent="0.25">
      <c r="A596" s="4">
        <v>573</v>
      </c>
      <c r="B596" s="30">
        <v>43124.875</v>
      </c>
      <c r="C596">
        <v>8.8140000000000001</v>
      </c>
      <c r="D596">
        <v>0</v>
      </c>
      <c r="G596" s="50">
        <f t="shared" si="74"/>
        <v>16</v>
      </c>
      <c r="H596" s="18">
        <f t="shared" si="75"/>
        <v>7.1859999999999999</v>
      </c>
      <c r="I596" s="24">
        <f t="shared" si="73"/>
        <v>352630.40680066944</v>
      </c>
      <c r="R596" s="20">
        <f t="shared" si="76"/>
        <v>0.5</v>
      </c>
      <c r="S596" s="26">
        <f t="shared" si="77"/>
        <v>8.3333333333333339</v>
      </c>
      <c r="T596" s="24">
        <f t="shared" si="78"/>
        <v>78245.000533333325</v>
      </c>
      <c r="X596" s="21">
        <f t="shared" si="79"/>
        <v>0</v>
      </c>
      <c r="AB596" s="17">
        <f t="shared" si="81"/>
        <v>430875.40733400278</v>
      </c>
      <c r="AF596" s="58">
        <f t="shared" si="80"/>
        <v>11.633635998018075</v>
      </c>
    </row>
    <row r="597" spans="1:32" x14ac:dyDescent="0.25">
      <c r="A597" s="4">
        <v>574</v>
      </c>
      <c r="B597" s="30">
        <v>43124.916666666664</v>
      </c>
      <c r="C597">
        <v>8.1809999999999992</v>
      </c>
      <c r="D597">
        <v>0</v>
      </c>
      <c r="G597" s="50">
        <f t="shared" si="74"/>
        <v>16</v>
      </c>
      <c r="H597" s="18">
        <f t="shared" si="75"/>
        <v>7.8190000000000008</v>
      </c>
      <c r="I597" s="24">
        <f t="shared" si="73"/>
        <v>383692.89601648127</v>
      </c>
      <c r="R597" s="20">
        <f t="shared" si="76"/>
        <v>0.5</v>
      </c>
      <c r="S597" s="26">
        <f t="shared" si="77"/>
        <v>8.3333333333333339</v>
      </c>
      <c r="T597" s="24">
        <f t="shared" si="78"/>
        <v>85137.442133333345</v>
      </c>
      <c r="X597" s="21">
        <f t="shared" si="79"/>
        <v>0</v>
      </c>
      <c r="AB597" s="17">
        <f t="shared" si="81"/>
        <v>468830.33814981463</v>
      </c>
      <c r="AF597" s="58">
        <f t="shared" si="80"/>
        <v>12.658419130044996</v>
      </c>
    </row>
    <row r="598" spans="1:32" x14ac:dyDescent="0.25">
      <c r="A598" s="4">
        <v>575</v>
      </c>
      <c r="B598" s="30">
        <v>43124.958333333336</v>
      </c>
      <c r="C598">
        <v>7.6379999999999999</v>
      </c>
      <c r="D598">
        <v>0</v>
      </c>
      <c r="G598" s="50">
        <f t="shared" si="74"/>
        <v>16</v>
      </c>
      <c r="H598" s="18">
        <f t="shared" si="75"/>
        <v>8.3620000000000001</v>
      </c>
      <c r="I598" s="24">
        <f t="shared" si="73"/>
        <v>410338.91757127718</v>
      </c>
      <c r="R598" s="20">
        <f t="shared" si="76"/>
        <v>0.5</v>
      </c>
      <c r="S598" s="26">
        <f t="shared" si="77"/>
        <v>8.3333333333333339</v>
      </c>
      <c r="T598" s="24">
        <f t="shared" si="78"/>
        <v>91049.915733333328</v>
      </c>
      <c r="X598" s="21">
        <f t="shared" si="79"/>
        <v>0</v>
      </c>
      <c r="AB598" s="17">
        <f t="shared" si="81"/>
        <v>501388.83330461051</v>
      </c>
      <c r="AF598" s="58">
        <f t="shared" si="80"/>
        <v>13.537498499224485</v>
      </c>
    </row>
    <row r="599" spans="1:32" x14ac:dyDescent="0.25">
      <c r="A599" s="4">
        <v>576</v>
      </c>
      <c r="B599" s="30">
        <v>43125</v>
      </c>
      <c r="C599">
        <v>7.2080000000000002</v>
      </c>
      <c r="D599">
        <v>0</v>
      </c>
      <c r="G599" s="50">
        <f t="shared" si="74"/>
        <v>16</v>
      </c>
      <c r="H599" s="18">
        <f t="shared" si="75"/>
        <v>8.7919999999999998</v>
      </c>
      <c r="I599" s="24">
        <f t="shared" si="73"/>
        <v>431439.81861835311</v>
      </c>
      <c r="R599" s="20">
        <f t="shared" si="76"/>
        <v>0.5</v>
      </c>
      <c r="S599" s="26">
        <f t="shared" si="77"/>
        <v>8.3333333333333339</v>
      </c>
      <c r="T599" s="24">
        <f t="shared" si="78"/>
        <v>95731.985066666675</v>
      </c>
      <c r="X599" s="21">
        <f t="shared" si="79"/>
        <v>0</v>
      </c>
      <c r="AB599" s="17">
        <f t="shared" si="81"/>
        <v>527171.80368501972</v>
      </c>
      <c r="AF599" s="58">
        <f t="shared" si="80"/>
        <v>14.233638699495533</v>
      </c>
    </row>
    <row r="600" spans="1:32" x14ac:dyDescent="0.25">
      <c r="A600" s="4">
        <v>577</v>
      </c>
      <c r="B600" s="30">
        <v>43125.041666666664</v>
      </c>
      <c r="C600">
        <v>6.992</v>
      </c>
      <c r="D600">
        <v>0</v>
      </c>
      <c r="G600" s="50">
        <f t="shared" si="74"/>
        <v>16</v>
      </c>
      <c r="H600" s="18">
        <f t="shared" si="75"/>
        <v>9.0079999999999991</v>
      </c>
      <c r="I600" s="24">
        <f t="shared" ref="I600:I663" si="82">$I$10*$I$13*H600</f>
        <v>442039.34100479126</v>
      </c>
      <c r="R600" s="20">
        <f t="shared" si="76"/>
        <v>0.5</v>
      </c>
      <c r="S600" s="26">
        <f t="shared" si="77"/>
        <v>8.3333333333333339</v>
      </c>
      <c r="T600" s="24">
        <f t="shared" si="78"/>
        <v>98083.908266666651</v>
      </c>
      <c r="X600" s="21">
        <f t="shared" si="79"/>
        <v>0</v>
      </c>
      <c r="AB600" s="17">
        <f t="shared" si="81"/>
        <v>540123.2492714579</v>
      </c>
      <c r="AF600" s="58">
        <f t="shared" si="80"/>
        <v>14.583327730329364</v>
      </c>
    </row>
    <row r="601" spans="1:32" x14ac:dyDescent="0.25">
      <c r="A601" s="4">
        <v>578</v>
      </c>
      <c r="B601" s="30">
        <v>43125.083333333336</v>
      </c>
      <c r="C601">
        <v>6.95</v>
      </c>
      <c r="D601">
        <v>0</v>
      </c>
      <c r="G601" s="50">
        <f t="shared" ref="G601:G664" si="83">IF(D601=0, 16, 19)</f>
        <v>16</v>
      </c>
      <c r="H601" s="18">
        <f t="shared" ref="H601:H664" si="84">G601-C601</f>
        <v>9.0500000000000007</v>
      </c>
      <c r="I601" s="24">
        <f t="shared" si="82"/>
        <v>444100.35924659873</v>
      </c>
      <c r="R601" s="20">
        <f t="shared" ref="R601:R664" si="85">$R$12</f>
        <v>0.5</v>
      </c>
      <c r="S601" s="26">
        <f t="shared" ref="S601:S664" si="86">R601*$B$10*$C$10*$D$10/3600</f>
        <v>8.3333333333333339</v>
      </c>
      <c r="T601" s="24">
        <f t="shared" ref="T601:T664" si="87">$R$10*$S$10*R601*H601*$G$10/3600</f>
        <v>98541.226666666684</v>
      </c>
      <c r="X601" s="21">
        <f t="shared" ref="X601:X664" si="88">D601*$X$10*$Y$10*$B$10*$C$10</f>
        <v>0</v>
      </c>
      <c r="AB601" s="17">
        <f t="shared" si="81"/>
        <v>542641.58591326536</v>
      </c>
      <c r="AF601" s="58">
        <f t="shared" ref="AF601:AF664" si="89">AB601*0.027/1000</f>
        <v>14.651322819658164</v>
      </c>
    </row>
    <row r="602" spans="1:32" x14ac:dyDescent="0.25">
      <c r="A602" s="4">
        <v>579</v>
      </c>
      <c r="B602" s="30">
        <v>43125.125</v>
      </c>
      <c r="C602">
        <v>6.968</v>
      </c>
      <c r="D602">
        <v>0</v>
      </c>
      <c r="G602" s="50">
        <f t="shared" si="83"/>
        <v>16</v>
      </c>
      <c r="H602" s="18">
        <f t="shared" si="84"/>
        <v>9.032</v>
      </c>
      <c r="I602" s="24">
        <f t="shared" si="82"/>
        <v>443217.06571439555</v>
      </c>
      <c r="R602" s="20">
        <f t="shared" si="85"/>
        <v>0.5</v>
      </c>
      <c r="S602" s="26">
        <f t="shared" si="86"/>
        <v>8.3333333333333339</v>
      </c>
      <c r="T602" s="24">
        <f t="shared" si="87"/>
        <v>98345.233066666668</v>
      </c>
      <c r="X602" s="21">
        <f t="shared" si="88"/>
        <v>0</v>
      </c>
      <c r="AB602" s="17">
        <f t="shared" si="81"/>
        <v>541562.29878106224</v>
      </c>
      <c r="AF602" s="58">
        <f t="shared" si="89"/>
        <v>14.622182067088682</v>
      </c>
    </row>
    <row r="603" spans="1:32" x14ac:dyDescent="0.25">
      <c r="A603" s="4">
        <v>580</v>
      </c>
      <c r="B603" s="30">
        <v>43125.166666666664</v>
      </c>
      <c r="C603">
        <v>7.0469999999999997</v>
      </c>
      <c r="D603">
        <v>0</v>
      </c>
      <c r="G603" s="50">
        <f t="shared" si="83"/>
        <v>16</v>
      </c>
      <c r="H603" s="18">
        <f t="shared" si="84"/>
        <v>8.9529999999999994</v>
      </c>
      <c r="I603" s="24">
        <f t="shared" si="82"/>
        <v>439340.38854528154</v>
      </c>
      <c r="R603" s="20">
        <f t="shared" si="85"/>
        <v>0.5</v>
      </c>
      <c r="S603" s="26">
        <f t="shared" si="86"/>
        <v>8.3333333333333339</v>
      </c>
      <c r="T603" s="24">
        <f t="shared" si="87"/>
        <v>97485.03893333333</v>
      </c>
      <c r="X603" s="21">
        <f t="shared" si="88"/>
        <v>0</v>
      </c>
      <c r="AB603" s="17">
        <f t="shared" si="81"/>
        <v>536825.42747861485</v>
      </c>
      <c r="AF603" s="58">
        <f t="shared" si="89"/>
        <v>14.4942865419226</v>
      </c>
    </row>
    <row r="604" spans="1:32" x14ac:dyDescent="0.25">
      <c r="A604" s="4">
        <v>581</v>
      </c>
      <c r="B604" s="30">
        <v>43125.208333333336</v>
      </c>
      <c r="C604">
        <v>6.9749999999999996</v>
      </c>
      <c r="D604">
        <v>0</v>
      </c>
      <c r="G604" s="50">
        <f t="shared" si="83"/>
        <v>16</v>
      </c>
      <c r="H604" s="18">
        <f t="shared" si="84"/>
        <v>9.0250000000000004</v>
      </c>
      <c r="I604" s="24">
        <f t="shared" si="82"/>
        <v>442873.56267409428</v>
      </c>
      <c r="R604" s="20">
        <f t="shared" si="85"/>
        <v>0.5</v>
      </c>
      <c r="S604" s="26">
        <f t="shared" si="86"/>
        <v>8.3333333333333339</v>
      </c>
      <c r="T604" s="24">
        <f t="shared" si="87"/>
        <v>98269.013333333336</v>
      </c>
      <c r="X604" s="21">
        <f t="shared" si="88"/>
        <v>0</v>
      </c>
      <c r="AB604" s="17">
        <f t="shared" si="81"/>
        <v>541142.57600742765</v>
      </c>
      <c r="AF604" s="58">
        <f t="shared" si="89"/>
        <v>14.610849552200547</v>
      </c>
    </row>
    <row r="605" spans="1:32" x14ac:dyDescent="0.25">
      <c r="A605" s="4">
        <v>582</v>
      </c>
      <c r="B605" s="30">
        <v>43125.25</v>
      </c>
      <c r="C605">
        <v>6.8789999999999996</v>
      </c>
      <c r="D605">
        <v>0</v>
      </c>
      <c r="G605" s="50">
        <f t="shared" si="83"/>
        <v>16</v>
      </c>
      <c r="H605" s="18">
        <f t="shared" si="84"/>
        <v>9.1210000000000004</v>
      </c>
      <c r="I605" s="24">
        <f t="shared" si="82"/>
        <v>447584.46151251125</v>
      </c>
      <c r="R605" s="20">
        <f t="shared" si="85"/>
        <v>0.5</v>
      </c>
      <c r="S605" s="26">
        <f t="shared" si="86"/>
        <v>8.3333333333333339</v>
      </c>
      <c r="T605" s="24">
        <f t="shared" si="87"/>
        <v>99314.31253333333</v>
      </c>
      <c r="X605" s="21">
        <f t="shared" si="88"/>
        <v>0</v>
      </c>
      <c r="AB605" s="17">
        <f t="shared" si="81"/>
        <v>546898.77404584456</v>
      </c>
      <c r="AF605" s="58">
        <f t="shared" si="89"/>
        <v>14.766266899237802</v>
      </c>
    </row>
    <row r="606" spans="1:32" x14ac:dyDescent="0.25">
      <c r="A606" s="4">
        <v>583</v>
      </c>
      <c r="B606" s="30">
        <v>43125.291666666664</v>
      </c>
      <c r="C606">
        <v>6.649</v>
      </c>
      <c r="D606">
        <v>0</v>
      </c>
      <c r="G606" s="50">
        <f t="shared" si="83"/>
        <v>16</v>
      </c>
      <c r="H606" s="18">
        <f t="shared" si="84"/>
        <v>9.3509999999999991</v>
      </c>
      <c r="I606" s="24">
        <f t="shared" si="82"/>
        <v>458870.98997955181</v>
      </c>
      <c r="R606" s="20">
        <f t="shared" si="85"/>
        <v>0.5</v>
      </c>
      <c r="S606" s="26">
        <f t="shared" si="86"/>
        <v>8.3333333333333339</v>
      </c>
      <c r="T606" s="24">
        <f t="shared" si="87"/>
        <v>101818.67519999997</v>
      </c>
      <c r="X606" s="21">
        <f t="shared" si="88"/>
        <v>0</v>
      </c>
      <c r="AB606" s="17">
        <f t="shared" si="81"/>
        <v>560689.66517955181</v>
      </c>
      <c r="AF606" s="58">
        <f t="shared" si="89"/>
        <v>15.138620959847898</v>
      </c>
    </row>
    <row r="607" spans="1:32" x14ac:dyDescent="0.25">
      <c r="A607" s="4">
        <v>584</v>
      </c>
      <c r="B607" s="30">
        <v>43125.333333333336</v>
      </c>
      <c r="C607">
        <v>6.5069999999999997</v>
      </c>
      <c r="D607">
        <v>2.9239999999999999</v>
      </c>
      <c r="G607" s="50">
        <f t="shared" si="83"/>
        <v>19</v>
      </c>
      <c r="H607" s="18">
        <f t="shared" si="84"/>
        <v>12.493</v>
      </c>
      <c r="I607" s="24">
        <f t="shared" si="82"/>
        <v>613054.78321190691</v>
      </c>
      <c r="R607" s="20">
        <f t="shared" si="85"/>
        <v>0.5</v>
      </c>
      <c r="S607" s="26">
        <f t="shared" si="86"/>
        <v>8.3333333333333339</v>
      </c>
      <c r="T607" s="24">
        <f t="shared" si="87"/>
        <v>136030.44693333333</v>
      </c>
      <c r="X607" s="21">
        <f t="shared" si="88"/>
        <v>21930</v>
      </c>
      <c r="AB607" s="17">
        <f t="shared" si="81"/>
        <v>727155.2301452402</v>
      </c>
      <c r="AF607" s="58">
        <f t="shared" si="89"/>
        <v>19.633191213921485</v>
      </c>
    </row>
    <row r="608" spans="1:32" x14ac:dyDescent="0.25">
      <c r="A608" s="4">
        <v>585</v>
      </c>
      <c r="B608" s="30">
        <v>43125.375</v>
      </c>
      <c r="C608">
        <v>6.4649999999999999</v>
      </c>
      <c r="D608">
        <v>26.745999999999999</v>
      </c>
      <c r="G608" s="50">
        <f t="shared" si="83"/>
        <v>19</v>
      </c>
      <c r="H608" s="18">
        <f t="shared" si="84"/>
        <v>12.535</v>
      </c>
      <c r="I608" s="24">
        <f t="shared" si="82"/>
        <v>615115.80145371438</v>
      </c>
      <c r="R608" s="20">
        <f t="shared" si="85"/>
        <v>0.5</v>
      </c>
      <c r="S608" s="26">
        <f t="shared" si="86"/>
        <v>8.3333333333333339</v>
      </c>
      <c r="T608" s="24">
        <f t="shared" si="87"/>
        <v>136487.76533333334</v>
      </c>
      <c r="X608" s="21">
        <f t="shared" si="88"/>
        <v>200595</v>
      </c>
      <c r="AB608" s="17">
        <f t="shared" si="81"/>
        <v>551008.56678704778</v>
      </c>
      <c r="AF608" s="58">
        <f t="shared" si="89"/>
        <v>14.877231303250289</v>
      </c>
    </row>
    <row r="609" spans="1:32" x14ac:dyDescent="0.25">
      <c r="A609" s="4">
        <v>586</v>
      </c>
      <c r="B609" s="30">
        <v>43125.416666666664</v>
      </c>
      <c r="C609">
        <v>6.5970000000000004</v>
      </c>
      <c r="D609">
        <v>49.470999999999997</v>
      </c>
      <c r="G609" s="50">
        <f t="shared" si="83"/>
        <v>19</v>
      </c>
      <c r="H609" s="18">
        <f t="shared" si="84"/>
        <v>12.402999999999999</v>
      </c>
      <c r="I609" s="24">
        <f t="shared" si="82"/>
        <v>608638.31555089098</v>
      </c>
      <c r="R609" s="20">
        <f t="shared" si="85"/>
        <v>0.5</v>
      </c>
      <c r="S609" s="26">
        <f t="shared" si="86"/>
        <v>8.3333333333333339</v>
      </c>
      <c r="T609" s="24">
        <f t="shared" si="87"/>
        <v>135050.4789333333</v>
      </c>
      <c r="X609" s="21">
        <f t="shared" si="88"/>
        <v>371032.49999999994</v>
      </c>
      <c r="AB609" s="17">
        <f t="shared" si="81"/>
        <v>372656.29448422435</v>
      </c>
      <c r="AF609" s="58">
        <f t="shared" si="89"/>
        <v>10.061719951074057</v>
      </c>
    </row>
    <row r="610" spans="1:32" x14ac:dyDescent="0.25">
      <c r="A610" s="4">
        <v>587</v>
      </c>
      <c r="B610" s="30">
        <v>43125.458333333336</v>
      </c>
      <c r="C610">
        <v>6.8540000000000001</v>
      </c>
      <c r="D610">
        <v>63.228999999999999</v>
      </c>
      <c r="G610" s="50">
        <f t="shared" si="83"/>
        <v>19</v>
      </c>
      <c r="H610" s="18">
        <f t="shared" si="84"/>
        <v>12.146000000000001</v>
      </c>
      <c r="I610" s="24">
        <f t="shared" si="82"/>
        <v>596026.8467855457</v>
      </c>
      <c r="R610" s="20">
        <f t="shared" si="85"/>
        <v>0.5</v>
      </c>
      <c r="S610" s="26">
        <f t="shared" si="86"/>
        <v>8.3333333333333339</v>
      </c>
      <c r="T610" s="24">
        <f t="shared" si="87"/>
        <v>132252.12586666667</v>
      </c>
      <c r="X610" s="21">
        <f t="shared" si="88"/>
        <v>474217.5</v>
      </c>
      <c r="AB610" s="17">
        <f t="shared" si="81"/>
        <v>254061.47265221237</v>
      </c>
      <c r="AF610" s="58">
        <f t="shared" si="89"/>
        <v>6.8596597616097341</v>
      </c>
    </row>
    <row r="611" spans="1:32" x14ac:dyDescent="0.25">
      <c r="A611" s="4">
        <v>588</v>
      </c>
      <c r="B611" s="30">
        <v>43125.5</v>
      </c>
      <c r="C611">
        <v>7.1989999999999998</v>
      </c>
      <c r="D611">
        <v>69.679000000000002</v>
      </c>
      <c r="G611" s="50">
        <f t="shared" si="83"/>
        <v>19</v>
      </c>
      <c r="H611" s="18">
        <f t="shared" si="84"/>
        <v>11.801</v>
      </c>
      <c r="I611" s="24">
        <f t="shared" si="82"/>
        <v>579097.0540849847</v>
      </c>
      <c r="R611" s="20">
        <f t="shared" si="85"/>
        <v>0.5</v>
      </c>
      <c r="S611" s="26">
        <f t="shared" si="86"/>
        <v>8.3333333333333339</v>
      </c>
      <c r="T611" s="24">
        <f t="shared" si="87"/>
        <v>128495.58186666666</v>
      </c>
      <c r="X611" s="21">
        <f t="shared" si="88"/>
        <v>522592.5</v>
      </c>
      <c r="AB611" s="17">
        <f t="shared" si="81"/>
        <v>185000.13595165138</v>
      </c>
      <c r="AF611" s="58">
        <f t="shared" si="89"/>
        <v>4.9950036706945875</v>
      </c>
    </row>
    <row r="612" spans="1:32" x14ac:dyDescent="0.25">
      <c r="A612" s="4">
        <v>589</v>
      </c>
      <c r="B612" s="30">
        <v>43125.541666666664</v>
      </c>
      <c r="C612">
        <v>7.4160000000000004</v>
      </c>
      <c r="D612">
        <v>65.073999999999998</v>
      </c>
      <c r="G612" s="50">
        <f t="shared" si="83"/>
        <v>19</v>
      </c>
      <c r="H612" s="18">
        <f t="shared" si="84"/>
        <v>11.584</v>
      </c>
      <c r="I612" s="24">
        <f t="shared" si="82"/>
        <v>568448.45983564632</v>
      </c>
      <c r="R612" s="20">
        <f t="shared" si="85"/>
        <v>0.5</v>
      </c>
      <c r="S612" s="26">
        <f t="shared" si="86"/>
        <v>8.3333333333333339</v>
      </c>
      <c r="T612" s="24">
        <f t="shared" si="87"/>
        <v>126132.77013333332</v>
      </c>
      <c r="X612" s="21">
        <f t="shared" si="88"/>
        <v>488054.99999999994</v>
      </c>
      <c r="AB612" s="17">
        <f t="shared" si="81"/>
        <v>206526.22996897966</v>
      </c>
      <c r="AF612" s="58">
        <f t="shared" si="89"/>
        <v>5.5762082091624503</v>
      </c>
    </row>
    <row r="613" spans="1:32" x14ac:dyDescent="0.25">
      <c r="A613" s="4">
        <v>590</v>
      </c>
      <c r="B613" s="30">
        <v>43125.583333333336</v>
      </c>
      <c r="C613">
        <v>7.4770000000000003</v>
      </c>
      <c r="D613">
        <v>48.374000000000002</v>
      </c>
      <c r="G613" s="50">
        <f t="shared" si="83"/>
        <v>19</v>
      </c>
      <c r="H613" s="18">
        <f t="shared" si="84"/>
        <v>11.523</v>
      </c>
      <c r="I613" s="24">
        <f t="shared" si="82"/>
        <v>565455.07619873551</v>
      </c>
      <c r="R613" s="20">
        <f t="shared" si="85"/>
        <v>0.5</v>
      </c>
      <c r="S613" s="26">
        <f t="shared" si="86"/>
        <v>8.3333333333333339</v>
      </c>
      <c r="T613" s="24">
        <f t="shared" si="87"/>
        <v>125468.56959999999</v>
      </c>
      <c r="X613" s="21">
        <f t="shared" si="88"/>
        <v>362805</v>
      </c>
      <c r="AB613" s="17">
        <f t="shared" si="81"/>
        <v>328118.64579873555</v>
      </c>
      <c r="AF613" s="58">
        <f t="shared" si="89"/>
        <v>8.8592034365658598</v>
      </c>
    </row>
    <row r="614" spans="1:32" x14ac:dyDescent="0.25">
      <c r="A614" s="4">
        <v>591</v>
      </c>
      <c r="B614" s="30">
        <v>43125.625</v>
      </c>
      <c r="C614">
        <v>7.4189999999999996</v>
      </c>
      <c r="D614">
        <v>31.116</v>
      </c>
      <c r="G614" s="50">
        <f t="shared" si="83"/>
        <v>19</v>
      </c>
      <c r="H614" s="18">
        <f t="shared" si="84"/>
        <v>11.581</v>
      </c>
      <c r="I614" s="24">
        <f t="shared" si="82"/>
        <v>568301.24424694583</v>
      </c>
      <c r="R614" s="20">
        <f t="shared" si="85"/>
        <v>0.5</v>
      </c>
      <c r="S614" s="26">
        <f t="shared" si="86"/>
        <v>8.3333333333333339</v>
      </c>
      <c r="T614" s="24">
        <f t="shared" si="87"/>
        <v>126100.10453333333</v>
      </c>
      <c r="X614" s="21">
        <f t="shared" si="88"/>
        <v>233369.99999999997</v>
      </c>
      <c r="AB614" s="17">
        <f t="shared" si="81"/>
        <v>461031.34878027916</v>
      </c>
      <c r="AF614" s="58">
        <f t="shared" si="89"/>
        <v>12.447846417067538</v>
      </c>
    </row>
    <row r="615" spans="1:32" x14ac:dyDescent="0.25">
      <c r="A615" s="4">
        <v>592</v>
      </c>
      <c r="B615" s="30">
        <v>43125.666666666664</v>
      </c>
      <c r="C615">
        <v>7.1459999999999999</v>
      </c>
      <c r="D615">
        <v>9.3260000000000005</v>
      </c>
      <c r="G615" s="50">
        <f t="shared" si="83"/>
        <v>19</v>
      </c>
      <c r="H615" s="18">
        <f t="shared" si="84"/>
        <v>11.853999999999999</v>
      </c>
      <c r="I615" s="24">
        <f t="shared" si="82"/>
        <v>581697.86281869397</v>
      </c>
      <c r="R615" s="20">
        <f t="shared" si="85"/>
        <v>0.5</v>
      </c>
      <c r="S615" s="26">
        <f t="shared" si="86"/>
        <v>8.3333333333333339</v>
      </c>
      <c r="T615" s="24">
        <f t="shared" si="87"/>
        <v>129072.67413333332</v>
      </c>
      <c r="X615" s="21">
        <f t="shared" si="88"/>
        <v>69945</v>
      </c>
      <c r="AB615" s="17">
        <f t="shared" si="81"/>
        <v>640825.53695202735</v>
      </c>
      <c r="AF615" s="58">
        <f t="shared" si="89"/>
        <v>17.302289497704741</v>
      </c>
    </row>
    <row r="616" spans="1:32" x14ac:dyDescent="0.25">
      <c r="A616" s="4">
        <v>593</v>
      </c>
      <c r="B616" s="30">
        <v>43125.708333333336</v>
      </c>
      <c r="C616">
        <v>6.9130000000000003</v>
      </c>
      <c r="D616">
        <v>1E-3</v>
      </c>
      <c r="G616" s="50">
        <f t="shared" si="83"/>
        <v>19</v>
      </c>
      <c r="H616" s="18">
        <f t="shared" si="84"/>
        <v>12.087</v>
      </c>
      <c r="I616" s="24">
        <f t="shared" si="82"/>
        <v>593131.60687443521</v>
      </c>
      <c r="R616" s="20">
        <f t="shared" si="85"/>
        <v>0.5</v>
      </c>
      <c r="S616" s="26">
        <f t="shared" si="86"/>
        <v>8.3333333333333339</v>
      </c>
      <c r="T616" s="24">
        <f t="shared" si="87"/>
        <v>131609.70239999998</v>
      </c>
      <c r="X616" s="21">
        <f t="shared" si="88"/>
        <v>7.5</v>
      </c>
      <c r="AB616" s="17">
        <f t="shared" si="81"/>
        <v>724733.80927443516</v>
      </c>
      <c r="AF616" s="58">
        <f t="shared" si="89"/>
        <v>19.567812850409748</v>
      </c>
    </row>
    <row r="617" spans="1:32" x14ac:dyDescent="0.25">
      <c r="A617" s="4">
        <v>594</v>
      </c>
      <c r="B617" s="30">
        <v>43125.75</v>
      </c>
      <c r="C617">
        <v>6.8369999999999997</v>
      </c>
      <c r="D617">
        <v>0</v>
      </c>
      <c r="G617" s="50">
        <f t="shared" si="83"/>
        <v>16</v>
      </c>
      <c r="H617" s="18">
        <f t="shared" si="84"/>
        <v>9.1630000000000003</v>
      </c>
      <c r="I617" s="24">
        <f t="shared" si="82"/>
        <v>449645.47975431866</v>
      </c>
      <c r="R617" s="20">
        <f t="shared" si="85"/>
        <v>0.5</v>
      </c>
      <c r="S617" s="26">
        <f t="shared" si="86"/>
        <v>8.3333333333333339</v>
      </c>
      <c r="T617" s="24">
        <f t="shared" si="87"/>
        <v>99771.630933333334</v>
      </c>
      <c r="X617" s="21">
        <f t="shared" si="88"/>
        <v>0</v>
      </c>
      <c r="AB617" s="17">
        <f t="shared" si="81"/>
        <v>549417.11068765202</v>
      </c>
      <c r="AF617" s="58">
        <f t="shared" si="89"/>
        <v>14.834261988566604</v>
      </c>
    </row>
    <row r="618" spans="1:32" x14ac:dyDescent="0.25">
      <c r="A618" s="4">
        <v>595</v>
      </c>
      <c r="B618" s="30">
        <v>43125.791666666664</v>
      </c>
      <c r="C618">
        <v>6.6879999999999997</v>
      </c>
      <c r="D618">
        <v>0</v>
      </c>
      <c r="G618" s="50">
        <f t="shared" si="83"/>
        <v>16</v>
      </c>
      <c r="H618" s="18">
        <f t="shared" si="84"/>
        <v>9.3120000000000012</v>
      </c>
      <c r="I618" s="24">
        <f t="shared" si="82"/>
        <v>456957.18732644507</v>
      </c>
      <c r="R618" s="20">
        <f t="shared" si="85"/>
        <v>0.5</v>
      </c>
      <c r="S618" s="26">
        <f t="shared" si="86"/>
        <v>8.3333333333333339</v>
      </c>
      <c r="T618" s="24">
        <f t="shared" si="87"/>
        <v>101394.0224</v>
      </c>
      <c r="X618" s="21">
        <f t="shared" si="88"/>
        <v>0</v>
      </c>
      <c r="AB618" s="17">
        <f t="shared" si="81"/>
        <v>558351.20972644503</v>
      </c>
      <c r="AF618" s="58">
        <f t="shared" si="89"/>
        <v>15.075482662614014</v>
      </c>
    </row>
    <row r="619" spans="1:32" x14ac:dyDescent="0.25">
      <c r="A619" s="4">
        <v>596</v>
      </c>
      <c r="B619" s="30">
        <v>43125.833333333336</v>
      </c>
      <c r="C619">
        <v>6.4660000000000002</v>
      </c>
      <c r="D619">
        <v>0</v>
      </c>
      <c r="G619" s="50">
        <f t="shared" si="83"/>
        <v>16</v>
      </c>
      <c r="H619" s="18">
        <f t="shared" si="84"/>
        <v>9.5339999999999989</v>
      </c>
      <c r="I619" s="24">
        <f t="shared" si="82"/>
        <v>467851.14089028415</v>
      </c>
      <c r="R619" s="20">
        <f t="shared" si="85"/>
        <v>0.5</v>
      </c>
      <c r="S619" s="26">
        <f t="shared" si="86"/>
        <v>8.3333333333333339</v>
      </c>
      <c r="T619" s="24">
        <f t="shared" si="87"/>
        <v>103811.27679999998</v>
      </c>
      <c r="X619" s="21">
        <f t="shared" si="88"/>
        <v>0</v>
      </c>
      <c r="AB619" s="17">
        <f t="shared" si="81"/>
        <v>571662.41769028408</v>
      </c>
      <c r="AF619" s="58">
        <f t="shared" si="89"/>
        <v>15.434885277637671</v>
      </c>
    </row>
    <row r="620" spans="1:32" x14ac:dyDescent="0.25">
      <c r="A620" s="4">
        <v>597</v>
      </c>
      <c r="B620" s="30">
        <v>43125.875</v>
      </c>
      <c r="C620">
        <v>6.2629999999999999</v>
      </c>
      <c r="D620">
        <v>0</v>
      </c>
      <c r="G620" s="50">
        <f t="shared" si="83"/>
        <v>16</v>
      </c>
      <c r="H620" s="18">
        <f t="shared" si="84"/>
        <v>9.7370000000000001</v>
      </c>
      <c r="I620" s="24">
        <f t="shared" si="82"/>
        <v>477812.72905902006</v>
      </c>
      <c r="R620" s="20">
        <f t="shared" si="85"/>
        <v>0.5</v>
      </c>
      <c r="S620" s="26">
        <f t="shared" si="86"/>
        <v>8.3333333333333339</v>
      </c>
      <c r="T620" s="24">
        <f t="shared" si="87"/>
        <v>106021.64906666667</v>
      </c>
      <c r="X620" s="21">
        <f t="shared" si="88"/>
        <v>0</v>
      </c>
      <c r="AB620" s="17">
        <f t="shared" si="81"/>
        <v>583834.37812568666</v>
      </c>
      <c r="AF620" s="58">
        <f t="shared" si="89"/>
        <v>15.76352820939354</v>
      </c>
    </row>
    <row r="621" spans="1:32" x14ac:dyDescent="0.25">
      <c r="A621" s="4">
        <v>598</v>
      </c>
      <c r="B621" s="30">
        <v>43125.916666666664</v>
      </c>
      <c r="C621">
        <v>6.0609999999999999</v>
      </c>
      <c r="D621">
        <v>0</v>
      </c>
      <c r="G621" s="50">
        <f t="shared" si="83"/>
        <v>16</v>
      </c>
      <c r="H621" s="18">
        <f t="shared" si="84"/>
        <v>9.9390000000000001</v>
      </c>
      <c r="I621" s="24">
        <f t="shared" si="82"/>
        <v>487725.24536485574</v>
      </c>
      <c r="R621" s="20">
        <f t="shared" si="85"/>
        <v>0.5</v>
      </c>
      <c r="S621" s="26">
        <f t="shared" si="86"/>
        <v>8.3333333333333339</v>
      </c>
      <c r="T621" s="24">
        <f t="shared" si="87"/>
        <v>108221.13279999999</v>
      </c>
      <c r="X621" s="21">
        <f t="shared" si="88"/>
        <v>0</v>
      </c>
      <c r="AB621" s="17">
        <f t="shared" si="81"/>
        <v>595946.37816485576</v>
      </c>
      <c r="AF621" s="58">
        <f t="shared" si="89"/>
        <v>16.090552210451104</v>
      </c>
    </row>
    <row r="622" spans="1:32" x14ac:dyDescent="0.25">
      <c r="A622" s="4">
        <v>599</v>
      </c>
      <c r="B622" s="30">
        <v>43125.958333333336</v>
      </c>
      <c r="C622">
        <v>5.9409999999999998</v>
      </c>
      <c r="D622">
        <v>0</v>
      </c>
      <c r="G622" s="50">
        <f t="shared" si="83"/>
        <v>16</v>
      </c>
      <c r="H622" s="18">
        <f t="shared" si="84"/>
        <v>10.059000000000001</v>
      </c>
      <c r="I622" s="24">
        <f t="shared" si="82"/>
        <v>493613.86891287699</v>
      </c>
      <c r="R622" s="20">
        <f t="shared" si="85"/>
        <v>0.5</v>
      </c>
      <c r="S622" s="26">
        <f t="shared" si="86"/>
        <v>8.3333333333333339</v>
      </c>
      <c r="T622" s="24">
        <f t="shared" si="87"/>
        <v>109527.7568</v>
      </c>
      <c r="X622" s="21">
        <f t="shared" si="88"/>
        <v>0</v>
      </c>
      <c r="AB622" s="17">
        <f t="shared" si="81"/>
        <v>603141.62571287702</v>
      </c>
      <c r="AF622" s="58">
        <f t="shared" si="89"/>
        <v>16.28482389424768</v>
      </c>
    </row>
    <row r="623" spans="1:32" x14ac:dyDescent="0.25">
      <c r="A623" s="4">
        <v>600</v>
      </c>
      <c r="B623" s="30">
        <v>43126</v>
      </c>
      <c r="C623">
        <v>5.7530000000000001</v>
      </c>
      <c r="D623">
        <v>0</v>
      </c>
      <c r="G623" s="50">
        <f t="shared" si="83"/>
        <v>16</v>
      </c>
      <c r="H623" s="18">
        <f t="shared" si="84"/>
        <v>10.247</v>
      </c>
      <c r="I623" s="24">
        <f t="shared" si="82"/>
        <v>502839.37913811015</v>
      </c>
      <c r="R623" s="20">
        <f t="shared" si="85"/>
        <v>0.5</v>
      </c>
      <c r="S623" s="26">
        <f t="shared" si="86"/>
        <v>8.3333333333333339</v>
      </c>
      <c r="T623" s="24">
        <f t="shared" si="87"/>
        <v>111574.80106666668</v>
      </c>
      <c r="X623" s="21">
        <f t="shared" si="88"/>
        <v>0</v>
      </c>
      <c r="AB623" s="17">
        <f t="shared" si="81"/>
        <v>614414.18020477681</v>
      </c>
      <c r="AF623" s="58">
        <f t="shared" si="89"/>
        <v>16.589182865528976</v>
      </c>
    </row>
    <row r="624" spans="1:32" x14ac:dyDescent="0.25">
      <c r="A624" s="4">
        <v>601</v>
      </c>
      <c r="B624" s="30">
        <v>43126.041666666664</v>
      </c>
      <c r="C624">
        <v>5.5990000000000002</v>
      </c>
      <c r="D624">
        <v>0</v>
      </c>
      <c r="G624" s="50">
        <f t="shared" si="83"/>
        <v>16</v>
      </c>
      <c r="H624" s="18">
        <f t="shared" si="84"/>
        <v>10.401</v>
      </c>
      <c r="I624" s="24">
        <f t="shared" si="82"/>
        <v>510396.44602473738</v>
      </c>
      <c r="R624" s="20">
        <f t="shared" si="85"/>
        <v>0.5</v>
      </c>
      <c r="S624" s="26">
        <f t="shared" si="86"/>
        <v>8.3333333333333339</v>
      </c>
      <c r="T624" s="24">
        <f t="shared" si="87"/>
        <v>113251.63519999999</v>
      </c>
      <c r="X624" s="21">
        <f t="shared" si="88"/>
        <v>0</v>
      </c>
      <c r="AB624" s="17">
        <f t="shared" ref="AB624:AB687" si="90">MAX(0,I624+T624-X624)</f>
        <v>623648.08122473734</v>
      </c>
      <c r="AF624" s="58">
        <f t="shared" si="89"/>
        <v>16.83849819306791</v>
      </c>
    </row>
    <row r="625" spans="1:32" x14ac:dyDescent="0.25">
      <c r="A625" s="4">
        <v>602</v>
      </c>
      <c r="B625" s="30">
        <v>43126.083333333336</v>
      </c>
      <c r="C625">
        <v>5.53</v>
      </c>
      <c r="D625">
        <v>0</v>
      </c>
      <c r="G625" s="50">
        <f t="shared" si="83"/>
        <v>16</v>
      </c>
      <c r="H625" s="18">
        <f t="shared" si="84"/>
        <v>10.469999999999999</v>
      </c>
      <c r="I625" s="24">
        <f t="shared" si="82"/>
        <v>513782.40456484951</v>
      </c>
      <c r="R625" s="20">
        <f t="shared" si="85"/>
        <v>0.5</v>
      </c>
      <c r="S625" s="26">
        <f t="shared" si="86"/>
        <v>8.3333333333333339</v>
      </c>
      <c r="T625" s="24">
        <f t="shared" si="87"/>
        <v>114002.94399999997</v>
      </c>
      <c r="X625" s="21">
        <f t="shared" si="88"/>
        <v>0</v>
      </c>
      <c r="AB625" s="17">
        <f t="shared" si="90"/>
        <v>627785.34856484947</v>
      </c>
      <c r="AF625" s="58">
        <f t="shared" si="89"/>
        <v>16.950204411250937</v>
      </c>
    </row>
    <row r="626" spans="1:32" x14ac:dyDescent="0.25">
      <c r="A626" s="4">
        <v>603</v>
      </c>
      <c r="B626" s="30">
        <v>43126.125</v>
      </c>
      <c r="C626">
        <v>5.3090000000000002</v>
      </c>
      <c r="D626">
        <v>0</v>
      </c>
      <c r="G626" s="50">
        <f t="shared" si="83"/>
        <v>16</v>
      </c>
      <c r="H626" s="18">
        <f t="shared" si="84"/>
        <v>10.690999999999999</v>
      </c>
      <c r="I626" s="24">
        <f t="shared" si="82"/>
        <v>524627.2862657886</v>
      </c>
      <c r="R626" s="20">
        <f t="shared" si="85"/>
        <v>0.5</v>
      </c>
      <c r="S626" s="26">
        <f t="shared" si="86"/>
        <v>8.3333333333333339</v>
      </c>
      <c r="T626" s="24">
        <f t="shared" si="87"/>
        <v>116409.30986666665</v>
      </c>
      <c r="X626" s="21">
        <f t="shared" si="88"/>
        <v>0</v>
      </c>
      <c r="AB626" s="17">
        <f t="shared" si="90"/>
        <v>641036.59613245528</v>
      </c>
      <c r="AF626" s="58">
        <f t="shared" si="89"/>
        <v>17.307988095576292</v>
      </c>
    </row>
    <row r="627" spans="1:32" x14ac:dyDescent="0.25">
      <c r="A627" s="4">
        <v>604</v>
      </c>
      <c r="B627" s="30">
        <v>43126.166666666664</v>
      </c>
      <c r="C627">
        <v>5.0650000000000004</v>
      </c>
      <c r="D627">
        <v>0</v>
      </c>
      <c r="G627" s="50">
        <f t="shared" si="83"/>
        <v>16</v>
      </c>
      <c r="H627" s="18">
        <f t="shared" si="84"/>
        <v>10.934999999999999</v>
      </c>
      <c r="I627" s="24">
        <f t="shared" si="82"/>
        <v>536600.82081343164</v>
      </c>
      <c r="R627" s="20">
        <f t="shared" si="85"/>
        <v>0.5</v>
      </c>
      <c r="S627" s="26">
        <f t="shared" si="86"/>
        <v>8.3333333333333339</v>
      </c>
      <c r="T627" s="24">
        <f t="shared" si="87"/>
        <v>119066.11199999998</v>
      </c>
      <c r="X627" s="21">
        <f t="shared" si="88"/>
        <v>0</v>
      </c>
      <c r="AB627" s="17">
        <f t="shared" si="90"/>
        <v>655666.9328134316</v>
      </c>
      <c r="AF627" s="58">
        <f t="shared" si="89"/>
        <v>17.703007185962651</v>
      </c>
    </row>
    <row r="628" spans="1:32" x14ac:dyDescent="0.25">
      <c r="A628" s="4">
        <v>605</v>
      </c>
      <c r="B628" s="30">
        <v>43126.208333333336</v>
      </c>
      <c r="C628">
        <v>4.7750000000000004</v>
      </c>
      <c r="D628">
        <v>0</v>
      </c>
      <c r="G628" s="50">
        <f t="shared" si="83"/>
        <v>16</v>
      </c>
      <c r="H628" s="18">
        <f t="shared" si="84"/>
        <v>11.225</v>
      </c>
      <c r="I628" s="24">
        <f t="shared" si="82"/>
        <v>550831.66105448292</v>
      </c>
      <c r="R628" s="20">
        <f t="shared" si="85"/>
        <v>0.5</v>
      </c>
      <c r="S628" s="26">
        <f t="shared" si="86"/>
        <v>8.3333333333333339</v>
      </c>
      <c r="T628" s="24">
        <f t="shared" si="87"/>
        <v>122223.78666666665</v>
      </c>
      <c r="X628" s="21">
        <f t="shared" si="88"/>
        <v>0</v>
      </c>
      <c r="AB628" s="17">
        <f t="shared" si="90"/>
        <v>673055.44772114954</v>
      </c>
      <c r="AF628" s="58">
        <f t="shared" si="89"/>
        <v>18.172497088471037</v>
      </c>
    </row>
    <row r="629" spans="1:32" x14ac:dyDescent="0.25">
      <c r="A629" s="4">
        <v>606</v>
      </c>
      <c r="B629" s="30">
        <v>43126.25</v>
      </c>
      <c r="C629">
        <v>4.5060000000000002</v>
      </c>
      <c r="D629">
        <v>0</v>
      </c>
      <c r="G629" s="50">
        <f t="shared" si="83"/>
        <v>16</v>
      </c>
      <c r="H629" s="18">
        <f t="shared" si="84"/>
        <v>11.494</v>
      </c>
      <c r="I629" s="24">
        <f t="shared" si="82"/>
        <v>564031.9921746304</v>
      </c>
      <c r="R629" s="20">
        <f t="shared" si="85"/>
        <v>0.5</v>
      </c>
      <c r="S629" s="26">
        <f t="shared" si="86"/>
        <v>8.3333333333333339</v>
      </c>
      <c r="T629" s="24">
        <f t="shared" si="87"/>
        <v>125152.80213333333</v>
      </c>
      <c r="X629" s="21">
        <f t="shared" si="88"/>
        <v>0</v>
      </c>
      <c r="AB629" s="17">
        <f t="shared" si="90"/>
        <v>689184.79430796369</v>
      </c>
      <c r="AF629" s="58">
        <f t="shared" si="89"/>
        <v>18.60798944631502</v>
      </c>
    </row>
    <row r="630" spans="1:32" x14ac:dyDescent="0.25">
      <c r="A630" s="4">
        <v>607</v>
      </c>
      <c r="B630" s="30">
        <v>43126.291666666664</v>
      </c>
      <c r="C630">
        <v>4.3070000000000004</v>
      </c>
      <c r="D630">
        <v>0</v>
      </c>
      <c r="G630" s="50">
        <f t="shared" si="83"/>
        <v>16</v>
      </c>
      <c r="H630" s="18">
        <f t="shared" si="84"/>
        <v>11.693</v>
      </c>
      <c r="I630" s="24">
        <f t="shared" si="82"/>
        <v>573797.2928917656</v>
      </c>
      <c r="R630" s="20">
        <f t="shared" si="85"/>
        <v>0.5</v>
      </c>
      <c r="S630" s="26">
        <f t="shared" si="86"/>
        <v>8.3333333333333339</v>
      </c>
      <c r="T630" s="24">
        <f t="shared" si="87"/>
        <v>127319.62026666666</v>
      </c>
      <c r="X630" s="21">
        <f t="shared" si="88"/>
        <v>0</v>
      </c>
      <c r="AB630" s="17">
        <f t="shared" si="90"/>
        <v>701116.91315843223</v>
      </c>
      <c r="AF630" s="58">
        <f t="shared" si="89"/>
        <v>18.930156655277671</v>
      </c>
    </row>
    <row r="631" spans="1:32" x14ac:dyDescent="0.25">
      <c r="A631" s="4">
        <v>608</v>
      </c>
      <c r="B631" s="30">
        <v>43126.333333333336</v>
      </c>
      <c r="C631">
        <v>4.165</v>
      </c>
      <c r="D631">
        <v>2.2999999999999998</v>
      </c>
      <c r="G631" s="50">
        <f t="shared" si="83"/>
        <v>19</v>
      </c>
      <c r="H631" s="18">
        <f t="shared" si="84"/>
        <v>14.835000000000001</v>
      </c>
      <c r="I631" s="24">
        <f t="shared" si="82"/>
        <v>727981.08612412075</v>
      </c>
      <c r="R631" s="20">
        <f t="shared" si="85"/>
        <v>0.5</v>
      </c>
      <c r="S631" s="26">
        <f t="shared" si="86"/>
        <v>8.3333333333333339</v>
      </c>
      <c r="T631" s="24">
        <f t="shared" si="87"/>
        <v>161531.39199999999</v>
      </c>
      <c r="X631" s="21">
        <f t="shared" si="88"/>
        <v>17250</v>
      </c>
      <c r="AB631" s="17">
        <f t="shared" si="90"/>
        <v>872262.47812412074</v>
      </c>
      <c r="AF631" s="58">
        <f t="shared" si="89"/>
        <v>23.551086909351259</v>
      </c>
    </row>
    <row r="632" spans="1:32" x14ac:dyDescent="0.25">
      <c r="A632" s="4">
        <v>609</v>
      </c>
      <c r="B632" s="30">
        <v>43126.375</v>
      </c>
      <c r="C632">
        <v>4.2060000000000004</v>
      </c>
      <c r="D632">
        <v>28.155999999999999</v>
      </c>
      <c r="G632" s="50">
        <f t="shared" si="83"/>
        <v>19</v>
      </c>
      <c r="H632" s="18">
        <f t="shared" si="84"/>
        <v>14.794</v>
      </c>
      <c r="I632" s="24">
        <f t="shared" si="82"/>
        <v>725969.13974521344</v>
      </c>
      <c r="R632" s="20">
        <f t="shared" si="85"/>
        <v>0.5</v>
      </c>
      <c r="S632" s="26">
        <f t="shared" si="86"/>
        <v>8.3333333333333339</v>
      </c>
      <c r="T632" s="24">
        <f t="shared" si="87"/>
        <v>161084.96213333335</v>
      </c>
      <c r="X632" s="21">
        <f t="shared" si="88"/>
        <v>211169.99999999997</v>
      </c>
      <c r="AB632" s="17">
        <f t="shared" si="90"/>
        <v>675884.10187854676</v>
      </c>
      <c r="AF632" s="58">
        <f t="shared" si="89"/>
        <v>18.248870750720762</v>
      </c>
    </row>
    <row r="633" spans="1:32" x14ac:dyDescent="0.25">
      <c r="A633" s="4">
        <v>610</v>
      </c>
      <c r="B633" s="30">
        <v>43126.416666666664</v>
      </c>
      <c r="C633">
        <v>4.4939999999999998</v>
      </c>
      <c r="D633">
        <v>56.354999999999997</v>
      </c>
      <c r="G633" s="50">
        <f t="shared" si="83"/>
        <v>19</v>
      </c>
      <c r="H633" s="18">
        <f t="shared" si="84"/>
        <v>14.506</v>
      </c>
      <c r="I633" s="24">
        <f t="shared" si="82"/>
        <v>711836.44322996249</v>
      </c>
      <c r="R633" s="20">
        <f t="shared" si="85"/>
        <v>0.5</v>
      </c>
      <c r="S633" s="26">
        <f t="shared" si="86"/>
        <v>8.3333333333333339</v>
      </c>
      <c r="T633" s="24">
        <f t="shared" si="87"/>
        <v>157949.06453333332</v>
      </c>
      <c r="X633" s="21">
        <f t="shared" si="88"/>
        <v>422662.5</v>
      </c>
      <c r="AB633" s="17">
        <f t="shared" si="90"/>
        <v>447123.00776329578</v>
      </c>
      <c r="AF633" s="58">
        <f t="shared" si="89"/>
        <v>12.072321209608987</v>
      </c>
    </row>
    <row r="634" spans="1:32" x14ac:dyDescent="0.25">
      <c r="A634" s="4">
        <v>611</v>
      </c>
      <c r="B634" s="30">
        <v>43126.458333333336</v>
      </c>
      <c r="C634">
        <v>5.0209999999999999</v>
      </c>
      <c r="D634">
        <v>88.78</v>
      </c>
      <c r="G634" s="50">
        <f t="shared" si="83"/>
        <v>19</v>
      </c>
      <c r="H634" s="18">
        <f t="shared" si="84"/>
        <v>13.978999999999999</v>
      </c>
      <c r="I634" s="24">
        <f t="shared" si="82"/>
        <v>685975.57148156944</v>
      </c>
      <c r="R634" s="20">
        <f t="shared" si="85"/>
        <v>0.5</v>
      </c>
      <c r="S634" s="26">
        <f t="shared" si="86"/>
        <v>8.3333333333333339</v>
      </c>
      <c r="T634" s="24">
        <f t="shared" si="87"/>
        <v>152210.80746666668</v>
      </c>
      <c r="X634" s="21">
        <f t="shared" si="88"/>
        <v>665850.00000000012</v>
      </c>
      <c r="AB634" s="17">
        <f t="shared" si="90"/>
        <v>172336.378948236</v>
      </c>
      <c r="AF634" s="58">
        <f t="shared" si="89"/>
        <v>4.6530822316023723</v>
      </c>
    </row>
    <row r="635" spans="1:32" x14ac:dyDescent="0.25">
      <c r="A635" s="4">
        <v>612</v>
      </c>
      <c r="B635" s="30">
        <v>43126.5</v>
      </c>
      <c r="C635">
        <v>5.4729999999999999</v>
      </c>
      <c r="D635">
        <v>90.9</v>
      </c>
      <c r="G635" s="50">
        <f t="shared" si="83"/>
        <v>19</v>
      </c>
      <c r="H635" s="18">
        <f t="shared" si="84"/>
        <v>13.527000000000001</v>
      </c>
      <c r="I635" s="24">
        <f t="shared" si="82"/>
        <v>663795.08945068961</v>
      </c>
      <c r="R635" s="20">
        <f t="shared" si="85"/>
        <v>0.5</v>
      </c>
      <c r="S635" s="26">
        <f t="shared" si="86"/>
        <v>8.3333333333333339</v>
      </c>
      <c r="T635" s="24">
        <f t="shared" si="87"/>
        <v>147289.19040000002</v>
      </c>
      <c r="X635" s="21">
        <f t="shared" si="88"/>
        <v>681750.00000000012</v>
      </c>
      <c r="AB635" s="17">
        <f t="shared" si="90"/>
        <v>129334.27985068958</v>
      </c>
      <c r="AF635" s="58">
        <f t="shared" si="89"/>
        <v>3.4920255559686182</v>
      </c>
    </row>
    <row r="636" spans="1:32" x14ac:dyDescent="0.25">
      <c r="A636" s="4">
        <v>613</v>
      </c>
      <c r="B636" s="30">
        <v>43126.541666666664</v>
      </c>
      <c r="C636">
        <v>5.7850000000000001</v>
      </c>
      <c r="D636">
        <v>94.942999999999998</v>
      </c>
      <c r="G636" s="50">
        <f t="shared" si="83"/>
        <v>19</v>
      </c>
      <c r="H636" s="18">
        <f t="shared" si="84"/>
        <v>13.215</v>
      </c>
      <c r="I636" s="24">
        <f t="shared" si="82"/>
        <v>648484.6682258345</v>
      </c>
      <c r="R636" s="20">
        <f t="shared" si="85"/>
        <v>0.5</v>
      </c>
      <c r="S636" s="26">
        <f t="shared" si="86"/>
        <v>8.3333333333333339</v>
      </c>
      <c r="T636" s="24">
        <f t="shared" si="87"/>
        <v>143891.96799999999</v>
      </c>
      <c r="X636" s="21">
        <f t="shared" si="88"/>
        <v>712072.5</v>
      </c>
      <c r="AB636" s="17">
        <f t="shared" si="90"/>
        <v>80304.136225834489</v>
      </c>
      <c r="AF636" s="58">
        <f t="shared" si="89"/>
        <v>2.1682116780975313</v>
      </c>
    </row>
    <row r="637" spans="1:32" x14ac:dyDescent="0.25">
      <c r="A637" s="4">
        <v>614</v>
      </c>
      <c r="B637" s="30">
        <v>43126.583333333336</v>
      </c>
      <c r="C637">
        <v>6.0119999999999996</v>
      </c>
      <c r="D637">
        <v>82.177000000000007</v>
      </c>
      <c r="G637" s="50">
        <f t="shared" si="83"/>
        <v>19</v>
      </c>
      <c r="H637" s="18">
        <f t="shared" si="84"/>
        <v>12.988</v>
      </c>
      <c r="I637" s="24">
        <f t="shared" si="82"/>
        <v>637345.35534749436</v>
      </c>
      <c r="R637" s="20">
        <f t="shared" si="85"/>
        <v>0.5</v>
      </c>
      <c r="S637" s="26">
        <f t="shared" si="86"/>
        <v>8.3333333333333339</v>
      </c>
      <c r="T637" s="24">
        <f t="shared" si="87"/>
        <v>141420.27093333332</v>
      </c>
      <c r="X637" s="21">
        <f t="shared" si="88"/>
        <v>616327.5</v>
      </c>
      <c r="AB637" s="17">
        <f t="shared" si="90"/>
        <v>162438.12628082768</v>
      </c>
      <c r="AF637" s="58">
        <f t="shared" si="89"/>
        <v>4.3858294095823478</v>
      </c>
    </row>
    <row r="638" spans="1:32" x14ac:dyDescent="0.25">
      <c r="A638" s="4">
        <v>615</v>
      </c>
      <c r="B638" s="30">
        <v>43126.625</v>
      </c>
      <c r="C638">
        <v>6.0860000000000003</v>
      </c>
      <c r="D638">
        <v>49.125999999999998</v>
      </c>
      <c r="G638" s="50">
        <f t="shared" si="83"/>
        <v>19</v>
      </c>
      <c r="H638" s="18">
        <f t="shared" si="84"/>
        <v>12.914</v>
      </c>
      <c r="I638" s="24">
        <f t="shared" si="82"/>
        <v>633714.0374928813</v>
      </c>
      <c r="R638" s="20">
        <f t="shared" si="85"/>
        <v>0.5</v>
      </c>
      <c r="S638" s="26">
        <f t="shared" si="86"/>
        <v>8.3333333333333339</v>
      </c>
      <c r="T638" s="24">
        <f t="shared" si="87"/>
        <v>140614.51946666665</v>
      </c>
      <c r="X638" s="21">
        <f t="shared" si="88"/>
        <v>368445</v>
      </c>
      <c r="AB638" s="17">
        <f t="shared" si="90"/>
        <v>405883.55695954792</v>
      </c>
      <c r="AF638" s="58">
        <f t="shared" si="89"/>
        <v>10.958856037907793</v>
      </c>
    </row>
    <row r="639" spans="1:32" x14ac:dyDescent="0.25">
      <c r="A639" s="4">
        <v>616</v>
      </c>
      <c r="B639" s="30">
        <v>43126.666666666664</v>
      </c>
      <c r="C639">
        <v>5.9</v>
      </c>
      <c r="D639">
        <v>16.059000000000001</v>
      </c>
      <c r="G639" s="50">
        <f t="shared" si="83"/>
        <v>19</v>
      </c>
      <c r="H639" s="18">
        <f t="shared" si="84"/>
        <v>13.1</v>
      </c>
      <c r="I639" s="24">
        <f t="shared" si="82"/>
        <v>642841.40399231412</v>
      </c>
      <c r="R639" s="20">
        <f t="shared" si="85"/>
        <v>0.5</v>
      </c>
      <c r="S639" s="26">
        <f t="shared" si="86"/>
        <v>8.3333333333333339</v>
      </c>
      <c r="T639" s="24">
        <f t="shared" si="87"/>
        <v>142639.78666666665</v>
      </c>
      <c r="X639" s="21">
        <f t="shared" si="88"/>
        <v>120442.50000000001</v>
      </c>
      <c r="AB639" s="17">
        <f t="shared" si="90"/>
        <v>665038.69065898075</v>
      </c>
      <c r="AF639" s="58">
        <f t="shared" si="89"/>
        <v>17.956044647792481</v>
      </c>
    </row>
    <row r="640" spans="1:32" x14ac:dyDescent="0.25">
      <c r="A640" s="4">
        <v>617</v>
      </c>
      <c r="B640" s="30">
        <v>43126.708333333336</v>
      </c>
      <c r="C640">
        <v>5.7460000000000004</v>
      </c>
      <c r="D640">
        <v>4.0000000000000001E-3</v>
      </c>
      <c r="G640" s="50">
        <f t="shared" si="83"/>
        <v>19</v>
      </c>
      <c r="H640" s="18">
        <f t="shared" si="84"/>
        <v>13.254</v>
      </c>
      <c r="I640" s="24">
        <f t="shared" si="82"/>
        <v>650398.47087894136</v>
      </c>
      <c r="R640" s="20">
        <f t="shared" si="85"/>
        <v>0.5</v>
      </c>
      <c r="S640" s="26">
        <f t="shared" si="86"/>
        <v>8.3333333333333339</v>
      </c>
      <c r="T640" s="24">
        <f t="shared" si="87"/>
        <v>144316.62079999998</v>
      </c>
      <c r="X640" s="21">
        <f t="shared" si="88"/>
        <v>30</v>
      </c>
      <c r="AB640" s="17">
        <f t="shared" si="90"/>
        <v>794685.09167894139</v>
      </c>
      <c r="AF640" s="58">
        <f t="shared" si="89"/>
        <v>21.456497475331417</v>
      </c>
    </row>
    <row r="641" spans="1:32" x14ac:dyDescent="0.25">
      <c r="A641" s="4">
        <v>618</v>
      </c>
      <c r="B641" s="30">
        <v>43126.75</v>
      </c>
      <c r="C641">
        <v>5.7770000000000001</v>
      </c>
      <c r="D641">
        <v>0</v>
      </c>
      <c r="G641" s="50">
        <f t="shared" si="83"/>
        <v>16</v>
      </c>
      <c r="H641" s="18">
        <f t="shared" si="84"/>
        <v>10.222999999999999</v>
      </c>
      <c r="I641" s="24">
        <f t="shared" si="82"/>
        <v>501661.65442850586</v>
      </c>
      <c r="R641" s="20">
        <f t="shared" si="85"/>
        <v>0.5</v>
      </c>
      <c r="S641" s="26">
        <f t="shared" si="86"/>
        <v>8.3333333333333339</v>
      </c>
      <c r="T641" s="24">
        <f t="shared" si="87"/>
        <v>111313.47626666665</v>
      </c>
      <c r="X641" s="21">
        <f t="shared" si="88"/>
        <v>0</v>
      </c>
      <c r="AB641" s="17">
        <f t="shared" si="90"/>
        <v>612975.13069517247</v>
      </c>
      <c r="AF641" s="58">
        <f t="shared" si="89"/>
        <v>16.550328528769658</v>
      </c>
    </row>
    <row r="642" spans="1:32" x14ac:dyDescent="0.25">
      <c r="A642" s="4">
        <v>619</v>
      </c>
      <c r="B642" s="30">
        <v>43126.791666666664</v>
      </c>
      <c r="C642">
        <v>5.774</v>
      </c>
      <c r="D642">
        <v>0</v>
      </c>
      <c r="G642" s="50">
        <f t="shared" si="83"/>
        <v>16</v>
      </c>
      <c r="H642" s="18">
        <f t="shared" si="84"/>
        <v>10.225999999999999</v>
      </c>
      <c r="I642" s="24">
        <f t="shared" si="82"/>
        <v>501808.87001720641</v>
      </c>
      <c r="R642" s="20">
        <f t="shared" si="85"/>
        <v>0.5</v>
      </c>
      <c r="S642" s="26">
        <f t="shared" si="86"/>
        <v>8.3333333333333339</v>
      </c>
      <c r="T642" s="24">
        <f t="shared" si="87"/>
        <v>111346.14186666666</v>
      </c>
      <c r="X642" s="21">
        <f t="shared" si="88"/>
        <v>0</v>
      </c>
      <c r="AB642" s="17">
        <f t="shared" si="90"/>
        <v>613155.01188387303</v>
      </c>
      <c r="AF642" s="58">
        <f t="shared" si="89"/>
        <v>16.55518532086457</v>
      </c>
    </row>
    <row r="643" spans="1:32" x14ac:dyDescent="0.25">
      <c r="A643" s="4">
        <v>620</v>
      </c>
      <c r="B643" s="30">
        <v>43126.833333333336</v>
      </c>
      <c r="C643">
        <v>5.7210000000000001</v>
      </c>
      <c r="D643">
        <v>0</v>
      </c>
      <c r="G643" s="50">
        <f t="shared" si="83"/>
        <v>16</v>
      </c>
      <c r="H643" s="18">
        <f t="shared" si="84"/>
        <v>10.279</v>
      </c>
      <c r="I643" s="24">
        <f t="shared" si="82"/>
        <v>504409.6787509158</v>
      </c>
      <c r="R643" s="20">
        <f t="shared" si="85"/>
        <v>0.5</v>
      </c>
      <c r="S643" s="26">
        <f t="shared" si="86"/>
        <v>8.3333333333333339</v>
      </c>
      <c r="T643" s="24">
        <f t="shared" si="87"/>
        <v>111923.23413333333</v>
      </c>
      <c r="X643" s="21">
        <f t="shared" si="88"/>
        <v>0</v>
      </c>
      <c r="AB643" s="17">
        <f t="shared" si="90"/>
        <v>616332.91288424912</v>
      </c>
      <c r="AF643" s="58">
        <f t="shared" si="89"/>
        <v>16.640988647874725</v>
      </c>
    </row>
    <row r="644" spans="1:32" x14ac:dyDescent="0.25">
      <c r="A644" s="4">
        <v>621</v>
      </c>
      <c r="B644" s="30">
        <v>43126.875</v>
      </c>
      <c r="C644">
        <v>5.7080000000000002</v>
      </c>
      <c r="D644">
        <v>0</v>
      </c>
      <c r="G644" s="50">
        <f t="shared" si="83"/>
        <v>16</v>
      </c>
      <c r="H644" s="18">
        <f t="shared" si="84"/>
        <v>10.292</v>
      </c>
      <c r="I644" s="24">
        <f t="shared" si="82"/>
        <v>505047.61296861811</v>
      </c>
      <c r="R644" s="20">
        <f t="shared" si="85"/>
        <v>0.5</v>
      </c>
      <c r="S644" s="26">
        <f t="shared" si="86"/>
        <v>8.3333333333333339</v>
      </c>
      <c r="T644" s="24">
        <f t="shared" si="87"/>
        <v>112064.78506666665</v>
      </c>
      <c r="X644" s="21">
        <f t="shared" si="88"/>
        <v>0</v>
      </c>
      <c r="AB644" s="17">
        <f t="shared" si="90"/>
        <v>617112.39803528471</v>
      </c>
      <c r="AF644" s="58">
        <f t="shared" si="89"/>
        <v>16.662034746952685</v>
      </c>
    </row>
    <row r="645" spans="1:32" x14ac:dyDescent="0.25">
      <c r="A645" s="4">
        <v>622</v>
      </c>
      <c r="B645" s="30">
        <v>43126.916666666664</v>
      </c>
      <c r="C645">
        <v>5.6760000000000002</v>
      </c>
      <c r="D645">
        <v>0</v>
      </c>
      <c r="G645" s="50">
        <f t="shared" si="83"/>
        <v>16</v>
      </c>
      <c r="H645" s="18">
        <f t="shared" si="84"/>
        <v>10.324</v>
      </c>
      <c r="I645" s="24">
        <f t="shared" si="82"/>
        <v>506617.91258142376</v>
      </c>
      <c r="R645" s="20">
        <f t="shared" si="85"/>
        <v>0.5</v>
      </c>
      <c r="S645" s="26">
        <f t="shared" si="86"/>
        <v>8.3333333333333339</v>
      </c>
      <c r="T645" s="24">
        <f t="shared" si="87"/>
        <v>112413.21813333333</v>
      </c>
      <c r="X645" s="21">
        <f t="shared" si="88"/>
        <v>0</v>
      </c>
      <c r="AB645" s="17">
        <f t="shared" si="90"/>
        <v>619031.13071475714</v>
      </c>
      <c r="AF645" s="58">
        <f t="shared" si="89"/>
        <v>16.713840529298441</v>
      </c>
    </row>
    <row r="646" spans="1:32" x14ac:dyDescent="0.25">
      <c r="A646" s="4">
        <v>623</v>
      </c>
      <c r="B646" s="30">
        <v>43126.958333333336</v>
      </c>
      <c r="C646">
        <v>5.4820000000000002</v>
      </c>
      <c r="D646">
        <v>0</v>
      </c>
      <c r="G646" s="50">
        <f t="shared" si="83"/>
        <v>16</v>
      </c>
      <c r="H646" s="18">
        <f t="shared" si="84"/>
        <v>10.518000000000001</v>
      </c>
      <c r="I646" s="24">
        <f t="shared" si="82"/>
        <v>516137.85398405808</v>
      </c>
      <c r="R646" s="20">
        <f t="shared" si="85"/>
        <v>0.5</v>
      </c>
      <c r="S646" s="26">
        <f t="shared" si="86"/>
        <v>8.3333333333333339</v>
      </c>
      <c r="T646" s="24">
        <f t="shared" si="87"/>
        <v>114525.59360000001</v>
      </c>
      <c r="X646" s="21">
        <f t="shared" si="88"/>
        <v>0</v>
      </c>
      <c r="AB646" s="17">
        <f t="shared" si="90"/>
        <v>630663.44758405804</v>
      </c>
      <c r="AF646" s="58">
        <f t="shared" si="89"/>
        <v>17.027913084769565</v>
      </c>
    </row>
    <row r="647" spans="1:32" x14ac:dyDescent="0.25">
      <c r="A647" s="4">
        <v>624</v>
      </c>
      <c r="B647" s="30">
        <v>43127</v>
      </c>
      <c r="C647">
        <v>5.1989999999999998</v>
      </c>
      <c r="D647">
        <v>0</v>
      </c>
      <c r="G647" s="50">
        <f t="shared" si="83"/>
        <v>16</v>
      </c>
      <c r="H647" s="18">
        <f t="shared" si="84"/>
        <v>10.801</v>
      </c>
      <c r="I647" s="24">
        <f t="shared" si="82"/>
        <v>530025.19118480803</v>
      </c>
      <c r="R647" s="20">
        <f t="shared" si="85"/>
        <v>0.5</v>
      </c>
      <c r="S647" s="26">
        <f t="shared" si="86"/>
        <v>8.3333333333333339</v>
      </c>
      <c r="T647" s="24">
        <f t="shared" si="87"/>
        <v>117607.04853333332</v>
      </c>
      <c r="X647" s="21">
        <f t="shared" si="88"/>
        <v>0</v>
      </c>
      <c r="AB647" s="17">
        <f t="shared" si="90"/>
        <v>647632.23971814138</v>
      </c>
      <c r="AF647" s="58">
        <f t="shared" si="89"/>
        <v>17.486070472389816</v>
      </c>
    </row>
    <row r="648" spans="1:32" x14ac:dyDescent="0.25">
      <c r="A648" s="4">
        <v>625</v>
      </c>
      <c r="B648" s="30">
        <v>43127.041666666664</v>
      </c>
      <c r="C648">
        <v>4.907</v>
      </c>
      <c r="D648">
        <v>0</v>
      </c>
      <c r="G648" s="50">
        <f t="shared" si="83"/>
        <v>16</v>
      </c>
      <c r="H648" s="18">
        <f t="shared" si="84"/>
        <v>11.093</v>
      </c>
      <c r="I648" s="24">
        <f t="shared" si="82"/>
        <v>544354.17515165964</v>
      </c>
      <c r="R648" s="20">
        <f t="shared" si="85"/>
        <v>0.5</v>
      </c>
      <c r="S648" s="26">
        <f t="shared" si="86"/>
        <v>8.3333333333333339</v>
      </c>
      <c r="T648" s="24">
        <f t="shared" si="87"/>
        <v>120786.50026666668</v>
      </c>
      <c r="X648" s="21">
        <f t="shared" si="88"/>
        <v>0</v>
      </c>
      <c r="AB648" s="17">
        <f t="shared" si="90"/>
        <v>665140.67541832628</v>
      </c>
      <c r="AF648" s="58">
        <f t="shared" si="89"/>
        <v>17.958798236294811</v>
      </c>
    </row>
    <row r="649" spans="1:32" x14ac:dyDescent="0.25">
      <c r="A649" s="4">
        <v>626</v>
      </c>
      <c r="B649" s="30">
        <v>43127.083333333336</v>
      </c>
      <c r="C649">
        <v>4.5919999999999996</v>
      </c>
      <c r="D649">
        <v>0</v>
      </c>
      <c r="G649" s="50">
        <f t="shared" si="83"/>
        <v>16</v>
      </c>
      <c r="H649" s="18">
        <f t="shared" si="84"/>
        <v>11.408000000000001</v>
      </c>
      <c r="I649" s="24">
        <f t="shared" si="82"/>
        <v>559811.81196521537</v>
      </c>
      <c r="R649" s="20">
        <f t="shared" si="85"/>
        <v>0.5</v>
      </c>
      <c r="S649" s="26">
        <f t="shared" si="86"/>
        <v>8.3333333333333339</v>
      </c>
      <c r="T649" s="24">
        <f t="shared" si="87"/>
        <v>124216.38826666666</v>
      </c>
      <c r="X649" s="21">
        <f t="shared" si="88"/>
        <v>0</v>
      </c>
      <c r="AB649" s="17">
        <f t="shared" si="90"/>
        <v>684028.20023188205</v>
      </c>
      <c r="AF649" s="58">
        <f t="shared" si="89"/>
        <v>18.468761406260814</v>
      </c>
    </row>
    <row r="650" spans="1:32" x14ac:dyDescent="0.25">
      <c r="A650" s="4">
        <v>627</v>
      </c>
      <c r="B650" s="30">
        <v>43127.125</v>
      </c>
      <c r="C650">
        <v>4.4580000000000002</v>
      </c>
      <c r="D650">
        <v>0</v>
      </c>
      <c r="G650" s="50">
        <f t="shared" si="83"/>
        <v>16</v>
      </c>
      <c r="H650" s="18">
        <f t="shared" si="84"/>
        <v>11.542</v>
      </c>
      <c r="I650" s="24">
        <f t="shared" si="82"/>
        <v>566387.44159383897</v>
      </c>
      <c r="R650" s="20">
        <f t="shared" si="85"/>
        <v>0.5</v>
      </c>
      <c r="S650" s="26">
        <f t="shared" si="86"/>
        <v>8.3333333333333339</v>
      </c>
      <c r="T650" s="24">
        <f t="shared" si="87"/>
        <v>125675.45173333332</v>
      </c>
      <c r="X650" s="21">
        <f t="shared" si="88"/>
        <v>0</v>
      </c>
      <c r="AB650" s="17">
        <f t="shared" si="90"/>
        <v>692062.89332717226</v>
      </c>
      <c r="AF650" s="58">
        <f t="shared" si="89"/>
        <v>18.685698119833649</v>
      </c>
    </row>
    <row r="651" spans="1:32" x14ac:dyDescent="0.25">
      <c r="A651" s="4">
        <v>628</v>
      </c>
      <c r="B651" s="30">
        <v>43127.166666666664</v>
      </c>
      <c r="C651">
        <v>4.59</v>
      </c>
      <c r="D651">
        <v>0</v>
      </c>
      <c r="G651" s="50">
        <f t="shared" si="83"/>
        <v>16</v>
      </c>
      <c r="H651" s="18">
        <f t="shared" si="84"/>
        <v>11.41</v>
      </c>
      <c r="I651" s="24">
        <f t="shared" si="82"/>
        <v>559909.95569101558</v>
      </c>
      <c r="R651" s="20">
        <f t="shared" si="85"/>
        <v>0.5</v>
      </c>
      <c r="S651" s="26">
        <f t="shared" si="86"/>
        <v>8.3333333333333339</v>
      </c>
      <c r="T651" s="24">
        <f t="shared" si="87"/>
        <v>124238.16533333332</v>
      </c>
      <c r="X651" s="21">
        <f t="shared" si="88"/>
        <v>0</v>
      </c>
      <c r="AB651" s="17">
        <f t="shared" si="90"/>
        <v>684148.12102434889</v>
      </c>
      <c r="AF651" s="58">
        <f t="shared" si="89"/>
        <v>18.47199926765742</v>
      </c>
    </row>
    <row r="652" spans="1:32" x14ac:dyDescent="0.25">
      <c r="A652" s="4">
        <v>629</v>
      </c>
      <c r="B652" s="30">
        <v>43127.208333333336</v>
      </c>
      <c r="C652">
        <v>4.6900000000000004</v>
      </c>
      <c r="D652">
        <v>0</v>
      </c>
      <c r="G652" s="50">
        <f t="shared" si="83"/>
        <v>16</v>
      </c>
      <c r="H652" s="18">
        <f t="shared" si="84"/>
        <v>11.309999999999999</v>
      </c>
      <c r="I652" s="24">
        <f t="shared" si="82"/>
        <v>555002.7694009979</v>
      </c>
      <c r="R652" s="20">
        <f t="shared" si="85"/>
        <v>0.5</v>
      </c>
      <c r="S652" s="26">
        <f t="shared" si="86"/>
        <v>8.3333333333333339</v>
      </c>
      <c r="T652" s="24">
        <f t="shared" si="87"/>
        <v>123149.31199999998</v>
      </c>
      <c r="X652" s="21">
        <f t="shared" si="88"/>
        <v>0</v>
      </c>
      <c r="AB652" s="17">
        <f t="shared" si="90"/>
        <v>678152.08140099794</v>
      </c>
      <c r="AF652" s="58">
        <f t="shared" si="89"/>
        <v>18.310106197826943</v>
      </c>
    </row>
    <row r="653" spans="1:32" x14ac:dyDescent="0.25">
      <c r="A653" s="4">
        <v>630</v>
      </c>
      <c r="B653" s="30">
        <v>43127.25</v>
      </c>
      <c r="C653">
        <v>4.7469999999999999</v>
      </c>
      <c r="D653">
        <v>0</v>
      </c>
      <c r="G653" s="50">
        <f t="shared" si="83"/>
        <v>16</v>
      </c>
      <c r="H653" s="18">
        <f t="shared" si="84"/>
        <v>11.253</v>
      </c>
      <c r="I653" s="24">
        <f t="shared" si="82"/>
        <v>552205.67321568786</v>
      </c>
      <c r="R653" s="20">
        <f t="shared" si="85"/>
        <v>0.5</v>
      </c>
      <c r="S653" s="26">
        <f t="shared" si="86"/>
        <v>8.3333333333333339</v>
      </c>
      <c r="T653" s="24">
        <f t="shared" si="87"/>
        <v>122528.66560000001</v>
      </c>
      <c r="X653" s="21">
        <f t="shared" si="88"/>
        <v>0</v>
      </c>
      <c r="AB653" s="17">
        <f t="shared" si="90"/>
        <v>674734.33881568792</v>
      </c>
      <c r="AF653" s="58">
        <f t="shared" si="89"/>
        <v>18.217827148023574</v>
      </c>
    </row>
    <row r="654" spans="1:32" x14ac:dyDescent="0.25">
      <c r="A654" s="4">
        <v>631</v>
      </c>
      <c r="B654" s="30">
        <v>43127.291666666664</v>
      </c>
      <c r="C654">
        <v>4.7270000000000003</v>
      </c>
      <c r="D654">
        <v>0</v>
      </c>
      <c r="G654" s="50">
        <f t="shared" si="83"/>
        <v>16</v>
      </c>
      <c r="H654" s="18">
        <f t="shared" si="84"/>
        <v>11.273</v>
      </c>
      <c r="I654" s="24">
        <f t="shared" si="82"/>
        <v>553187.11047369137</v>
      </c>
      <c r="R654" s="20">
        <f t="shared" si="85"/>
        <v>0.5</v>
      </c>
      <c r="S654" s="26">
        <f t="shared" si="86"/>
        <v>8.3333333333333339</v>
      </c>
      <c r="T654" s="24">
        <f t="shared" si="87"/>
        <v>122746.43626666667</v>
      </c>
      <c r="X654" s="21">
        <f t="shared" si="88"/>
        <v>0</v>
      </c>
      <c r="AB654" s="17">
        <f t="shared" si="90"/>
        <v>675933.546740358</v>
      </c>
      <c r="AF654" s="58">
        <f t="shared" si="89"/>
        <v>18.250205761989665</v>
      </c>
    </row>
    <row r="655" spans="1:32" x14ac:dyDescent="0.25">
      <c r="A655" s="4">
        <v>632</v>
      </c>
      <c r="B655" s="30">
        <v>43127.333333333336</v>
      </c>
      <c r="C655">
        <v>4.7770000000000001</v>
      </c>
      <c r="D655">
        <v>6.2279999999999998</v>
      </c>
      <c r="G655" s="50">
        <f t="shared" si="83"/>
        <v>19</v>
      </c>
      <c r="H655" s="18">
        <f t="shared" si="84"/>
        <v>14.222999999999999</v>
      </c>
      <c r="I655" s="24">
        <f t="shared" si="82"/>
        <v>697949.10602921247</v>
      </c>
      <c r="R655" s="20">
        <f t="shared" si="85"/>
        <v>0.5</v>
      </c>
      <c r="S655" s="26">
        <f t="shared" si="86"/>
        <v>8.3333333333333339</v>
      </c>
      <c r="T655" s="24">
        <f t="shared" si="87"/>
        <v>154867.6096</v>
      </c>
      <c r="X655" s="21">
        <f t="shared" si="88"/>
        <v>46709.999999999993</v>
      </c>
      <c r="AB655" s="17">
        <f t="shared" si="90"/>
        <v>806106.71562921244</v>
      </c>
      <c r="AF655" s="58">
        <f t="shared" si="89"/>
        <v>21.764881321988735</v>
      </c>
    </row>
    <row r="656" spans="1:32" x14ac:dyDescent="0.25">
      <c r="A656" s="4">
        <v>633</v>
      </c>
      <c r="B656" s="30">
        <v>43127.375</v>
      </c>
      <c r="C656">
        <v>5.0439999999999996</v>
      </c>
      <c r="D656">
        <v>59.865000000000002</v>
      </c>
      <c r="G656" s="50">
        <f t="shared" si="83"/>
        <v>19</v>
      </c>
      <c r="H656" s="18">
        <f t="shared" si="84"/>
        <v>13.956</v>
      </c>
      <c r="I656" s="24">
        <f t="shared" si="82"/>
        <v>684846.91863486532</v>
      </c>
      <c r="R656" s="20">
        <f t="shared" si="85"/>
        <v>0.5</v>
      </c>
      <c r="S656" s="26">
        <f t="shared" si="86"/>
        <v>8.3333333333333339</v>
      </c>
      <c r="T656" s="24">
        <f t="shared" si="87"/>
        <v>151960.37119999999</v>
      </c>
      <c r="X656" s="21">
        <f t="shared" si="88"/>
        <v>448987.5</v>
      </c>
      <c r="AB656" s="17">
        <f t="shared" si="90"/>
        <v>387819.78983486537</v>
      </c>
      <c r="AF656" s="58">
        <f t="shared" si="89"/>
        <v>10.471134325541366</v>
      </c>
    </row>
    <row r="657" spans="1:32" x14ac:dyDescent="0.25">
      <c r="A657" s="4">
        <v>634</v>
      </c>
      <c r="B657" s="30">
        <v>43127.416666666664</v>
      </c>
      <c r="C657">
        <v>4.9370000000000003</v>
      </c>
      <c r="D657">
        <v>131.20699999999999</v>
      </c>
      <c r="G657" s="50">
        <f t="shared" si="83"/>
        <v>19</v>
      </c>
      <c r="H657" s="18">
        <f t="shared" si="84"/>
        <v>14.062999999999999</v>
      </c>
      <c r="I657" s="24">
        <f t="shared" si="82"/>
        <v>690097.60796518426</v>
      </c>
      <c r="R657" s="20">
        <f t="shared" si="85"/>
        <v>0.5</v>
      </c>
      <c r="S657" s="26">
        <f t="shared" si="86"/>
        <v>8.3333333333333339</v>
      </c>
      <c r="T657" s="24">
        <f t="shared" si="87"/>
        <v>153125.44426666663</v>
      </c>
      <c r="X657" s="21">
        <f t="shared" si="88"/>
        <v>984052.5</v>
      </c>
      <c r="AB657" s="17">
        <f t="shared" si="90"/>
        <v>0</v>
      </c>
      <c r="AF657" s="58">
        <f t="shared" si="89"/>
        <v>0</v>
      </c>
    </row>
    <row r="658" spans="1:32" x14ac:dyDescent="0.25">
      <c r="A658" s="4">
        <v>635</v>
      </c>
      <c r="B658" s="30">
        <v>43127.458333333336</v>
      </c>
      <c r="C658">
        <v>4.84</v>
      </c>
      <c r="D658">
        <v>163.38300000000001</v>
      </c>
      <c r="G658" s="50">
        <f t="shared" si="83"/>
        <v>19</v>
      </c>
      <c r="H658" s="18">
        <f t="shared" si="84"/>
        <v>14.16</v>
      </c>
      <c r="I658" s="24">
        <f t="shared" si="82"/>
        <v>694857.57866650145</v>
      </c>
      <c r="R658" s="20">
        <f t="shared" si="85"/>
        <v>0.5</v>
      </c>
      <c r="S658" s="26">
        <f t="shared" si="86"/>
        <v>8.3333333333333339</v>
      </c>
      <c r="T658" s="24">
        <f t="shared" si="87"/>
        <v>154181.63200000001</v>
      </c>
      <c r="X658" s="21">
        <f t="shared" si="88"/>
        <v>1225372.5</v>
      </c>
      <c r="AB658" s="17">
        <f t="shared" si="90"/>
        <v>0</v>
      </c>
      <c r="AF658" s="58">
        <f t="shared" si="89"/>
        <v>0</v>
      </c>
    </row>
    <row r="659" spans="1:32" x14ac:dyDescent="0.25">
      <c r="A659" s="4">
        <v>636</v>
      </c>
      <c r="B659" s="30">
        <v>43127.5</v>
      </c>
      <c r="C659">
        <v>4.8129999999999997</v>
      </c>
      <c r="D659">
        <v>155.68</v>
      </c>
      <c r="G659" s="50">
        <f t="shared" si="83"/>
        <v>19</v>
      </c>
      <c r="H659" s="18">
        <f t="shared" si="84"/>
        <v>14.187000000000001</v>
      </c>
      <c r="I659" s="24">
        <f t="shared" si="82"/>
        <v>696182.51896480622</v>
      </c>
      <c r="R659" s="20">
        <f t="shared" si="85"/>
        <v>0.5</v>
      </c>
      <c r="S659" s="26">
        <f t="shared" si="86"/>
        <v>8.3333333333333339</v>
      </c>
      <c r="T659" s="24">
        <f t="shared" si="87"/>
        <v>154475.62239999999</v>
      </c>
      <c r="X659" s="21">
        <f t="shared" si="88"/>
        <v>1167600</v>
      </c>
      <c r="AB659" s="17">
        <f t="shared" si="90"/>
        <v>0</v>
      </c>
      <c r="AF659" s="58">
        <f t="shared" si="89"/>
        <v>0</v>
      </c>
    </row>
    <row r="660" spans="1:32" x14ac:dyDescent="0.25">
      <c r="A660" s="4">
        <v>637</v>
      </c>
      <c r="B660" s="30">
        <v>43127.541666666664</v>
      </c>
      <c r="C660">
        <v>4.827</v>
      </c>
      <c r="D660">
        <v>119.551</v>
      </c>
      <c r="G660" s="50">
        <f t="shared" si="83"/>
        <v>19</v>
      </c>
      <c r="H660" s="18">
        <f t="shared" si="84"/>
        <v>14.173</v>
      </c>
      <c r="I660" s="24">
        <f t="shared" si="82"/>
        <v>695495.51288420369</v>
      </c>
      <c r="R660" s="20">
        <f t="shared" si="85"/>
        <v>0.5</v>
      </c>
      <c r="S660" s="26">
        <f t="shared" si="86"/>
        <v>8.3333333333333339</v>
      </c>
      <c r="T660" s="24">
        <f t="shared" si="87"/>
        <v>154323.18293333333</v>
      </c>
      <c r="X660" s="21">
        <f t="shared" si="88"/>
        <v>896632.50000000012</v>
      </c>
      <c r="AB660" s="17">
        <f t="shared" si="90"/>
        <v>0</v>
      </c>
      <c r="AF660" s="58">
        <f t="shared" si="89"/>
        <v>0</v>
      </c>
    </row>
    <row r="661" spans="1:32" x14ac:dyDescent="0.25">
      <c r="A661" s="4">
        <v>638</v>
      </c>
      <c r="B661" s="30">
        <v>43127.583333333336</v>
      </c>
      <c r="C661">
        <v>4.8049999999999997</v>
      </c>
      <c r="D661">
        <v>66.936999999999998</v>
      </c>
      <c r="G661" s="50">
        <f t="shared" si="83"/>
        <v>19</v>
      </c>
      <c r="H661" s="18">
        <f t="shared" si="84"/>
        <v>14.195</v>
      </c>
      <c r="I661" s="24">
        <f t="shared" si="82"/>
        <v>696575.09386800765</v>
      </c>
      <c r="R661" s="20">
        <f t="shared" si="85"/>
        <v>0.5</v>
      </c>
      <c r="S661" s="26">
        <f t="shared" si="86"/>
        <v>8.3333333333333339</v>
      </c>
      <c r="T661" s="24">
        <f t="shared" si="87"/>
        <v>154562.73066666667</v>
      </c>
      <c r="X661" s="21">
        <f t="shared" si="88"/>
        <v>502027.49999999994</v>
      </c>
      <c r="AB661" s="17">
        <f t="shared" si="90"/>
        <v>349110.32453467435</v>
      </c>
      <c r="AF661" s="58">
        <f t="shared" si="89"/>
        <v>9.4259787624362072</v>
      </c>
    </row>
    <row r="662" spans="1:32" x14ac:dyDescent="0.25">
      <c r="A662" s="4">
        <v>639</v>
      </c>
      <c r="B662" s="30">
        <v>43127.625</v>
      </c>
      <c r="C662">
        <v>4.8639999999999999</v>
      </c>
      <c r="D662">
        <v>45.009</v>
      </c>
      <c r="G662" s="50">
        <f t="shared" si="83"/>
        <v>19</v>
      </c>
      <c r="H662" s="18">
        <f t="shared" si="84"/>
        <v>14.135999999999999</v>
      </c>
      <c r="I662" s="24">
        <f t="shared" si="82"/>
        <v>693679.85395689716</v>
      </c>
      <c r="R662" s="20">
        <f t="shared" si="85"/>
        <v>0.5</v>
      </c>
      <c r="S662" s="26">
        <f t="shared" si="86"/>
        <v>8.3333333333333339</v>
      </c>
      <c r="T662" s="24">
        <f t="shared" si="87"/>
        <v>153920.30719999998</v>
      </c>
      <c r="X662" s="21">
        <f t="shared" si="88"/>
        <v>337567.5</v>
      </c>
      <c r="AB662" s="17">
        <f t="shared" si="90"/>
        <v>510032.6611568972</v>
      </c>
      <c r="AF662" s="58">
        <f t="shared" si="89"/>
        <v>13.770881851236226</v>
      </c>
    </row>
    <row r="663" spans="1:32" x14ac:dyDescent="0.25">
      <c r="A663" s="4">
        <v>640</v>
      </c>
      <c r="B663" s="30">
        <v>43127.666666666664</v>
      </c>
      <c r="C663">
        <v>4.9189999999999996</v>
      </c>
      <c r="D663">
        <v>10.863</v>
      </c>
      <c r="G663" s="50">
        <f t="shared" si="83"/>
        <v>19</v>
      </c>
      <c r="H663" s="18">
        <f t="shared" si="84"/>
        <v>14.081</v>
      </c>
      <c r="I663" s="24">
        <f t="shared" si="82"/>
        <v>690980.90149738744</v>
      </c>
      <c r="R663" s="20">
        <f t="shared" si="85"/>
        <v>0.5</v>
      </c>
      <c r="S663" s="26">
        <f t="shared" si="86"/>
        <v>8.3333333333333339</v>
      </c>
      <c r="T663" s="24">
        <f t="shared" si="87"/>
        <v>153321.43786666665</v>
      </c>
      <c r="X663" s="21">
        <f t="shared" si="88"/>
        <v>81472.499999999985</v>
      </c>
      <c r="AB663" s="17">
        <f t="shared" si="90"/>
        <v>762829.83936405415</v>
      </c>
      <c r="AF663" s="58">
        <f t="shared" si="89"/>
        <v>20.596405662829461</v>
      </c>
    </row>
    <row r="664" spans="1:32" x14ac:dyDescent="0.25">
      <c r="A664" s="4">
        <v>641</v>
      </c>
      <c r="B664" s="30">
        <v>43127.708333333336</v>
      </c>
      <c r="C664">
        <v>4.9809999999999999</v>
      </c>
      <c r="D664">
        <v>4.0000000000000001E-3</v>
      </c>
      <c r="G664" s="50">
        <f t="shared" si="83"/>
        <v>19</v>
      </c>
      <c r="H664" s="18">
        <f t="shared" si="84"/>
        <v>14.019</v>
      </c>
      <c r="I664" s="24">
        <f t="shared" ref="I664:I727" si="91">$I$10*$I$13*H664</f>
        <v>687938.44599757646</v>
      </c>
      <c r="R664" s="20">
        <f t="shared" si="85"/>
        <v>0.5</v>
      </c>
      <c r="S664" s="26">
        <f t="shared" si="86"/>
        <v>8.3333333333333339</v>
      </c>
      <c r="T664" s="24">
        <f t="shared" si="87"/>
        <v>152646.34880000001</v>
      </c>
      <c r="X664" s="21">
        <f t="shared" si="88"/>
        <v>30</v>
      </c>
      <c r="AB664" s="17">
        <f t="shared" si="90"/>
        <v>840554.7947975765</v>
      </c>
      <c r="AF664" s="58">
        <f t="shared" si="89"/>
        <v>22.694979459534565</v>
      </c>
    </row>
    <row r="665" spans="1:32" x14ac:dyDescent="0.25">
      <c r="A665" s="4">
        <v>642</v>
      </c>
      <c r="B665" s="30">
        <v>43127.75</v>
      </c>
      <c r="C665">
        <v>5.133</v>
      </c>
      <c r="D665">
        <v>0</v>
      </c>
      <c r="G665" s="50">
        <f t="shared" ref="G665:G728" si="92">IF(D665=0, 16, 19)</f>
        <v>16</v>
      </c>
      <c r="H665" s="18">
        <f t="shared" ref="H665:H728" si="93">G665-C665</f>
        <v>10.867000000000001</v>
      </c>
      <c r="I665" s="24">
        <f t="shared" si="91"/>
        <v>533263.93413621979</v>
      </c>
      <c r="R665" s="20">
        <f t="shared" ref="R665:R728" si="94">$R$12</f>
        <v>0.5</v>
      </c>
      <c r="S665" s="26">
        <f t="shared" ref="S665:S728" si="95">R665*$B$10*$C$10*$D$10/3600</f>
        <v>8.3333333333333339</v>
      </c>
      <c r="T665" s="24">
        <f t="shared" ref="T665:T728" si="96">$R$10*$S$10*R665*H665*$G$10/3600</f>
        <v>118325.69173333334</v>
      </c>
      <c r="X665" s="21">
        <f t="shared" ref="X665:X728" si="97">D665*$X$10*$Y$10*$B$10*$C$10</f>
        <v>0</v>
      </c>
      <c r="AB665" s="17">
        <f t="shared" si="90"/>
        <v>651589.62586955307</v>
      </c>
      <c r="AF665" s="58">
        <f t="shared" ref="AF665:AF728" si="98">AB665*0.027/1000</f>
        <v>17.592919898477934</v>
      </c>
    </row>
    <row r="666" spans="1:32" x14ac:dyDescent="0.25">
      <c r="A666" s="4">
        <v>643</v>
      </c>
      <c r="B666" s="30">
        <v>43127.791666666664</v>
      </c>
      <c r="C666">
        <v>5.2960000000000003</v>
      </c>
      <c r="D666">
        <v>0</v>
      </c>
      <c r="G666" s="50">
        <f t="shared" si="92"/>
        <v>16</v>
      </c>
      <c r="H666" s="18">
        <f t="shared" si="93"/>
        <v>10.704000000000001</v>
      </c>
      <c r="I666" s="24">
        <f t="shared" si="91"/>
        <v>525265.22048349096</v>
      </c>
      <c r="R666" s="20">
        <f t="shared" si="94"/>
        <v>0.5</v>
      </c>
      <c r="S666" s="26">
        <f t="shared" si="95"/>
        <v>8.3333333333333339</v>
      </c>
      <c r="T666" s="24">
        <f t="shared" si="96"/>
        <v>116550.86080000001</v>
      </c>
      <c r="X666" s="21">
        <f t="shared" si="97"/>
        <v>0</v>
      </c>
      <c r="AB666" s="17">
        <f t="shared" si="90"/>
        <v>641816.08128349099</v>
      </c>
      <c r="AF666" s="58">
        <f t="shared" si="98"/>
        <v>17.329034194654259</v>
      </c>
    </row>
    <row r="667" spans="1:32" x14ac:dyDescent="0.25">
      <c r="A667" s="4">
        <v>644</v>
      </c>
      <c r="B667" s="30">
        <v>43127.833333333336</v>
      </c>
      <c r="C667">
        <v>5.399</v>
      </c>
      <c r="D667">
        <v>0</v>
      </c>
      <c r="G667" s="50">
        <f t="shared" si="92"/>
        <v>16</v>
      </c>
      <c r="H667" s="18">
        <f t="shared" si="93"/>
        <v>10.600999999999999</v>
      </c>
      <c r="I667" s="24">
        <f t="shared" si="91"/>
        <v>520210.81860477268</v>
      </c>
      <c r="R667" s="20">
        <f t="shared" si="94"/>
        <v>0.5</v>
      </c>
      <c r="S667" s="26">
        <f t="shared" si="95"/>
        <v>8.3333333333333339</v>
      </c>
      <c r="T667" s="24">
        <f t="shared" si="96"/>
        <v>115429.34186666664</v>
      </c>
      <c r="X667" s="21">
        <f t="shared" si="97"/>
        <v>0</v>
      </c>
      <c r="AB667" s="17">
        <f t="shared" si="90"/>
        <v>635640.16047143936</v>
      </c>
      <c r="AF667" s="58">
        <f t="shared" si="98"/>
        <v>17.162284332728863</v>
      </c>
    </row>
    <row r="668" spans="1:32" x14ac:dyDescent="0.25">
      <c r="A668" s="4">
        <v>645</v>
      </c>
      <c r="B668" s="30">
        <v>43127.875</v>
      </c>
      <c r="C668">
        <v>5.6260000000000003</v>
      </c>
      <c r="D668">
        <v>0</v>
      </c>
      <c r="G668" s="50">
        <f t="shared" si="92"/>
        <v>16</v>
      </c>
      <c r="H668" s="18">
        <f t="shared" si="93"/>
        <v>10.373999999999999</v>
      </c>
      <c r="I668" s="24">
        <f t="shared" si="91"/>
        <v>509071.50572643254</v>
      </c>
      <c r="R668" s="20">
        <f t="shared" si="94"/>
        <v>0.5</v>
      </c>
      <c r="S668" s="26">
        <f t="shared" si="95"/>
        <v>8.3333333333333339</v>
      </c>
      <c r="T668" s="24">
        <f t="shared" si="96"/>
        <v>112957.64479999999</v>
      </c>
      <c r="X668" s="21">
        <f t="shared" si="97"/>
        <v>0</v>
      </c>
      <c r="AB668" s="17">
        <f t="shared" si="90"/>
        <v>622029.15052643255</v>
      </c>
      <c r="AF668" s="58">
        <f t="shared" si="98"/>
        <v>16.794787064213679</v>
      </c>
    </row>
    <row r="669" spans="1:32" x14ac:dyDescent="0.25">
      <c r="A669" s="4">
        <v>646</v>
      </c>
      <c r="B669" s="30">
        <v>43127.916666666664</v>
      </c>
      <c r="C669">
        <v>5.8819999999999997</v>
      </c>
      <c r="D669">
        <v>0</v>
      </c>
      <c r="G669" s="50">
        <f t="shared" si="92"/>
        <v>16</v>
      </c>
      <c r="H669" s="18">
        <f t="shared" si="93"/>
        <v>10.118</v>
      </c>
      <c r="I669" s="24">
        <f t="shared" si="91"/>
        <v>496509.10882398736</v>
      </c>
      <c r="R669" s="20">
        <f t="shared" si="94"/>
        <v>0.5</v>
      </c>
      <c r="S669" s="26">
        <f t="shared" si="95"/>
        <v>8.3333333333333339</v>
      </c>
      <c r="T669" s="24">
        <f t="shared" si="96"/>
        <v>110170.18026666668</v>
      </c>
      <c r="X669" s="21">
        <f t="shared" si="97"/>
        <v>0</v>
      </c>
      <c r="AB669" s="17">
        <f t="shared" si="90"/>
        <v>606679.289090654</v>
      </c>
      <c r="AF669" s="58">
        <f t="shared" si="98"/>
        <v>16.380340805447659</v>
      </c>
    </row>
    <row r="670" spans="1:32" x14ac:dyDescent="0.25">
      <c r="A670" s="4">
        <v>647</v>
      </c>
      <c r="B670" s="30">
        <v>43127.958333333336</v>
      </c>
      <c r="C670">
        <v>6.2809999999999997</v>
      </c>
      <c r="D670">
        <v>0</v>
      </c>
      <c r="G670" s="50">
        <f t="shared" si="92"/>
        <v>16</v>
      </c>
      <c r="H670" s="18">
        <f t="shared" si="93"/>
        <v>9.7190000000000012</v>
      </c>
      <c r="I670" s="24">
        <f t="shared" si="91"/>
        <v>476929.43552681693</v>
      </c>
      <c r="R670" s="20">
        <f t="shared" si="94"/>
        <v>0.5</v>
      </c>
      <c r="S670" s="26">
        <f t="shared" si="95"/>
        <v>8.3333333333333339</v>
      </c>
      <c r="T670" s="24">
        <f t="shared" si="96"/>
        <v>105825.65546666666</v>
      </c>
      <c r="X670" s="21">
        <f t="shared" si="97"/>
        <v>0</v>
      </c>
      <c r="AB670" s="17">
        <f t="shared" si="90"/>
        <v>582755.09099348355</v>
      </c>
      <c r="AF670" s="58">
        <f t="shared" si="98"/>
        <v>15.734387456824056</v>
      </c>
    </row>
    <row r="671" spans="1:32" x14ac:dyDescent="0.25">
      <c r="A671" s="4">
        <v>648</v>
      </c>
      <c r="B671" s="30">
        <v>43128</v>
      </c>
      <c r="C671">
        <v>6.9009999999999998</v>
      </c>
      <c r="D671">
        <v>0</v>
      </c>
      <c r="G671" s="50">
        <f t="shared" si="92"/>
        <v>16</v>
      </c>
      <c r="H671" s="18">
        <f t="shared" si="93"/>
        <v>9.0990000000000002</v>
      </c>
      <c r="I671" s="24">
        <f t="shared" si="91"/>
        <v>446504.88052870735</v>
      </c>
      <c r="R671" s="20">
        <f t="shared" si="94"/>
        <v>0.5</v>
      </c>
      <c r="S671" s="26">
        <f t="shared" si="95"/>
        <v>8.3333333333333339</v>
      </c>
      <c r="T671" s="24">
        <f t="shared" si="96"/>
        <v>99074.76479999999</v>
      </c>
      <c r="X671" s="21">
        <f t="shared" si="97"/>
        <v>0</v>
      </c>
      <c r="AB671" s="17">
        <f t="shared" si="90"/>
        <v>545579.64532870729</v>
      </c>
      <c r="AF671" s="58">
        <f t="shared" si="98"/>
        <v>14.730650423875097</v>
      </c>
    </row>
    <row r="672" spans="1:32" x14ac:dyDescent="0.25">
      <c r="A672" s="4">
        <v>649</v>
      </c>
      <c r="B672" s="30">
        <v>43128.041666666664</v>
      </c>
      <c r="C672">
        <v>7.5579999999999998</v>
      </c>
      <c r="D672">
        <v>0</v>
      </c>
      <c r="G672" s="50">
        <f t="shared" si="92"/>
        <v>16</v>
      </c>
      <c r="H672" s="18">
        <f t="shared" si="93"/>
        <v>8.4420000000000002</v>
      </c>
      <c r="I672" s="24">
        <f t="shared" si="91"/>
        <v>414264.66660329129</v>
      </c>
      <c r="R672" s="20">
        <f t="shared" si="94"/>
        <v>0.5</v>
      </c>
      <c r="S672" s="26">
        <f t="shared" si="95"/>
        <v>8.3333333333333339</v>
      </c>
      <c r="T672" s="24">
        <f t="shared" si="96"/>
        <v>91920.998399999997</v>
      </c>
      <c r="X672" s="21">
        <f t="shared" si="97"/>
        <v>0</v>
      </c>
      <c r="AB672" s="17">
        <f t="shared" si="90"/>
        <v>506185.66500329127</v>
      </c>
      <c r="AF672" s="58">
        <f t="shared" si="98"/>
        <v>13.667012955088865</v>
      </c>
    </row>
    <row r="673" spans="1:32" x14ac:dyDescent="0.25">
      <c r="A673" s="4">
        <v>650</v>
      </c>
      <c r="B673" s="30">
        <v>43128.083333333336</v>
      </c>
      <c r="C673">
        <v>8.0190000000000001</v>
      </c>
      <c r="D673">
        <v>0</v>
      </c>
      <c r="G673" s="50">
        <f t="shared" si="92"/>
        <v>16</v>
      </c>
      <c r="H673" s="18">
        <f t="shared" si="93"/>
        <v>7.9809999999999999</v>
      </c>
      <c r="I673" s="24">
        <f t="shared" si="91"/>
        <v>391642.53780630988</v>
      </c>
      <c r="R673" s="20">
        <f t="shared" si="94"/>
        <v>0.5</v>
      </c>
      <c r="S673" s="26">
        <f t="shared" si="95"/>
        <v>8.3333333333333339</v>
      </c>
      <c r="T673" s="24">
        <f t="shared" si="96"/>
        <v>86901.38453333333</v>
      </c>
      <c r="X673" s="21">
        <f t="shared" si="97"/>
        <v>0</v>
      </c>
      <c r="AB673" s="17">
        <f t="shared" si="90"/>
        <v>478543.92233964324</v>
      </c>
      <c r="AF673" s="58">
        <f t="shared" si="98"/>
        <v>12.920685903170368</v>
      </c>
    </row>
    <row r="674" spans="1:32" x14ac:dyDescent="0.25">
      <c r="A674" s="4">
        <v>651</v>
      </c>
      <c r="B674" s="30">
        <v>43128.125</v>
      </c>
      <c r="C674">
        <v>8.3010000000000002</v>
      </c>
      <c r="D674">
        <v>0</v>
      </c>
      <c r="G674" s="50">
        <f t="shared" si="92"/>
        <v>16</v>
      </c>
      <c r="H674" s="18">
        <f t="shared" si="93"/>
        <v>7.6989999999999998</v>
      </c>
      <c r="I674" s="24">
        <f t="shared" si="91"/>
        <v>377804.27246846003</v>
      </c>
      <c r="R674" s="20">
        <f t="shared" si="94"/>
        <v>0.5</v>
      </c>
      <c r="S674" s="26">
        <f t="shared" si="95"/>
        <v>8.3333333333333339</v>
      </c>
      <c r="T674" s="24">
        <f t="shared" si="96"/>
        <v>83830.81813333332</v>
      </c>
      <c r="X674" s="21">
        <f t="shared" si="97"/>
        <v>0</v>
      </c>
      <c r="AB674" s="17">
        <f t="shared" si="90"/>
        <v>461635.09060179337</v>
      </c>
      <c r="AF674" s="58">
        <f t="shared" si="98"/>
        <v>12.46414744624842</v>
      </c>
    </row>
    <row r="675" spans="1:32" x14ac:dyDescent="0.25">
      <c r="A675" s="4">
        <v>652</v>
      </c>
      <c r="B675" s="30">
        <v>43128.166666666664</v>
      </c>
      <c r="C675">
        <v>8.4</v>
      </c>
      <c r="D675">
        <v>0</v>
      </c>
      <c r="G675" s="50">
        <f t="shared" si="92"/>
        <v>16</v>
      </c>
      <c r="H675" s="18">
        <f t="shared" si="93"/>
        <v>7.6</v>
      </c>
      <c r="I675" s="24">
        <f t="shared" si="91"/>
        <v>372946.15804134257</v>
      </c>
      <c r="R675" s="20">
        <f t="shared" si="94"/>
        <v>0.5</v>
      </c>
      <c r="S675" s="26">
        <f t="shared" si="95"/>
        <v>8.3333333333333339</v>
      </c>
      <c r="T675" s="24">
        <f t="shared" si="96"/>
        <v>82752.853333333333</v>
      </c>
      <c r="X675" s="21">
        <f t="shared" si="97"/>
        <v>0</v>
      </c>
      <c r="AB675" s="17">
        <f t="shared" si="90"/>
        <v>455699.0113746759</v>
      </c>
      <c r="AF675" s="58">
        <f t="shared" si="98"/>
        <v>12.30387330711625</v>
      </c>
    </row>
    <row r="676" spans="1:32" x14ac:dyDescent="0.25">
      <c r="A676" s="4">
        <v>653</v>
      </c>
      <c r="B676" s="30">
        <v>43128.208333333336</v>
      </c>
      <c r="C676">
        <v>8.3610000000000007</v>
      </c>
      <c r="D676">
        <v>0</v>
      </c>
      <c r="G676" s="50">
        <f t="shared" si="92"/>
        <v>16</v>
      </c>
      <c r="H676" s="18">
        <f t="shared" si="93"/>
        <v>7.6389999999999993</v>
      </c>
      <c r="I676" s="24">
        <f t="shared" si="91"/>
        <v>374859.96069444943</v>
      </c>
      <c r="R676" s="20">
        <f t="shared" si="94"/>
        <v>0.5</v>
      </c>
      <c r="S676" s="26">
        <f t="shared" si="95"/>
        <v>8.3333333333333339</v>
      </c>
      <c r="T676" s="24">
        <f t="shared" si="96"/>
        <v>83177.506133333314</v>
      </c>
      <c r="X676" s="21">
        <f t="shared" si="97"/>
        <v>0</v>
      </c>
      <c r="AB676" s="17">
        <f t="shared" si="90"/>
        <v>458037.46682778274</v>
      </c>
      <c r="AF676" s="58">
        <f t="shared" si="98"/>
        <v>12.367011604350134</v>
      </c>
    </row>
    <row r="677" spans="1:32" x14ac:dyDescent="0.25">
      <c r="A677" s="4">
        <v>654</v>
      </c>
      <c r="B677" s="30">
        <v>43128.25</v>
      </c>
      <c r="C677">
        <v>8.2110000000000003</v>
      </c>
      <c r="D677">
        <v>0</v>
      </c>
      <c r="G677" s="50">
        <f t="shared" si="92"/>
        <v>16</v>
      </c>
      <c r="H677" s="18">
        <f t="shared" si="93"/>
        <v>7.7889999999999997</v>
      </c>
      <c r="I677" s="24">
        <f t="shared" si="91"/>
        <v>382220.74012947595</v>
      </c>
      <c r="R677" s="20">
        <f t="shared" si="94"/>
        <v>0.5</v>
      </c>
      <c r="S677" s="26">
        <f t="shared" si="95"/>
        <v>8.3333333333333339</v>
      </c>
      <c r="T677" s="24">
        <f t="shared" si="96"/>
        <v>84810.786133333328</v>
      </c>
      <c r="X677" s="21">
        <f t="shared" si="97"/>
        <v>0</v>
      </c>
      <c r="AB677" s="17">
        <f t="shared" si="90"/>
        <v>467031.52626280929</v>
      </c>
      <c r="AF677" s="58">
        <f t="shared" si="98"/>
        <v>12.609851209095851</v>
      </c>
    </row>
    <row r="678" spans="1:32" x14ac:dyDescent="0.25">
      <c r="A678" s="4">
        <v>655</v>
      </c>
      <c r="B678" s="30">
        <v>43128.291666666664</v>
      </c>
      <c r="C678">
        <v>8.0670000000000002</v>
      </c>
      <c r="D678">
        <v>0</v>
      </c>
      <c r="G678" s="50">
        <f t="shared" si="92"/>
        <v>16</v>
      </c>
      <c r="H678" s="18">
        <f t="shared" si="93"/>
        <v>7.9329999999999998</v>
      </c>
      <c r="I678" s="24">
        <f t="shared" si="91"/>
        <v>389287.08838710136</v>
      </c>
      <c r="R678" s="20">
        <f t="shared" si="94"/>
        <v>0.5</v>
      </c>
      <c r="S678" s="26">
        <f t="shared" si="95"/>
        <v>8.3333333333333339</v>
      </c>
      <c r="T678" s="24">
        <f t="shared" si="96"/>
        <v>86378.734933333311</v>
      </c>
      <c r="X678" s="21">
        <f t="shared" si="97"/>
        <v>0</v>
      </c>
      <c r="AB678" s="17">
        <f t="shared" si="90"/>
        <v>475665.82332043466</v>
      </c>
      <c r="AF678" s="58">
        <f t="shared" si="98"/>
        <v>12.842977229651735</v>
      </c>
    </row>
    <row r="679" spans="1:32" x14ac:dyDescent="0.25">
      <c r="A679" s="4">
        <v>656</v>
      </c>
      <c r="B679" s="30">
        <v>43128.333333333336</v>
      </c>
      <c r="C679">
        <v>7.8579999999999997</v>
      </c>
      <c r="D679">
        <v>7.202</v>
      </c>
      <c r="G679" s="50">
        <f t="shared" si="92"/>
        <v>19</v>
      </c>
      <c r="H679" s="18">
        <f t="shared" si="93"/>
        <v>11.141999999999999</v>
      </c>
      <c r="I679" s="24">
        <f t="shared" si="91"/>
        <v>546758.69643376826</v>
      </c>
      <c r="R679" s="20">
        <f t="shared" si="94"/>
        <v>0.5</v>
      </c>
      <c r="S679" s="26">
        <f t="shared" si="95"/>
        <v>8.3333333333333339</v>
      </c>
      <c r="T679" s="24">
        <f t="shared" si="96"/>
        <v>121320.03839999999</v>
      </c>
      <c r="X679" s="21">
        <f t="shared" si="97"/>
        <v>54015.000000000007</v>
      </c>
      <c r="AB679" s="17">
        <f t="shared" si="90"/>
        <v>614063.73483376822</v>
      </c>
      <c r="AF679" s="58">
        <f t="shared" si="98"/>
        <v>16.57972084051174</v>
      </c>
    </row>
    <row r="680" spans="1:32" x14ac:dyDescent="0.25">
      <c r="A680" s="4">
        <v>657</v>
      </c>
      <c r="B680" s="30">
        <v>43128.375</v>
      </c>
      <c r="C680">
        <v>8.0299999999999994</v>
      </c>
      <c r="D680">
        <v>61.182000000000002</v>
      </c>
      <c r="G680" s="50">
        <f t="shared" si="92"/>
        <v>19</v>
      </c>
      <c r="H680" s="18">
        <f t="shared" si="93"/>
        <v>10.97</v>
      </c>
      <c r="I680" s="24">
        <f t="shared" si="91"/>
        <v>538318.33601493796</v>
      </c>
      <c r="R680" s="20">
        <f t="shared" si="94"/>
        <v>0.5</v>
      </c>
      <c r="S680" s="26">
        <f t="shared" si="95"/>
        <v>8.3333333333333339</v>
      </c>
      <c r="T680" s="24">
        <f t="shared" si="96"/>
        <v>119447.21066666667</v>
      </c>
      <c r="X680" s="21">
        <f t="shared" si="97"/>
        <v>458864.99999999994</v>
      </c>
      <c r="AB680" s="17">
        <f t="shared" si="90"/>
        <v>198900.54668160464</v>
      </c>
      <c r="AF680" s="58">
        <f t="shared" si="98"/>
        <v>5.3703147604033257</v>
      </c>
    </row>
    <row r="681" spans="1:32" x14ac:dyDescent="0.25">
      <c r="A681" s="4">
        <v>658</v>
      </c>
      <c r="B681" s="30">
        <v>43128.416666666664</v>
      </c>
      <c r="C681">
        <v>8.44</v>
      </c>
      <c r="D681">
        <v>123.47199999999999</v>
      </c>
      <c r="G681" s="50">
        <f t="shared" si="92"/>
        <v>19</v>
      </c>
      <c r="H681" s="18">
        <f t="shared" si="93"/>
        <v>10.56</v>
      </c>
      <c r="I681" s="24">
        <f t="shared" si="91"/>
        <v>518198.87222586549</v>
      </c>
      <c r="R681" s="20">
        <f t="shared" si="94"/>
        <v>0.5</v>
      </c>
      <c r="S681" s="26">
        <f t="shared" si="95"/>
        <v>8.3333333333333339</v>
      </c>
      <c r="T681" s="24">
        <f t="shared" si="96"/>
        <v>114982.91200000001</v>
      </c>
      <c r="X681" s="21">
        <f t="shared" si="97"/>
        <v>926040</v>
      </c>
      <c r="AB681" s="17">
        <f t="shared" si="90"/>
        <v>0</v>
      </c>
      <c r="AF681" s="58">
        <f t="shared" si="98"/>
        <v>0</v>
      </c>
    </row>
    <row r="682" spans="1:32" x14ac:dyDescent="0.25">
      <c r="A682" s="4">
        <v>659</v>
      </c>
      <c r="B682" s="30">
        <v>43128.458333333336</v>
      </c>
      <c r="C682">
        <v>8.9039999999999999</v>
      </c>
      <c r="D682">
        <v>179.11600000000001</v>
      </c>
      <c r="G682" s="50">
        <f t="shared" si="92"/>
        <v>19</v>
      </c>
      <c r="H682" s="18">
        <f t="shared" si="93"/>
        <v>10.096</v>
      </c>
      <c r="I682" s="24">
        <f t="shared" si="91"/>
        <v>495429.52784018347</v>
      </c>
      <c r="R682" s="20">
        <f t="shared" si="94"/>
        <v>0.5</v>
      </c>
      <c r="S682" s="26">
        <f t="shared" si="95"/>
        <v>8.3333333333333339</v>
      </c>
      <c r="T682" s="24">
        <f t="shared" si="96"/>
        <v>109930.63253333334</v>
      </c>
      <c r="X682" s="21">
        <f t="shared" si="97"/>
        <v>1343370.0000000002</v>
      </c>
      <c r="AB682" s="17">
        <f t="shared" si="90"/>
        <v>0</v>
      </c>
      <c r="AF682" s="58">
        <f t="shared" si="98"/>
        <v>0</v>
      </c>
    </row>
    <row r="683" spans="1:32" x14ac:dyDescent="0.25">
      <c r="A683" s="4">
        <v>660</v>
      </c>
      <c r="B683" s="30">
        <v>43128.5</v>
      </c>
      <c r="C683">
        <v>9.1389999999999993</v>
      </c>
      <c r="D683">
        <v>163.673</v>
      </c>
      <c r="G683" s="50">
        <f t="shared" si="92"/>
        <v>19</v>
      </c>
      <c r="H683" s="18">
        <f t="shared" si="93"/>
        <v>9.8610000000000007</v>
      </c>
      <c r="I683" s="24">
        <f t="shared" si="91"/>
        <v>483897.64005864202</v>
      </c>
      <c r="R683" s="20">
        <f t="shared" si="94"/>
        <v>0.5</v>
      </c>
      <c r="S683" s="26">
        <f t="shared" si="95"/>
        <v>8.3333333333333339</v>
      </c>
      <c r="T683" s="24">
        <f t="shared" si="96"/>
        <v>107371.8272</v>
      </c>
      <c r="X683" s="21">
        <f t="shared" si="97"/>
        <v>1227547.5</v>
      </c>
      <c r="AB683" s="17">
        <f t="shared" si="90"/>
        <v>0</v>
      </c>
      <c r="AF683" s="58">
        <f t="shared" si="98"/>
        <v>0</v>
      </c>
    </row>
    <row r="684" spans="1:32" x14ac:dyDescent="0.25">
      <c r="A684" s="4">
        <v>661</v>
      </c>
      <c r="B684" s="30">
        <v>43128.541666666664</v>
      </c>
      <c r="C684">
        <v>9.1880000000000006</v>
      </c>
      <c r="D684">
        <v>136.297</v>
      </c>
      <c r="G684" s="50">
        <f t="shared" si="92"/>
        <v>19</v>
      </c>
      <c r="H684" s="18">
        <f t="shared" si="93"/>
        <v>9.8119999999999994</v>
      </c>
      <c r="I684" s="24">
        <f t="shared" si="91"/>
        <v>481493.11877653329</v>
      </c>
      <c r="R684" s="20">
        <f t="shared" si="94"/>
        <v>0.5</v>
      </c>
      <c r="S684" s="26">
        <f t="shared" si="95"/>
        <v>8.3333333333333339</v>
      </c>
      <c r="T684" s="24">
        <f t="shared" si="96"/>
        <v>106838.28906666665</v>
      </c>
      <c r="X684" s="21">
        <f t="shared" si="97"/>
        <v>1022227.5</v>
      </c>
      <c r="AB684" s="17">
        <f t="shared" si="90"/>
        <v>0</v>
      </c>
      <c r="AF684" s="58">
        <f t="shared" si="98"/>
        <v>0</v>
      </c>
    </row>
    <row r="685" spans="1:32" x14ac:dyDescent="0.25">
      <c r="A685" s="4">
        <v>662</v>
      </c>
      <c r="B685" s="30">
        <v>43128.583333333336</v>
      </c>
      <c r="C685">
        <v>9.1980000000000004</v>
      </c>
      <c r="D685">
        <v>101.096</v>
      </c>
      <c r="G685" s="50">
        <f t="shared" si="92"/>
        <v>19</v>
      </c>
      <c r="H685" s="18">
        <f t="shared" si="93"/>
        <v>9.8019999999999996</v>
      </c>
      <c r="I685" s="24">
        <f t="shared" si="91"/>
        <v>481002.40014753153</v>
      </c>
      <c r="R685" s="20">
        <f t="shared" si="94"/>
        <v>0.5</v>
      </c>
      <c r="S685" s="26">
        <f t="shared" si="95"/>
        <v>8.3333333333333339</v>
      </c>
      <c r="T685" s="24">
        <f t="shared" si="96"/>
        <v>106729.40373333334</v>
      </c>
      <c r="X685" s="21">
        <f t="shared" si="97"/>
        <v>758220.00000000012</v>
      </c>
      <c r="AB685" s="17">
        <f t="shared" si="90"/>
        <v>0</v>
      </c>
      <c r="AF685" s="58">
        <f t="shared" si="98"/>
        <v>0</v>
      </c>
    </row>
    <row r="686" spans="1:32" x14ac:dyDescent="0.25">
      <c r="A686" s="4">
        <v>663</v>
      </c>
      <c r="B686" s="30">
        <v>43128.625</v>
      </c>
      <c r="C686">
        <v>9.2100000000000009</v>
      </c>
      <c r="D686">
        <v>62.49</v>
      </c>
      <c r="G686" s="50">
        <f t="shared" si="92"/>
        <v>19</v>
      </c>
      <c r="H686" s="18">
        <f t="shared" si="93"/>
        <v>9.7899999999999991</v>
      </c>
      <c r="I686" s="24">
        <f t="shared" si="91"/>
        <v>480413.53779272939</v>
      </c>
      <c r="R686" s="20">
        <f t="shared" si="94"/>
        <v>0.5</v>
      </c>
      <c r="S686" s="26">
        <f t="shared" si="95"/>
        <v>8.3333333333333339</v>
      </c>
      <c r="T686" s="24">
        <f t="shared" si="96"/>
        <v>106598.74133333332</v>
      </c>
      <c r="X686" s="21">
        <f t="shared" si="97"/>
        <v>468675</v>
      </c>
      <c r="AB686" s="17">
        <f t="shared" si="90"/>
        <v>118337.27912606276</v>
      </c>
      <c r="AF686" s="58">
        <f t="shared" si="98"/>
        <v>3.1951065364036944</v>
      </c>
    </row>
    <row r="687" spans="1:32" x14ac:dyDescent="0.25">
      <c r="A687" s="4">
        <v>664</v>
      </c>
      <c r="B687" s="30">
        <v>43128.666666666664</v>
      </c>
      <c r="C687">
        <v>9.1460000000000008</v>
      </c>
      <c r="D687">
        <v>20.532</v>
      </c>
      <c r="G687" s="50">
        <f t="shared" si="92"/>
        <v>19</v>
      </c>
      <c r="H687" s="18">
        <f t="shared" si="93"/>
        <v>9.8539999999999992</v>
      </c>
      <c r="I687" s="24">
        <f t="shared" si="91"/>
        <v>483554.1370183407</v>
      </c>
      <c r="R687" s="20">
        <f t="shared" si="94"/>
        <v>0.5</v>
      </c>
      <c r="S687" s="26">
        <f t="shared" si="95"/>
        <v>8.3333333333333339</v>
      </c>
      <c r="T687" s="24">
        <f t="shared" si="96"/>
        <v>107295.60746666665</v>
      </c>
      <c r="X687" s="21">
        <f t="shared" si="97"/>
        <v>153990</v>
      </c>
      <c r="AB687" s="17">
        <f t="shared" si="90"/>
        <v>436859.74448500737</v>
      </c>
      <c r="AF687" s="58">
        <f t="shared" si="98"/>
        <v>11.795213101095198</v>
      </c>
    </row>
    <row r="688" spans="1:32" x14ac:dyDescent="0.25">
      <c r="A688" s="4">
        <v>665</v>
      </c>
      <c r="B688" s="30">
        <v>43128.708333333336</v>
      </c>
      <c r="C688">
        <v>8.9870000000000001</v>
      </c>
      <c r="D688">
        <v>0.03</v>
      </c>
      <c r="G688" s="50">
        <f t="shared" si="92"/>
        <v>19</v>
      </c>
      <c r="H688" s="18">
        <f t="shared" si="93"/>
        <v>10.013</v>
      </c>
      <c r="I688" s="24">
        <f t="shared" si="91"/>
        <v>491356.56321946881</v>
      </c>
      <c r="R688" s="20">
        <f t="shared" si="94"/>
        <v>0.5</v>
      </c>
      <c r="S688" s="26">
        <f t="shared" si="95"/>
        <v>8.3333333333333339</v>
      </c>
      <c r="T688" s="24">
        <f t="shared" si="96"/>
        <v>109026.88426666666</v>
      </c>
      <c r="X688" s="21">
        <f t="shared" si="97"/>
        <v>225</v>
      </c>
      <c r="AB688" s="17">
        <f t="shared" ref="AB688:AB751" si="99">MAX(0,I688+T688-X688)</f>
        <v>600158.44748613541</v>
      </c>
      <c r="AF688" s="58">
        <f t="shared" si="98"/>
        <v>16.204278082125658</v>
      </c>
    </row>
    <row r="689" spans="1:32" x14ac:dyDescent="0.25">
      <c r="A689" s="4">
        <v>666</v>
      </c>
      <c r="B689" s="30">
        <v>43128.75</v>
      </c>
      <c r="C689">
        <v>8.8849999999999998</v>
      </c>
      <c r="D689">
        <v>0</v>
      </c>
      <c r="G689" s="50">
        <f t="shared" si="92"/>
        <v>16</v>
      </c>
      <c r="H689" s="18">
        <f t="shared" si="93"/>
        <v>7.1150000000000002</v>
      </c>
      <c r="I689" s="24">
        <f t="shared" si="91"/>
        <v>349146.30453475687</v>
      </c>
      <c r="R689" s="20">
        <f t="shared" si="94"/>
        <v>0.5</v>
      </c>
      <c r="S689" s="26">
        <f t="shared" si="95"/>
        <v>8.3333333333333339</v>
      </c>
      <c r="T689" s="24">
        <f t="shared" si="96"/>
        <v>77471.914666666664</v>
      </c>
      <c r="X689" s="21">
        <f t="shared" si="97"/>
        <v>0</v>
      </c>
      <c r="AB689" s="17">
        <f t="shared" si="99"/>
        <v>426618.21920142352</v>
      </c>
      <c r="AF689" s="58">
        <f t="shared" si="98"/>
        <v>11.518691918438435</v>
      </c>
    </row>
    <row r="690" spans="1:32" x14ac:dyDescent="0.25">
      <c r="A690" s="4">
        <v>667</v>
      </c>
      <c r="B690" s="30">
        <v>43128.791666666664</v>
      </c>
      <c r="C690">
        <v>8.8079999999999998</v>
      </c>
      <c r="D690">
        <v>0</v>
      </c>
      <c r="G690" s="50">
        <f t="shared" si="92"/>
        <v>16</v>
      </c>
      <c r="H690" s="18">
        <f t="shared" si="93"/>
        <v>7.1920000000000002</v>
      </c>
      <c r="I690" s="24">
        <f t="shared" si="91"/>
        <v>352924.83797807049</v>
      </c>
      <c r="R690" s="20">
        <f t="shared" si="94"/>
        <v>0.5</v>
      </c>
      <c r="S690" s="26">
        <f t="shared" si="95"/>
        <v>8.3333333333333339</v>
      </c>
      <c r="T690" s="24">
        <f t="shared" si="96"/>
        <v>78310.33173333334</v>
      </c>
      <c r="X690" s="21">
        <f t="shared" si="97"/>
        <v>0</v>
      </c>
      <c r="AB690" s="17">
        <f t="shared" si="99"/>
        <v>431235.16971140384</v>
      </c>
      <c r="AF690" s="58">
        <f t="shared" si="98"/>
        <v>11.643349582207904</v>
      </c>
    </row>
    <row r="691" spans="1:32" x14ac:dyDescent="0.25">
      <c r="A691" s="4">
        <v>668</v>
      </c>
      <c r="B691" s="30">
        <v>43128.833333333336</v>
      </c>
      <c r="C691">
        <v>8.6980000000000004</v>
      </c>
      <c r="D691">
        <v>0</v>
      </c>
      <c r="G691" s="50">
        <f t="shared" si="92"/>
        <v>16</v>
      </c>
      <c r="H691" s="18">
        <f t="shared" si="93"/>
        <v>7.3019999999999996</v>
      </c>
      <c r="I691" s="24">
        <f t="shared" si="91"/>
        <v>358322.74289708992</v>
      </c>
      <c r="R691" s="20">
        <f t="shared" si="94"/>
        <v>0.5</v>
      </c>
      <c r="S691" s="26">
        <f t="shared" si="95"/>
        <v>8.3333333333333339</v>
      </c>
      <c r="T691" s="24">
        <f t="shared" si="96"/>
        <v>79508.070399999997</v>
      </c>
      <c r="X691" s="21">
        <f t="shared" si="97"/>
        <v>0</v>
      </c>
      <c r="AB691" s="17">
        <f t="shared" si="99"/>
        <v>437830.81329708989</v>
      </c>
      <c r="AF691" s="58">
        <f t="shared" si="98"/>
        <v>11.821431959021428</v>
      </c>
    </row>
    <row r="692" spans="1:32" x14ac:dyDescent="0.25">
      <c r="A692" s="4">
        <v>669</v>
      </c>
      <c r="B692" s="30">
        <v>43128.875</v>
      </c>
      <c r="C692">
        <v>8.6150000000000002</v>
      </c>
      <c r="D692">
        <v>0</v>
      </c>
      <c r="G692" s="50">
        <f t="shared" si="92"/>
        <v>16</v>
      </c>
      <c r="H692" s="18">
        <f t="shared" si="93"/>
        <v>7.3849999999999998</v>
      </c>
      <c r="I692" s="24">
        <f t="shared" si="91"/>
        <v>362395.70751780458</v>
      </c>
      <c r="R692" s="20">
        <f t="shared" si="94"/>
        <v>0.5</v>
      </c>
      <c r="S692" s="26">
        <f t="shared" si="95"/>
        <v>8.3333333333333339</v>
      </c>
      <c r="T692" s="24">
        <f t="shared" si="96"/>
        <v>80411.818666666659</v>
      </c>
      <c r="X692" s="21">
        <f t="shared" si="97"/>
        <v>0</v>
      </c>
      <c r="AB692" s="17">
        <f t="shared" si="99"/>
        <v>442807.52618447121</v>
      </c>
      <c r="AF692" s="58">
        <f t="shared" si="98"/>
        <v>11.955803206980724</v>
      </c>
    </row>
    <row r="693" spans="1:32" x14ac:dyDescent="0.25">
      <c r="A693" s="4">
        <v>670</v>
      </c>
      <c r="B693" s="30">
        <v>43128.916666666664</v>
      </c>
      <c r="C693">
        <v>8.7810000000000006</v>
      </c>
      <c r="D693">
        <v>0</v>
      </c>
      <c r="G693" s="50">
        <f t="shared" si="92"/>
        <v>16</v>
      </c>
      <c r="H693" s="18">
        <f t="shared" si="93"/>
        <v>7.2189999999999994</v>
      </c>
      <c r="I693" s="24">
        <f t="shared" si="91"/>
        <v>354249.7782763752</v>
      </c>
      <c r="R693" s="20">
        <f t="shared" si="94"/>
        <v>0.5</v>
      </c>
      <c r="S693" s="26">
        <f t="shared" si="95"/>
        <v>8.3333333333333339</v>
      </c>
      <c r="T693" s="24">
        <f t="shared" si="96"/>
        <v>78604.32213333332</v>
      </c>
      <c r="X693" s="21">
        <f t="shared" si="97"/>
        <v>0</v>
      </c>
      <c r="AB693" s="17">
        <f t="shared" si="99"/>
        <v>432854.10040970851</v>
      </c>
      <c r="AF693" s="58">
        <f t="shared" si="98"/>
        <v>11.687060711062129</v>
      </c>
    </row>
    <row r="694" spans="1:32" x14ac:dyDescent="0.25">
      <c r="A694" s="4">
        <v>671</v>
      </c>
      <c r="B694" s="30">
        <v>43128.958333333336</v>
      </c>
      <c r="C694">
        <v>8.9009999999999998</v>
      </c>
      <c r="D694">
        <v>0</v>
      </c>
      <c r="G694" s="50">
        <f t="shared" si="92"/>
        <v>16</v>
      </c>
      <c r="H694" s="18">
        <f t="shared" si="93"/>
        <v>7.0990000000000002</v>
      </c>
      <c r="I694" s="24">
        <f t="shared" si="91"/>
        <v>348361.15472835407</v>
      </c>
      <c r="R694" s="20">
        <f t="shared" si="94"/>
        <v>0.5</v>
      </c>
      <c r="S694" s="26">
        <f t="shared" si="95"/>
        <v>8.3333333333333339</v>
      </c>
      <c r="T694" s="24">
        <f t="shared" si="96"/>
        <v>77297.698133333339</v>
      </c>
      <c r="X694" s="21">
        <f t="shared" si="97"/>
        <v>0</v>
      </c>
      <c r="AB694" s="17">
        <f t="shared" si="99"/>
        <v>425658.85286168742</v>
      </c>
      <c r="AF694" s="58">
        <f t="shared" si="98"/>
        <v>11.492789027265561</v>
      </c>
    </row>
    <row r="695" spans="1:32" x14ac:dyDescent="0.25">
      <c r="A695" s="4">
        <v>672</v>
      </c>
      <c r="B695" s="30">
        <v>43129</v>
      </c>
      <c r="C695">
        <v>8.9060000000000006</v>
      </c>
      <c r="D695">
        <v>0</v>
      </c>
      <c r="G695" s="50">
        <f t="shared" si="92"/>
        <v>16</v>
      </c>
      <c r="H695" s="18">
        <f t="shared" si="93"/>
        <v>7.0939999999999994</v>
      </c>
      <c r="I695" s="24">
        <f t="shared" si="91"/>
        <v>348115.79541385313</v>
      </c>
      <c r="R695" s="20">
        <f t="shared" si="94"/>
        <v>0.5</v>
      </c>
      <c r="S695" s="26">
        <f t="shared" si="95"/>
        <v>8.3333333333333339</v>
      </c>
      <c r="T695" s="24">
        <f t="shared" si="96"/>
        <v>77243.255466666655</v>
      </c>
      <c r="X695" s="21">
        <f t="shared" si="97"/>
        <v>0</v>
      </c>
      <c r="AB695" s="17">
        <f t="shared" si="99"/>
        <v>425359.05088051979</v>
      </c>
      <c r="AF695" s="58">
        <f t="shared" si="98"/>
        <v>11.484694373774035</v>
      </c>
    </row>
    <row r="696" spans="1:32" x14ac:dyDescent="0.25">
      <c r="A696" s="4">
        <v>673</v>
      </c>
      <c r="B696" s="30">
        <v>43129.041666666664</v>
      </c>
      <c r="C696">
        <v>8.9610000000000003</v>
      </c>
      <c r="D696">
        <v>0</v>
      </c>
      <c r="G696" s="50">
        <f t="shared" si="92"/>
        <v>16</v>
      </c>
      <c r="H696" s="18">
        <f t="shared" si="93"/>
        <v>7.0389999999999997</v>
      </c>
      <c r="I696" s="24">
        <f t="shared" si="91"/>
        <v>345416.84295434342</v>
      </c>
      <c r="R696" s="20">
        <f t="shared" si="94"/>
        <v>0.5</v>
      </c>
      <c r="S696" s="26">
        <f t="shared" si="95"/>
        <v>8.3333333333333339</v>
      </c>
      <c r="T696" s="24">
        <f t="shared" si="96"/>
        <v>76644.386133333333</v>
      </c>
      <c r="X696" s="21">
        <f t="shared" si="97"/>
        <v>0</v>
      </c>
      <c r="AB696" s="17">
        <f t="shared" si="99"/>
        <v>422061.22908767674</v>
      </c>
      <c r="AF696" s="58">
        <f t="shared" si="98"/>
        <v>11.395653185367271</v>
      </c>
    </row>
    <row r="697" spans="1:32" x14ac:dyDescent="0.25">
      <c r="A697" s="4">
        <v>674</v>
      </c>
      <c r="B697" s="30">
        <v>43129.083333333336</v>
      </c>
      <c r="C697">
        <v>9.0169999999999995</v>
      </c>
      <c r="D697">
        <v>0</v>
      </c>
      <c r="G697" s="50">
        <f t="shared" si="92"/>
        <v>16</v>
      </c>
      <c r="H697" s="18">
        <f t="shared" si="93"/>
        <v>6.9830000000000005</v>
      </c>
      <c r="I697" s="24">
        <f t="shared" si="91"/>
        <v>342668.81863193359</v>
      </c>
      <c r="R697" s="20">
        <f t="shared" si="94"/>
        <v>0.5</v>
      </c>
      <c r="S697" s="26">
        <f t="shared" si="95"/>
        <v>8.3333333333333339</v>
      </c>
      <c r="T697" s="24">
        <f t="shared" si="96"/>
        <v>76034.628266666667</v>
      </c>
      <c r="X697" s="21">
        <f t="shared" si="97"/>
        <v>0</v>
      </c>
      <c r="AB697" s="17">
        <f t="shared" si="99"/>
        <v>418703.44689860026</v>
      </c>
      <c r="AF697" s="58">
        <f t="shared" si="98"/>
        <v>11.304993066262206</v>
      </c>
    </row>
    <row r="698" spans="1:32" x14ac:dyDescent="0.25">
      <c r="A698" s="4">
        <v>675</v>
      </c>
      <c r="B698" s="30">
        <v>43129.125</v>
      </c>
      <c r="C698">
        <v>8.9879999999999995</v>
      </c>
      <c r="D698">
        <v>0</v>
      </c>
      <c r="G698" s="50">
        <f t="shared" si="92"/>
        <v>16</v>
      </c>
      <c r="H698" s="18">
        <f t="shared" si="93"/>
        <v>7.0120000000000005</v>
      </c>
      <c r="I698" s="24">
        <f t="shared" si="91"/>
        <v>344091.9026560387</v>
      </c>
      <c r="R698" s="20">
        <f t="shared" si="94"/>
        <v>0.5</v>
      </c>
      <c r="S698" s="26">
        <f t="shared" si="95"/>
        <v>8.3333333333333339</v>
      </c>
      <c r="T698" s="24">
        <f t="shared" si="96"/>
        <v>76350.395733333353</v>
      </c>
      <c r="X698" s="21">
        <f t="shared" si="97"/>
        <v>0</v>
      </c>
      <c r="AB698" s="17">
        <f t="shared" si="99"/>
        <v>420442.29838937207</v>
      </c>
      <c r="AF698" s="58">
        <f t="shared" si="98"/>
        <v>11.351942056513046</v>
      </c>
    </row>
    <row r="699" spans="1:32" x14ac:dyDescent="0.25">
      <c r="A699" s="4">
        <v>676</v>
      </c>
      <c r="B699" s="30">
        <v>43129.166666666664</v>
      </c>
      <c r="C699">
        <v>8.9039999999999999</v>
      </c>
      <c r="D699">
        <v>0</v>
      </c>
      <c r="G699" s="50">
        <f t="shared" si="92"/>
        <v>16</v>
      </c>
      <c r="H699" s="18">
        <f t="shared" si="93"/>
        <v>7.0960000000000001</v>
      </c>
      <c r="I699" s="24">
        <f t="shared" si="91"/>
        <v>348213.93913965352</v>
      </c>
      <c r="R699" s="20">
        <f t="shared" si="94"/>
        <v>0.5</v>
      </c>
      <c r="S699" s="26">
        <f t="shared" si="95"/>
        <v>8.3333333333333339</v>
      </c>
      <c r="T699" s="24">
        <f t="shared" si="96"/>
        <v>77265.032533333331</v>
      </c>
      <c r="X699" s="21">
        <f t="shared" si="97"/>
        <v>0</v>
      </c>
      <c r="AB699" s="17">
        <f t="shared" si="99"/>
        <v>425478.97167298687</v>
      </c>
      <c r="AF699" s="58">
        <f t="shared" si="98"/>
        <v>11.487932235170645</v>
      </c>
    </row>
    <row r="700" spans="1:32" x14ac:dyDescent="0.25">
      <c r="A700" s="4">
        <v>677</v>
      </c>
      <c r="B700" s="30">
        <v>43129.208333333336</v>
      </c>
      <c r="C700">
        <v>8.7159999999999993</v>
      </c>
      <c r="D700">
        <v>0</v>
      </c>
      <c r="G700" s="50">
        <f t="shared" si="92"/>
        <v>16</v>
      </c>
      <c r="H700" s="18">
        <f t="shared" si="93"/>
        <v>7.2840000000000007</v>
      </c>
      <c r="I700" s="24">
        <f t="shared" si="91"/>
        <v>357439.44936488679</v>
      </c>
      <c r="R700" s="20">
        <f t="shared" si="94"/>
        <v>0.5</v>
      </c>
      <c r="S700" s="26">
        <f t="shared" si="95"/>
        <v>8.3333333333333339</v>
      </c>
      <c r="T700" s="24">
        <f t="shared" si="96"/>
        <v>79312.07680000001</v>
      </c>
      <c r="X700" s="21">
        <f t="shared" si="97"/>
        <v>0</v>
      </c>
      <c r="AB700" s="17">
        <f t="shared" si="99"/>
        <v>436751.52616488677</v>
      </c>
      <c r="AF700" s="58">
        <f t="shared" si="98"/>
        <v>11.792291206451942</v>
      </c>
    </row>
    <row r="701" spans="1:32" x14ac:dyDescent="0.25">
      <c r="A701" s="4">
        <v>678</v>
      </c>
      <c r="B701" s="30">
        <v>43129.25</v>
      </c>
      <c r="C701">
        <v>8.5410000000000004</v>
      </c>
      <c r="D701">
        <v>0</v>
      </c>
      <c r="G701" s="50">
        <f t="shared" si="92"/>
        <v>16</v>
      </c>
      <c r="H701" s="18">
        <f t="shared" si="93"/>
        <v>7.4589999999999996</v>
      </c>
      <c r="I701" s="24">
        <f t="shared" si="91"/>
        <v>366027.02537241764</v>
      </c>
      <c r="R701" s="20">
        <f t="shared" si="94"/>
        <v>0.5</v>
      </c>
      <c r="S701" s="26">
        <f t="shared" si="95"/>
        <v>8.3333333333333339</v>
      </c>
      <c r="T701" s="24">
        <f t="shared" si="96"/>
        <v>81217.570133333327</v>
      </c>
      <c r="X701" s="21">
        <f t="shared" si="97"/>
        <v>0</v>
      </c>
      <c r="AB701" s="17">
        <f t="shared" si="99"/>
        <v>447244.59550575097</v>
      </c>
      <c r="AF701" s="58">
        <f t="shared" si="98"/>
        <v>12.075604078655276</v>
      </c>
    </row>
    <row r="702" spans="1:32" x14ac:dyDescent="0.25">
      <c r="A702" s="4">
        <v>679</v>
      </c>
      <c r="B702" s="30">
        <v>43129.291666666664</v>
      </c>
      <c r="C702">
        <v>8.4930000000000003</v>
      </c>
      <c r="D702">
        <v>0</v>
      </c>
      <c r="G702" s="50">
        <f t="shared" si="92"/>
        <v>16</v>
      </c>
      <c r="H702" s="18">
        <f t="shared" si="93"/>
        <v>7.5069999999999997</v>
      </c>
      <c r="I702" s="24">
        <f t="shared" si="91"/>
        <v>368382.4747916261</v>
      </c>
      <c r="R702" s="20">
        <f t="shared" si="94"/>
        <v>0.5</v>
      </c>
      <c r="S702" s="26">
        <f t="shared" si="95"/>
        <v>8.3333333333333339</v>
      </c>
      <c r="T702" s="24">
        <f t="shared" si="96"/>
        <v>81740.219733333346</v>
      </c>
      <c r="X702" s="21">
        <f t="shared" si="97"/>
        <v>0</v>
      </c>
      <c r="AB702" s="17">
        <f t="shared" si="99"/>
        <v>450122.69452495943</v>
      </c>
      <c r="AF702" s="58">
        <f t="shared" si="98"/>
        <v>12.153312752173905</v>
      </c>
    </row>
    <row r="703" spans="1:32" x14ac:dyDescent="0.25">
      <c r="A703" s="4">
        <v>680</v>
      </c>
      <c r="B703" s="30">
        <v>43129.333333333336</v>
      </c>
      <c r="C703">
        <v>8.5259999999999998</v>
      </c>
      <c r="D703">
        <v>4.032</v>
      </c>
      <c r="G703" s="50">
        <f t="shared" si="92"/>
        <v>19</v>
      </c>
      <c r="H703" s="18">
        <f t="shared" si="93"/>
        <v>10.474</v>
      </c>
      <c r="I703" s="24">
        <f t="shared" si="91"/>
        <v>513978.69201645028</v>
      </c>
      <c r="R703" s="20">
        <f t="shared" si="94"/>
        <v>0.5</v>
      </c>
      <c r="S703" s="26">
        <f t="shared" si="95"/>
        <v>8.3333333333333339</v>
      </c>
      <c r="T703" s="24">
        <f t="shared" si="96"/>
        <v>114046.49813333333</v>
      </c>
      <c r="X703" s="21">
        <f t="shared" si="97"/>
        <v>30239.999999999996</v>
      </c>
      <c r="AB703" s="17">
        <f t="shared" si="99"/>
        <v>597785.19014978362</v>
      </c>
      <c r="AF703" s="58">
        <f t="shared" si="98"/>
        <v>16.140200134044157</v>
      </c>
    </row>
    <row r="704" spans="1:32" x14ac:dyDescent="0.25">
      <c r="A704" s="4">
        <v>681</v>
      </c>
      <c r="B704" s="30">
        <v>43129.375</v>
      </c>
      <c r="C704">
        <v>8.7119999999999997</v>
      </c>
      <c r="D704">
        <v>32.286999999999999</v>
      </c>
      <c r="G704" s="50">
        <f t="shared" si="92"/>
        <v>19</v>
      </c>
      <c r="H704" s="18">
        <f t="shared" si="93"/>
        <v>10.288</v>
      </c>
      <c r="I704" s="24">
        <f t="shared" si="91"/>
        <v>504851.32551701739</v>
      </c>
      <c r="R704" s="20">
        <f t="shared" si="94"/>
        <v>0.5</v>
      </c>
      <c r="S704" s="26">
        <f t="shared" si="95"/>
        <v>8.3333333333333339</v>
      </c>
      <c r="T704" s="24">
        <f t="shared" si="96"/>
        <v>112021.23093333333</v>
      </c>
      <c r="X704" s="21">
        <f t="shared" si="97"/>
        <v>242152.49999999997</v>
      </c>
      <c r="AB704" s="17">
        <f t="shared" si="99"/>
        <v>374720.05645035068</v>
      </c>
      <c r="AF704" s="58">
        <f t="shared" si="98"/>
        <v>10.117441524159469</v>
      </c>
    </row>
    <row r="705" spans="1:32" x14ac:dyDescent="0.25">
      <c r="A705" s="4">
        <v>682</v>
      </c>
      <c r="B705" s="30">
        <v>43129.416666666664</v>
      </c>
      <c r="C705">
        <v>8.9410000000000007</v>
      </c>
      <c r="D705">
        <v>72.911000000000001</v>
      </c>
      <c r="G705" s="50">
        <f t="shared" si="92"/>
        <v>19</v>
      </c>
      <c r="H705" s="18">
        <f t="shared" si="93"/>
        <v>10.058999999999999</v>
      </c>
      <c r="I705" s="24">
        <f t="shared" si="91"/>
        <v>493613.86891287693</v>
      </c>
      <c r="R705" s="20">
        <f t="shared" si="94"/>
        <v>0.5</v>
      </c>
      <c r="S705" s="26">
        <f t="shared" si="95"/>
        <v>8.3333333333333339</v>
      </c>
      <c r="T705" s="24">
        <f t="shared" si="96"/>
        <v>109527.75679999999</v>
      </c>
      <c r="X705" s="21">
        <f t="shared" si="97"/>
        <v>546832.5</v>
      </c>
      <c r="AB705" s="17">
        <f t="shared" si="99"/>
        <v>56309.125712876907</v>
      </c>
      <c r="AF705" s="58">
        <f t="shared" si="98"/>
        <v>1.5203463942476765</v>
      </c>
    </row>
    <row r="706" spans="1:32" x14ac:dyDescent="0.25">
      <c r="A706" s="4">
        <v>683</v>
      </c>
      <c r="B706" s="30">
        <v>43129.458333333336</v>
      </c>
      <c r="C706">
        <v>9.1790000000000003</v>
      </c>
      <c r="D706">
        <v>132.11600000000001</v>
      </c>
      <c r="G706" s="50">
        <f t="shared" si="92"/>
        <v>19</v>
      </c>
      <c r="H706" s="18">
        <f t="shared" si="93"/>
        <v>9.8209999999999997</v>
      </c>
      <c r="I706" s="24">
        <f t="shared" si="91"/>
        <v>481934.76554263488</v>
      </c>
      <c r="R706" s="20">
        <f t="shared" si="94"/>
        <v>0.5</v>
      </c>
      <c r="S706" s="26">
        <f t="shared" si="95"/>
        <v>8.3333333333333339</v>
      </c>
      <c r="T706" s="24">
        <f t="shared" si="96"/>
        <v>106936.28586666667</v>
      </c>
      <c r="X706" s="21">
        <f t="shared" si="97"/>
        <v>990870.00000000023</v>
      </c>
      <c r="AB706" s="17">
        <f t="shared" si="99"/>
        <v>0</v>
      </c>
      <c r="AF706" s="58">
        <f t="shared" si="98"/>
        <v>0</v>
      </c>
    </row>
    <row r="707" spans="1:32" x14ac:dyDescent="0.25">
      <c r="A707" s="4">
        <v>684</v>
      </c>
      <c r="B707" s="30">
        <v>43129.5</v>
      </c>
      <c r="C707">
        <v>9.4190000000000005</v>
      </c>
      <c r="D707">
        <v>170.63399999999999</v>
      </c>
      <c r="G707" s="50">
        <f t="shared" si="92"/>
        <v>19</v>
      </c>
      <c r="H707" s="18">
        <f t="shared" si="93"/>
        <v>9.5809999999999995</v>
      </c>
      <c r="I707" s="24">
        <f t="shared" si="91"/>
        <v>470157.5184465925</v>
      </c>
      <c r="R707" s="20">
        <f t="shared" si="94"/>
        <v>0.5</v>
      </c>
      <c r="S707" s="26">
        <f t="shared" si="95"/>
        <v>8.3333333333333339</v>
      </c>
      <c r="T707" s="24">
        <f t="shared" si="96"/>
        <v>104323.03786666667</v>
      </c>
      <c r="X707" s="21">
        <f t="shared" si="97"/>
        <v>1279754.9999999998</v>
      </c>
      <c r="AB707" s="17">
        <f t="shared" si="99"/>
        <v>0</v>
      </c>
      <c r="AF707" s="58">
        <f t="shared" si="98"/>
        <v>0</v>
      </c>
    </row>
    <row r="708" spans="1:32" x14ac:dyDescent="0.25">
      <c r="A708" s="4">
        <v>685</v>
      </c>
      <c r="B708" s="30">
        <v>43129.541666666664</v>
      </c>
      <c r="C708">
        <v>9.5289999999999999</v>
      </c>
      <c r="D708">
        <v>126.535</v>
      </c>
      <c r="G708" s="50">
        <f t="shared" si="92"/>
        <v>19</v>
      </c>
      <c r="H708" s="18">
        <f t="shared" si="93"/>
        <v>9.4710000000000001</v>
      </c>
      <c r="I708" s="24">
        <f t="shared" si="91"/>
        <v>464759.61352757306</v>
      </c>
      <c r="R708" s="20">
        <f t="shared" si="94"/>
        <v>0.5</v>
      </c>
      <c r="S708" s="26">
        <f t="shared" si="95"/>
        <v>8.3333333333333339</v>
      </c>
      <c r="T708" s="24">
        <f t="shared" si="96"/>
        <v>103125.29920000001</v>
      </c>
      <c r="X708" s="21">
        <f t="shared" si="97"/>
        <v>949012.5</v>
      </c>
      <c r="AB708" s="17">
        <f t="shared" si="99"/>
        <v>0</v>
      </c>
      <c r="AF708" s="58">
        <f t="shared" si="98"/>
        <v>0</v>
      </c>
    </row>
    <row r="709" spans="1:32" x14ac:dyDescent="0.25">
      <c r="A709" s="4">
        <v>686</v>
      </c>
      <c r="B709" s="30">
        <v>43129.583333333336</v>
      </c>
      <c r="C709">
        <v>9.5250000000000004</v>
      </c>
      <c r="D709">
        <v>60.481999999999999</v>
      </c>
      <c r="G709" s="50">
        <f t="shared" si="92"/>
        <v>19</v>
      </c>
      <c r="H709" s="18">
        <f t="shared" si="93"/>
        <v>9.4749999999999996</v>
      </c>
      <c r="I709" s="24">
        <f t="shared" si="91"/>
        <v>464955.90097917378</v>
      </c>
      <c r="R709" s="20">
        <f t="shared" si="94"/>
        <v>0.5</v>
      </c>
      <c r="S709" s="26">
        <f t="shared" si="95"/>
        <v>8.3333333333333339</v>
      </c>
      <c r="T709" s="24">
        <f t="shared" si="96"/>
        <v>103168.85333333333</v>
      </c>
      <c r="X709" s="21">
        <f t="shared" si="97"/>
        <v>453614.99999999994</v>
      </c>
      <c r="AB709" s="17">
        <f t="shared" si="99"/>
        <v>114509.75431250717</v>
      </c>
      <c r="AF709" s="58">
        <f t="shared" si="98"/>
        <v>3.0917633664376933</v>
      </c>
    </row>
    <row r="710" spans="1:32" x14ac:dyDescent="0.25">
      <c r="A710" s="4">
        <v>687</v>
      </c>
      <c r="B710" s="30">
        <v>43129.625</v>
      </c>
      <c r="C710">
        <v>9.3580000000000005</v>
      </c>
      <c r="D710">
        <v>15.504</v>
      </c>
      <c r="G710" s="50">
        <f t="shared" si="92"/>
        <v>19</v>
      </c>
      <c r="H710" s="18">
        <f t="shared" si="93"/>
        <v>9.6419999999999995</v>
      </c>
      <c r="I710" s="24">
        <f t="shared" si="91"/>
        <v>473150.90208350326</v>
      </c>
      <c r="R710" s="20">
        <f t="shared" si="94"/>
        <v>0.5</v>
      </c>
      <c r="S710" s="26">
        <f t="shared" si="95"/>
        <v>8.3333333333333339</v>
      </c>
      <c r="T710" s="24">
        <f t="shared" si="96"/>
        <v>104987.23839999999</v>
      </c>
      <c r="X710" s="21">
        <f t="shared" si="97"/>
        <v>116280</v>
      </c>
      <c r="AB710" s="17">
        <f t="shared" si="99"/>
        <v>461858.14048350323</v>
      </c>
      <c r="AF710" s="58">
        <f t="shared" si="98"/>
        <v>12.470169793054588</v>
      </c>
    </row>
    <row r="711" spans="1:32" x14ac:dyDescent="0.25">
      <c r="A711" s="4">
        <v>688</v>
      </c>
      <c r="B711" s="30">
        <v>43129.666666666664</v>
      </c>
      <c r="C711">
        <v>9.1440000000000001</v>
      </c>
      <c r="D711">
        <v>3.028</v>
      </c>
      <c r="G711" s="50">
        <f t="shared" si="92"/>
        <v>19</v>
      </c>
      <c r="H711" s="18">
        <f t="shared" si="93"/>
        <v>9.8559999999999999</v>
      </c>
      <c r="I711" s="24">
        <f t="shared" si="91"/>
        <v>483652.28074414108</v>
      </c>
      <c r="R711" s="20">
        <f t="shared" si="94"/>
        <v>0.5</v>
      </c>
      <c r="S711" s="26">
        <f t="shared" si="95"/>
        <v>8.3333333333333339</v>
      </c>
      <c r="T711" s="24">
        <f t="shared" si="96"/>
        <v>107317.38453333333</v>
      </c>
      <c r="X711" s="21">
        <f t="shared" si="97"/>
        <v>22710</v>
      </c>
      <c r="AB711" s="17">
        <f t="shared" si="99"/>
        <v>568259.66527747444</v>
      </c>
      <c r="AF711" s="58">
        <f t="shared" si="98"/>
        <v>15.34301096249181</v>
      </c>
    </row>
    <row r="712" spans="1:32" x14ac:dyDescent="0.25">
      <c r="A712" s="4">
        <v>689</v>
      </c>
      <c r="B712" s="30">
        <v>43129.708333333336</v>
      </c>
      <c r="C712">
        <v>8.375</v>
      </c>
      <c r="D712">
        <v>2.9000000000000001E-2</v>
      </c>
      <c r="G712" s="50">
        <f t="shared" si="92"/>
        <v>19</v>
      </c>
      <c r="H712" s="18">
        <f t="shared" si="93"/>
        <v>10.625</v>
      </c>
      <c r="I712" s="24">
        <f t="shared" si="91"/>
        <v>521388.54331437696</v>
      </c>
      <c r="R712" s="20">
        <f t="shared" si="94"/>
        <v>0.5</v>
      </c>
      <c r="S712" s="26">
        <f t="shared" si="95"/>
        <v>8.3333333333333339</v>
      </c>
      <c r="T712" s="24">
        <f t="shared" si="96"/>
        <v>115690.66666666667</v>
      </c>
      <c r="X712" s="21">
        <f t="shared" si="97"/>
        <v>217.50000000000003</v>
      </c>
      <c r="AB712" s="17">
        <f t="shared" si="99"/>
        <v>636861.70998104359</v>
      </c>
      <c r="AF712" s="58">
        <f t="shared" si="98"/>
        <v>17.195266169488175</v>
      </c>
    </row>
    <row r="713" spans="1:32" x14ac:dyDescent="0.25">
      <c r="A713" s="4">
        <v>690</v>
      </c>
      <c r="B713" s="30">
        <v>43129.75</v>
      </c>
      <c r="C713">
        <v>7.0220000000000002</v>
      </c>
      <c r="D713">
        <v>0</v>
      </c>
      <c r="G713" s="50">
        <f t="shared" si="92"/>
        <v>16</v>
      </c>
      <c r="H713" s="18">
        <f t="shared" si="93"/>
        <v>8.9779999999999998</v>
      </c>
      <c r="I713" s="24">
        <f t="shared" si="91"/>
        <v>440567.18511778599</v>
      </c>
      <c r="R713" s="20">
        <f t="shared" si="94"/>
        <v>0.5</v>
      </c>
      <c r="S713" s="26">
        <f t="shared" si="95"/>
        <v>8.3333333333333339</v>
      </c>
      <c r="T713" s="24">
        <f t="shared" si="96"/>
        <v>97757.252266666677</v>
      </c>
      <c r="X713" s="21">
        <f t="shared" si="97"/>
        <v>0</v>
      </c>
      <c r="AB713" s="17">
        <f t="shared" si="99"/>
        <v>538324.43738445267</v>
      </c>
      <c r="AF713" s="58">
        <f t="shared" si="98"/>
        <v>14.534759809380223</v>
      </c>
    </row>
    <row r="714" spans="1:32" x14ac:dyDescent="0.25">
      <c r="A714" s="4">
        <v>691</v>
      </c>
      <c r="B714" s="30">
        <v>43129.791666666664</v>
      </c>
      <c r="C714">
        <v>6.2859999999999996</v>
      </c>
      <c r="D714">
        <v>0</v>
      </c>
      <c r="G714" s="50">
        <f t="shared" si="92"/>
        <v>16</v>
      </c>
      <c r="H714" s="18">
        <f t="shared" si="93"/>
        <v>9.7140000000000004</v>
      </c>
      <c r="I714" s="24">
        <f t="shared" si="91"/>
        <v>476684.07621231605</v>
      </c>
      <c r="R714" s="20">
        <f t="shared" si="94"/>
        <v>0.5</v>
      </c>
      <c r="S714" s="26">
        <f t="shared" si="95"/>
        <v>8.3333333333333339</v>
      </c>
      <c r="T714" s="24">
        <f t="shared" si="96"/>
        <v>105771.21280000001</v>
      </c>
      <c r="X714" s="21">
        <f t="shared" si="97"/>
        <v>0</v>
      </c>
      <c r="AB714" s="17">
        <f t="shared" si="99"/>
        <v>582455.28901231603</v>
      </c>
      <c r="AF714" s="58">
        <f t="shared" si="98"/>
        <v>15.726292803332534</v>
      </c>
    </row>
    <row r="715" spans="1:32" x14ac:dyDescent="0.25">
      <c r="A715" s="4">
        <v>692</v>
      </c>
      <c r="B715" s="30">
        <v>43129.833333333336</v>
      </c>
      <c r="C715">
        <v>6.16</v>
      </c>
      <c r="D715">
        <v>0</v>
      </c>
      <c r="G715" s="50">
        <f t="shared" si="92"/>
        <v>16</v>
      </c>
      <c r="H715" s="18">
        <f t="shared" si="93"/>
        <v>9.84</v>
      </c>
      <c r="I715" s="24">
        <f t="shared" si="91"/>
        <v>482867.13093773829</v>
      </c>
      <c r="R715" s="20">
        <f t="shared" si="94"/>
        <v>0.5</v>
      </c>
      <c r="S715" s="26">
        <f t="shared" si="95"/>
        <v>8.3333333333333339</v>
      </c>
      <c r="T715" s="24">
        <f t="shared" si="96"/>
        <v>107143.16800000001</v>
      </c>
      <c r="X715" s="21">
        <f t="shared" si="97"/>
        <v>0</v>
      </c>
      <c r="AB715" s="17">
        <f t="shared" si="99"/>
        <v>590010.29893773829</v>
      </c>
      <c r="AF715" s="58">
        <f t="shared" si="98"/>
        <v>15.930278071318932</v>
      </c>
    </row>
    <row r="716" spans="1:32" x14ac:dyDescent="0.25">
      <c r="A716" s="4">
        <v>693</v>
      </c>
      <c r="B716" s="30">
        <v>43129.875</v>
      </c>
      <c r="C716">
        <v>6.1559999999999997</v>
      </c>
      <c r="D716">
        <v>0</v>
      </c>
      <c r="G716" s="50">
        <f t="shared" si="92"/>
        <v>16</v>
      </c>
      <c r="H716" s="18">
        <f t="shared" si="93"/>
        <v>9.8440000000000012</v>
      </c>
      <c r="I716" s="24">
        <f t="shared" si="91"/>
        <v>483063.41838933906</v>
      </c>
      <c r="R716" s="20">
        <f t="shared" si="94"/>
        <v>0.5</v>
      </c>
      <c r="S716" s="26">
        <f t="shared" si="95"/>
        <v>8.3333333333333339</v>
      </c>
      <c r="T716" s="24">
        <f t="shared" si="96"/>
        <v>107186.72213333333</v>
      </c>
      <c r="X716" s="21">
        <f t="shared" si="97"/>
        <v>0</v>
      </c>
      <c r="AB716" s="17">
        <f t="shared" si="99"/>
        <v>590250.14052267233</v>
      </c>
      <c r="AF716" s="58">
        <f t="shared" si="98"/>
        <v>15.936753794112152</v>
      </c>
    </row>
    <row r="717" spans="1:32" x14ac:dyDescent="0.25">
      <c r="A717" s="4">
        <v>694</v>
      </c>
      <c r="B717" s="30">
        <v>43129.916666666664</v>
      </c>
      <c r="C717">
        <v>6.1040000000000001</v>
      </c>
      <c r="D717">
        <v>0</v>
      </c>
      <c r="G717" s="50">
        <f t="shared" si="92"/>
        <v>16</v>
      </c>
      <c r="H717" s="18">
        <f t="shared" si="93"/>
        <v>9.8960000000000008</v>
      </c>
      <c r="I717" s="24">
        <f t="shared" si="91"/>
        <v>485615.15526014823</v>
      </c>
      <c r="R717" s="20">
        <f t="shared" si="94"/>
        <v>0.5</v>
      </c>
      <c r="S717" s="26">
        <f t="shared" si="95"/>
        <v>8.3333333333333339</v>
      </c>
      <c r="T717" s="24">
        <f t="shared" si="96"/>
        <v>107752.92586666669</v>
      </c>
      <c r="X717" s="21">
        <f t="shared" si="97"/>
        <v>0</v>
      </c>
      <c r="AB717" s="17">
        <f t="shared" si="99"/>
        <v>593368.08112681494</v>
      </c>
      <c r="AF717" s="58">
        <f t="shared" si="98"/>
        <v>16.020938190424005</v>
      </c>
    </row>
    <row r="718" spans="1:32" x14ac:dyDescent="0.25">
      <c r="A718" s="4">
        <v>695</v>
      </c>
      <c r="B718" s="30">
        <v>43129.958333333336</v>
      </c>
      <c r="C718">
        <v>5.6890000000000001</v>
      </c>
      <c r="D718">
        <v>0</v>
      </c>
      <c r="G718" s="50">
        <f t="shared" si="92"/>
        <v>16</v>
      </c>
      <c r="H718" s="18">
        <f t="shared" si="93"/>
        <v>10.311</v>
      </c>
      <c r="I718" s="24">
        <f t="shared" si="91"/>
        <v>505979.97836372146</v>
      </c>
      <c r="R718" s="20">
        <f t="shared" si="94"/>
        <v>0.5</v>
      </c>
      <c r="S718" s="26">
        <f t="shared" si="95"/>
        <v>8.3333333333333339</v>
      </c>
      <c r="T718" s="24">
        <f t="shared" si="96"/>
        <v>112271.66719999998</v>
      </c>
      <c r="X718" s="21">
        <f t="shared" si="97"/>
        <v>0</v>
      </c>
      <c r="AB718" s="17">
        <f t="shared" si="99"/>
        <v>618251.64556372142</v>
      </c>
      <c r="AF718" s="58">
        <f t="shared" si="98"/>
        <v>16.692794430220477</v>
      </c>
    </row>
    <row r="719" spans="1:32" x14ac:dyDescent="0.25">
      <c r="A719" s="4">
        <v>696</v>
      </c>
      <c r="B719" s="30">
        <v>43130</v>
      </c>
      <c r="C719">
        <v>5.1079999999999997</v>
      </c>
      <c r="D719">
        <v>0</v>
      </c>
      <c r="G719" s="50">
        <f t="shared" si="92"/>
        <v>16</v>
      </c>
      <c r="H719" s="18">
        <f t="shared" si="93"/>
        <v>10.891999999999999</v>
      </c>
      <c r="I719" s="24">
        <f t="shared" si="91"/>
        <v>534490.73070872412</v>
      </c>
      <c r="R719" s="20">
        <f t="shared" si="94"/>
        <v>0.5</v>
      </c>
      <c r="S719" s="26">
        <f t="shared" si="95"/>
        <v>8.3333333333333339</v>
      </c>
      <c r="T719" s="24">
        <f t="shared" si="96"/>
        <v>118597.90506666666</v>
      </c>
      <c r="X719" s="21">
        <f t="shared" si="97"/>
        <v>0</v>
      </c>
      <c r="AB719" s="17">
        <f t="shared" si="99"/>
        <v>653088.63577539078</v>
      </c>
      <c r="AF719" s="58">
        <f t="shared" si="98"/>
        <v>17.633393165935551</v>
      </c>
    </row>
    <row r="720" spans="1:32" x14ac:dyDescent="0.25">
      <c r="A720" s="4">
        <v>697</v>
      </c>
      <c r="B720" s="30">
        <v>43130.041666666664</v>
      </c>
      <c r="C720">
        <v>4.6920000000000002</v>
      </c>
      <c r="D720">
        <v>0</v>
      </c>
      <c r="G720" s="50">
        <f t="shared" si="92"/>
        <v>16</v>
      </c>
      <c r="H720" s="18">
        <f t="shared" si="93"/>
        <v>11.308</v>
      </c>
      <c r="I720" s="24">
        <f t="shared" si="91"/>
        <v>554904.62567519757</v>
      </c>
      <c r="R720" s="20">
        <f t="shared" si="94"/>
        <v>0.5</v>
      </c>
      <c r="S720" s="26">
        <f t="shared" si="95"/>
        <v>8.3333333333333339</v>
      </c>
      <c r="T720" s="24">
        <f t="shared" si="96"/>
        <v>123127.53493333333</v>
      </c>
      <c r="X720" s="21">
        <f t="shared" si="97"/>
        <v>0</v>
      </c>
      <c r="AB720" s="17">
        <f t="shared" si="99"/>
        <v>678032.16060853086</v>
      </c>
      <c r="AF720" s="58">
        <f t="shared" si="98"/>
        <v>18.306868336430334</v>
      </c>
    </row>
    <row r="721" spans="1:32" x14ac:dyDescent="0.25">
      <c r="A721" s="4">
        <v>698</v>
      </c>
      <c r="B721" s="30">
        <v>43130.083333333336</v>
      </c>
      <c r="C721">
        <v>4.2539999999999996</v>
      </c>
      <c r="D721">
        <v>0</v>
      </c>
      <c r="G721" s="50">
        <f t="shared" si="92"/>
        <v>16</v>
      </c>
      <c r="H721" s="18">
        <f t="shared" si="93"/>
        <v>11.746</v>
      </c>
      <c r="I721" s="24">
        <f t="shared" si="91"/>
        <v>576398.10162547498</v>
      </c>
      <c r="R721" s="20">
        <f t="shared" si="94"/>
        <v>0.5</v>
      </c>
      <c r="S721" s="26">
        <f t="shared" si="95"/>
        <v>8.3333333333333339</v>
      </c>
      <c r="T721" s="24">
        <f t="shared" si="96"/>
        <v>127896.71253333334</v>
      </c>
      <c r="X721" s="21">
        <f t="shared" si="97"/>
        <v>0</v>
      </c>
      <c r="AB721" s="17">
        <f t="shared" si="99"/>
        <v>704294.81415880832</v>
      </c>
      <c r="AF721" s="58">
        <f t="shared" si="98"/>
        <v>19.015959982287825</v>
      </c>
    </row>
    <row r="722" spans="1:32" x14ac:dyDescent="0.25">
      <c r="A722" s="4">
        <v>699</v>
      </c>
      <c r="B722" s="30">
        <v>43130.125</v>
      </c>
      <c r="C722">
        <v>4.0030000000000001</v>
      </c>
      <c r="D722">
        <v>0</v>
      </c>
      <c r="G722" s="50">
        <f t="shared" si="92"/>
        <v>16</v>
      </c>
      <c r="H722" s="18">
        <f t="shared" si="93"/>
        <v>11.997</v>
      </c>
      <c r="I722" s="24">
        <f t="shared" si="91"/>
        <v>588715.13921341929</v>
      </c>
      <c r="R722" s="20">
        <f t="shared" si="94"/>
        <v>0.5</v>
      </c>
      <c r="S722" s="26">
        <f t="shared" si="95"/>
        <v>8.3333333333333339</v>
      </c>
      <c r="T722" s="24">
        <f t="shared" si="96"/>
        <v>130629.73439999999</v>
      </c>
      <c r="X722" s="21">
        <f t="shared" si="97"/>
        <v>0</v>
      </c>
      <c r="AB722" s="17">
        <f t="shared" si="99"/>
        <v>719344.87361341924</v>
      </c>
      <c r="AF722" s="58">
        <f t="shared" si="98"/>
        <v>19.422311587562319</v>
      </c>
    </row>
    <row r="723" spans="1:32" x14ac:dyDescent="0.25">
      <c r="A723" s="4">
        <v>700</v>
      </c>
      <c r="B723" s="30">
        <v>43130.166666666664</v>
      </c>
      <c r="C723">
        <v>3.8180000000000001</v>
      </c>
      <c r="D723">
        <v>0</v>
      </c>
      <c r="G723" s="50">
        <f t="shared" si="92"/>
        <v>16</v>
      </c>
      <c r="H723" s="18">
        <f t="shared" si="93"/>
        <v>12.182</v>
      </c>
      <c r="I723" s="24">
        <f t="shared" si="91"/>
        <v>597793.43384995195</v>
      </c>
      <c r="R723" s="20">
        <f t="shared" si="94"/>
        <v>0.5</v>
      </c>
      <c r="S723" s="26">
        <f t="shared" si="95"/>
        <v>8.3333333333333339</v>
      </c>
      <c r="T723" s="24">
        <f t="shared" si="96"/>
        <v>132644.11306666664</v>
      </c>
      <c r="X723" s="21">
        <f t="shared" si="97"/>
        <v>0</v>
      </c>
      <c r="AB723" s="17">
        <f t="shared" si="99"/>
        <v>730437.54691661859</v>
      </c>
      <c r="AF723" s="58">
        <f t="shared" si="98"/>
        <v>19.721813766748703</v>
      </c>
    </row>
    <row r="724" spans="1:32" x14ac:dyDescent="0.25">
      <c r="A724" s="4">
        <v>701</v>
      </c>
      <c r="B724" s="30">
        <v>43130.208333333336</v>
      </c>
      <c r="C724">
        <v>3.6779999999999999</v>
      </c>
      <c r="D724">
        <v>0</v>
      </c>
      <c r="G724" s="50">
        <f t="shared" si="92"/>
        <v>16</v>
      </c>
      <c r="H724" s="18">
        <f t="shared" si="93"/>
        <v>12.321999999999999</v>
      </c>
      <c r="I724" s="24">
        <f t="shared" si="91"/>
        <v>604663.49465597665</v>
      </c>
      <c r="R724" s="20">
        <f t="shared" si="94"/>
        <v>0.5</v>
      </c>
      <c r="S724" s="26">
        <f t="shared" si="95"/>
        <v>8.3333333333333339</v>
      </c>
      <c r="T724" s="24">
        <f t="shared" si="96"/>
        <v>134168.50773333333</v>
      </c>
      <c r="X724" s="21">
        <f t="shared" si="97"/>
        <v>0</v>
      </c>
      <c r="AB724" s="17">
        <f t="shared" si="99"/>
        <v>738832.00238930993</v>
      </c>
      <c r="AF724" s="58">
        <f t="shared" si="98"/>
        <v>19.94846406451137</v>
      </c>
    </row>
    <row r="725" spans="1:32" x14ac:dyDescent="0.25">
      <c r="A725" s="4">
        <v>702</v>
      </c>
      <c r="B725" s="30">
        <v>43130.25</v>
      </c>
      <c r="C725">
        <v>3.5619999999999998</v>
      </c>
      <c r="D725">
        <v>0</v>
      </c>
      <c r="G725" s="50">
        <f t="shared" si="92"/>
        <v>16</v>
      </c>
      <c r="H725" s="18">
        <f t="shared" si="93"/>
        <v>12.438000000000001</v>
      </c>
      <c r="I725" s="24">
        <f t="shared" si="91"/>
        <v>610355.83075239719</v>
      </c>
      <c r="R725" s="20">
        <f t="shared" si="94"/>
        <v>0.5</v>
      </c>
      <c r="S725" s="26">
        <f t="shared" si="95"/>
        <v>8.3333333333333339</v>
      </c>
      <c r="T725" s="24">
        <f t="shared" si="96"/>
        <v>135431.57759999999</v>
      </c>
      <c r="X725" s="21">
        <f t="shared" si="97"/>
        <v>0</v>
      </c>
      <c r="AB725" s="17">
        <f t="shared" si="99"/>
        <v>745787.40835239715</v>
      </c>
      <c r="AF725" s="58">
        <f t="shared" si="98"/>
        <v>20.136260025514723</v>
      </c>
    </row>
    <row r="726" spans="1:32" x14ac:dyDescent="0.25">
      <c r="A726" s="4">
        <v>703</v>
      </c>
      <c r="B726" s="30">
        <v>43130.291666666664</v>
      </c>
      <c r="C726">
        <v>3.4</v>
      </c>
      <c r="D726">
        <v>0</v>
      </c>
      <c r="G726" s="50">
        <f t="shared" si="92"/>
        <v>16</v>
      </c>
      <c r="H726" s="18">
        <f t="shared" si="93"/>
        <v>12.6</v>
      </c>
      <c r="I726" s="24">
        <f t="shared" si="91"/>
        <v>618305.47254222585</v>
      </c>
      <c r="R726" s="20">
        <f t="shared" si="94"/>
        <v>0.5</v>
      </c>
      <c r="S726" s="26">
        <f t="shared" si="95"/>
        <v>8.3333333333333339</v>
      </c>
      <c r="T726" s="24">
        <f t="shared" si="96"/>
        <v>137195.51999999999</v>
      </c>
      <c r="X726" s="21">
        <f t="shared" si="97"/>
        <v>0</v>
      </c>
      <c r="AB726" s="17">
        <f t="shared" si="99"/>
        <v>755500.99254222587</v>
      </c>
      <c r="AF726" s="58">
        <f t="shared" si="98"/>
        <v>20.398526798640098</v>
      </c>
    </row>
    <row r="727" spans="1:32" x14ac:dyDescent="0.25">
      <c r="A727" s="4">
        <v>704</v>
      </c>
      <c r="B727" s="30">
        <v>43130.333333333336</v>
      </c>
      <c r="C727">
        <v>3.4359999999999999</v>
      </c>
      <c r="D727">
        <v>15.962999999999999</v>
      </c>
      <c r="G727" s="50">
        <f t="shared" si="92"/>
        <v>19</v>
      </c>
      <c r="H727" s="18">
        <f t="shared" si="93"/>
        <v>15.564</v>
      </c>
      <c r="I727" s="24">
        <f t="shared" si="91"/>
        <v>763754.47417834948</v>
      </c>
      <c r="R727" s="20">
        <f t="shared" si="94"/>
        <v>0.5</v>
      </c>
      <c r="S727" s="26">
        <f t="shared" si="95"/>
        <v>8.3333333333333339</v>
      </c>
      <c r="T727" s="24">
        <f t="shared" si="96"/>
        <v>169469.13280000002</v>
      </c>
      <c r="X727" s="21">
        <f t="shared" si="97"/>
        <v>119722.49999999999</v>
      </c>
      <c r="AB727" s="17">
        <f t="shared" si="99"/>
        <v>813501.1069783495</v>
      </c>
      <c r="AF727" s="58">
        <f t="shared" si="98"/>
        <v>21.964529888415438</v>
      </c>
    </row>
    <row r="728" spans="1:32" x14ac:dyDescent="0.25">
      <c r="A728" s="4">
        <v>705</v>
      </c>
      <c r="B728" s="30">
        <v>43130.375</v>
      </c>
      <c r="C728">
        <v>4.8070000000000004</v>
      </c>
      <c r="D728">
        <v>101.575</v>
      </c>
      <c r="G728" s="50">
        <f t="shared" si="92"/>
        <v>19</v>
      </c>
      <c r="H728" s="18">
        <f t="shared" si="93"/>
        <v>14.193</v>
      </c>
      <c r="I728" s="24">
        <f t="shared" ref="I728:I791" si="100">$I$10*$I$13*H728</f>
        <v>696476.95014220721</v>
      </c>
      <c r="R728" s="20">
        <f t="shared" si="94"/>
        <v>0.5</v>
      </c>
      <c r="S728" s="26">
        <f t="shared" si="95"/>
        <v>8.3333333333333339</v>
      </c>
      <c r="T728" s="24">
        <f t="shared" si="96"/>
        <v>154540.95359999998</v>
      </c>
      <c r="X728" s="21">
        <f t="shared" si="97"/>
        <v>761812.50000000012</v>
      </c>
      <c r="AB728" s="17">
        <f t="shared" si="99"/>
        <v>89205.403742207098</v>
      </c>
      <c r="AF728" s="58">
        <f t="shared" si="98"/>
        <v>2.4085459010395915</v>
      </c>
    </row>
    <row r="729" spans="1:32" x14ac:dyDescent="0.25">
      <c r="A729" s="4">
        <v>706</v>
      </c>
      <c r="B729" s="30">
        <v>43130.416666666664</v>
      </c>
      <c r="C729">
        <v>5.96</v>
      </c>
      <c r="D729">
        <v>144.95699999999999</v>
      </c>
      <c r="G729" s="50">
        <f t="shared" ref="G729:G792" si="101">IF(D729=0, 16, 19)</f>
        <v>19</v>
      </c>
      <c r="H729" s="18">
        <f t="shared" ref="H729:H792" si="102">G729-C729</f>
        <v>13.04</v>
      </c>
      <c r="I729" s="24">
        <f t="shared" si="100"/>
        <v>639897.09221830347</v>
      </c>
      <c r="R729" s="20">
        <f t="shared" ref="R729:R792" si="103">$R$12</f>
        <v>0.5</v>
      </c>
      <c r="S729" s="26">
        <f t="shared" ref="S729:S792" si="104">R729*$B$10*$C$10*$D$10/3600</f>
        <v>8.3333333333333339</v>
      </c>
      <c r="T729" s="24">
        <f t="shared" ref="T729:T792" si="105">$R$10*$S$10*R729*H729*$G$10/3600</f>
        <v>141986.47466666665</v>
      </c>
      <c r="X729" s="21">
        <f t="shared" ref="X729:X792" si="106">D729*$X$10*$Y$10*$B$10*$C$10</f>
        <v>1087177.5</v>
      </c>
      <c r="AB729" s="17">
        <f t="shared" si="99"/>
        <v>0</v>
      </c>
      <c r="AF729" s="58">
        <f t="shared" ref="AF729:AF792" si="107">AB729*0.027/1000</f>
        <v>0</v>
      </c>
    </row>
    <row r="730" spans="1:32" x14ac:dyDescent="0.25">
      <c r="A730" s="4">
        <v>707</v>
      </c>
      <c r="B730" s="30">
        <v>43130.458333333336</v>
      </c>
      <c r="C730">
        <v>6.4950000000000001</v>
      </c>
      <c r="D730">
        <v>184.917</v>
      </c>
      <c r="G730" s="50">
        <f t="shared" si="101"/>
        <v>19</v>
      </c>
      <c r="H730" s="18">
        <f t="shared" si="102"/>
        <v>12.504999999999999</v>
      </c>
      <c r="I730" s="24">
        <f t="shared" si="100"/>
        <v>613643.64556670899</v>
      </c>
      <c r="R730" s="20">
        <f t="shared" si="103"/>
        <v>0.5</v>
      </c>
      <c r="S730" s="26">
        <f t="shared" si="104"/>
        <v>8.3333333333333339</v>
      </c>
      <c r="T730" s="24">
        <f t="shared" si="105"/>
        <v>136161.10933333333</v>
      </c>
      <c r="X730" s="21">
        <f t="shared" si="106"/>
        <v>1386877.5</v>
      </c>
      <c r="AB730" s="17">
        <f t="shared" si="99"/>
        <v>0</v>
      </c>
      <c r="AF730" s="58">
        <f t="shared" si="107"/>
        <v>0</v>
      </c>
    </row>
    <row r="731" spans="1:32" x14ac:dyDescent="0.25">
      <c r="A731" s="4">
        <v>708</v>
      </c>
      <c r="B731" s="30">
        <v>43130.5</v>
      </c>
      <c r="C731">
        <v>6.9260000000000002</v>
      </c>
      <c r="D731">
        <v>226.40100000000001</v>
      </c>
      <c r="G731" s="50">
        <f t="shared" si="101"/>
        <v>19</v>
      </c>
      <c r="H731" s="18">
        <f t="shared" si="102"/>
        <v>12.074</v>
      </c>
      <c r="I731" s="24">
        <f t="shared" si="100"/>
        <v>592493.67265673284</v>
      </c>
      <c r="R731" s="20">
        <f t="shared" si="103"/>
        <v>0.5</v>
      </c>
      <c r="S731" s="26">
        <f t="shared" si="104"/>
        <v>8.3333333333333339</v>
      </c>
      <c r="T731" s="24">
        <f t="shared" si="105"/>
        <v>131468.15146666666</v>
      </c>
      <c r="X731" s="21">
        <f t="shared" si="106"/>
        <v>1698007.5</v>
      </c>
      <c r="AB731" s="17">
        <f t="shared" si="99"/>
        <v>0</v>
      </c>
      <c r="AF731" s="58">
        <f t="shared" si="107"/>
        <v>0</v>
      </c>
    </row>
    <row r="732" spans="1:32" x14ac:dyDescent="0.25">
      <c r="A732" s="4">
        <v>709</v>
      </c>
      <c r="B732" s="30">
        <v>43130.541666666664</v>
      </c>
      <c r="C732">
        <v>7.14</v>
      </c>
      <c r="D732">
        <v>220.22399999999999</v>
      </c>
      <c r="G732" s="50">
        <f t="shared" si="101"/>
        <v>19</v>
      </c>
      <c r="H732" s="18">
        <f t="shared" si="102"/>
        <v>11.86</v>
      </c>
      <c r="I732" s="24">
        <f t="shared" si="100"/>
        <v>581992.29399609508</v>
      </c>
      <c r="R732" s="20">
        <f t="shared" si="103"/>
        <v>0.5</v>
      </c>
      <c r="S732" s="26">
        <f t="shared" si="104"/>
        <v>8.3333333333333339</v>
      </c>
      <c r="T732" s="24">
        <f t="shared" si="105"/>
        <v>129138.00533333333</v>
      </c>
      <c r="X732" s="21">
        <f t="shared" si="106"/>
        <v>1651680</v>
      </c>
      <c r="AB732" s="17">
        <f t="shared" si="99"/>
        <v>0</v>
      </c>
      <c r="AF732" s="58">
        <f t="shared" si="107"/>
        <v>0</v>
      </c>
    </row>
    <row r="733" spans="1:32" x14ac:dyDescent="0.25">
      <c r="A733" s="4">
        <v>710</v>
      </c>
      <c r="B733" s="30">
        <v>43130.583333333336</v>
      </c>
      <c r="C733">
        <v>7.3129999999999997</v>
      </c>
      <c r="D733">
        <v>247.11099999999999</v>
      </c>
      <c r="G733" s="50">
        <f t="shared" si="101"/>
        <v>19</v>
      </c>
      <c r="H733" s="18">
        <f t="shared" si="102"/>
        <v>11.687000000000001</v>
      </c>
      <c r="I733" s="24">
        <f t="shared" si="100"/>
        <v>573502.86171436461</v>
      </c>
      <c r="R733" s="20">
        <f t="shared" si="103"/>
        <v>0.5</v>
      </c>
      <c r="S733" s="26">
        <f t="shared" si="104"/>
        <v>8.3333333333333339</v>
      </c>
      <c r="T733" s="24">
        <f t="shared" si="105"/>
        <v>127254.28906666668</v>
      </c>
      <c r="X733" s="21">
        <f t="shared" si="106"/>
        <v>1853332.5</v>
      </c>
      <c r="AB733" s="17">
        <f t="shared" si="99"/>
        <v>0</v>
      </c>
      <c r="AF733" s="58">
        <f t="shared" si="107"/>
        <v>0</v>
      </c>
    </row>
    <row r="734" spans="1:32" x14ac:dyDescent="0.25">
      <c r="A734" s="4">
        <v>711</v>
      </c>
      <c r="B734" s="30">
        <v>43130.625</v>
      </c>
      <c r="C734">
        <v>7.1630000000000003</v>
      </c>
      <c r="D734">
        <v>169.834</v>
      </c>
      <c r="G734" s="50">
        <f t="shared" si="101"/>
        <v>19</v>
      </c>
      <c r="H734" s="18">
        <f t="shared" si="102"/>
        <v>11.837</v>
      </c>
      <c r="I734" s="24">
        <f t="shared" si="100"/>
        <v>580863.64114939107</v>
      </c>
      <c r="R734" s="20">
        <f t="shared" si="103"/>
        <v>0.5</v>
      </c>
      <c r="S734" s="26">
        <f t="shared" si="104"/>
        <v>8.3333333333333339</v>
      </c>
      <c r="T734" s="24">
        <f t="shared" si="105"/>
        <v>128887.56906666666</v>
      </c>
      <c r="X734" s="21">
        <f t="shared" si="106"/>
        <v>1273755</v>
      </c>
      <c r="AB734" s="17">
        <f t="shared" si="99"/>
        <v>0</v>
      </c>
      <c r="AF734" s="58">
        <f t="shared" si="107"/>
        <v>0</v>
      </c>
    </row>
    <row r="735" spans="1:32" x14ac:dyDescent="0.25">
      <c r="A735" s="4">
        <v>712</v>
      </c>
      <c r="B735" s="30">
        <v>43130.666666666664</v>
      </c>
      <c r="C735">
        <v>5.8550000000000004</v>
      </c>
      <c r="D735">
        <v>55.584000000000003</v>
      </c>
      <c r="G735" s="50">
        <f t="shared" si="101"/>
        <v>19</v>
      </c>
      <c r="H735" s="18">
        <f t="shared" si="102"/>
        <v>13.145</v>
      </c>
      <c r="I735" s="24">
        <f t="shared" si="100"/>
        <v>645049.63782282209</v>
      </c>
      <c r="R735" s="20">
        <f t="shared" si="103"/>
        <v>0.5</v>
      </c>
      <c r="S735" s="26">
        <f t="shared" si="104"/>
        <v>8.3333333333333339</v>
      </c>
      <c r="T735" s="24">
        <f t="shared" si="105"/>
        <v>143129.77066666665</v>
      </c>
      <c r="X735" s="21">
        <f t="shared" si="106"/>
        <v>416880</v>
      </c>
      <c r="AB735" s="17">
        <f t="shared" si="99"/>
        <v>371299.40848948876</v>
      </c>
      <c r="AF735" s="58">
        <f t="shared" si="107"/>
        <v>10.025084029216195</v>
      </c>
    </row>
    <row r="736" spans="1:32" x14ac:dyDescent="0.25">
      <c r="A736" s="4">
        <v>713</v>
      </c>
      <c r="B736" s="30">
        <v>43130.708333333336</v>
      </c>
      <c r="C736">
        <v>4.6680000000000001</v>
      </c>
      <c r="D736">
        <v>0.29199999999999998</v>
      </c>
      <c r="G736" s="50">
        <f t="shared" si="101"/>
        <v>19</v>
      </c>
      <c r="H736" s="18">
        <f t="shared" si="102"/>
        <v>14.332000000000001</v>
      </c>
      <c r="I736" s="24">
        <f t="shared" si="100"/>
        <v>703297.93908533186</v>
      </c>
      <c r="R736" s="20">
        <f t="shared" si="103"/>
        <v>0.5</v>
      </c>
      <c r="S736" s="26">
        <f t="shared" si="104"/>
        <v>8.3333333333333339</v>
      </c>
      <c r="T736" s="24">
        <f t="shared" si="105"/>
        <v>156054.45973333332</v>
      </c>
      <c r="X736" s="21">
        <f t="shared" si="106"/>
        <v>2190</v>
      </c>
      <c r="AB736" s="17">
        <f t="shared" si="99"/>
        <v>857162.39881866518</v>
      </c>
      <c r="AF736" s="58">
        <f t="shared" si="107"/>
        <v>23.14338476810396</v>
      </c>
    </row>
    <row r="737" spans="1:32" x14ac:dyDescent="0.25">
      <c r="A737" s="4">
        <v>714</v>
      </c>
      <c r="B737" s="30">
        <v>43130.75</v>
      </c>
      <c r="C737">
        <v>4.492</v>
      </c>
      <c r="D737">
        <v>0</v>
      </c>
      <c r="G737" s="50">
        <f t="shared" si="101"/>
        <v>16</v>
      </c>
      <c r="H737" s="18">
        <f t="shared" si="102"/>
        <v>11.507999999999999</v>
      </c>
      <c r="I737" s="24">
        <f t="shared" si="100"/>
        <v>564718.99825523293</v>
      </c>
      <c r="R737" s="20">
        <f t="shared" si="103"/>
        <v>0.5</v>
      </c>
      <c r="S737" s="26">
        <f t="shared" si="104"/>
        <v>8.3333333333333339</v>
      </c>
      <c r="T737" s="24">
        <f t="shared" si="105"/>
        <v>125305.24159999998</v>
      </c>
      <c r="X737" s="21">
        <f t="shared" si="106"/>
        <v>0</v>
      </c>
      <c r="AB737" s="17">
        <f t="shared" si="99"/>
        <v>690024.23985523288</v>
      </c>
      <c r="AF737" s="58">
        <f t="shared" si="107"/>
        <v>18.630654476091287</v>
      </c>
    </row>
    <row r="738" spans="1:32" x14ac:dyDescent="0.25">
      <c r="A738" s="4">
        <v>715</v>
      </c>
      <c r="B738" s="30">
        <v>43130.791666666664</v>
      </c>
      <c r="C738">
        <v>4.3949999999999996</v>
      </c>
      <c r="D738">
        <v>0</v>
      </c>
      <c r="G738" s="50">
        <f t="shared" si="101"/>
        <v>16</v>
      </c>
      <c r="H738" s="18">
        <f t="shared" si="102"/>
        <v>11.605</v>
      </c>
      <c r="I738" s="24">
        <f t="shared" si="100"/>
        <v>569478.96895655012</v>
      </c>
      <c r="R738" s="20">
        <f t="shared" si="103"/>
        <v>0.5</v>
      </c>
      <c r="S738" s="26">
        <f t="shared" si="104"/>
        <v>8.3333333333333339</v>
      </c>
      <c r="T738" s="24">
        <f t="shared" si="105"/>
        <v>126361.42933333333</v>
      </c>
      <c r="X738" s="21">
        <f t="shared" si="106"/>
        <v>0</v>
      </c>
      <c r="AB738" s="17">
        <f t="shared" si="99"/>
        <v>695840.39828988351</v>
      </c>
      <c r="AF738" s="58">
        <f t="shared" si="107"/>
        <v>18.787690753826855</v>
      </c>
    </row>
    <row r="739" spans="1:32" x14ac:dyDescent="0.25">
      <c r="A739" s="4">
        <v>716</v>
      </c>
      <c r="B739" s="30">
        <v>43130.833333333336</v>
      </c>
      <c r="C739">
        <v>4.3029999999999999</v>
      </c>
      <c r="D739">
        <v>0</v>
      </c>
      <c r="G739" s="50">
        <f t="shared" si="101"/>
        <v>16</v>
      </c>
      <c r="H739" s="18">
        <f t="shared" si="102"/>
        <v>11.696999999999999</v>
      </c>
      <c r="I739" s="24">
        <f t="shared" si="100"/>
        <v>573993.58034336625</v>
      </c>
      <c r="R739" s="20">
        <f t="shared" si="103"/>
        <v>0.5</v>
      </c>
      <c r="S739" s="26">
        <f t="shared" si="104"/>
        <v>8.3333333333333339</v>
      </c>
      <c r="T739" s="24">
        <f t="shared" si="105"/>
        <v>127363.17439999999</v>
      </c>
      <c r="X739" s="21">
        <f t="shared" si="106"/>
        <v>0</v>
      </c>
      <c r="AB739" s="17">
        <f t="shared" si="99"/>
        <v>701356.75474336627</v>
      </c>
      <c r="AF739" s="58">
        <f t="shared" si="107"/>
        <v>18.93663237807089</v>
      </c>
    </row>
    <row r="740" spans="1:32" x14ac:dyDescent="0.25">
      <c r="A740" s="4">
        <v>717</v>
      </c>
      <c r="B740" s="30">
        <v>43130.875</v>
      </c>
      <c r="C740">
        <v>4.0330000000000004</v>
      </c>
      <c r="D740">
        <v>0</v>
      </c>
      <c r="G740" s="50">
        <f t="shared" si="101"/>
        <v>16</v>
      </c>
      <c r="H740" s="18">
        <f t="shared" si="102"/>
        <v>11.966999999999999</v>
      </c>
      <c r="I740" s="24">
        <f t="shared" si="100"/>
        <v>587242.9833264139</v>
      </c>
      <c r="R740" s="20">
        <f t="shared" si="103"/>
        <v>0.5</v>
      </c>
      <c r="S740" s="26">
        <f t="shared" si="104"/>
        <v>8.3333333333333339</v>
      </c>
      <c r="T740" s="24">
        <f t="shared" si="105"/>
        <v>130303.07839999998</v>
      </c>
      <c r="X740" s="21">
        <f t="shared" si="106"/>
        <v>0</v>
      </c>
      <c r="AB740" s="17">
        <f t="shared" si="99"/>
        <v>717546.0617264139</v>
      </c>
      <c r="AF740" s="58">
        <f t="shared" si="107"/>
        <v>19.373743666613176</v>
      </c>
    </row>
    <row r="741" spans="1:32" x14ac:dyDescent="0.25">
      <c r="A741" s="4">
        <v>718</v>
      </c>
      <c r="B741" s="30">
        <v>43130.916666666664</v>
      </c>
      <c r="C741">
        <v>3.8820000000000001</v>
      </c>
      <c r="D741">
        <v>0</v>
      </c>
      <c r="G741" s="50">
        <f t="shared" si="101"/>
        <v>16</v>
      </c>
      <c r="H741" s="18">
        <f t="shared" si="102"/>
        <v>12.118</v>
      </c>
      <c r="I741" s="24">
        <f t="shared" si="100"/>
        <v>594652.83462434064</v>
      </c>
      <c r="R741" s="20">
        <f t="shared" si="103"/>
        <v>0.5</v>
      </c>
      <c r="S741" s="26">
        <f t="shared" si="104"/>
        <v>8.3333333333333339</v>
      </c>
      <c r="T741" s="24">
        <f t="shared" si="105"/>
        <v>131947.24693333331</v>
      </c>
      <c r="X741" s="21">
        <f t="shared" si="106"/>
        <v>0</v>
      </c>
      <c r="AB741" s="17">
        <f t="shared" si="99"/>
        <v>726600.08155767398</v>
      </c>
      <c r="AF741" s="58">
        <f t="shared" si="107"/>
        <v>19.618202202057198</v>
      </c>
    </row>
    <row r="742" spans="1:32" x14ac:dyDescent="0.25">
      <c r="A742" s="4">
        <v>719</v>
      </c>
      <c r="B742" s="30">
        <v>43130.958333333336</v>
      </c>
      <c r="C742">
        <v>4.1479999999999997</v>
      </c>
      <c r="D742">
        <v>0</v>
      </c>
      <c r="G742" s="50">
        <f t="shared" si="101"/>
        <v>16</v>
      </c>
      <c r="H742" s="18">
        <f t="shared" si="102"/>
        <v>11.852</v>
      </c>
      <c r="I742" s="24">
        <f t="shared" si="100"/>
        <v>581599.71909289376</v>
      </c>
      <c r="R742" s="20">
        <f t="shared" si="103"/>
        <v>0.5</v>
      </c>
      <c r="S742" s="26">
        <f t="shared" si="104"/>
        <v>8.3333333333333339</v>
      </c>
      <c r="T742" s="24">
        <f t="shared" si="105"/>
        <v>129050.89706666667</v>
      </c>
      <c r="X742" s="21">
        <f t="shared" si="106"/>
        <v>0</v>
      </c>
      <c r="AB742" s="17">
        <f t="shared" si="99"/>
        <v>710650.61615956039</v>
      </c>
      <c r="AF742" s="58">
        <f t="shared" si="107"/>
        <v>19.18756663630813</v>
      </c>
    </row>
    <row r="743" spans="1:32" x14ac:dyDescent="0.25">
      <c r="A743" s="4">
        <v>720</v>
      </c>
      <c r="B743" s="30">
        <v>43131</v>
      </c>
      <c r="C743">
        <v>4.6479999999999997</v>
      </c>
      <c r="D743">
        <v>0</v>
      </c>
      <c r="G743" s="50">
        <f t="shared" si="101"/>
        <v>16</v>
      </c>
      <c r="H743" s="18">
        <f t="shared" si="102"/>
        <v>11.352</v>
      </c>
      <c r="I743" s="24">
        <f t="shared" si="100"/>
        <v>557063.78764280537</v>
      </c>
      <c r="R743" s="20">
        <f t="shared" si="103"/>
        <v>0.5</v>
      </c>
      <c r="S743" s="26">
        <f t="shared" si="104"/>
        <v>8.3333333333333339</v>
      </c>
      <c r="T743" s="24">
        <f t="shared" si="105"/>
        <v>123606.63039999999</v>
      </c>
      <c r="X743" s="21">
        <f t="shared" si="106"/>
        <v>0</v>
      </c>
      <c r="AB743" s="17">
        <f t="shared" si="99"/>
        <v>680670.4180428054</v>
      </c>
      <c r="AF743" s="58">
        <f t="shared" si="107"/>
        <v>18.378101287155747</v>
      </c>
    </row>
    <row r="744" spans="1:32" x14ac:dyDescent="0.25">
      <c r="A744" s="4">
        <v>721</v>
      </c>
      <c r="B744" s="30">
        <v>43131.041666666664</v>
      </c>
      <c r="C744">
        <v>5.3230000000000004</v>
      </c>
      <c r="D744">
        <v>0</v>
      </c>
      <c r="G744" s="50">
        <f t="shared" si="101"/>
        <v>16</v>
      </c>
      <c r="H744" s="18">
        <f t="shared" si="102"/>
        <v>10.677</v>
      </c>
      <c r="I744" s="24">
        <f t="shared" si="100"/>
        <v>523940.28018518613</v>
      </c>
      <c r="R744" s="20">
        <f t="shared" si="103"/>
        <v>0.5</v>
      </c>
      <c r="S744" s="26">
        <f t="shared" si="104"/>
        <v>8.3333333333333339</v>
      </c>
      <c r="T744" s="24">
        <f t="shared" si="105"/>
        <v>116256.87039999999</v>
      </c>
      <c r="X744" s="21">
        <f t="shared" si="106"/>
        <v>0</v>
      </c>
      <c r="AB744" s="17">
        <f t="shared" si="99"/>
        <v>640197.15058518609</v>
      </c>
      <c r="AF744" s="58">
        <f t="shared" si="107"/>
        <v>17.285323065800025</v>
      </c>
    </row>
    <row r="745" spans="1:32" x14ac:dyDescent="0.25">
      <c r="A745" s="4">
        <v>722</v>
      </c>
      <c r="B745" s="30">
        <v>43131.083333333336</v>
      </c>
      <c r="C745">
        <v>6.4450000000000003</v>
      </c>
      <c r="D745">
        <v>0</v>
      </c>
      <c r="G745" s="50">
        <f t="shared" si="101"/>
        <v>16</v>
      </c>
      <c r="H745" s="18">
        <f t="shared" si="102"/>
        <v>9.5549999999999997</v>
      </c>
      <c r="I745" s="24">
        <f t="shared" si="100"/>
        <v>468881.65001118788</v>
      </c>
      <c r="R745" s="20">
        <f t="shared" si="103"/>
        <v>0.5</v>
      </c>
      <c r="S745" s="26">
        <f t="shared" si="104"/>
        <v>8.3333333333333339</v>
      </c>
      <c r="T745" s="24">
        <f t="shared" si="105"/>
        <v>104039.93599999999</v>
      </c>
      <c r="X745" s="21">
        <f t="shared" si="106"/>
        <v>0</v>
      </c>
      <c r="AB745" s="17">
        <f t="shared" si="99"/>
        <v>572921.58601118787</v>
      </c>
      <c r="AF745" s="58">
        <f t="shared" si="107"/>
        <v>15.468882822302072</v>
      </c>
    </row>
    <row r="746" spans="1:32" x14ac:dyDescent="0.25">
      <c r="A746" s="4">
        <v>723</v>
      </c>
      <c r="B746" s="30">
        <v>43131.125</v>
      </c>
      <c r="C746">
        <v>7.4480000000000004</v>
      </c>
      <c r="D746">
        <v>0</v>
      </c>
      <c r="G746" s="50">
        <f t="shared" si="101"/>
        <v>16</v>
      </c>
      <c r="H746" s="18">
        <f t="shared" si="102"/>
        <v>8.5519999999999996</v>
      </c>
      <c r="I746" s="24">
        <f t="shared" si="100"/>
        <v>419662.57152231073</v>
      </c>
      <c r="R746" s="20">
        <f t="shared" si="103"/>
        <v>0.5</v>
      </c>
      <c r="S746" s="26">
        <f t="shared" si="104"/>
        <v>8.3333333333333339</v>
      </c>
      <c r="T746" s="24">
        <f t="shared" si="105"/>
        <v>93118.737066666668</v>
      </c>
      <c r="X746" s="21">
        <f t="shared" si="106"/>
        <v>0</v>
      </c>
      <c r="AB746" s="17">
        <f t="shared" si="99"/>
        <v>512781.30858897738</v>
      </c>
      <c r="AF746" s="58">
        <f t="shared" si="107"/>
        <v>13.845095331902389</v>
      </c>
    </row>
    <row r="747" spans="1:32" x14ac:dyDescent="0.25">
      <c r="A747" s="4">
        <v>724</v>
      </c>
      <c r="B747" s="30">
        <v>43131.166666666664</v>
      </c>
      <c r="C747">
        <v>8.2449999999999992</v>
      </c>
      <c r="D747">
        <v>0</v>
      </c>
      <c r="G747" s="50">
        <f t="shared" si="101"/>
        <v>16</v>
      </c>
      <c r="H747" s="18">
        <f t="shared" si="102"/>
        <v>7.7550000000000008</v>
      </c>
      <c r="I747" s="24">
        <f t="shared" si="100"/>
        <v>380552.29679086996</v>
      </c>
      <c r="R747" s="20">
        <f t="shared" si="103"/>
        <v>0.5</v>
      </c>
      <c r="S747" s="26">
        <f t="shared" si="104"/>
        <v>8.3333333333333339</v>
      </c>
      <c r="T747" s="24">
        <f t="shared" si="105"/>
        <v>84440.576000000001</v>
      </c>
      <c r="X747" s="21">
        <f t="shared" si="106"/>
        <v>0</v>
      </c>
      <c r="AB747" s="17">
        <f t="shared" si="99"/>
        <v>464992.87279086997</v>
      </c>
      <c r="AF747" s="58">
        <f t="shared" si="107"/>
        <v>12.554807565353489</v>
      </c>
    </row>
    <row r="748" spans="1:32" x14ac:dyDescent="0.25">
      <c r="A748" s="4">
        <v>725</v>
      </c>
      <c r="B748" s="30">
        <v>43131.208333333336</v>
      </c>
      <c r="C748">
        <v>8.5419999999999998</v>
      </c>
      <c r="D748">
        <v>0</v>
      </c>
      <c r="G748" s="50">
        <f t="shared" si="101"/>
        <v>16</v>
      </c>
      <c r="H748" s="18">
        <f t="shared" si="102"/>
        <v>7.4580000000000002</v>
      </c>
      <c r="I748" s="24">
        <f t="shared" si="100"/>
        <v>365977.95350951748</v>
      </c>
      <c r="R748" s="20">
        <f t="shared" si="103"/>
        <v>0.5</v>
      </c>
      <c r="S748" s="26">
        <f t="shared" si="104"/>
        <v>8.3333333333333339</v>
      </c>
      <c r="T748" s="24">
        <f t="shared" si="105"/>
        <v>81206.681599999996</v>
      </c>
      <c r="X748" s="21">
        <f t="shared" si="106"/>
        <v>0</v>
      </c>
      <c r="AB748" s="17">
        <f t="shared" si="99"/>
        <v>447184.63510951749</v>
      </c>
      <c r="AF748" s="58">
        <f t="shared" si="107"/>
        <v>12.073985147956972</v>
      </c>
    </row>
    <row r="749" spans="1:32" x14ac:dyDescent="0.25">
      <c r="A749" s="4">
        <v>726</v>
      </c>
      <c r="B749" s="30">
        <v>43131.25</v>
      </c>
      <c r="C749">
        <v>8.5060000000000002</v>
      </c>
      <c r="D749">
        <v>0</v>
      </c>
      <c r="G749" s="50">
        <f t="shared" si="101"/>
        <v>16</v>
      </c>
      <c r="H749" s="18">
        <f t="shared" si="102"/>
        <v>7.4939999999999998</v>
      </c>
      <c r="I749" s="24">
        <f t="shared" si="100"/>
        <v>367744.54057392385</v>
      </c>
      <c r="R749" s="20">
        <f t="shared" si="103"/>
        <v>0.5</v>
      </c>
      <c r="S749" s="26">
        <f t="shared" si="104"/>
        <v>8.3333333333333339</v>
      </c>
      <c r="T749" s="24">
        <f t="shared" si="105"/>
        <v>81598.668799999985</v>
      </c>
      <c r="X749" s="21">
        <f t="shared" si="106"/>
        <v>0</v>
      </c>
      <c r="AB749" s="17">
        <f t="shared" si="99"/>
        <v>449343.20937392383</v>
      </c>
      <c r="AF749" s="58">
        <f t="shared" si="107"/>
        <v>12.132266653095943</v>
      </c>
    </row>
    <row r="750" spans="1:32" x14ac:dyDescent="0.25">
      <c r="A750" s="4">
        <v>727</v>
      </c>
      <c r="B750" s="30">
        <v>43131.291666666664</v>
      </c>
      <c r="C750">
        <v>8.36</v>
      </c>
      <c r="D750">
        <v>0</v>
      </c>
      <c r="G750" s="50">
        <f t="shared" si="101"/>
        <v>16</v>
      </c>
      <c r="H750" s="18">
        <f t="shared" si="102"/>
        <v>7.6400000000000006</v>
      </c>
      <c r="I750" s="24">
        <f t="shared" si="100"/>
        <v>374909.03255734965</v>
      </c>
      <c r="R750" s="20">
        <f t="shared" si="103"/>
        <v>0.5</v>
      </c>
      <c r="S750" s="26">
        <f t="shared" si="104"/>
        <v>8.3333333333333339</v>
      </c>
      <c r="T750" s="24">
        <f t="shared" si="105"/>
        <v>83188.394666666674</v>
      </c>
      <c r="X750" s="21">
        <f t="shared" si="106"/>
        <v>0</v>
      </c>
      <c r="AB750" s="17">
        <f t="shared" si="99"/>
        <v>458097.42722401634</v>
      </c>
      <c r="AF750" s="58">
        <f t="shared" si="107"/>
        <v>12.368630535048442</v>
      </c>
    </row>
    <row r="751" spans="1:32" x14ac:dyDescent="0.25">
      <c r="A751" s="4">
        <v>728</v>
      </c>
      <c r="B751" s="30">
        <v>43131.333333333336</v>
      </c>
      <c r="C751">
        <v>8.2080000000000002</v>
      </c>
      <c r="D751">
        <v>1.0920000000000001</v>
      </c>
      <c r="G751" s="50">
        <f t="shared" si="101"/>
        <v>19</v>
      </c>
      <c r="H751" s="18">
        <f t="shared" si="102"/>
        <v>10.792</v>
      </c>
      <c r="I751" s="24">
        <f t="shared" si="100"/>
        <v>529583.54441870644</v>
      </c>
      <c r="R751" s="20">
        <f t="shared" si="103"/>
        <v>0.5</v>
      </c>
      <c r="S751" s="26">
        <f t="shared" si="104"/>
        <v>8.3333333333333339</v>
      </c>
      <c r="T751" s="24">
        <f t="shared" si="105"/>
        <v>117509.05173333334</v>
      </c>
      <c r="X751" s="21">
        <f t="shared" si="106"/>
        <v>8190.0000000000009</v>
      </c>
      <c r="AB751" s="17">
        <f t="shared" si="99"/>
        <v>638902.59615203983</v>
      </c>
      <c r="AF751" s="58">
        <f t="shared" si="107"/>
        <v>17.250370096105076</v>
      </c>
    </row>
    <row r="752" spans="1:32" x14ac:dyDescent="0.25">
      <c r="A752" s="4">
        <v>729</v>
      </c>
      <c r="B752" s="30">
        <v>43131.375</v>
      </c>
      <c r="C752">
        <v>8.1430000000000007</v>
      </c>
      <c r="D752">
        <v>13.382999999999999</v>
      </c>
      <c r="G752" s="50">
        <f t="shared" si="101"/>
        <v>19</v>
      </c>
      <c r="H752" s="18">
        <f t="shared" si="102"/>
        <v>10.856999999999999</v>
      </c>
      <c r="I752" s="24">
        <f t="shared" si="100"/>
        <v>532773.21550721792</v>
      </c>
      <c r="R752" s="20">
        <f t="shared" si="103"/>
        <v>0.5</v>
      </c>
      <c r="S752" s="26">
        <f t="shared" si="104"/>
        <v>8.3333333333333339</v>
      </c>
      <c r="T752" s="24">
        <f t="shared" si="105"/>
        <v>118216.80639999999</v>
      </c>
      <c r="X752" s="21">
        <f t="shared" si="106"/>
        <v>100372.5</v>
      </c>
      <c r="AB752" s="17">
        <f t="shared" ref="AB752:AB815" si="108">MAX(0,I752+T752-X752)</f>
        <v>550617.52190721792</v>
      </c>
      <c r="AF752" s="58">
        <f t="shared" si="107"/>
        <v>14.866673091494883</v>
      </c>
    </row>
    <row r="753" spans="1:32" x14ac:dyDescent="0.25">
      <c r="A753" s="4">
        <v>730</v>
      </c>
      <c r="B753" s="30">
        <v>43131.416666666664</v>
      </c>
      <c r="C753">
        <v>8.1029999999999998</v>
      </c>
      <c r="D753">
        <v>27.364999999999998</v>
      </c>
      <c r="G753" s="50">
        <f t="shared" si="101"/>
        <v>19</v>
      </c>
      <c r="H753" s="18">
        <f t="shared" si="102"/>
        <v>10.897</v>
      </c>
      <c r="I753" s="24">
        <f t="shared" si="100"/>
        <v>534736.09002322506</v>
      </c>
      <c r="R753" s="20">
        <f t="shared" si="103"/>
        <v>0.5</v>
      </c>
      <c r="S753" s="26">
        <f t="shared" si="104"/>
        <v>8.3333333333333339</v>
      </c>
      <c r="T753" s="24">
        <f t="shared" si="105"/>
        <v>118652.34773333333</v>
      </c>
      <c r="X753" s="21">
        <f t="shared" si="106"/>
        <v>205237.5</v>
      </c>
      <c r="AB753" s="17">
        <f t="shared" si="108"/>
        <v>448150.93775655841</v>
      </c>
      <c r="AF753" s="58">
        <f t="shared" si="107"/>
        <v>12.100075319427077</v>
      </c>
    </row>
    <row r="754" spans="1:32" x14ac:dyDescent="0.25">
      <c r="A754" s="4">
        <v>731</v>
      </c>
      <c r="B754" s="30">
        <v>43131.458333333336</v>
      </c>
      <c r="C754">
        <v>7.9550000000000001</v>
      </c>
      <c r="D754">
        <v>30.384</v>
      </c>
      <c r="G754" s="50">
        <f t="shared" si="101"/>
        <v>19</v>
      </c>
      <c r="H754" s="18">
        <f t="shared" si="102"/>
        <v>11.045</v>
      </c>
      <c r="I754" s="24">
        <f t="shared" si="100"/>
        <v>541998.72573245107</v>
      </c>
      <c r="R754" s="20">
        <f t="shared" si="103"/>
        <v>0.5</v>
      </c>
      <c r="S754" s="26">
        <f t="shared" si="104"/>
        <v>8.3333333333333339</v>
      </c>
      <c r="T754" s="24">
        <f t="shared" si="105"/>
        <v>120263.85066666667</v>
      </c>
      <c r="X754" s="21">
        <f t="shared" si="106"/>
        <v>227880.00000000003</v>
      </c>
      <c r="AB754" s="17">
        <f t="shared" si="108"/>
        <v>434382.57639911771</v>
      </c>
      <c r="AF754" s="58">
        <f t="shared" si="107"/>
        <v>11.728329562776178</v>
      </c>
    </row>
    <row r="755" spans="1:32" x14ac:dyDescent="0.25">
      <c r="A755" s="4">
        <v>732</v>
      </c>
      <c r="B755" s="30">
        <v>43131.5</v>
      </c>
      <c r="C755">
        <v>7.7590000000000003</v>
      </c>
      <c r="D755">
        <v>36.01</v>
      </c>
      <c r="G755" s="50">
        <f t="shared" si="101"/>
        <v>19</v>
      </c>
      <c r="H755" s="18">
        <f t="shared" si="102"/>
        <v>11.241</v>
      </c>
      <c r="I755" s="24">
        <f t="shared" si="100"/>
        <v>551616.81086088577</v>
      </c>
      <c r="R755" s="20">
        <f t="shared" si="103"/>
        <v>0.5</v>
      </c>
      <c r="S755" s="26">
        <f t="shared" si="104"/>
        <v>8.3333333333333339</v>
      </c>
      <c r="T755" s="24">
        <f t="shared" si="105"/>
        <v>122398.00319999999</v>
      </c>
      <c r="X755" s="21">
        <f t="shared" si="106"/>
        <v>270075</v>
      </c>
      <c r="AB755" s="17">
        <f t="shared" si="108"/>
        <v>403939.81406088581</v>
      </c>
      <c r="AF755" s="58">
        <f t="shared" si="107"/>
        <v>10.906374979643918</v>
      </c>
    </row>
    <row r="756" spans="1:32" x14ac:dyDescent="0.25">
      <c r="A756" s="4">
        <v>733</v>
      </c>
      <c r="B756" s="30">
        <v>43131.541666666664</v>
      </c>
      <c r="C756">
        <v>7.2779999999999996</v>
      </c>
      <c r="D756">
        <v>49.896000000000001</v>
      </c>
      <c r="G756" s="50">
        <f t="shared" si="101"/>
        <v>19</v>
      </c>
      <c r="H756" s="18">
        <f t="shared" si="102"/>
        <v>11.722000000000001</v>
      </c>
      <c r="I756" s="24">
        <f t="shared" si="100"/>
        <v>575220.37691587082</v>
      </c>
      <c r="R756" s="20">
        <f t="shared" si="103"/>
        <v>0.5</v>
      </c>
      <c r="S756" s="26">
        <f t="shared" si="104"/>
        <v>8.3333333333333339</v>
      </c>
      <c r="T756" s="24">
        <f t="shared" si="105"/>
        <v>127635.38773333334</v>
      </c>
      <c r="X756" s="21">
        <f t="shared" si="106"/>
        <v>374220</v>
      </c>
      <c r="AB756" s="17">
        <f t="shared" si="108"/>
        <v>328635.76464920421</v>
      </c>
      <c r="AF756" s="58">
        <f t="shared" si="107"/>
        <v>8.8731656455285144</v>
      </c>
    </row>
    <row r="757" spans="1:32" x14ac:dyDescent="0.25">
      <c r="A757" s="4">
        <v>734</v>
      </c>
      <c r="B757" s="30">
        <v>43131.583333333336</v>
      </c>
      <c r="C757">
        <v>6.7430000000000003</v>
      </c>
      <c r="D757">
        <v>75.960999999999999</v>
      </c>
      <c r="G757" s="50">
        <f t="shared" si="101"/>
        <v>19</v>
      </c>
      <c r="H757" s="18">
        <f t="shared" si="102"/>
        <v>12.257</v>
      </c>
      <c r="I757" s="24">
        <f t="shared" si="100"/>
        <v>601473.82356746518</v>
      </c>
      <c r="R757" s="20">
        <f t="shared" si="103"/>
        <v>0.5</v>
      </c>
      <c r="S757" s="26">
        <f t="shared" si="104"/>
        <v>8.3333333333333339</v>
      </c>
      <c r="T757" s="24">
        <f t="shared" si="105"/>
        <v>133460.75306666666</v>
      </c>
      <c r="X757" s="21">
        <f t="shared" si="106"/>
        <v>569707.5</v>
      </c>
      <c r="AB757" s="17">
        <f t="shared" si="108"/>
        <v>165227.07663413184</v>
      </c>
      <c r="AF757" s="58">
        <f t="shared" si="107"/>
        <v>4.4611310691215591</v>
      </c>
    </row>
    <row r="758" spans="1:32" x14ac:dyDescent="0.25">
      <c r="A758" s="4">
        <v>735</v>
      </c>
      <c r="B758" s="30">
        <v>43131.625</v>
      </c>
      <c r="C758">
        <v>6.5129999999999999</v>
      </c>
      <c r="D758">
        <v>55.564999999999998</v>
      </c>
      <c r="G758" s="50">
        <f t="shared" si="101"/>
        <v>19</v>
      </c>
      <c r="H758" s="18">
        <f t="shared" si="102"/>
        <v>12.487</v>
      </c>
      <c r="I758" s="24">
        <f t="shared" si="100"/>
        <v>612760.35203450592</v>
      </c>
      <c r="R758" s="20">
        <f t="shared" si="103"/>
        <v>0.5</v>
      </c>
      <c r="S758" s="26">
        <f t="shared" si="104"/>
        <v>8.3333333333333339</v>
      </c>
      <c r="T758" s="24">
        <f t="shared" si="105"/>
        <v>135965.11573333334</v>
      </c>
      <c r="X758" s="21">
        <f t="shared" si="106"/>
        <v>416737.5</v>
      </c>
      <c r="AB758" s="17">
        <f t="shared" si="108"/>
        <v>331987.96776783932</v>
      </c>
      <c r="AF758" s="58">
        <f t="shared" si="107"/>
        <v>8.9636751297316621</v>
      </c>
    </row>
    <row r="759" spans="1:32" x14ac:dyDescent="0.25">
      <c r="A759" s="4">
        <v>736</v>
      </c>
      <c r="B759" s="30">
        <v>43131.666666666664</v>
      </c>
      <c r="C759">
        <v>6.3840000000000003</v>
      </c>
      <c r="D759">
        <v>26.466000000000001</v>
      </c>
      <c r="G759" s="50">
        <f t="shared" si="101"/>
        <v>19</v>
      </c>
      <c r="H759" s="18">
        <f t="shared" si="102"/>
        <v>12.616</v>
      </c>
      <c r="I759" s="24">
        <f t="shared" si="100"/>
        <v>619090.62234862859</v>
      </c>
      <c r="R759" s="20">
        <f t="shared" si="103"/>
        <v>0.5</v>
      </c>
      <c r="S759" s="26">
        <f t="shared" si="104"/>
        <v>8.3333333333333339</v>
      </c>
      <c r="T759" s="24">
        <f t="shared" si="105"/>
        <v>137369.73653333331</v>
      </c>
      <c r="X759" s="21">
        <f t="shared" si="106"/>
        <v>198494.99999999997</v>
      </c>
      <c r="AB759" s="17">
        <f t="shared" si="108"/>
        <v>557965.3588819619</v>
      </c>
      <c r="AF759" s="58">
        <f t="shared" si="107"/>
        <v>15.065064689812971</v>
      </c>
    </row>
    <row r="760" spans="1:32" x14ac:dyDescent="0.25">
      <c r="A760" s="4">
        <v>737</v>
      </c>
      <c r="B760" s="30">
        <v>43131.708333333336</v>
      </c>
      <c r="C760">
        <v>6.11</v>
      </c>
      <c r="D760">
        <v>0.20699999999999999</v>
      </c>
      <c r="G760" s="50">
        <f t="shared" si="101"/>
        <v>19</v>
      </c>
      <c r="H760" s="18">
        <f t="shared" si="102"/>
        <v>12.89</v>
      </c>
      <c r="I760" s="24">
        <f t="shared" si="100"/>
        <v>632536.31278327713</v>
      </c>
      <c r="R760" s="20">
        <f t="shared" si="103"/>
        <v>0.5</v>
      </c>
      <c r="S760" s="26">
        <f t="shared" si="104"/>
        <v>8.3333333333333339</v>
      </c>
      <c r="T760" s="24">
        <f t="shared" si="105"/>
        <v>140353.19466666668</v>
      </c>
      <c r="X760" s="21">
        <f t="shared" si="106"/>
        <v>1552.5</v>
      </c>
      <c r="AB760" s="17">
        <f t="shared" si="108"/>
        <v>771337.00744994381</v>
      </c>
      <c r="AF760" s="58">
        <f t="shared" si="107"/>
        <v>20.82609920114848</v>
      </c>
    </row>
    <row r="761" spans="1:32" x14ac:dyDescent="0.25">
      <c r="A761" s="4">
        <v>738</v>
      </c>
      <c r="B761" s="30">
        <v>43131.75</v>
      </c>
      <c r="C761">
        <v>5.8079999999999998</v>
      </c>
      <c r="D761">
        <v>0</v>
      </c>
      <c r="G761" s="50">
        <f t="shared" si="101"/>
        <v>16</v>
      </c>
      <c r="H761" s="18">
        <f t="shared" si="102"/>
        <v>10.192</v>
      </c>
      <c r="I761" s="24">
        <f t="shared" si="100"/>
        <v>500140.42667860043</v>
      </c>
      <c r="R761" s="20">
        <f t="shared" si="103"/>
        <v>0.5</v>
      </c>
      <c r="S761" s="26">
        <f t="shared" si="104"/>
        <v>8.3333333333333339</v>
      </c>
      <c r="T761" s="24">
        <f t="shared" si="105"/>
        <v>110975.93173333333</v>
      </c>
      <c r="X761" s="21">
        <f t="shared" si="106"/>
        <v>0</v>
      </c>
      <c r="AB761" s="17">
        <f t="shared" si="108"/>
        <v>611116.35841193376</v>
      </c>
      <c r="AF761" s="58">
        <f t="shared" si="107"/>
        <v>16.500141677122212</v>
      </c>
    </row>
    <row r="762" spans="1:32" x14ac:dyDescent="0.25">
      <c r="A762" s="4">
        <v>739</v>
      </c>
      <c r="B762" s="30">
        <v>43131.791666666664</v>
      </c>
      <c r="C762">
        <v>5.2670000000000003</v>
      </c>
      <c r="D762">
        <v>0</v>
      </c>
      <c r="G762" s="50">
        <f t="shared" si="101"/>
        <v>16</v>
      </c>
      <c r="H762" s="18">
        <f t="shared" si="102"/>
        <v>10.733000000000001</v>
      </c>
      <c r="I762" s="24">
        <f t="shared" si="100"/>
        <v>526688.30450759607</v>
      </c>
      <c r="R762" s="20">
        <f t="shared" si="103"/>
        <v>0.5</v>
      </c>
      <c r="S762" s="26">
        <f t="shared" si="104"/>
        <v>8.3333333333333339</v>
      </c>
      <c r="T762" s="24">
        <f t="shared" si="105"/>
        <v>116866.62826666667</v>
      </c>
      <c r="X762" s="21">
        <f t="shared" si="106"/>
        <v>0</v>
      </c>
      <c r="AB762" s="17">
        <f t="shared" si="108"/>
        <v>643554.93277426274</v>
      </c>
      <c r="AF762" s="58">
        <f t="shared" si="107"/>
        <v>17.375983184905092</v>
      </c>
    </row>
    <row r="763" spans="1:32" x14ac:dyDescent="0.25">
      <c r="A763" s="4">
        <v>740</v>
      </c>
      <c r="B763" s="30">
        <v>43131.833333333336</v>
      </c>
      <c r="C763">
        <v>4.7130000000000001</v>
      </c>
      <c r="D763">
        <v>0</v>
      </c>
      <c r="G763" s="50">
        <f t="shared" si="101"/>
        <v>16</v>
      </c>
      <c r="H763" s="18">
        <f t="shared" si="102"/>
        <v>11.286999999999999</v>
      </c>
      <c r="I763" s="24">
        <f t="shared" si="100"/>
        <v>553874.11655429378</v>
      </c>
      <c r="R763" s="20">
        <f t="shared" si="103"/>
        <v>0.5</v>
      </c>
      <c r="S763" s="26">
        <f t="shared" si="104"/>
        <v>8.3333333333333339</v>
      </c>
      <c r="T763" s="24">
        <f t="shared" si="105"/>
        <v>122898.87573333332</v>
      </c>
      <c r="X763" s="21">
        <f t="shared" si="106"/>
        <v>0</v>
      </c>
      <c r="AB763" s="17">
        <f t="shared" si="108"/>
        <v>676772.99228762707</v>
      </c>
      <c r="AF763" s="58">
        <f t="shared" si="107"/>
        <v>18.272870791765932</v>
      </c>
    </row>
    <row r="764" spans="1:32" x14ac:dyDescent="0.25">
      <c r="A764" s="4">
        <v>741</v>
      </c>
      <c r="B764" s="30">
        <v>43131.875</v>
      </c>
      <c r="C764">
        <v>4.3710000000000004</v>
      </c>
      <c r="D764">
        <v>0</v>
      </c>
      <c r="G764" s="50">
        <f t="shared" si="101"/>
        <v>16</v>
      </c>
      <c r="H764" s="18">
        <f t="shared" si="102"/>
        <v>11.629</v>
      </c>
      <c r="I764" s="24">
        <f t="shared" si="100"/>
        <v>570656.69366615429</v>
      </c>
      <c r="R764" s="20">
        <f t="shared" si="103"/>
        <v>0.5</v>
      </c>
      <c r="S764" s="26">
        <f t="shared" si="104"/>
        <v>8.3333333333333339</v>
      </c>
      <c r="T764" s="24">
        <f t="shared" si="105"/>
        <v>126622.75413333332</v>
      </c>
      <c r="X764" s="21">
        <f t="shared" si="106"/>
        <v>0</v>
      </c>
      <c r="AB764" s="17">
        <f t="shared" si="108"/>
        <v>697279.44779948762</v>
      </c>
      <c r="AF764" s="58">
        <f t="shared" si="107"/>
        <v>18.826545090586166</v>
      </c>
    </row>
    <row r="765" spans="1:32" x14ac:dyDescent="0.25">
      <c r="A765" s="4">
        <v>742</v>
      </c>
      <c r="B765" s="30">
        <v>43131.916666666664</v>
      </c>
      <c r="C765">
        <v>4.1580000000000004</v>
      </c>
      <c r="D765">
        <v>0</v>
      </c>
      <c r="G765" s="50">
        <f t="shared" si="101"/>
        <v>16</v>
      </c>
      <c r="H765" s="18">
        <f t="shared" si="102"/>
        <v>11.841999999999999</v>
      </c>
      <c r="I765" s="24">
        <f t="shared" si="100"/>
        <v>581109.00046389189</v>
      </c>
      <c r="R765" s="20">
        <f t="shared" si="103"/>
        <v>0.5</v>
      </c>
      <c r="S765" s="26">
        <f t="shared" si="104"/>
        <v>8.3333333333333339</v>
      </c>
      <c r="T765" s="24">
        <f t="shared" si="105"/>
        <v>128942.01173333332</v>
      </c>
      <c r="X765" s="21">
        <f t="shared" si="106"/>
        <v>0</v>
      </c>
      <c r="AB765" s="17">
        <f t="shared" si="108"/>
        <v>710051.01219722524</v>
      </c>
      <c r="AF765" s="58">
        <f t="shared" si="107"/>
        <v>19.171377329325082</v>
      </c>
    </row>
    <row r="766" spans="1:32" x14ac:dyDescent="0.25">
      <c r="A766" s="4">
        <v>743</v>
      </c>
      <c r="B766" s="30">
        <v>43131.958333333336</v>
      </c>
      <c r="C766">
        <v>4.1989999999999998</v>
      </c>
      <c r="D766">
        <v>0</v>
      </c>
      <c r="G766" s="50">
        <f t="shared" si="101"/>
        <v>16</v>
      </c>
      <c r="H766" s="18">
        <f t="shared" si="102"/>
        <v>11.801</v>
      </c>
      <c r="I766" s="24">
        <f t="shared" si="100"/>
        <v>579097.0540849847</v>
      </c>
      <c r="R766" s="20">
        <f t="shared" si="103"/>
        <v>0.5</v>
      </c>
      <c r="S766" s="26">
        <f t="shared" si="104"/>
        <v>8.3333333333333339</v>
      </c>
      <c r="T766" s="24">
        <f t="shared" si="105"/>
        <v>128495.58186666666</v>
      </c>
      <c r="X766" s="21">
        <f t="shared" si="106"/>
        <v>0</v>
      </c>
      <c r="AB766" s="17">
        <f t="shared" si="108"/>
        <v>707592.63595165138</v>
      </c>
      <c r="AF766" s="58">
        <f t="shared" si="107"/>
        <v>19.105001170694589</v>
      </c>
    </row>
    <row r="767" spans="1:32" x14ac:dyDescent="0.25">
      <c r="A767" s="4">
        <v>744</v>
      </c>
      <c r="B767" s="30">
        <v>43132</v>
      </c>
      <c r="C767">
        <v>4.1429999999999998</v>
      </c>
      <c r="D767">
        <v>0</v>
      </c>
      <c r="G767" s="50">
        <f t="shared" si="101"/>
        <v>16</v>
      </c>
      <c r="H767" s="18">
        <f t="shared" si="102"/>
        <v>11.856999999999999</v>
      </c>
      <c r="I767" s="24">
        <f t="shared" si="100"/>
        <v>581845.07840739458</v>
      </c>
      <c r="R767" s="20">
        <f t="shared" si="103"/>
        <v>0.5</v>
      </c>
      <c r="S767" s="26">
        <f t="shared" si="104"/>
        <v>8.3333333333333339</v>
      </c>
      <c r="T767" s="24">
        <f t="shared" si="105"/>
        <v>129105.33973333333</v>
      </c>
      <c r="X767" s="21">
        <f t="shared" si="106"/>
        <v>0</v>
      </c>
      <c r="AB767" s="17">
        <f t="shared" si="108"/>
        <v>710950.41814072791</v>
      </c>
      <c r="AF767" s="58">
        <f t="shared" si="107"/>
        <v>19.195661289799652</v>
      </c>
    </row>
    <row r="768" spans="1:32" x14ac:dyDescent="0.25">
      <c r="A768" s="4">
        <v>745</v>
      </c>
      <c r="B768" s="30">
        <v>43132.041666666664</v>
      </c>
      <c r="C768">
        <v>4.0670000000000002</v>
      </c>
      <c r="D768">
        <v>0</v>
      </c>
      <c r="G768" s="50">
        <f t="shared" si="101"/>
        <v>16</v>
      </c>
      <c r="H768" s="18">
        <f t="shared" si="102"/>
        <v>11.933</v>
      </c>
      <c r="I768" s="24">
        <f t="shared" si="100"/>
        <v>585574.53998780798</v>
      </c>
      <c r="R768" s="20">
        <f t="shared" si="103"/>
        <v>0.5</v>
      </c>
      <c r="S768" s="26">
        <f t="shared" si="104"/>
        <v>8.3333333333333339</v>
      </c>
      <c r="T768" s="24">
        <f t="shared" si="105"/>
        <v>129932.86826666666</v>
      </c>
      <c r="X768" s="21">
        <f t="shared" si="106"/>
        <v>0</v>
      </c>
      <c r="AB768" s="17">
        <f t="shared" si="108"/>
        <v>715507.40825447463</v>
      </c>
      <c r="AF768" s="58">
        <f t="shared" si="107"/>
        <v>19.318700022870818</v>
      </c>
    </row>
    <row r="769" spans="1:32" x14ac:dyDescent="0.25">
      <c r="A769" s="4">
        <v>746</v>
      </c>
      <c r="B769" s="30">
        <v>43132.083333333336</v>
      </c>
      <c r="C769">
        <v>3.899</v>
      </c>
      <c r="D769">
        <v>0</v>
      </c>
      <c r="G769" s="50">
        <f t="shared" si="101"/>
        <v>16</v>
      </c>
      <c r="H769" s="18">
        <f t="shared" si="102"/>
        <v>12.100999999999999</v>
      </c>
      <c r="I769" s="24">
        <f t="shared" si="100"/>
        <v>593818.61295503762</v>
      </c>
      <c r="R769" s="20">
        <f t="shared" si="103"/>
        <v>0.5</v>
      </c>
      <c r="S769" s="26">
        <f t="shared" si="104"/>
        <v>8.3333333333333339</v>
      </c>
      <c r="T769" s="24">
        <f t="shared" si="105"/>
        <v>131762.14186666667</v>
      </c>
      <c r="X769" s="21">
        <f t="shared" si="106"/>
        <v>0</v>
      </c>
      <c r="AB769" s="17">
        <f t="shared" si="108"/>
        <v>725580.75482170423</v>
      </c>
      <c r="AF769" s="58">
        <f t="shared" si="107"/>
        <v>19.590680380186015</v>
      </c>
    </row>
    <row r="770" spans="1:32" x14ac:dyDescent="0.25">
      <c r="A770" s="4">
        <v>747</v>
      </c>
      <c r="B770" s="30">
        <v>43132.125</v>
      </c>
      <c r="C770">
        <v>3.7080000000000002</v>
      </c>
      <c r="D770">
        <v>0</v>
      </c>
      <c r="G770" s="50">
        <f t="shared" si="101"/>
        <v>16</v>
      </c>
      <c r="H770" s="18">
        <f t="shared" si="102"/>
        <v>12.292</v>
      </c>
      <c r="I770" s="24">
        <f t="shared" si="100"/>
        <v>603191.33876897139</v>
      </c>
      <c r="R770" s="20">
        <f t="shared" si="103"/>
        <v>0.5</v>
      </c>
      <c r="S770" s="26">
        <f t="shared" si="104"/>
        <v>8.3333333333333339</v>
      </c>
      <c r="T770" s="24">
        <f t="shared" si="105"/>
        <v>133841.85173333331</v>
      </c>
      <c r="X770" s="21">
        <f t="shared" si="106"/>
        <v>0</v>
      </c>
      <c r="AB770" s="17">
        <f t="shared" si="108"/>
        <v>737033.1905023047</v>
      </c>
      <c r="AF770" s="58">
        <f t="shared" si="107"/>
        <v>19.899896143562227</v>
      </c>
    </row>
    <row r="771" spans="1:32" x14ac:dyDescent="0.25">
      <c r="A771" s="4">
        <v>748</v>
      </c>
      <c r="B771" s="30">
        <v>43132.166666666664</v>
      </c>
      <c r="C771">
        <v>3.649</v>
      </c>
      <c r="D771">
        <v>0</v>
      </c>
      <c r="G771" s="50">
        <f t="shared" si="101"/>
        <v>16</v>
      </c>
      <c r="H771" s="18">
        <f t="shared" si="102"/>
        <v>12.350999999999999</v>
      </c>
      <c r="I771" s="24">
        <f t="shared" si="100"/>
        <v>606086.57868008176</v>
      </c>
      <c r="R771" s="20">
        <f t="shared" si="103"/>
        <v>0.5</v>
      </c>
      <c r="S771" s="26">
        <f t="shared" si="104"/>
        <v>8.3333333333333339</v>
      </c>
      <c r="T771" s="24">
        <f t="shared" si="105"/>
        <v>134484.27519999997</v>
      </c>
      <c r="X771" s="21">
        <f t="shared" si="106"/>
        <v>0</v>
      </c>
      <c r="AB771" s="17">
        <f t="shared" si="108"/>
        <v>740570.85388008179</v>
      </c>
      <c r="AF771" s="58">
        <f t="shared" si="107"/>
        <v>19.995413054762206</v>
      </c>
    </row>
    <row r="772" spans="1:32" x14ac:dyDescent="0.25">
      <c r="A772" s="4">
        <v>749</v>
      </c>
      <c r="B772" s="30">
        <v>43132.208333333336</v>
      </c>
      <c r="C772">
        <v>3.5249999999999999</v>
      </c>
      <c r="D772">
        <v>0</v>
      </c>
      <c r="G772" s="50">
        <f t="shared" si="101"/>
        <v>16</v>
      </c>
      <c r="H772" s="18">
        <f t="shared" si="102"/>
        <v>12.475</v>
      </c>
      <c r="I772" s="24">
        <f t="shared" si="100"/>
        <v>612171.48967970372</v>
      </c>
      <c r="R772" s="20">
        <f t="shared" si="103"/>
        <v>0.5</v>
      </c>
      <c r="S772" s="26">
        <f t="shared" si="104"/>
        <v>8.3333333333333339</v>
      </c>
      <c r="T772" s="24">
        <f t="shared" si="105"/>
        <v>135834.45333333331</v>
      </c>
      <c r="X772" s="21">
        <f t="shared" si="106"/>
        <v>0</v>
      </c>
      <c r="AB772" s="17">
        <f t="shared" si="108"/>
        <v>748005.94301303709</v>
      </c>
      <c r="AF772" s="58">
        <f t="shared" si="107"/>
        <v>20.196160461352001</v>
      </c>
    </row>
    <row r="773" spans="1:32" x14ac:dyDescent="0.25">
      <c r="A773" s="4">
        <v>750</v>
      </c>
      <c r="B773" s="30">
        <v>43132.25</v>
      </c>
      <c r="C773">
        <v>3.468</v>
      </c>
      <c r="D773">
        <v>0</v>
      </c>
      <c r="G773" s="50">
        <f t="shared" si="101"/>
        <v>16</v>
      </c>
      <c r="H773" s="18">
        <f t="shared" si="102"/>
        <v>12.532</v>
      </c>
      <c r="I773" s="24">
        <f t="shared" si="100"/>
        <v>614968.58586501377</v>
      </c>
      <c r="R773" s="20">
        <f t="shared" si="103"/>
        <v>0.5</v>
      </c>
      <c r="S773" s="26">
        <f t="shared" si="104"/>
        <v>8.3333333333333339</v>
      </c>
      <c r="T773" s="24">
        <f t="shared" si="105"/>
        <v>136455.09973333334</v>
      </c>
      <c r="X773" s="21">
        <f t="shared" si="106"/>
        <v>0</v>
      </c>
      <c r="AB773" s="17">
        <f t="shared" si="108"/>
        <v>751423.6855983471</v>
      </c>
      <c r="AF773" s="58">
        <f t="shared" si="107"/>
        <v>20.288439511155371</v>
      </c>
    </row>
    <row r="774" spans="1:32" x14ac:dyDescent="0.25">
      <c r="A774" s="4">
        <v>751</v>
      </c>
      <c r="B774" s="30">
        <v>43132.291666666664</v>
      </c>
      <c r="C774">
        <v>3.42</v>
      </c>
      <c r="D774">
        <v>0</v>
      </c>
      <c r="G774" s="50">
        <f t="shared" si="101"/>
        <v>16</v>
      </c>
      <c r="H774" s="18">
        <f t="shared" si="102"/>
        <v>12.58</v>
      </c>
      <c r="I774" s="24">
        <f t="shared" si="100"/>
        <v>617324.03528422234</v>
      </c>
      <c r="R774" s="20">
        <f t="shared" si="103"/>
        <v>0.5</v>
      </c>
      <c r="S774" s="26">
        <f t="shared" si="104"/>
        <v>8.3333333333333339</v>
      </c>
      <c r="T774" s="24">
        <f t="shared" si="105"/>
        <v>136977.74933333334</v>
      </c>
      <c r="X774" s="21">
        <f t="shared" si="106"/>
        <v>0</v>
      </c>
      <c r="AB774" s="17">
        <f t="shared" si="108"/>
        <v>754301.78461755568</v>
      </c>
      <c r="AF774" s="58">
        <f t="shared" si="107"/>
        <v>20.366148184674003</v>
      </c>
    </row>
    <row r="775" spans="1:32" x14ac:dyDescent="0.25">
      <c r="A775" s="4">
        <v>752</v>
      </c>
      <c r="B775" s="30">
        <v>43132.333333333336</v>
      </c>
      <c r="C775">
        <v>3.472</v>
      </c>
      <c r="D775">
        <v>7.6180000000000003</v>
      </c>
      <c r="G775" s="50">
        <f t="shared" si="101"/>
        <v>19</v>
      </c>
      <c r="H775" s="18">
        <f t="shared" si="102"/>
        <v>15.528</v>
      </c>
      <c r="I775" s="24">
        <f t="shared" si="100"/>
        <v>761987.88711394311</v>
      </c>
      <c r="R775" s="20">
        <f t="shared" si="103"/>
        <v>0.5</v>
      </c>
      <c r="S775" s="26">
        <f t="shared" si="104"/>
        <v>8.3333333333333339</v>
      </c>
      <c r="T775" s="24">
        <f t="shared" si="105"/>
        <v>169077.14560000002</v>
      </c>
      <c r="X775" s="21">
        <f t="shared" si="106"/>
        <v>57135</v>
      </c>
      <c r="AB775" s="17">
        <f t="shared" si="108"/>
        <v>873930.03271394316</v>
      </c>
      <c r="AF775" s="58">
        <f t="shared" si="107"/>
        <v>23.596110883276467</v>
      </c>
    </row>
    <row r="776" spans="1:32" x14ac:dyDescent="0.25">
      <c r="A776" s="4">
        <v>753</v>
      </c>
      <c r="B776" s="30">
        <v>43132.375</v>
      </c>
      <c r="C776">
        <v>3.8450000000000002</v>
      </c>
      <c r="D776">
        <v>51.441000000000003</v>
      </c>
      <c r="G776" s="50">
        <f t="shared" si="101"/>
        <v>19</v>
      </c>
      <c r="H776" s="18">
        <f t="shared" si="102"/>
        <v>15.154999999999999</v>
      </c>
      <c r="I776" s="24">
        <f t="shared" si="100"/>
        <v>743684.08225217718</v>
      </c>
      <c r="R776" s="20">
        <f t="shared" si="103"/>
        <v>0.5</v>
      </c>
      <c r="S776" s="26">
        <f t="shared" si="104"/>
        <v>8.3333333333333339</v>
      </c>
      <c r="T776" s="24">
        <f t="shared" si="105"/>
        <v>165015.72266666667</v>
      </c>
      <c r="X776" s="21">
        <f t="shared" si="106"/>
        <v>385807.5</v>
      </c>
      <c r="AB776" s="17">
        <f t="shared" si="108"/>
        <v>522892.30491884379</v>
      </c>
      <c r="AF776" s="58">
        <f t="shared" si="107"/>
        <v>14.118092232808781</v>
      </c>
    </row>
    <row r="777" spans="1:32" x14ac:dyDescent="0.25">
      <c r="A777" s="4">
        <v>754</v>
      </c>
      <c r="B777" s="30">
        <v>43132.416666666664</v>
      </c>
      <c r="C777">
        <v>4.335</v>
      </c>
      <c r="D777">
        <v>122.158</v>
      </c>
      <c r="G777" s="50">
        <f t="shared" si="101"/>
        <v>19</v>
      </c>
      <c r="H777" s="18">
        <f t="shared" si="102"/>
        <v>14.664999999999999</v>
      </c>
      <c r="I777" s="24">
        <f t="shared" si="100"/>
        <v>719638.86943109054</v>
      </c>
      <c r="R777" s="20">
        <f t="shared" si="103"/>
        <v>0.5</v>
      </c>
      <c r="S777" s="26">
        <f t="shared" si="104"/>
        <v>8.3333333333333339</v>
      </c>
      <c r="T777" s="24">
        <f t="shared" si="105"/>
        <v>159680.34133333332</v>
      </c>
      <c r="X777" s="21">
        <f t="shared" si="106"/>
        <v>916185</v>
      </c>
      <c r="AB777" s="17">
        <f t="shared" si="108"/>
        <v>0</v>
      </c>
      <c r="AF777" s="58">
        <f t="shared" si="107"/>
        <v>0</v>
      </c>
    </row>
    <row r="778" spans="1:32" x14ac:dyDescent="0.25">
      <c r="A778" s="4">
        <v>755</v>
      </c>
      <c r="B778" s="30">
        <v>43132.458333333336</v>
      </c>
      <c r="C778">
        <v>4.82</v>
      </c>
      <c r="D778">
        <v>188.292</v>
      </c>
      <c r="G778" s="50">
        <f t="shared" si="101"/>
        <v>19</v>
      </c>
      <c r="H778" s="18">
        <f t="shared" si="102"/>
        <v>14.18</v>
      </c>
      <c r="I778" s="24">
        <f t="shared" si="100"/>
        <v>695839.01592450496</v>
      </c>
      <c r="R778" s="20">
        <f t="shared" si="103"/>
        <v>0.5</v>
      </c>
      <c r="S778" s="26">
        <f t="shared" si="104"/>
        <v>8.3333333333333339</v>
      </c>
      <c r="T778" s="24">
        <f t="shared" si="105"/>
        <v>154399.40266666663</v>
      </c>
      <c r="X778" s="21">
        <f t="shared" si="106"/>
        <v>1412190</v>
      </c>
      <c r="AB778" s="17">
        <f t="shared" si="108"/>
        <v>0</v>
      </c>
      <c r="AF778" s="58">
        <f t="shared" si="107"/>
        <v>0</v>
      </c>
    </row>
    <row r="779" spans="1:32" x14ac:dyDescent="0.25">
      <c r="A779" s="4">
        <v>756</v>
      </c>
      <c r="B779" s="30">
        <v>43132.5</v>
      </c>
      <c r="C779">
        <v>5.2549999999999999</v>
      </c>
      <c r="D779">
        <v>264.65800000000002</v>
      </c>
      <c r="G779" s="50">
        <f t="shared" si="101"/>
        <v>19</v>
      </c>
      <c r="H779" s="18">
        <f t="shared" si="102"/>
        <v>13.745000000000001</v>
      </c>
      <c r="I779" s="24">
        <f t="shared" si="100"/>
        <v>674492.75556292816</v>
      </c>
      <c r="R779" s="20">
        <f t="shared" si="103"/>
        <v>0.5</v>
      </c>
      <c r="S779" s="26">
        <f t="shared" si="104"/>
        <v>8.3333333333333339</v>
      </c>
      <c r="T779" s="24">
        <f t="shared" si="105"/>
        <v>149662.89066666667</v>
      </c>
      <c r="X779" s="21">
        <f t="shared" si="106"/>
        <v>1984935.0000000002</v>
      </c>
      <c r="AB779" s="17">
        <f t="shared" si="108"/>
        <v>0</v>
      </c>
      <c r="AF779" s="58">
        <f t="shared" si="107"/>
        <v>0</v>
      </c>
    </row>
    <row r="780" spans="1:32" x14ac:dyDescent="0.25">
      <c r="A780" s="4">
        <v>757</v>
      </c>
      <c r="B780" s="30">
        <v>43132.541666666664</v>
      </c>
      <c r="C780">
        <v>5.4870000000000001</v>
      </c>
      <c r="D780">
        <v>277.142</v>
      </c>
      <c r="G780" s="50">
        <f t="shared" si="101"/>
        <v>19</v>
      </c>
      <c r="H780" s="18">
        <f t="shared" si="102"/>
        <v>13.513</v>
      </c>
      <c r="I780" s="24">
        <f t="shared" si="100"/>
        <v>663108.08337008709</v>
      </c>
      <c r="R780" s="20">
        <f t="shared" si="103"/>
        <v>0.5</v>
      </c>
      <c r="S780" s="26">
        <f t="shared" si="104"/>
        <v>8.3333333333333339</v>
      </c>
      <c r="T780" s="24">
        <f t="shared" si="105"/>
        <v>147136.75093333333</v>
      </c>
      <c r="X780" s="21">
        <f t="shared" si="106"/>
        <v>2078564.9999999998</v>
      </c>
      <c r="AB780" s="17">
        <f t="shared" si="108"/>
        <v>0</v>
      </c>
      <c r="AF780" s="58">
        <f t="shared" si="107"/>
        <v>0</v>
      </c>
    </row>
    <row r="781" spans="1:32" x14ac:dyDescent="0.25">
      <c r="A781" s="4">
        <v>758</v>
      </c>
      <c r="B781" s="30">
        <v>43132.583333333336</v>
      </c>
      <c r="C781">
        <v>5.4610000000000003</v>
      </c>
      <c r="D781">
        <v>216.09299999999999</v>
      </c>
      <c r="G781" s="50">
        <f t="shared" si="101"/>
        <v>19</v>
      </c>
      <c r="H781" s="18">
        <f t="shared" si="102"/>
        <v>13.539</v>
      </c>
      <c r="I781" s="24">
        <f t="shared" si="100"/>
        <v>664383.9518054917</v>
      </c>
      <c r="R781" s="20">
        <f t="shared" si="103"/>
        <v>0.5</v>
      </c>
      <c r="S781" s="26">
        <f t="shared" si="104"/>
        <v>8.3333333333333339</v>
      </c>
      <c r="T781" s="24">
        <f t="shared" si="105"/>
        <v>147419.85279999999</v>
      </c>
      <c r="X781" s="21">
        <f t="shared" si="106"/>
        <v>1620697.5</v>
      </c>
      <c r="AB781" s="17">
        <f t="shared" si="108"/>
        <v>0</v>
      </c>
      <c r="AF781" s="58">
        <f t="shared" si="107"/>
        <v>0</v>
      </c>
    </row>
    <row r="782" spans="1:32" x14ac:dyDescent="0.25">
      <c r="A782" s="4">
        <v>759</v>
      </c>
      <c r="B782" s="30">
        <v>43132.625</v>
      </c>
      <c r="C782">
        <v>5.1980000000000004</v>
      </c>
      <c r="D782">
        <v>121.51300000000001</v>
      </c>
      <c r="G782" s="50">
        <f t="shared" si="101"/>
        <v>19</v>
      </c>
      <c r="H782" s="18">
        <f t="shared" si="102"/>
        <v>13.802</v>
      </c>
      <c r="I782" s="24">
        <f t="shared" si="100"/>
        <v>677289.8517482382</v>
      </c>
      <c r="R782" s="20">
        <f t="shared" si="103"/>
        <v>0.5</v>
      </c>
      <c r="S782" s="26">
        <f t="shared" si="104"/>
        <v>8.3333333333333339</v>
      </c>
      <c r="T782" s="24">
        <f t="shared" si="105"/>
        <v>150283.53706666667</v>
      </c>
      <c r="X782" s="21">
        <f t="shared" si="106"/>
        <v>911347.5</v>
      </c>
      <c r="AB782" s="17">
        <f t="shared" si="108"/>
        <v>0</v>
      </c>
      <c r="AF782" s="58">
        <f t="shared" si="107"/>
        <v>0</v>
      </c>
    </row>
    <row r="783" spans="1:32" x14ac:dyDescent="0.25">
      <c r="A783" s="4">
        <v>760</v>
      </c>
      <c r="B783" s="30">
        <v>43132.666666666664</v>
      </c>
      <c r="C783">
        <v>4.6680000000000001</v>
      </c>
      <c r="D783">
        <v>29.178999999999998</v>
      </c>
      <c r="G783" s="50">
        <f t="shared" si="101"/>
        <v>19</v>
      </c>
      <c r="H783" s="18">
        <f t="shared" si="102"/>
        <v>14.332000000000001</v>
      </c>
      <c r="I783" s="24">
        <f t="shared" si="100"/>
        <v>703297.93908533186</v>
      </c>
      <c r="R783" s="20">
        <f t="shared" si="103"/>
        <v>0.5</v>
      </c>
      <c r="S783" s="26">
        <f t="shared" si="104"/>
        <v>8.3333333333333339</v>
      </c>
      <c r="T783" s="24">
        <f t="shared" si="105"/>
        <v>156054.45973333332</v>
      </c>
      <c r="X783" s="21">
        <f t="shared" si="106"/>
        <v>218842.49999999997</v>
      </c>
      <c r="AB783" s="17">
        <f t="shared" si="108"/>
        <v>640509.89881866518</v>
      </c>
      <c r="AF783" s="58">
        <f t="shared" si="107"/>
        <v>17.293767268103959</v>
      </c>
    </row>
    <row r="784" spans="1:32" x14ac:dyDescent="0.25">
      <c r="A784" s="4">
        <v>761</v>
      </c>
      <c r="B784" s="30">
        <v>43132.708333333336</v>
      </c>
      <c r="C784">
        <v>4.2939999999999996</v>
      </c>
      <c r="D784">
        <v>0.22</v>
      </c>
      <c r="G784" s="50">
        <f t="shared" si="101"/>
        <v>19</v>
      </c>
      <c r="H784" s="18">
        <f t="shared" si="102"/>
        <v>14.706</v>
      </c>
      <c r="I784" s="24">
        <f t="shared" si="100"/>
        <v>721650.81580999785</v>
      </c>
      <c r="R784" s="20">
        <f t="shared" si="103"/>
        <v>0.5</v>
      </c>
      <c r="S784" s="26">
        <f t="shared" si="104"/>
        <v>8.3333333333333339</v>
      </c>
      <c r="T784" s="24">
        <f t="shared" si="105"/>
        <v>160126.77119999999</v>
      </c>
      <c r="X784" s="21">
        <f t="shared" si="106"/>
        <v>1650</v>
      </c>
      <c r="AB784" s="17">
        <f t="shared" si="108"/>
        <v>880127.58700999781</v>
      </c>
      <c r="AF784" s="58">
        <f t="shared" si="107"/>
        <v>23.763444849269941</v>
      </c>
    </row>
    <row r="785" spans="1:32" x14ac:dyDescent="0.25">
      <c r="A785" s="4">
        <v>762</v>
      </c>
      <c r="B785" s="30">
        <v>43132.75</v>
      </c>
      <c r="C785">
        <v>4.3280000000000003</v>
      </c>
      <c r="D785">
        <v>0</v>
      </c>
      <c r="G785" s="50">
        <f t="shared" si="101"/>
        <v>16</v>
      </c>
      <c r="H785" s="18">
        <f t="shared" si="102"/>
        <v>11.672000000000001</v>
      </c>
      <c r="I785" s="24">
        <f t="shared" si="100"/>
        <v>572766.78377086192</v>
      </c>
      <c r="R785" s="20">
        <f t="shared" si="103"/>
        <v>0.5</v>
      </c>
      <c r="S785" s="26">
        <f t="shared" si="104"/>
        <v>8.3333333333333339</v>
      </c>
      <c r="T785" s="24">
        <f t="shared" si="105"/>
        <v>127090.96106666667</v>
      </c>
      <c r="X785" s="21">
        <f t="shared" si="106"/>
        <v>0</v>
      </c>
      <c r="AB785" s="17">
        <f t="shared" si="108"/>
        <v>699857.74483752856</v>
      </c>
      <c r="AF785" s="58">
        <f t="shared" si="107"/>
        <v>18.896159110613269</v>
      </c>
    </row>
    <row r="786" spans="1:32" x14ac:dyDescent="0.25">
      <c r="A786" s="4">
        <v>763</v>
      </c>
      <c r="B786" s="30">
        <v>43132.791666666664</v>
      </c>
      <c r="C786">
        <v>4.5460000000000003</v>
      </c>
      <c r="D786">
        <v>0</v>
      </c>
      <c r="G786" s="50">
        <f t="shared" si="101"/>
        <v>16</v>
      </c>
      <c r="H786" s="18">
        <f t="shared" si="102"/>
        <v>11.454000000000001</v>
      </c>
      <c r="I786" s="24">
        <f t="shared" si="100"/>
        <v>562069.11765862338</v>
      </c>
      <c r="R786" s="20">
        <f t="shared" si="103"/>
        <v>0.5</v>
      </c>
      <c r="S786" s="26">
        <f t="shared" si="104"/>
        <v>8.3333333333333339</v>
      </c>
      <c r="T786" s="24">
        <f t="shared" si="105"/>
        <v>124717.2608</v>
      </c>
      <c r="X786" s="21">
        <f t="shared" si="106"/>
        <v>0</v>
      </c>
      <c r="AB786" s="17">
        <f t="shared" si="108"/>
        <v>686786.37845862343</v>
      </c>
      <c r="AF786" s="58">
        <f t="shared" si="107"/>
        <v>18.543232218382833</v>
      </c>
    </row>
    <row r="787" spans="1:32" x14ac:dyDescent="0.25">
      <c r="A787" s="4">
        <v>764</v>
      </c>
      <c r="B787" s="30">
        <v>43132.833333333336</v>
      </c>
      <c r="C787">
        <v>4.7050000000000001</v>
      </c>
      <c r="D787">
        <v>0</v>
      </c>
      <c r="G787" s="50">
        <f t="shared" si="101"/>
        <v>16</v>
      </c>
      <c r="H787" s="18">
        <f t="shared" si="102"/>
        <v>11.295</v>
      </c>
      <c r="I787" s="24">
        <f t="shared" si="100"/>
        <v>554266.69145749533</v>
      </c>
      <c r="R787" s="20">
        <f t="shared" si="103"/>
        <v>0.5</v>
      </c>
      <c r="S787" s="26">
        <f t="shared" si="104"/>
        <v>8.3333333333333339</v>
      </c>
      <c r="T787" s="24">
        <f t="shared" si="105"/>
        <v>122985.98400000001</v>
      </c>
      <c r="X787" s="21">
        <f t="shared" si="106"/>
        <v>0</v>
      </c>
      <c r="AB787" s="17">
        <f t="shared" si="108"/>
        <v>677252.67545749538</v>
      </c>
      <c r="AF787" s="58">
        <f t="shared" si="107"/>
        <v>18.285822237352374</v>
      </c>
    </row>
    <row r="788" spans="1:32" x14ac:dyDescent="0.25">
      <c r="A788" s="4">
        <v>765</v>
      </c>
      <c r="B788" s="30">
        <v>43132.875</v>
      </c>
      <c r="C788">
        <v>4.6420000000000003</v>
      </c>
      <c r="D788">
        <v>0</v>
      </c>
      <c r="G788" s="50">
        <f t="shared" si="101"/>
        <v>16</v>
      </c>
      <c r="H788" s="18">
        <f t="shared" si="102"/>
        <v>11.358000000000001</v>
      </c>
      <c r="I788" s="24">
        <f t="shared" si="100"/>
        <v>557358.21882020647</v>
      </c>
      <c r="R788" s="20">
        <f t="shared" si="103"/>
        <v>0.5</v>
      </c>
      <c r="S788" s="26">
        <f t="shared" si="104"/>
        <v>8.3333333333333339</v>
      </c>
      <c r="T788" s="24">
        <f t="shared" si="105"/>
        <v>123671.9616</v>
      </c>
      <c r="X788" s="21">
        <f t="shared" si="106"/>
        <v>0</v>
      </c>
      <c r="AB788" s="17">
        <f t="shared" si="108"/>
        <v>681030.18042020651</v>
      </c>
      <c r="AF788" s="58">
        <f t="shared" si="107"/>
        <v>18.387814871345572</v>
      </c>
    </row>
    <row r="789" spans="1:32" x14ac:dyDescent="0.25">
      <c r="A789" s="4">
        <v>766</v>
      </c>
      <c r="B789" s="30">
        <v>43132.916666666664</v>
      </c>
      <c r="C789">
        <v>4.4569999999999999</v>
      </c>
      <c r="D789">
        <v>0</v>
      </c>
      <c r="G789" s="50">
        <f t="shared" si="101"/>
        <v>16</v>
      </c>
      <c r="H789" s="18">
        <f t="shared" si="102"/>
        <v>11.542999999999999</v>
      </c>
      <c r="I789" s="24">
        <f t="shared" si="100"/>
        <v>566436.51345673902</v>
      </c>
      <c r="R789" s="20">
        <f t="shared" si="103"/>
        <v>0.5</v>
      </c>
      <c r="S789" s="26">
        <f t="shared" si="104"/>
        <v>8.3333333333333339</v>
      </c>
      <c r="T789" s="24">
        <f t="shared" si="105"/>
        <v>125686.34026666667</v>
      </c>
      <c r="X789" s="21">
        <f t="shared" si="106"/>
        <v>0</v>
      </c>
      <c r="AB789" s="17">
        <f t="shared" si="108"/>
        <v>692122.85372340563</v>
      </c>
      <c r="AF789" s="58">
        <f t="shared" si="107"/>
        <v>18.687317050531952</v>
      </c>
    </row>
    <row r="790" spans="1:32" x14ac:dyDescent="0.25">
      <c r="A790" s="4">
        <v>767</v>
      </c>
      <c r="B790" s="30">
        <v>43132.958333333336</v>
      </c>
      <c r="C790">
        <v>4.5469999999999997</v>
      </c>
      <c r="D790">
        <v>0</v>
      </c>
      <c r="G790" s="50">
        <f t="shared" si="101"/>
        <v>16</v>
      </c>
      <c r="H790" s="18">
        <f t="shared" si="102"/>
        <v>11.452999999999999</v>
      </c>
      <c r="I790" s="24">
        <f t="shared" si="100"/>
        <v>562020.04579572321</v>
      </c>
      <c r="R790" s="20">
        <f t="shared" si="103"/>
        <v>0.5</v>
      </c>
      <c r="S790" s="26">
        <f t="shared" si="104"/>
        <v>8.3333333333333339</v>
      </c>
      <c r="T790" s="24">
        <f t="shared" si="105"/>
        <v>124706.37226666666</v>
      </c>
      <c r="X790" s="21">
        <f t="shared" si="106"/>
        <v>0</v>
      </c>
      <c r="AB790" s="17">
        <f t="shared" si="108"/>
        <v>686726.41806238983</v>
      </c>
      <c r="AF790" s="58">
        <f t="shared" si="107"/>
        <v>18.541613287684527</v>
      </c>
    </row>
    <row r="791" spans="1:32" x14ac:dyDescent="0.25">
      <c r="A791" s="4">
        <v>768</v>
      </c>
      <c r="B791" s="30">
        <v>43133</v>
      </c>
      <c r="C791">
        <v>5.0730000000000004</v>
      </c>
      <c r="D791">
        <v>0</v>
      </c>
      <c r="G791" s="50">
        <f t="shared" si="101"/>
        <v>16</v>
      </c>
      <c r="H791" s="18">
        <f t="shared" si="102"/>
        <v>10.927</v>
      </c>
      <c r="I791" s="24">
        <f t="shared" si="100"/>
        <v>536208.24591023033</v>
      </c>
      <c r="R791" s="20">
        <f t="shared" si="103"/>
        <v>0.5</v>
      </c>
      <c r="S791" s="26">
        <f t="shared" si="104"/>
        <v>8.3333333333333339</v>
      </c>
      <c r="T791" s="24">
        <f t="shared" si="105"/>
        <v>118979.00373333333</v>
      </c>
      <c r="X791" s="21">
        <f t="shared" si="106"/>
        <v>0</v>
      </c>
      <c r="AB791" s="17">
        <f t="shared" si="108"/>
        <v>655187.24964356364</v>
      </c>
      <c r="AF791" s="58">
        <f t="shared" si="107"/>
        <v>17.690055740376216</v>
      </c>
    </row>
    <row r="792" spans="1:32" x14ac:dyDescent="0.25">
      <c r="A792" s="4">
        <v>769</v>
      </c>
      <c r="B792" s="30">
        <v>43133.041666666664</v>
      </c>
      <c r="C792">
        <v>5.4720000000000004</v>
      </c>
      <c r="D792">
        <v>0</v>
      </c>
      <c r="G792" s="50">
        <f t="shared" si="101"/>
        <v>16</v>
      </c>
      <c r="H792" s="18">
        <f t="shared" si="102"/>
        <v>10.527999999999999</v>
      </c>
      <c r="I792" s="24">
        <f t="shared" ref="I792:I855" si="109">$I$10*$I$13*H792</f>
        <v>516628.57261305972</v>
      </c>
      <c r="R792" s="20">
        <f t="shared" si="103"/>
        <v>0.5</v>
      </c>
      <c r="S792" s="26">
        <f t="shared" si="104"/>
        <v>8.3333333333333339</v>
      </c>
      <c r="T792" s="24">
        <f t="shared" si="105"/>
        <v>114634.4789333333</v>
      </c>
      <c r="X792" s="21">
        <f t="shared" si="106"/>
        <v>0</v>
      </c>
      <c r="AB792" s="17">
        <f t="shared" si="108"/>
        <v>631263.05154639296</v>
      </c>
      <c r="AF792" s="58">
        <f t="shared" si="107"/>
        <v>17.04410239175261</v>
      </c>
    </row>
    <row r="793" spans="1:32" x14ac:dyDescent="0.25">
      <c r="A793" s="4">
        <v>770</v>
      </c>
      <c r="B793" s="30">
        <v>43133.083333333336</v>
      </c>
      <c r="C793">
        <v>5.5709999999999997</v>
      </c>
      <c r="D793">
        <v>0</v>
      </c>
      <c r="G793" s="50">
        <f t="shared" ref="G793:G856" si="110">IF(D793=0, 16, 19)</f>
        <v>16</v>
      </c>
      <c r="H793" s="18">
        <f t="shared" ref="H793:H856" si="111">G793-C793</f>
        <v>10.429</v>
      </c>
      <c r="I793" s="24">
        <f t="shared" si="109"/>
        <v>511770.45818594232</v>
      </c>
      <c r="R793" s="20">
        <f t="shared" ref="R793:R856" si="112">$R$12</f>
        <v>0.5</v>
      </c>
      <c r="S793" s="26">
        <f t="shared" ref="S793:S856" si="113">R793*$B$10*$C$10*$D$10/3600</f>
        <v>8.3333333333333339</v>
      </c>
      <c r="T793" s="24">
        <f t="shared" ref="T793:T856" si="114">$R$10*$S$10*R793*H793*$G$10/3600</f>
        <v>113556.51413333333</v>
      </c>
      <c r="X793" s="21">
        <f t="shared" ref="X793:X856" si="115">D793*$X$10*$Y$10*$B$10*$C$10</f>
        <v>0</v>
      </c>
      <c r="AB793" s="17">
        <f t="shared" si="108"/>
        <v>625326.97231927561</v>
      </c>
      <c r="AF793" s="58">
        <f t="shared" ref="AF793:AF856" si="116">AB793*0.027/1000</f>
        <v>16.883828252620443</v>
      </c>
    </row>
    <row r="794" spans="1:32" x14ac:dyDescent="0.25">
      <c r="A794" s="4">
        <v>771</v>
      </c>
      <c r="B794" s="30">
        <v>43133.125</v>
      </c>
      <c r="C794">
        <v>5.3949999999999996</v>
      </c>
      <c r="D794">
        <v>0</v>
      </c>
      <c r="G794" s="50">
        <f t="shared" si="110"/>
        <v>16</v>
      </c>
      <c r="H794" s="18">
        <f t="shared" si="111"/>
        <v>10.605</v>
      </c>
      <c r="I794" s="24">
        <f t="shared" si="109"/>
        <v>520407.10605637345</v>
      </c>
      <c r="R794" s="20">
        <f t="shared" si="112"/>
        <v>0.5</v>
      </c>
      <c r="S794" s="26">
        <f t="shared" si="113"/>
        <v>8.3333333333333339</v>
      </c>
      <c r="T794" s="24">
        <f t="shared" si="114"/>
        <v>115472.89600000001</v>
      </c>
      <c r="X794" s="21">
        <f t="shared" si="115"/>
        <v>0</v>
      </c>
      <c r="AB794" s="17">
        <f t="shared" si="108"/>
        <v>635880.00205637352</v>
      </c>
      <c r="AF794" s="58">
        <f t="shared" si="116"/>
        <v>17.168760055522085</v>
      </c>
    </row>
    <row r="795" spans="1:32" x14ac:dyDescent="0.25">
      <c r="A795" s="4">
        <v>772</v>
      </c>
      <c r="B795" s="30">
        <v>43133.166666666664</v>
      </c>
      <c r="C795">
        <v>5.0309999999999997</v>
      </c>
      <c r="D795">
        <v>0</v>
      </c>
      <c r="G795" s="50">
        <f t="shared" si="110"/>
        <v>16</v>
      </c>
      <c r="H795" s="18">
        <f t="shared" si="111"/>
        <v>10.969000000000001</v>
      </c>
      <c r="I795" s="24">
        <f t="shared" si="109"/>
        <v>538269.26415203779</v>
      </c>
      <c r="R795" s="20">
        <f t="shared" si="112"/>
        <v>0.5</v>
      </c>
      <c r="S795" s="26">
        <f t="shared" si="113"/>
        <v>8.3333333333333339</v>
      </c>
      <c r="T795" s="24">
        <f t="shared" si="114"/>
        <v>119436.32213333333</v>
      </c>
      <c r="X795" s="21">
        <f t="shared" si="115"/>
        <v>0</v>
      </c>
      <c r="AB795" s="17">
        <f t="shared" si="108"/>
        <v>657705.5862853711</v>
      </c>
      <c r="AF795" s="58">
        <f t="shared" si="116"/>
        <v>17.758050829705017</v>
      </c>
    </row>
    <row r="796" spans="1:32" x14ac:dyDescent="0.25">
      <c r="A796" s="4">
        <v>773</v>
      </c>
      <c r="B796" s="30">
        <v>43133.208333333336</v>
      </c>
      <c r="C796">
        <v>4.7859999999999996</v>
      </c>
      <c r="D796">
        <v>0</v>
      </c>
      <c r="G796" s="50">
        <f t="shared" si="110"/>
        <v>16</v>
      </c>
      <c r="H796" s="18">
        <f t="shared" si="111"/>
        <v>11.214</v>
      </c>
      <c r="I796" s="24">
        <f t="shared" si="109"/>
        <v>550291.870562581</v>
      </c>
      <c r="R796" s="20">
        <f t="shared" si="112"/>
        <v>0.5</v>
      </c>
      <c r="S796" s="26">
        <f t="shared" si="113"/>
        <v>8.3333333333333339</v>
      </c>
      <c r="T796" s="24">
        <f t="shared" si="114"/>
        <v>122104.0128</v>
      </c>
      <c r="X796" s="21">
        <f t="shared" si="115"/>
        <v>0</v>
      </c>
      <c r="AB796" s="17">
        <f t="shared" si="108"/>
        <v>672395.88336258102</v>
      </c>
      <c r="AF796" s="58">
        <f t="shared" si="116"/>
        <v>18.154688850789686</v>
      </c>
    </row>
    <row r="797" spans="1:32" x14ac:dyDescent="0.25">
      <c r="A797" s="4">
        <v>774</v>
      </c>
      <c r="B797" s="30">
        <v>43133.25</v>
      </c>
      <c r="C797">
        <v>5.0090000000000003</v>
      </c>
      <c r="D797">
        <v>0</v>
      </c>
      <c r="G797" s="50">
        <f t="shared" si="110"/>
        <v>16</v>
      </c>
      <c r="H797" s="18">
        <f t="shared" si="111"/>
        <v>10.991</v>
      </c>
      <c r="I797" s="24">
        <f t="shared" si="109"/>
        <v>539348.84513584164</v>
      </c>
      <c r="R797" s="20">
        <f t="shared" si="112"/>
        <v>0.5</v>
      </c>
      <c r="S797" s="26">
        <f t="shared" si="113"/>
        <v>8.3333333333333339</v>
      </c>
      <c r="T797" s="24">
        <f t="shared" si="114"/>
        <v>119675.86986666666</v>
      </c>
      <c r="X797" s="21">
        <f t="shared" si="115"/>
        <v>0</v>
      </c>
      <c r="AB797" s="17">
        <f t="shared" si="108"/>
        <v>659024.71500250825</v>
      </c>
      <c r="AF797" s="58">
        <f t="shared" si="116"/>
        <v>17.793667305067725</v>
      </c>
    </row>
    <row r="798" spans="1:32" x14ac:dyDescent="0.25">
      <c r="A798" s="4">
        <v>775</v>
      </c>
      <c r="B798" s="30">
        <v>43133.291666666664</v>
      </c>
      <c r="C798">
        <v>5.3620000000000001</v>
      </c>
      <c r="D798">
        <v>0</v>
      </c>
      <c r="G798" s="50">
        <f t="shared" si="110"/>
        <v>16</v>
      </c>
      <c r="H798" s="18">
        <f t="shared" si="111"/>
        <v>10.638</v>
      </c>
      <c r="I798" s="24">
        <f t="shared" si="109"/>
        <v>522026.47753207921</v>
      </c>
      <c r="R798" s="20">
        <f t="shared" si="112"/>
        <v>0.5</v>
      </c>
      <c r="S798" s="26">
        <f t="shared" si="113"/>
        <v>8.3333333333333339</v>
      </c>
      <c r="T798" s="24">
        <f t="shared" si="114"/>
        <v>115832.21759999999</v>
      </c>
      <c r="X798" s="21">
        <f t="shared" si="115"/>
        <v>0</v>
      </c>
      <c r="AB798" s="17">
        <f t="shared" si="108"/>
        <v>637858.69513207918</v>
      </c>
      <c r="AF798" s="58">
        <f t="shared" si="116"/>
        <v>17.222184768566137</v>
      </c>
    </row>
    <row r="799" spans="1:32" x14ac:dyDescent="0.25">
      <c r="A799" s="4">
        <v>776</v>
      </c>
      <c r="B799" s="30">
        <v>43133.333333333336</v>
      </c>
      <c r="C799">
        <v>5.0910000000000002</v>
      </c>
      <c r="D799">
        <v>11.08</v>
      </c>
      <c r="G799" s="50">
        <f t="shared" si="110"/>
        <v>19</v>
      </c>
      <c r="H799" s="18">
        <f t="shared" si="111"/>
        <v>13.908999999999999</v>
      </c>
      <c r="I799" s="24">
        <f t="shared" si="109"/>
        <v>682540.54107855703</v>
      </c>
      <c r="R799" s="20">
        <f t="shared" si="112"/>
        <v>0.5</v>
      </c>
      <c r="S799" s="26">
        <f t="shared" si="113"/>
        <v>8.3333333333333339</v>
      </c>
      <c r="T799" s="24">
        <f t="shared" si="114"/>
        <v>151448.61013333334</v>
      </c>
      <c r="X799" s="21">
        <f t="shared" si="115"/>
        <v>83100</v>
      </c>
      <c r="AB799" s="17">
        <f t="shared" si="108"/>
        <v>750889.15121189039</v>
      </c>
      <c r="AF799" s="58">
        <f t="shared" si="116"/>
        <v>20.274007082721042</v>
      </c>
    </row>
    <row r="800" spans="1:32" x14ac:dyDescent="0.25">
      <c r="A800" s="4">
        <v>777</v>
      </c>
      <c r="B800" s="30">
        <v>43133.375</v>
      </c>
      <c r="C800">
        <v>5.32</v>
      </c>
      <c r="D800">
        <v>58.884</v>
      </c>
      <c r="G800" s="50">
        <f t="shared" si="110"/>
        <v>19</v>
      </c>
      <c r="H800" s="18">
        <f t="shared" si="111"/>
        <v>13.68</v>
      </c>
      <c r="I800" s="24">
        <f t="shared" si="109"/>
        <v>671303.08447441657</v>
      </c>
      <c r="R800" s="20">
        <f t="shared" si="112"/>
        <v>0.5</v>
      </c>
      <c r="S800" s="26">
        <f t="shared" si="113"/>
        <v>8.3333333333333339</v>
      </c>
      <c r="T800" s="24">
        <f t="shared" si="114"/>
        <v>148955.136</v>
      </c>
      <c r="X800" s="21">
        <f t="shared" si="115"/>
        <v>441629.99999999994</v>
      </c>
      <c r="AB800" s="17">
        <f t="shared" si="108"/>
        <v>378628.22047441668</v>
      </c>
      <c r="AF800" s="58">
        <f t="shared" si="116"/>
        <v>10.22296195280925</v>
      </c>
    </row>
    <row r="801" spans="1:32" x14ac:dyDescent="0.25">
      <c r="A801" s="4">
        <v>778</v>
      </c>
      <c r="B801" s="30">
        <v>43133.416666666664</v>
      </c>
      <c r="C801">
        <v>5.5750000000000002</v>
      </c>
      <c r="D801">
        <v>102.56399999999999</v>
      </c>
      <c r="G801" s="50">
        <f t="shared" si="110"/>
        <v>19</v>
      </c>
      <c r="H801" s="18">
        <f t="shared" si="111"/>
        <v>13.425000000000001</v>
      </c>
      <c r="I801" s="24">
        <f t="shared" si="109"/>
        <v>658789.75943487161</v>
      </c>
      <c r="R801" s="20">
        <f t="shared" si="112"/>
        <v>0.5</v>
      </c>
      <c r="S801" s="26">
        <f t="shared" si="113"/>
        <v>8.3333333333333339</v>
      </c>
      <c r="T801" s="24">
        <f t="shared" si="114"/>
        <v>146178.56</v>
      </c>
      <c r="X801" s="21">
        <f t="shared" si="115"/>
        <v>769230</v>
      </c>
      <c r="AB801" s="17">
        <f t="shared" si="108"/>
        <v>35738.319434871664</v>
      </c>
      <c r="AF801" s="58">
        <f t="shared" si="116"/>
        <v>0.96493462474153491</v>
      </c>
    </row>
    <row r="802" spans="1:32" x14ac:dyDescent="0.25">
      <c r="A802" s="4">
        <v>779</v>
      </c>
      <c r="B802" s="30">
        <v>43133.458333333336</v>
      </c>
      <c r="C802">
        <v>5.718</v>
      </c>
      <c r="D802">
        <v>140.90600000000001</v>
      </c>
      <c r="G802" s="50">
        <f t="shared" si="110"/>
        <v>19</v>
      </c>
      <c r="H802" s="18">
        <f t="shared" si="111"/>
        <v>13.282</v>
      </c>
      <c r="I802" s="24">
        <f t="shared" si="109"/>
        <v>651772.4830401463</v>
      </c>
      <c r="R802" s="20">
        <f t="shared" si="112"/>
        <v>0.5</v>
      </c>
      <c r="S802" s="26">
        <f t="shared" si="113"/>
        <v>8.3333333333333339</v>
      </c>
      <c r="T802" s="24">
        <f t="shared" si="114"/>
        <v>144621.49973333333</v>
      </c>
      <c r="X802" s="21">
        <f t="shared" si="115"/>
        <v>1056795</v>
      </c>
      <c r="AB802" s="17">
        <f t="shared" si="108"/>
        <v>0</v>
      </c>
      <c r="AF802" s="58">
        <f t="shared" si="116"/>
        <v>0</v>
      </c>
    </row>
    <row r="803" spans="1:32" x14ac:dyDescent="0.25">
      <c r="A803" s="4">
        <v>780</v>
      </c>
      <c r="B803" s="30">
        <v>43133.5</v>
      </c>
      <c r="C803">
        <v>5.8220000000000001</v>
      </c>
      <c r="D803">
        <v>178.79</v>
      </c>
      <c r="G803" s="50">
        <f t="shared" si="110"/>
        <v>19</v>
      </c>
      <c r="H803" s="18">
        <f t="shared" si="111"/>
        <v>13.178000000000001</v>
      </c>
      <c r="I803" s="24">
        <f t="shared" si="109"/>
        <v>646669.00929852796</v>
      </c>
      <c r="R803" s="20">
        <f t="shared" si="112"/>
        <v>0.5</v>
      </c>
      <c r="S803" s="26">
        <f t="shared" si="113"/>
        <v>8.3333333333333339</v>
      </c>
      <c r="T803" s="24">
        <f t="shared" si="114"/>
        <v>143489.09226666667</v>
      </c>
      <c r="X803" s="21">
        <f t="shared" si="115"/>
        <v>1340925</v>
      </c>
      <c r="AB803" s="17">
        <f t="shared" si="108"/>
        <v>0</v>
      </c>
      <c r="AF803" s="58">
        <f t="shared" si="116"/>
        <v>0</v>
      </c>
    </row>
    <row r="804" spans="1:32" x14ac:dyDescent="0.25">
      <c r="A804" s="4">
        <v>781</v>
      </c>
      <c r="B804" s="30">
        <v>43133.541666666664</v>
      </c>
      <c r="C804">
        <v>5.9029999999999996</v>
      </c>
      <c r="D804">
        <v>235.21</v>
      </c>
      <c r="G804" s="50">
        <f t="shared" si="110"/>
        <v>19</v>
      </c>
      <c r="H804" s="18">
        <f t="shared" si="111"/>
        <v>13.097000000000001</v>
      </c>
      <c r="I804" s="24">
        <f t="shared" si="109"/>
        <v>642694.18840361363</v>
      </c>
      <c r="R804" s="20">
        <f t="shared" si="112"/>
        <v>0.5</v>
      </c>
      <c r="S804" s="26">
        <f t="shared" si="113"/>
        <v>8.3333333333333339</v>
      </c>
      <c r="T804" s="24">
        <f t="shared" si="114"/>
        <v>142607.12106666667</v>
      </c>
      <c r="X804" s="21">
        <f t="shared" si="115"/>
        <v>1764075</v>
      </c>
      <c r="AB804" s="17">
        <f t="shared" si="108"/>
        <v>0</v>
      </c>
      <c r="AF804" s="58">
        <f t="shared" si="116"/>
        <v>0</v>
      </c>
    </row>
    <row r="805" spans="1:32" x14ac:dyDescent="0.25">
      <c r="A805" s="4">
        <v>782</v>
      </c>
      <c r="B805" s="30">
        <v>43133.583333333336</v>
      </c>
      <c r="C805">
        <v>5.8860000000000001</v>
      </c>
      <c r="D805">
        <v>218.48400000000001</v>
      </c>
      <c r="G805" s="50">
        <f t="shared" si="110"/>
        <v>19</v>
      </c>
      <c r="H805" s="18">
        <f t="shared" si="111"/>
        <v>13.114000000000001</v>
      </c>
      <c r="I805" s="24">
        <f t="shared" si="109"/>
        <v>643528.41007291665</v>
      </c>
      <c r="R805" s="20">
        <f t="shared" si="112"/>
        <v>0.5</v>
      </c>
      <c r="S805" s="26">
        <f t="shared" si="113"/>
        <v>8.3333333333333339</v>
      </c>
      <c r="T805" s="24">
        <f t="shared" si="114"/>
        <v>142792.22613333334</v>
      </c>
      <c r="X805" s="21">
        <f t="shared" si="115"/>
        <v>1638630</v>
      </c>
      <c r="AB805" s="17">
        <f t="shared" si="108"/>
        <v>0</v>
      </c>
      <c r="AF805" s="58">
        <f t="shared" si="116"/>
        <v>0</v>
      </c>
    </row>
    <row r="806" spans="1:32" x14ac:dyDescent="0.25">
      <c r="A806" s="4">
        <v>783</v>
      </c>
      <c r="B806" s="30">
        <v>43133.625</v>
      </c>
      <c r="C806">
        <v>5.6269999999999998</v>
      </c>
      <c r="D806">
        <v>111.172</v>
      </c>
      <c r="G806" s="50">
        <f t="shared" si="110"/>
        <v>19</v>
      </c>
      <c r="H806" s="18">
        <f t="shared" si="111"/>
        <v>13.373000000000001</v>
      </c>
      <c r="I806" s="24">
        <f t="shared" si="109"/>
        <v>656238.02256406238</v>
      </c>
      <c r="R806" s="20">
        <f t="shared" si="112"/>
        <v>0.5</v>
      </c>
      <c r="S806" s="26">
        <f t="shared" si="113"/>
        <v>8.3333333333333339</v>
      </c>
      <c r="T806" s="24">
        <f t="shared" si="114"/>
        <v>145612.35626666667</v>
      </c>
      <c r="X806" s="21">
        <f t="shared" si="115"/>
        <v>833790</v>
      </c>
      <c r="AB806" s="17">
        <f t="shared" si="108"/>
        <v>0</v>
      </c>
      <c r="AF806" s="58">
        <f t="shared" si="116"/>
        <v>0</v>
      </c>
    </row>
    <row r="807" spans="1:32" x14ac:dyDescent="0.25">
      <c r="A807" s="4">
        <v>784</v>
      </c>
      <c r="B807" s="30">
        <v>43133.666666666664</v>
      </c>
      <c r="C807">
        <v>5.202</v>
      </c>
      <c r="D807">
        <v>32.031999999999996</v>
      </c>
      <c r="G807" s="50">
        <f t="shared" si="110"/>
        <v>19</v>
      </c>
      <c r="H807" s="18">
        <f t="shared" si="111"/>
        <v>13.798</v>
      </c>
      <c r="I807" s="24">
        <f t="shared" si="109"/>
        <v>677093.56429663743</v>
      </c>
      <c r="R807" s="20">
        <f t="shared" si="112"/>
        <v>0.5</v>
      </c>
      <c r="S807" s="26">
        <f t="shared" si="113"/>
        <v>8.3333333333333339</v>
      </c>
      <c r="T807" s="24">
        <f t="shared" si="114"/>
        <v>150239.98293333335</v>
      </c>
      <c r="X807" s="21">
        <f t="shared" si="115"/>
        <v>240239.99999999997</v>
      </c>
      <c r="AB807" s="17">
        <f t="shared" si="108"/>
        <v>587093.54722997081</v>
      </c>
      <c r="AF807" s="58">
        <f t="shared" si="116"/>
        <v>15.851525775209211</v>
      </c>
    </row>
    <row r="808" spans="1:32" x14ac:dyDescent="0.25">
      <c r="A808" s="4">
        <v>785</v>
      </c>
      <c r="B808" s="30">
        <v>43133.708333333336</v>
      </c>
      <c r="C808">
        <v>4.766</v>
      </c>
      <c r="D808">
        <v>0.496</v>
      </c>
      <c r="G808" s="50">
        <f t="shared" si="110"/>
        <v>19</v>
      </c>
      <c r="H808" s="18">
        <f t="shared" si="111"/>
        <v>14.234</v>
      </c>
      <c r="I808" s="24">
        <f t="shared" si="109"/>
        <v>698488.89652111451</v>
      </c>
      <c r="R808" s="20">
        <f t="shared" si="112"/>
        <v>0.5</v>
      </c>
      <c r="S808" s="26">
        <f t="shared" si="113"/>
        <v>8.3333333333333339</v>
      </c>
      <c r="T808" s="24">
        <f t="shared" si="114"/>
        <v>154987.38346666668</v>
      </c>
      <c r="X808" s="21">
        <f t="shared" si="115"/>
        <v>3720.0000000000005</v>
      </c>
      <c r="AB808" s="17">
        <f t="shared" si="108"/>
        <v>849756.27998778119</v>
      </c>
      <c r="AF808" s="58">
        <f t="shared" si="116"/>
        <v>22.94341955967009</v>
      </c>
    </row>
    <row r="809" spans="1:32" x14ac:dyDescent="0.25">
      <c r="A809" s="4">
        <v>786</v>
      </c>
      <c r="B809" s="30">
        <v>43133.75</v>
      </c>
      <c r="C809">
        <v>4.5389999999999997</v>
      </c>
      <c r="D809">
        <v>0</v>
      </c>
      <c r="G809" s="50">
        <f t="shared" si="110"/>
        <v>16</v>
      </c>
      <c r="H809" s="18">
        <f t="shared" si="111"/>
        <v>11.461</v>
      </c>
      <c r="I809" s="24">
        <f t="shared" si="109"/>
        <v>562412.62069892464</v>
      </c>
      <c r="R809" s="20">
        <f t="shared" si="112"/>
        <v>0.5</v>
      </c>
      <c r="S809" s="26">
        <f t="shared" si="113"/>
        <v>8.3333333333333339</v>
      </c>
      <c r="T809" s="24">
        <f t="shared" si="114"/>
        <v>124793.48053333334</v>
      </c>
      <c r="X809" s="21">
        <f t="shared" si="115"/>
        <v>0</v>
      </c>
      <c r="AB809" s="17">
        <f t="shared" si="108"/>
        <v>687206.10123225802</v>
      </c>
      <c r="AF809" s="58">
        <f t="shared" si="116"/>
        <v>18.554564733270968</v>
      </c>
    </row>
    <row r="810" spans="1:32" x14ac:dyDescent="0.25">
      <c r="A810" s="4">
        <v>787</v>
      </c>
      <c r="B810" s="30">
        <v>43133.791666666664</v>
      </c>
      <c r="C810">
        <v>4.01</v>
      </c>
      <c r="D810">
        <v>0</v>
      </c>
      <c r="G810" s="50">
        <f t="shared" si="110"/>
        <v>16</v>
      </c>
      <c r="H810" s="18">
        <f t="shared" si="111"/>
        <v>11.99</v>
      </c>
      <c r="I810" s="24">
        <f t="shared" si="109"/>
        <v>588371.63617311814</v>
      </c>
      <c r="R810" s="20">
        <f t="shared" si="112"/>
        <v>0.5</v>
      </c>
      <c r="S810" s="26">
        <f t="shared" si="113"/>
        <v>8.3333333333333339</v>
      </c>
      <c r="T810" s="24">
        <f t="shared" si="114"/>
        <v>130553.51466666667</v>
      </c>
      <c r="X810" s="21">
        <f t="shared" si="115"/>
        <v>0</v>
      </c>
      <c r="AB810" s="17">
        <f t="shared" si="108"/>
        <v>718925.15083978476</v>
      </c>
      <c r="AF810" s="58">
        <f t="shared" si="116"/>
        <v>19.410979072674188</v>
      </c>
    </row>
    <row r="811" spans="1:32" x14ac:dyDescent="0.25">
      <c r="A811" s="4">
        <v>788</v>
      </c>
      <c r="B811" s="30">
        <v>43133.833333333336</v>
      </c>
      <c r="C811">
        <v>3.2639999999999998</v>
      </c>
      <c r="D811">
        <v>0</v>
      </c>
      <c r="G811" s="50">
        <f t="shared" si="110"/>
        <v>16</v>
      </c>
      <c r="H811" s="18">
        <f t="shared" si="111"/>
        <v>12.736000000000001</v>
      </c>
      <c r="I811" s="24">
        <f t="shared" si="109"/>
        <v>624979.2458966499</v>
      </c>
      <c r="R811" s="20">
        <f t="shared" si="112"/>
        <v>0.5</v>
      </c>
      <c r="S811" s="26">
        <f t="shared" si="113"/>
        <v>8.3333333333333339</v>
      </c>
      <c r="T811" s="24">
        <f t="shared" si="114"/>
        <v>138676.36053333333</v>
      </c>
      <c r="X811" s="21">
        <f t="shared" si="115"/>
        <v>0</v>
      </c>
      <c r="AB811" s="17">
        <f t="shared" si="108"/>
        <v>763655.60642998316</v>
      </c>
      <c r="AF811" s="58">
        <f t="shared" si="116"/>
        <v>20.618701373609547</v>
      </c>
    </row>
    <row r="812" spans="1:32" x14ac:dyDescent="0.25">
      <c r="A812" s="4">
        <v>789</v>
      </c>
      <c r="B812" s="30">
        <v>43133.875</v>
      </c>
      <c r="C812">
        <v>2.9529999999999998</v>
      </c>
      <c r="D812">
        <v>0</v>
      </c>
      <c r="G812" s="50">
        <f t="shared" si="110"/>
        <v>16</v>
      </c>
      <c r="H812" s="18">
        <f t="shared" si="111"/>
        <v>13.047000000000001</v>
      </c>
      <c r="I812" s="24">
        <f t="shared" si="109"/>
        <v>640240.59525860485</v>
      </c>
      <c r="R812" s="20">
        <f t="shared" si="112"/>
        <v>0.5</v>
      </c>
      <c r="S812" s="26">
        <f t="shared" si="113"/>
        <v>8.3333333333333339</v>
      </c>
      <c r="T812" s="24">
        <f t="shared" si="114"/>
        <v>142062.69439999998</v>
      </c>
      <c r="X812" s="21">
        <f t="shared" si="115"/>
        <v>0</v>
      </c>
      <c r="AB812" s="17">
        <f t="shared" si="108"/>
        <v>782303.28965860489</v>
      </c>
      <c r="AF812" s="58">
        <f t="shared" si="116"/>
        <v>21.122188820782331</v>
      </c>
    </row>
    <row r="813" spans="1:32" x14ac:dyDescent="0.25">
      <c r="A813" s="4">
        <v>790</v>
      </c>
      <c r="B813" s="30">
        <v>43133.916666666664</v>
      </c>
      <c r="C813">
        <v>2.782</v>
      </c>
      <c r="D813">
        <v>0</v>
      </c>
      <c r="G813" s="50">
        <f t="shared" si="110"/>
        <v>16</v>
      </c>
      <c r="H813" s="18">
        <f t="shared" si="111"/>
        <v>13.218</v>
      </c>
      <c r="I813" s="24">
        <f t="shared" si="109"/>
        <v>648631.88381453499</v>
      </c>
      <c r="R813" s="20">
        <f t="shared" si="112"/>
        <v>0.5</v>
      </c>
      <c r="S813" s="26">
        <f t="shared" si="113"/>
        <v>8.3333333333333339</v>
      </c>
      <c r="T813" s="24">
        <f t="shared" si="114"/>
        <v>143924.6336</v>
      </c>
      <c r="X813" s="21">
        <f t="shared" si="115"/>
        <v>0</v>
      </c>
      <c r="AB813" s="17">
        <f t="shared" si="108"/>
        <v>792556.51741453493</v>
      </c>
      <c r="AF813" s="58">
        <f t="shared" si="116"/>
        <v>21.399025970192444</v>
      </c>
    </row>
    <row r="814" spans="1:32" x14ac:dyDescent="0.25">
      <c r="A814" s="4">
        <v>791</v>
      </c>
      <c r="B814" s="30">
        <v>43133.958333333336</v>
      </c>
      <c r="C814">
        <v>2.7970000000000002</v>
      </c>
      <c r="D814">
        <v>0</v>
      </c>
      <c r="G814" s="50">
        <f t="shared" si="110"/>
        <v>16</v>
      </c>
      <c r="H814" s="18">
        <f t="shared" si="111"/>
        <v>13.202999999999999</v>
      </c>
      <c r="I814" s="24">
        <f t="shared" si="109"/>
        <v>647895.80587103229</v>
      </c>
      <c r="R814" s="20">
        <f t="shared" si="112"/>
        <v>0.5</v>
      </c>
      <c r="S814" s="26">
        <f t="shared" si="113"/>
        <v>8.3333333333333339</v>
      </c>
      <c r="T814" s="24">
        <f t="shared" si="114"/>
        <v>143761.30559999999</v>
      </c>
      <c r="X814" s="21">
        <f t="shared" si="115"/>
        <v>0</v>
      </c>
      <c r="AB814" s="17">
        <f t="shared" si="108"/>
        <v>791657.11147103226</v>
      </c>
      <c r="AF814" s="58">
        <f t="shared" si="116"/>
        <v>21.37474200971787</v>
      </c>
    </row>
    <row r="815" spans="1:32" x14ac:dyDescent="0.25">
      <c r="A815" s="4">
        <v>792</v>
      </c>
      <c r="B815" s="30">
        <v>43134</v>
      </c>
      <c r="C815">
        <v>2.778</v>
      </c>
      <c r="D815">
        <v>0</v>
      </c>
      <c r="G815" s="50">
        <f t="shared" si="110"/>
        <v>16</v>
      </c>
      <c r="H815" s="18">
        <f t="shared" si="111"/>
        <v>13.222</v>
      </c>
      <c r="I815" s="24">
        <f t="shared" si="109"/>
        <v>648828.17126613564</v>
      </c>
      <c r="R815" s="20">
        <f t="shared" si="112"/>
        <v>0.5</v>
      </c>
      <c r="S815" s="26">
        <f t="shared" si="113"/>
        <v>8.3333333333333339</v>
      </c>
      <c r="T815" s="24">
        <f t="shared" si="114"/>
        <v>143968.18773333333</v>
      </c>
      <c r="X815" s="21">
        <f t="shared" si="115"/>
        <v>0</v>
      </c>
      <c r="AB815" s="17">
        <f t="shared" si="108"/>
        <v>792796.35899946897</v>
      </c>
      <c r="AF815" s="58">
        <f t="shared" si="116"/>
        <v>21.405501692985663</v>
      </c>
    </row>
    <row r="816" spans="1:32" x14ac:dyDescent="0.25">
      <c r="A816" s="4">
        <v>793</v>
      </c>
      <c r="B816" s="30">
        <v>43134.041666666664</v>
      </c>
      <c r="C816">
        <v>2.7930000000000001</v>
      </c>
      <c r="D816">
        <v>0</v>
      </c>
      <c r="G816" s="50">
        <f t="shared" si="110"/>
        <v>16</v>
      </c>
      <c r="H816" s="18">
        <f t="shared" si="111"/>
        <v>13.207000000000001</v>
      </c>
      <c r="I816" s="24">
        <f t="shared" si="109"/>
        <v>648092.09332263307</v>
      </c>
      <c r="R816" s="20">
        <f t="shared" si="112"/>
        <v>0.5</v>
      </c>
      <c r="S816" s="26">
        <f t="shared" si="113"/>
        <v>8.3333333333333339</v>
      </c>
      <c r="T816" s="24">
        <f t="shared" si="114"/>
        <v>143804.85973333335</v>
      </c>
      <c r="X816" s="21">
        <f t="shared" si="115"/>
        <v>0</v>
      </c>
      <c r="AB816" s="17">
        <f t="shared" ref="AB816:AB879" si="117">MAX(0,I816+T816-X816)</f>
        <v>791896.95305596641</v>
      </c>
      <c r="AF816" s="58">
        <f t="shared" si="116"/>
        <v>21.381217732511093</v>
      </c>
    </row>
    <row r="817" spans="1:32" x14ac:dyDescent="0.25">
      <c r="A817" s="4">
        <v>794</v>
      </c>
      <c r="B817" s="30">
        <v>43134.083333333336</v>
      </c>
      <c r="C817">
        <v>2.734</v>
      </c>
      <c r="D817">
        <v>0</v>
      </c>
      <c r="G817" s="50">
        <f t="shared" si="110"/>
        <v>16</v>
      </c>
      <c r="H817" s="18">
        <f t="shared" si="111"/>
        <v>13.266</v>
      </c>
      <c r="I817" s="24">
        <f t="shared" si="109"/>
        <v>650987.33323374344</v>
      </c>
      <c r="R817" s="20">
        <f t="shared" si="112"/>
        <v>0.5</v>
      </c>
      <c r="S817" s="26">
        <f t="shared" si="113"/>
        <v>8.3333333333333339</v>
      </c>
      <c r="T817" s="24">
        <f t="shared" si="114"/>
        <v>144447.28320000001</v>
      </c>
      <c r="X817" s="21">
        <f t="shared" si="115"/>
        <v>0</v>
      </c>
      <c r="AB817" s="17">
        <f t="shared" si="117"/>
        <v>795434.61643374339</v>
      </c>
      <c r="AF817" s="58">
        <f t="shared" si="116"/>
        <v>21.476734643711072</v>
      </c>
    </row>
    <row r="818" spans="1:32" x14ac:dyDescent="0.25">
      <c r="A818" s="4">
        <v>795</v>
      </c>
      <c r="B818" s="30">
        <v>43134.125</v>
      </c>
      <c r="C818">
        <v>2.6349999999999998</v>
      </c>
      <c r="D818">
        <v>0</v>
      </c>
      <c r="G818" s="50">
        <f t="shared" si="110"/>
        <v>16</v>
      </c>
      <c r="H818" s="18">
        <f t="shared" si="111"/>
        <v>13.365</v>
      </c>
      <c r="I818" s="24">
        <f t="shared" si="109"/>
        <v>655845.44766086095</v>
      </c>
      <c r="R818" s="20">
        <f t="shared" si="112"/>
        <v>0.5</v>
      </c>
      <c r="S818" s="26">
        <f t="shared" si="113"/>
        <v>8.3333333333333339</v>
      </c>
      <c r="T818" s="24">
        <f t="shared" si="114"/>
        <v>145525.24799999999</v>
      </c>
      <c r="X818" s="21">
        <f t="shared" si="115"/>
        <v>0</v>
      </c>
      <c r="AB818" s="17">
        <f t="shared" si="117"/>
        <v>801370.69566086098</v>
      </c>
      <c r="AF818" s="58">
        <f t="shared" si="116"/>
        <v>21.63700878284325</v>
      </c>
    </row>
    <row r="819" spans="1:32" x14ac:dyDescent="0.25">
      <c r="A819" s="4">
        <v>796</v>
      </c>
      <c r="B819" s="30">
        <v>43134.166666666664</v>
      </c>
      <c r="C819">
        <v>2.6110000000000002</v>
      </c>
      <c r="D819">
        <v>0</v>
      </c>
      <c r="G819" s="50">
        <f t="shared" si="110"/>
        <v>16</v>
      </c>
      <c r="H819" s="18">
        <f t="shared" si="111"/>
        <v>13.388999999999999</v>
      </c>
      <c r="I819" s="24">
        <f t="shared" si="109"/>
        <v>657023.17237046512</v>
      </c>
      <c r="R819" s="20">
        <f t="shared" si="112"/>
        <v>0.5</v>
      </c>
      <c r="S819" s="26">
        <f t="shared" si="113"/>
        <v>8.3333333333333339</v>
      </c>
      <c r="T819" s="24">
        <f t="shared" si="114"/>
        <v>145786.57279999997</v>
      </c>
      <c r="X819" s="21">
        <f t="shared" si="115"/>
        <v>0</v>
      </c>
      <c r="AB819" s="17">
        <f t="shared" si="117"/>
        <v>802809.74517046509</v>
      </c>
      <c r="AF819" s="58">
        <f t="shared" si="116"/>
        <v>21.675863119602557</v>
      </c>
    </row>
    <row r="820" spans="1:32" x14ac:dyDescent="0.25">
      <c r="A820" s="4">
        <v>797</v>
      </c>
      <c r="B820" s="30">
        <v>43134.208333333336</v>
      </c>
      <c r="C820">
        <v>2.754</v>
      </c>
      <c r="D820">
        <v>0</v>
      </c>
      <c r="G820" s="50">
        <f t="shared" si="110"/>
        <v>16</v>
      </c>
      <c r="H820" s="18">
        <f t="shared" si="111"/>
        <v>13.246</v>
      </c>
      <c r="I820" s="24">
        <f t="shared" si="109"/>
        <v>650005.89597573993</v>
      </c>
      <c r="R820" s="20">
        <f t="shared" si="112"/>
        <v>0.5</v>
      </c>
      <c r="S820" s="26">
        <f t="shared" si="113"/>
        <v>8.3333333333333339</v>
      </c>
      <c r="T820" s="24">
        <f t="shared" si="114"/>
        <v>144229.51253333333</v>
      </c>
      <c r="X820" s="21">
        <f t="shared" si="115"/>
        <v>0</v>
      </c>
      <c r="AB820" s="17">
        <f t="shared" si="117"/>
        <v>794235.40850907331</v>
      </c>
      <c r="AF820" s="58">
        <f t="shared" si="116"/>
        <v>21.444356029744981</v>
      </c>
    </row>
    <row r="821" spans="1:32" x14ac:dyDescent="0.25">
      <c r="A821" s="4">
        <v>798</v>
      </c>
      <c r="B821" s="30">
        <v>43134.25</v>
      </c>
      <c r="C821">
        <v>2.8029999999999999</v>
      </c>
      <c r="D821">
        <v>0</v>
      </c>
      <c r="G821" s="50">
        <f t="shared" si="110"/>
        <v>16</v>
      </c>
      <c r="H821" s="18">
        <f t="shared" si="111"/>
        <v>13.196999999999999</v>
      </c>
      <c r="I821" s="24">
        <f t="shared" si="109"/>
        <v>647601.37469363119</v>
      </c>
      <c r="R821" s="20">
        <f t="shared" si="112"/>
        <v>0.5</v>
      </c>
      <c r="S821" s="26">
        <f t="shared" si="113"/>
        <v>8.3333333333333339</v>
      </c>
      <c r="T821" s="24">
        <f t="shared" si="114"/>
        <v>143695.97439999998</v>
      </c>
      <c r="X821" s="21">
        <f t="shared" si="115"/>
        <v>0</v>
      </c>
      <c r="AB821" s="17">
        <f t="shared" si="117"/>
        <v>791297.34909363114</v>
      </c>
      <c r="AF821" s="58">
        <f t="shared" si="116"/>
        <v>21.365028425528042</v>
      </c>
    </row>
    <row r="822" spans="1:32" x14ac:dyDescent="0.25">
      <c r="A822" s="4">
        <v>799</v>
      </c>
      <c r="B822" s="30">
        <v>43134.291666666664</v>
      </c>
      <c r="C822">
        <v>2.8220000000000001</v>
      </c>
      <c r="D822">
        <v>0</v>
      </c>
      <c r="G822" s="50">
        <f t="shared" si="110"/>
        <v>16</v>
      </c>
      <c r="H822" s="18">
        <f t="shared" si="111"/>
        <v>13.178000000000001</v>
      </c>
      <c r="I822" s="24">
        <f t="shared" si="109"/>
        <v>646669.00929852796</v>
      </c>
      <c r="R822" s="20">
        <f t="shared" si="112"/>
        <v>0.5</v>
      </c>
      <c r="S822" s="26">
        <f t="shared" si="113"/>
        <v>8.3333333333333339</v>
      </c>
      <c r="T822" s="24">
        <f t="shared" si="114"/>
        <v>143489.09226666667</v>
      </c>
      <c r="X822" s="21">
        <f t="shared" si="115"/>
        <v>0</v>
      </c>
      <c r="AB822" s="17">
        <f t="shared" si="117"/>
        <v>790158.10156519467</v>
      </c>
      <c r="AF822" s="58">
        <f t="shared" si="116"/>
        <v>21.334268742260253</v>
      </c>
    </row>
    <row r="823" spans="1:32" x14ac:dyDescent="0.25">
      <c r="A823" s="4">
        <v>800</v>
      </c>
      <c r="B823" s="30">
        <v>43134.333333333336</v>
      </c>
      <c r="C823">
        <v>2.9319999999999999</v>
      </c>
      <c r="D823">
        <v>5.9660000000000002</v>
      </c>
      <c r="G823" s="50">
        <f t="shared" si="110"/>
        <v>19</v>
      </c>
      <c r="H823" s="18">
        <f t="shared" si="111"/>
        <v>16.068000000000001</v>
      </c>
      <c r="I823" s="24">
        <f t="shared" si="109"/>
        <v>788486.69308003853</v>
      </c>
      <c r="R823" s="20">
        <f t="shared" si="112"/>
        <v>0.5</v>
      </c>
      <c r="S823" s="26">
        <f t="shared" si="113"/>
        <v>8.3333333333333339</v>
      </c>
      <c r="T823" s="24">
        <f t="shared" si="114"/>
        <v>174956.95360000001</v>
      </c>
      <c r="X823" s="21">
        <f t="shared" si="115"/>
        <v>44745</v>
      </c>
      <c r="AB823" s="17">
        <f t="shared" si="117"/>
        <v>918698.64668003854</v>
      </c>
      <c r="AF823" s="58">
        <f t="shared" si="116"/>
        <v>24.804863460361041</v>
      </c>
    </row>
    <row r="824" spans="1:32" x14ac:dyDescent="0.25">
      <c r="A824" s="4">
        <v>801</v>
      </c>
      <c r="B824" s="30">
        <v>43134.375</v>
      </c>
      <c r="C824">
        <v>3.4529999999999998</v>
      </c>
      <c r="D824">
        <v>32.637</v>
      </c>
      <c r="G824" s="50">
        <f t="shared" si="110"/>
        <v>19</v>
      </c>
      <c r="H824" s="18">
        <f t="shared" si="111"/>
        <v>15.547000000000001</v>
      </c>
      <c r="I824" s="24">
        <f t="shared" si="109"/>
        <v>762920.25250904646</v>
      </c>
      <c r="R824" s="20">
        <f t="shared" si="112"/>
        <v>0.5</v>
      </c>
      <c r="S824" s="26">
        <f t="shared" si="113"/>
        <v>8.3333333333333339</v>
      </c>
      <c r="T824" s="24">
        <f t="shared" si="114"/>
        <v>169284.02773333335</v>
      </c>
      <c r="X824" s="21">
        <f t="shared" si="115"/>
        <v>244777.5</v>
      </c>
      <c r="AB824" s="17">
        <f t="shared" si="117"/>
        <v>687426.78024237975</v>
      </c>
      <c r="AF824" s="58">
        <f t="shared" si="116"/>
        <v>18.560523066544253</v>
      </c>
    </row>
    <row r="825" spans="1:32" x14ac:dyDescent="0.25">
      <c r="A825" s="4">
        <v>802</v>
      </c>
      <c r="B825" s="30">
        <v>43134.416666666664</v>
      </c>
      <c r="C825">
        <v>3.9420000000000002</v>
      </c>
      <c r="D825">
        <v>66.531999999999996</v>
      </c>
      <c r="G825" s="50">
        <f t="shared" si="110"/>
        <v>19</v>
      </c>
      <c r="H825" s="18">
        <f t="shared" si="111"/>
        <v>15.058</v>
      </c>
      <c r="I825" s="24">
        <f t="shared" si="109"/>
        <v>738924.11155085999</v>
      </c>
      <c r="R825" s="20">
        <f t="shared" si="112"/>
        <v>0.5</v>
      </c>
      <c r="S825" s="26">
        <f t="shared" si="113"/>
        <v>8.3333333333333339</v>
      </c>
      <c r="T825" s="24">
        <f t="shared" si="114"/>
        <v>163959.53493333329</v>
      </c>
      <c r="X825" s="21">
        <f t="shared" si="115"/>
        <v>498989.99999999994</v>
      </c>
      <c r="AB825" s="17">
        <f t="shared" si="117"/>
        <v>403893.64648419333</v>
      </c>
      <c r="AF825" s="58">
        <f t="shared" si="116"/>
        <v>10.905128455073219</v>
      </c>
    </row>
    <row r="826" spans="1:32" x14ac:dyDescent="0.25">
      <c r="A826" s="4">
        <v>803</v>
      </c>
      <c r="B826" s="30">
        <v>43134.458333333336</v>
      </c>
      <c r="C826">
        <v>4.1790000000000003</v>
      </c>
      <c r="D826">
        <v>107.803</v>
      </c>
      <c r="G826" s="50">
        <f t="shared" si="110"/>
        <v>19</v>
      </c>
      <c r="H826" s="18">
        <f t="shared" si="111"/>
        <v>14.821</v>
      </c>
      <c r="I826" s="24">
        <f t="shared" si="109"/>
        <v>727294.08004351822</v>
      </c>
      <c r="R826" s="20">
        <f t="shared" si="112"/>
        <v>0.5</v>
      </c>
      <c r="S826" s="26">
        <f t="shared" si="113"/>
        <v>8.3333333333333339</v>
      </c>
      <c r="T826" s="24">
        <f t="shared" si="114"/>
        <v>161378.95253333333</v>
      </c>
      <c r="X826" s="21">
        <f t="shared" si="115"/>
        <v>808522.5</v>
      </c>
      <c r="AB826" s="17">
        <f t="shared" si="117"/>
        <v>80150.532576851547</v>
      </c>
      <c r="AF826" s="58">
        <f t="shared" si="116"/>
        <v>2.1640643795749916</v>
      </c>
    </row>
    <row r="827" spans="1:32" x14ac:dyDescent="0.25">
      <c r="A827" s="4">
        <v>804</v>
      </c>
      <c r="B827" s="30">
        <v>43134.5</v>
      </c>
      <c r="C827">
        <v>4.3650000000000002</v>
      </c>
      <c r="D827">
        <v>139.22800000000001</v>
      </c>
      <c r="G827" s="50">
        <f t="shared" si="110"/>
        <v>19</v>
      </c>
      <c r="H827" s="18">
        <f t="shared" si="111"/>
        <v>14.635</v>
      </c>
      <c r="I827" s="24">
        <f t="shared" si="109"/>
        <v>718166.71354408527</v>
      </c>
      <c r="R827" s="20">
        <f t="shared" si="112"/>
        <v>0.5</v>
      </c>
      <c r="S827" s="26">
        <f t="shared" si="113"/>
        <v>8.3333333333333339</v>
      </c>
      <c r="T827" s="24">
        <f t="shared" si="114"/>
        <v>159353.68533333333</v>
      </c>
      <c r="X827" s="21">
        <f t="shared" si="115"/>
        <v>1044210</v>
      </c>
      <c r="AB827" s="17">
        <f t="shared" si="117"/>
        <v>0</v>
      </c>
      <c r="AF827" s="58">
        <f t="shared" si="116"/>
        <v>0</v>
      </c>
    </row>
    <row r="828" spans="1:32" x14ac:dyDescent="0.25">
      <c r="A828" s="4">
        <v>805</v>
      </c>
      <c r="B828" s="30">
        <v>43134.541666666664</v>
      </c>
      <c r="C828">
        <v>4.4379999999999997</v>
      </c>
      <c r="D828">
        <v>143.26499999999999</v>
      </c>
      <c r="G828" s="50">
        <f t="shared" si="110"/>
        <v>19</v>
      </c>
      <c r="H828" s="18">
        <f t="shared" si="111"/>
        <v>14.562000000000001</v>
      </c>
      <c r="I828" s="24">
        <f t="shared" si="109"/>
        <v>714584.46755237249</v>
      </c>
      <c r="R828" s="20">
        <f t="shared" si="112"/>
        <v>0.5</v>
      </c>
      <c r="S828" s="26">
        <f t="shared" si="113"/>
        <v>8.3333333333333339</v>
      </c>
      <c r="T828" s="24">
        <f t="shared" si="114"/>
        <v>158558.8224</v>
      </c>
      <c r="X828" s="21">
        <f t="shared" si="115"/>
        <v>1074487.4999999998</v>
      </c>
      <c r="AB828" s="17">
        <f t="shared" si="117"/>
        <v>0</v>
      </c>
      <c r="AF828" s="58">
        <f t="shared" si="116"/>
        <v>0</v>
      </c>
    </row>
    <row r="829" spans="1:32" x14ac:dyDescent="0.25">
      <c r="A829" s="4">
        <v>806</v>
      </c>
      <c r="B829" s="30">
        <v>43134.583333333336</v>
      </c>
      <c r="C829">
        <v>4.4450000000000003</v>
      </c>
      <c r="D829">
        <v>119.79</v>
      </c>
      <c r="G829" s="50">
        <f t="shared" si="110"/>
        <v>19</v>
      </c>
      <c r="H829" s="18">
        <f t="shared" si="111"/>
        <v>14.555</v>
      </c>
      <c r="I829" s="24">
        <f t="shared" si="109"/>
        <v>714240.96451207122</v>
      </c>
      <c r="R829" s="20">
        <f t="shared" si="112"/>
        <v>0.5</v>
      </c>
      <c r="S829" s="26">
        <f t="shared" si="113"/>
        <v>8.3333333333333339</v>
      </c>
      <c r="T829" s="24">
        <f t="shared" si="114"/>
        <v>158482.60266666664</v>
      </c>
      <c r="X829" s="21">
        <f t="shared" si="115"/>
        <v>898425</v>
      </c>
      <c r="AB829" s="17">
        <f t="shared" si="117"/>
        <v>0</v>
      </c>
      <c r="AF829" s="58">
        <f t="shared" si="116"/>
        <v>0</v>
      </c>
    </row>
    <row r="830" spans="1:32" x14ac:dyDescent="0.25">
      <c r="A830" s="4">
        <v>807</v>
      </c>
      <c r="B830" s="30">
        <v>43134.625</v>
      </c>
      <c r="C830">
        <v>4.3719999999999999</v>
      </c>
      <c r="D830">
        <v>81.337000000000003</v>
      </c>
      <c r="G830" s="50">
        <f t="shared" si="110"/>
        <v>19</v>
      </c>
      <c r="H830" s="18">
        <f t="shared" si="111"/>
        <v>14.628</v>
      </c>
      <c r="I830" s="24">
        <f t="shared" si="109"/>
        <v>717823.21050378412</v>
      </c>
      <c r="R830" s="20">
        <f t="shared" si="112"/>
        <v>0.5</v>
      </c>
      <c r="S830" s="26">
        <f t="shared" si="113"/>
        <v>8.3333333333333339</v>
      </c>
      <c r="T830" s="24">
        <f t="shared" si="114"/>
        <v>159277.4656</v>
      </c>
      <c r="X830" s="21">
        <f t="shared" si="115"/>
        <v>610027.5</v>
      </c>
      <c r="AB830" s="17">
        <f t="shared" si="117"/>
        <v>267073.17610378412</v>
      </c>
      <c r="AF830" s="58">
        <f t="shared" si="116"/>
        <v>7.2109757548021705</v>
      </c>
    </row>
    <row r="831" spans="1:32" x14ac:dyDescent="0.25">
      <c r="A831" s="4">
        <v>808</v>
      </c>
      <c r="B831" s="30">
        <v>43134.666666666664</v>
      </c>
      <c r="C831">
        <v>3.9209999999999998</v>
      </c>
      <c r="D831">
        <v>33.58</v>
      </c>
      <c r="G831" s="50">
        <f t="shared" si="110"/>
        <v>19</v>
      </c>
      <c r="H831" s="18">
        <f t="shared" si="111"/>
        <v>15.079000000000001</v>
      </c>
      <c r="I831" s="24">
        <f t="shared" si="109"/>
        <v>739954.62067176378</v>
      </c>
      <c r="R831" s="20">
        <f t="shared" si="112"/>
        <v>0.5</v>
      </c>
      <c r="S831" s="26">
        <f t="shared" si="113"/>
        <v>8.3333333333333339</v>
      </c>
      <c r="T831" s="24">
        <f t="shared" si="114"/>
        <v>164188.19413333334</v>
      </c>
      <c r="X831" s="21">
        <f t="shared" si="115"/>
        <v>251850</v>
      </c>
      <c r="AB831" s="17">
        <f t="shared" si="117"/>
        <v>652292.81480509718</v>
      </c>
      <c r="AF831" s="58">
        <f t="shared" si="116"/>
        <v>17.611905999737623</v>
      </c>
    </row>
    <row r="832" spans="1:32" x14ac:dyDescent="0.25">
      <c r="A832" s="4">
        <v>809</v>
      </c>
      <c r="B832" s="30">
        <v>43134.708333333336</v>
      </c>
      <c r="C832">
        <v>3.278</v>
      </c>
      <c r="D832">
        <v>0.70699999999999996</v>
      </c>
      <c r="G832" s="50">
        <f t="shared" si="110"/>
        <v>19</v>
      </c>
      <c r="H832" s="18">
        <f t="shared" si="111"/>
        <v>15.722</v>
      </c>
      <c r="I832" s="24">
        <f t="shared" si="109"/>
        <v>771507.82851657737</v>
      </c>
      <c r="R832" s="20">
        <f t="shared" si="112"/>
        <v>0.5</v>
      </c>
      <c r="S832" s="26">
        <f t="shared" si="113"/>
        <v>8.3333333333333339</v>
      </c>
      <c r="T832" s="24">
        <f t="shared" si="114"/>
        <v>171189.52106666664</v>
      </c>
      <c r="X832" s="21">
        <f t="shared" si="115"/>
        <v>5302.5</v>
      </c>
      <c r="AB832" s="17">
        <f t="shared" si="117"/>
        <v>937394.84958324395</v>
      </c>
      <c r="AF832" s="58">
        <f t="shared" si="116"/>
        <v>25.309660938747587</v>
      </c>
    </row>
    <row r="833" spans="1:32" x14ac:dyDescent="0.25">
      <c r="A833" s="4">
        <v>810</v>
      </c>
      <c r="B833" s="30">
        <v>43134.75</v>
      </c>
      <c r="C833">
        <v>3.0659999999999998</v>
      </c>
      <c r="D833">
        <v>0</v>
      </c>
      <c r="G833" s="50">
        <f t="shared" si="110"/>
        <v>16</v>
      </c>
      <c r="H833" s="18">
        <f t="shared" si="111"/>
        <v>12.934000000000001</v>
      </c>
      <c r="I833" s="24">
        <f t="shared" si="109"/>
        <v>634695.47475088493</v>
      </c>
      <c r="R833" s="20">
        <f t="shared" si="112"/>
        <v>0.5</v>
      </c>
      <c r="S833" s="26">
        <f t="shared" si="113"/>
        <v>8.3333333333333339</v>
      </c>
      <c r="T833" s="24">
        <f t="shared" si="114"/>
        <v>140832.29013333333</v>
      </c>
      <c r="X833" s="21">
        <f t="shared" si="115"/>
        <v>0</v>
      </c>
      <c r="AB833" s="17">
        <f t="shared" si="117"/>
        <v>775527.76488421822</v>
      </c>
      <c r="AF833" s="58">
        <f t="shared" si="116"/>
        <v>20.93924965187389</v>
      </c>
    </row>
    <row r="834" spans="1:32" x14ac:dyDescent="0.25">
      <c r="A834" s="4">
        <v>811</v>
      </c>
      <c r="B834" s="30">
        <v>43134.791666666664</v>
      </c>
      <c r="C834">
        <v>2.952</v>
      </c>
      <c r="D834">
        <v>0</v>
      </c>
      <c r="G834" s="50">
        <f t="shared" si="110"/>
        <v>16</v>
      </c>
      <c r="H834" s="18">
        <f t="shared" si="111"/>
        <v>13.048</v>
      </c>
      <c r="I834" s="24">
        <f t="shared" si="109"/>
        <v>640289.66712150502</v>
      </c>
      <c r="R834" s="20">
        <f t="shared" si="112"/>
        <v>0.5</v>
      </c>
      <c r="S834" s="26">
        <f t="shared" si="113"/>
        <v>8.3333333333333339</v>
      </c>
      <c r="T834" s="24">
        <f t="shared" si="114"/>
        <v>142073.58293333332</v>
      </c>
      <c r="X834" s="21">
        <f t="shared" si="115"/>
        <v>0</v>
      </c>
      <c r="AB834" s="17">
        <f t="shared" si="117"/>
        <v>782363.25005483837</v>
      </c>
      <c r="AF834" s="58">
        <f t="shared" si="116"/>
        <v>21.123807751480637</v>
      </c>
    </row>
    <row r="835" spans="1:32" x14ac:dyDescent="0.25">
      <c r="A835" s="4">
        <v>812</v>
      </c>
      <c r="B835" s="30">
        <v>43134.833333333336</v>
      </c>
      <c r="C835">
        <v>2.8479999999999999</v>
      </c>
      <c r="D835">
        <v>0</v>
      </c>
      <c r="G835" s="50">
        <f t="shared" si="110"/>
        <v>16</v>
      </c>
      <c r="H835" s="18">
        <f t="shared" si="111"/>
        <v>13.152000000000001</v>
      </c>
      <c r="I835" s="24">
        <f t="shared" si="109"/>
        <v>645393.14086312335</v>
      </c>
      <c r="R835" s="20">
        <f t="shared" si="112"/>
        <v>0.5</v>
      </c>
      <c r="S835" s="26">
        <f t="shared" si="113"/>
        <v>8.3333333333333339</v>
      </c>
      <c r="T835" s="24">
        <f t="shared" si="114"/>
        <v>143205.99040000001</v>
      </c>
      <c r="X835" s="21">
        <f t="shared" si="115"/>
        <v>0</v>
      </c>
      <c r="AB835" s="17">
        <f t="shared" si="117"/>
        <v>788599.13126312336</v>
      </c>
      <c r="AF835" s="58">
        <f t="shared" si="116"/>
        <v>21.292176544104333</v>
      </c>
    </row>
    <row r="836" spans="1:32" x14ac:dyDescent="0.25">
      <c r="A836" s="4">
        <v>813</v>
      </c>
      <c r="B836" s="30">
        <v>43134.875</v>
      </c>
      <c r="C836">
        <v>2.6230000000000002</v>
      </c>
      <c r="D836">
        <v>0</v>
      </c>
      <c r="G836" s="50">
        <f t="shared" si="110"/>
        <v>16</v>
      </c>
      <c r="H836" s="18">
        <f t="shared" si="111"/>
        <v>13.376999999999999</v>
      </c>
      <c r="I836" s="24">
        <f t="shared" si="109"/>
        <v>656434.31001566304</v>
      </c>
      <c r="R836" s="20">
        <f t="shared" si="112"/>
        <v>0.5</v>
      </c>
      <c r="S836" s="26">
        <f t="shared" si="113"/>
        <v>8.3333333333333339</v>
      </c>
      <c r="T836" s="24">
        <f t="shared" si="114"/>
        <v>145655.91039999999</v>
      </c>
      <c r="X836" s="21">
        <f t="shared" si="115"/>
        <v>0</v>
      </c>
      <c r="AB836" s="17">
        <f t="shared" si="117"/>
        <v>802090.22041566297</v>
      </c>
      <c r="AF836" s="58">
        <f t="shared" si="116"/>
        <v>21.6564359512229</v>
      </c>
    </row>
    <row r="837" spans="1:32" x14ac:dyDescent="0.25">
      <c r="A837" s="4">
        <v>814</v>
      </c>
      <c r="B837" s="30">
        <v>43134.916666666664</v>
      </c>
      <c r="C837">
        <v>2.165</v>
      </c>
      <c r="D837">
        <v>0</v>
      </c>
      <c r="G837" s="50">
        <f t="shared" si="110"/>
        <v>16</v>
      </c>
      <c r="H837" s="18">
        <f t="shared" si="111"/>
        <v>13.835000000000001</v>
      </c>
      <c r="I837" s="24">
        <f t="shared" si="109"/>
        <v>678909.22322394408</v>
      </c>
      <c r="R837" s="20">
        <f t="shared" si="112"/>
        <v>0.5</v>
      </c>
      <c r="S837" s="26">
        <f t="shared" si="113"/>
        <v>8.3333333333333339</v>
      </c>
      <c r="T837" s="24">
        <f t="shared" si="114"/>
        <v>150642.85866666667</v>
      </c>
      <c r="X837" s="21">
        <f t="shared" si="115"/>
        <v>0</v>
      </c>
      <c r="AB837" s="17">
        <f t="shared" si="117"/>
        <v>829552.08189061075</v>
      </c>
      <c r="AF837" s="58">
        <f t="shared" si="116"/>
        <v>22.397906211046489</v>
      </c>
    </row>
    <row r="838" spans="1:32" x14ac:dyDescent="0.25">
      <c r="A838" s="4">
        <v>815</v>
      </c>
      <c r="B838" s="30">
        <v>43134.958333333336</v>
      </c>
      <c r="C838">
        <v>1.6240000000000001</v>
      </c>
      <c r="D838">
        <v>0</v>
      </c>
      <c r="G838" s="50">
        <f t="shared" si="110"/>
        <v>16</v>
      </c>
      <c r="H838" s="18">
        <f t="shared" si="111"/>
        <v>14.375999999999999</v>
      </c>
      <c r="I838" s="24">
        <f t="shared" si="109"/>
        <v>705457.10105293954</v>
      </c>
      <c r="R838" s="20">
        <f t="shared" si="112"/>
        <v>0.5</v>
      </c>
      <c r="S838" s="26">
        <f t="shared" si="113"/>
        <v>8.3333333333333339</v>
      </c>
      <c r="T838" s="24">
        <f t="shared" si="114"/>
        <v>156533.55519999997</v>
      </c>
      <c r="X838" s="21">
        <f t="shared" si="115"/>
        <v>0</v>
      </c>
      <c r="AB838" s="17">
        <f t="shared" si="117"/>
        <v>861990.65625293949</v>
      </c>
      <c r="AF838" s="58">
        <f t="shared" si="116"/>
        <v>23.273747718829366</v>
      </c>
    </row>
    <row r="839" spans="1:32" x14ac:dyDescent="0.25">
      <c r="A839" s="4">
        <v>816</v>
      </c>
      <c r="B839" s="30">
        <v>43135</v>
      </c>
      <c r="C839">
        <v>0.96</v>
      </c>
      <c r="D839">
        <v>0</v>
      </c>
      <c r="G839" s="50">
        <f t="shared" si="110"/>
        <v>16</v>
      </c>
      <c r="H839" s="18">
        <f t="shared" si="111"/>
        <v>15.04</v>
      </c>
      <c r="I839" s="24">
        <f t="shared" si="109"/>
        <v>738040.81801865681</v>
      </c>
      <c r="R839" s="20">
        <f t="shared" si="112"/>
        <v>0.5</v>
      </c>
      <c r="S839" s="26">
        <f t="shared" si="113"/>
        <v>8.3333333333333339</v>
      </c>
      <c r="T839" s="24">
        <f t="shared" si="114"/>
        <v>163763.54133333333</v>
      </c>
      <c r="X839" s="21">
        <f t="shared" si="115"/>
        <v>0</v>
      </c>
      <c r="AB839" s="17">
        <f t="shared" si="117"/>
        <v>901804.35935199016</v>
      </c>
      <c r="AF839" s="58">
        <f t="shared" si="116"/>
        <v>24.348717702503734</v>
      </c>
    </row>
    <row r="840" spans="1:32" x14ac:dyDescent="0.25">
      <c r="A840" s="4">
        <v>817</v>
      </c>
      <c r="B840" s="30">
        <v>43135.041666666664</v>
      </c>
      <c r="C840">
        <v>0.247</v>
      </c>
      <c r="D840">
        <v>0</v>
      </c>
      <c r="G840" s="50">
        <f t="shared" si="110"/>
        <v>16</v>
      </c>
      <c r="H840" s="18">
        <f t="shared" si="111"/>
        <v>15.753</v>
      </c>
      <c r="I840" s="24">
        <f t="shared" si="109"/>
        <v>773029.0562664828</v>
      </c>
      <c r="R840" s="20">
        <f t="shared" si="112"/>
        <v>0.5</v>
      </c>
      <c r="S840" s="26">
        <f t="shared" si="113"/>
        <v>8.3333333333333339</v>
      </c>
      <c r="T840" s="24">
        <f t="shared" si="114"/>
        <v>171527.06560000003</v>
      </c>
      <c r="X840" s="21">
        <f t="shared" si="115"/>
        <v>0</v>
      </c>
      <c r="AB840" s="17">
        <f t="shared" si="117"/>
        <v>944556.12186648278</v>
      </c>
      <c r="AF840" s="58">
        <f t="shared" si="116"/>
        <v>25.503015290395034</v>
      </c>
    </row>
    <row r="841" spans="1:32" x14ac:dyDescent="0.25">
      <c r="A841" s="4">
        <v>818</v>
      </c>
      <c r="B841" s="30">
        <v>43135.083333333336</v>
      </c>
      <c r="C841">
        <v>-0.23599999999999999</v>
      </c>
      <c r="D841">
        <v>0</v>
      </c>
      <c r="G841" s="50">
        <f t="shared" si="110"/>
        <v>16</v>
      </c>
      <c r="H841" s="18">
        <f t="shared" si="111"/>
        <v>16.236000000000001</v>
      </c>
      <c r="I841" s="24">
        <f t="shared" si="109"/>
        <v>796730.76604726817</v>
      </c>
      <c r="R841" s="20">
        <f t="shared" si="112"/>
        <v>0.5</v>
      </c>
      <c r="S841" s="26">
        <f t="shared" si="113"/>
        <v>8.3333333333333339</v>
      </c>
      <c r="T841" s="24">
        <f t="shared" si="114"/>
        <v>176786.22719999999</v>
      </c>
      <c r="X841" s="21">
        <f t="shared" si="115"/>
        <v>0</v>
      </c>
      <c r="AB841" s="17">
        <f t="shared" si="117"/>
        <v>973516.99324726814</v>
      </c>
      <c r="AF841" s="58">
        <f t="shared" si="116"/>
        <v>26.284958817676241</v>
      </c>
    </row>
    <row r="842" spans="1:32" x14ac:dyDescent="0.25">
      <c r="A842" s="4">
        <v>819</v>
      </c>
      <c r="B842" s="30">
        <v>43135.125</v>
      </c>
      <c r="C842">
        <v>-0.41899999999999998</v>
      </c>
      <c r="D842">
        <v>0</v>
      </c>
      <c r="G842" s="50">
        <f t="shared" si="110"/>
        <v>16</v>
      </c>
      <c r="H842" s="18">
        <f t="shared" si="111"/>
        <v>16.419</v>
      </c>
      <c r="I842" s="24">
        <f t="shared" si="109"/>
        <v>805710.91695800051</v>
      </c>
      <c r="R842" s="20">
        <f t="shared" si="112"/>
        <v>0.5</v>
      </c>
      <c r="S842" s="26">
        <f t="shared" si="113"/>
        <v>8.3333333333333339</v>
      </c>
      <c r="T842" s="24">
        <f t="shared" si="114"/>
        <v>178778.82879999999</v>
      </c>
      <c r="X842" s="21">
        <f t="shared" si="115"/>
        <v>0</v>
      </c>
      <c r="AB842" s="17">
        <f t="shared" si="117"/>
        <v>984489.74575800053</v>
      </c>
      <c r="AF842" s="58">
        <f t="shared" si="116"/>
        <v>26.581223135466015</v>
      </c>
    </row>
    <row r="843" spans="1:32" x14ac:dyDescent="0.25">
      <c r="A843" s="4">
        <v>820</v>
      </c>
      <c r="B843" s="30">
        <v>43135.166666666664</v>
      </c>
      <c r="C843">
        <v>-0.28999999999999998</v>
      </c>
      <c r="D843">
        <v>0</v>
      </c>
      <c r="G843" s="50">
        <f t="shared" si="110"/>
        <v>16</v>
      </c>
      <c r="H843" s="18">
        <f t="shared" si="111"/>
        <v>16.29</v>
      </c>
      <c r="I843" s="24">
        <f t="shared" si="109"/>
        <v>799380.64664387761</v>
      </c>
      <c r="R843" s="20">
        <f t="shared" si="112"/>
        <v>0.5</v>
      </c>
      <c r="S843" s="26">
        <f t="shared" si="113"/>
        <v>8.3333333333333339</v>
      </c>
      <c r="T843" s="24">
        <f t="shared" si="114"/>
        <v>177374.20799999998</v>
      </c>
      <c r="X843" s="21">
        <f t="shared" si="115"/>
        <v>0</v>
      </c>
      <c r="AB843" s="17">
        <f t="shared" si="117"/>
        <v>976754.8546438776</v>
      </c>
      <c r="AF843" s="58">
        <f t="shared" si="116"/>
        <v>26.372381075384695</v>
      </c>
    </row>
    <row r="844" spans="1:32" x14ac:dyDescent="0.25">
      <c r="A844" s="4">
        <v>821</v>
      </c>
      <c r="B844" s="30">
        <v>43135.208333333336</v>
      </c>
      <c r="C844">
        <v>-6.7000000000000004E-2</v>
      </c>
      <c r="D844">
        <v>0</v>
      </c>
      <c r="G844" s="50">
        <f t="shared" si="110"/>
        <v>16</v>
      </c>
      <c r="H844" s="18">
        <f t="shared" si="111"/>
        <v>16.067</v>
      </c>
      <c r="I844" s="24">
        <f t="shared" si="109"/>
        <v>788437.62121713825</v>
      </c>
      <c r="R844" s="20">
        <f t="shared" si="112"/>
        <v>0.5</v>
      </c>
      <c r="S844" s="26">
        <f t="shared" si="113"/>
        <v>8.3333333333333339</v>
      </c>
      <c r="T844" s="24">
        <f t="shared" si="114"/>
        <v>174946.06506666666</v>
      </c>
      <c r="X844" s="21">
        <f t="shared" si="115"/>
        <v>0</v>
      </c>
      <c r="AB844" s="17">
        <f t="shared" si="117"/>
        <v>963383.68628380494</v>
      </c>
      <c r="AF844" s="58">
        <f t="shared" si="116"/>
        <v>26.01135952966273</v>
      </c>
    </row>
    <row r="845" spans="1:32" x14ac:dyDescent="0.25">
      <c r="A845" s="4">
        <v>822</v>
      </c>
      <c r="B845" s="30">
        <v>43135.25</v>
      </c>
      <c r="C845">
        <v>0.44500000000000001</v>
      </c>
      <c r="D845">
        <v>0</v>
      </c>
      <c r="G845" s="50">
        <f t="shared" si="110"/>
        <v>16</v>
      </c>
      <c r="H845" s="18">
        <f t="shared" si="111"/>
        <v>15.555</v>
      </c>
      <c r="I845" s="24">
        <f t="shared" si="109"/>
        <v>763312.82741224777</v>
      </c>
      <c r="R845" s="20">
        <f t="shared" si="112"/>
        <v>0.5</v>
      </c>
      <c r="S845" s="26">
        <f t="shared" si="113"/>
        <v>8.3333333333333339</v>
      </c>
      <c r="T845" s="24">
        <f t="shared" si="114"/>
        <v>169371.136</v>
      </c>
      <c r="X845" s="21">
        <f t="shared" si="115"/>
        <v>0</v>
      </c>
      <c r="AB845" s="17">
        <f t="shared" si="117"/>
        <v>932683.96341224783</v>
      </c>
      <c r="AF845" s="58">
        <f t="shared" si="116"/>
        <v>25.18246701213069</v>
      </c>
    </row>
    <row r="846" spans="1:32" x14ac:dyDescent="0.25">
      <c r="A846" s="4">
        <v>823</v>
      </c>
      <c r="B846" s="30">
        <v>43135.291666666664</v>
      </c>
      <c r="C846">
        <v>1.161</v>
      </c>
      <c r="D846">
        <v>0</v>
      </c>
      <c r="G846" s="50">
        <f t="shared" si="110"/>
        <v>16</v>
      </c>
      <c r="H846" s="18">
        <f t="shared" si="111"/>
        <v>14.839</v>
      </c>
      <c r="I846" s="24">
        <f t="shared" si="109"/>
        <v>728177.3735757214</v>
      </c>
      <c r="R846" s="20">
        <f t="shared" si="112"/>
        <v>0.5</v>
      </c>
      <c r="S846" s="26">
        <f t="shared" si="113"/>
        <v>8.3333333333333339</v>
      </c>
      <c r="T846" s="24">
        <f t="shared" si="114"/>
        <v>161574.94613333332</v>
      </c>
      <c r="X846" s="21">
        <f t="shared" si="115"/>
        <v>0</v>
      </c>
      <c r="AB846" s="17">
        <f t="shared" si="117"/>
        <v>889752.31970905466</v>
      </c>
      <c r="AF846" s="58">
        <f t="shared" si="116"/>
        <v>24.023312632144474</v>
      </c>
    </row>
    <row r="847" spans="1:32" x14ac:dyDescent="0.25">
      <c r="A847" s="4">
        <v>824</v>
      </c>
      <c r="B847" s="30">
        <v>43135.333333333336</v>
      </c>
      <c r="C847">
        <v>1.756</v>
      </c>
      <c r="D847">
        <v>18.684999999999999</v>
      </c>
      <c r="G847" s="50">
        <f t="shared" si="110"/>
        <v>19</v>
      </c>
      <c r="H847" s="18">
        <f t="shared" si="111"/>
        <v>17.244</v>
      </c>
      <c r="I847" s="24">
        <f t="shared" si="109"/>
        <v>846195.20385064615</v>
      </c>
      <c r="R847" s="20">
        <f t="shared" si="112"/>
        <v>0.5</v>
      </c>
      <c r="S847" s="26">
        <f t="shared" si="113"/>
        <v>8.3333333333333339</v>
      </c>
      <c r="T847" s="24">
        <f t="shared" si="114"/>
        <v>187761.8688</v>
      </c>
      <c r="X847" s="21">
        <f t="shared" si="115"/>
        <v>140137.49999999997</v>
      </c>
      <c r="AB847" s="17">
        <f t="shared" si="117"/>
        <v>893819.57265064609</v>
      </c>
      <c r="AF847" s="58">
        <f t="shared" si="116"/>
        <v>24.133128461567445</v>
      </c>
    </row>
    <row r="848" spans="1:32" x14ac:dyDescent="0.25">
      <c r="A848" s="4">
        <v>825</v>
      </c>
      <c r="B848" s="30">
        <v>43135.375</v>
      </c>
      <c r="C848">
        <v>2.6880000000000002</v>
      </c>
      <c r="D848">
        <v>99.653999999999996</v>
      </c>
      <c r="G848" s="50">
        <f t="shared" si="110"/>
        <v>19</v>
      </c>
      <c r="H848" s="18">
        <f t="shared" si="111"/>
        <v>16.312000000000001</v>
      </c>
      <c r="I848" s="24">
        <f t="shared" si="109"/>
        <v>800460.22762768157</v>
      </c>
      <c r="R848" s="20">
        <f t="shared" si="112"/>
        <v>0.5</v>
      </c>
      <c r="S848" s="26">
        <f t="shared" si="113"/>
        <v>8.3333333333333339</v>
      </c>
      <c r="T848" s="24">
        <f t="shared" si="114"/>
        <v>177613.75573333332</v>
      </c>
      <c r="X848" s="21">
        <f t="shared" si="115"/>
        <v>747404.99999999988</v>
      </c>
      <c r="AB848" s="17">
        <f t="shared" si="117"/>
        <v>230668.98336101498</v>
      </c>
      <c r="AF848" s="58">
        <f t="shared" si="116"/>
        <v>6.2280625507474046</v>
      </c>
    </row>
    <row r="849" spans="1:32" x14ac:dyDescent="0.25">
      <c r="A849" s="4">
        <v>826</v>
      </c>
      <c r="B849" s="30">
        <v>43135.416666666664</v>
      </c>
      <c r="C849">
        <v>3.2570000000000001</v>
      </c>
      <c r="D849">
        <v>173.58500000000001</v>
      </c>
      <c r="G849" s="50">
        <f t="shared" si="110"/>
        <v>19</v>
      </c>
      <c r="H849" s="18">
        <f t="shared" si="111"/>
        <v>15.743</v>
      </c>
      <c r="I849" s="24">
        <f t="shared" si="109"/>
        <v>772538.33763748105</v>
      </c>
      <c r="R849" s="20">
        <f t="shared" si="112"/>
        <v>0.5</v>
      </c>
      <c r="S849" s="26">
        <f t="shared" si="113"/>
        <v>8.3333333333333339</v>
      </c>
      <c r="T849" s="24">
        <f t="shared" si="114"/>
        <v>171418.18026666669</v>
      </c>
      <c r="X849" s="21">
        <f t="shared" si="115"/>
        <v>1301887.5</v>
      </c>
      <c r="AB849" s="17">
        <f t="shared" si="117"/>
        <v>0</v>
      </c>
      <c r="AF849" s="58">
        <f t="shared" si="116"/>
        <v>0</v>
      </c>
    </row>
    <row r="850" spans="1:32" x14ac:dyDescent="0.25">
      <c r="A850" s="4">
        <v>827</v>
      </c>
      <c r="B850" s="30">
        <v>43135.458333333336</v>
      </c>
      <c r="C850">
        <v>3.53</v>
      </c>
      <c r="D850">
        <v>243.434</v>
      </c>
      <c r="G850" s="50">
        <f t="shared" si="110"/>
        <v>19</v>
      </c>
      <c r="H850" s="18">
        <f t="shared" si="111"/>
        <v>15.47</v>
      </c>
      <c r="I850" s="24">
        <f t="shared" si="109"/>
        <v>759141.7190657329</v>
      </c>
      <c r="R850" s="20">
        <f t="shared" si="112"/>
        <v>0.5</v>
      </c>
      <c r="S850" s="26">
        <f t="shared" si="113"/>
        <v>8.3333333333333339</v>
      </c>
      <c r="T850" s="24">
        <f t="shared" si="114"/>
        <v>168445.61066666665</v>
      </c>
      <c r="X850" s="21">
        <f t="shared" si="115"/>
        <v>1825755</v>
      </c>
      <c r="AB850" s="17">
        <f t="shared" si="117"/>
        <v>0</v>
      </c>
      <c r="AF850" s="58">
        <f t="shared" si="116"/>
        <v>0</v>
      </c>
    </row>
    <row r="851" spans="1:32" x14ac:dyDescent="0.25">
      <c r="A851" s="4">
        <v>828</v>
      </c>
      <c r="B851" s="30">
        <v>43135.5</v>
      </c>
      <c r="C851">
        <v>3.6459999999999999</v>
      </c>
      <c r="D851">
        <v>282.04700000000003</v>
      </c>
      <c r="G851" s="50">
        <f t="shared" si="110"/>
        <v>19</v>
      </c>
      <c r="H851" s="18">
        <f t="shared" si="111"/>
        <v>15.353999999999999</v>
      </c>
      <c r="I851" s="24">
        <f t="shared" si="109"/>
        <v>753449.38296931225</v>
      </c>
      <c r="R851" s="20">
        <f t="shared" si="112"/>
        <v>0.5</v>
      </c>
      <c r="S851" s="26">
        <f t="shared" si="113"/>
        <v>8.3333333333333339</v>
      </c>
      <c r="T851" s="24">
        <f t="shared" si="114"/>
        <v>167182.54079999996</v>
      </c>
      <c r="X851" s="21">
        <f t="shared" si="115"/>
        <v>2115352.5</v>
      </c>
      <c r="AB851" s="17">
        <f t="shared" si="117"/>
        <v>0</v>
      </c>
      <c r="AF851" s="58">
        <f t="shared" si="116"/>
        <v>0</v>
      </c>
    </row>
    <row r="852" spans="1:32" x14ac:dyDescent="0.25">
      <c r="A852" s="4">
        <v>829</v>
      </c>
      <c r="B852" s="30">
        <v>43135.541666666664</v>
      </c>
      <c r="C852">
        <v>3.6920000000000002</v>
      </c>
      <c r="D852">
        <v>290.75299999999999</v>
      </c>
      <c r="G852" s="50">
        <f t="shared" si="110"/>
        <v>19</v>
      </c>
      <c r="H852" s="18">
        <f t="shared" si="111"/>
        <v>15.308</v>
      </c>
      <c r="I852" s="24">
        <f t="shared" si="109"/>
        <v>751192.07727590424</v>
      </c>
      <c r="R852" s="20">
        <f t="shared" si="112"/>
        <v>0.5</v>
      </c>
      <c r="S852" s="26">
        <f t="shared" si="113"/>
        <v>8.3333333333333339</v>
      </c>
      <c r="T852" s="24">
        <f t="shared" si="114"/>
        <v>166681.66826666667</v>
      </c>
      <c r="X852" s="21">
        <f t="shared" si="115"/>
        <v>2180647.5</v>
      </c>
      <c r="AB852" s="17">
        <f t="shared" si="117"/>
        <v>0</v>
      </c>
      <c r="AF852" s="58">
        <f t="shared" si="116"/>
        <v>0</v>
      </c>
    </row>
    <row r="853" spans="1:32" x14ac:dyDescent="0.25">
      <c r="A853" s="4">
        <v>830</v>
      </c>
      <c r="B853" s="30">
        <v>43135.583333333336</v>
      </c>
      <c r="C853">
        <v>3.7040000000000002</v>
      </c>
      <c r="D853">
        <v>254.42500000000001</v>
      </c>
      <c r="G853" s="50">
        <f t="shared" si="110"/>
        <v>19</v>
      </c>
      <c r="H853" s="18">
        <f t="shared" si="111"/>
        <v>15.295999999999999</v>
      </c>
      <c r="I853" s="24">
        <f t="shared" si="109"/>
        <v>750603.21492110204</v>
      </c>
      <c r="R853" s="20">
        <f t="shared" si="112"/>
        <v>0.5</v>
      </c>
      <c r="S853" s="26">
        <f t="shared" si="113"/>
        <v>8.3333333333333339</v>
      </c>
      <c r="T853" s="24">
        <f t="shared" si="114"/>
        <v>166551.00586666667</v>
      </c>
      <c r="X853" s="21">
        <f t="shared" si="115"/>
        <v>1908187.5000000005</v>
      </c>
      <c r="AB853" s="17">
        <f t="shared" si="117"/>
        <v>0</v>
      </c>
      <c r="AF853" s="58">
        <f t="shared" si="116"/>
        <v>0</v>
      </c>
    </row>
    <row r="854" spans="1:32" x14ac:dyDescent="0.25">
      <c r="A854" s="4">
        <v>831</v>
      </c>
      <c r="B854" s="30">
        <v>43135.625</v>
      </c>
      <c r="C854">
        <v>3.5840000000000001</v>
      </c>
      <c r="D854">
        <v>175.328</v>
      </c>
      <c r="G854" s="50">
        <f t="shared" si="110"/>
        <v>19</v>
      </c>
      <c r="H854" s="18">
        <f t="shared" si="111"/>
        <v>15.416</v>
      </c>
      <c r="I854" s="24">
        <f t="shared" si="109"/>
        <v>756491.83846912335</v>
      </c>
      <c r="R854" s="20">
        <f t="shared" si="112"/>
        <v>0.5</v>
      </c>
      <c r="S854" s="26">
        <f t="shared" si="113"/>
        <v>8.3333333333333339</v>
      </c>
      <c r="T854" s="24">
        <f t="shared" si="114"/>
        <v>167857.62986666666</v>
      </c>
      <c r="X854" s="21">
        <f t="shared" si="115"/>
        <v>1314960</v>
      </c>
      <c r="AB854" s="17">
        <f t="shared" si="117"/>
        <v>0</v>
      </c>
      <c r="AF854" s="58">
        <f t="shared" si="116"/>
        <v>0</v>
      </c>
    </row>
    <row r="855" spans="1:32" x14ac:dyDescent="0.25">
      <c r="A855" s="4">
        <v>832</v>
      </c>
      <c r="B855" s="30">
        <v>43135.666666666664</v>
      </c>
      <c r="C855">
        <v>3.0779999999999998</v>
      </c>
      <c r="D855">
        <v>64.367000000000004</v>
      </c>
      <c r="G855" s="50">
        <f t="shared" si="110"/>
        <v>19</v>
      </c>
      <c r="H855" s="18">
        <f t="shared" si="111"/>
        <v>15.922000000000001</v>
      </c>
      <c r="I855" s="24">
        <f t="shared" si="109"/>
        <v>781322.20109661273</v>
      </c>
      <c r="R855" s="20">
        <f t="shared" si="112"/>
        <v>0.5</v>
      </c>
      <c r="S855" s="26">
        <f t="shared" si="113"/>
        <v>8.3333333333333339</v>
      </c>
      <c r="T855" s="24">
        <f t="shared" si="114"/>
        <v>173367.22773333333</v>
      </c>
      <c r="X855" s="21">
        <f t="shared" si="115"/>
        <v>482752.49999999994</v>
      </c>
      <c r="AB855" s="17">
        <f t="shared" si="117"/>
        <v>471936.92882994615</v>
      </c>
      <c r="AF855" s="58">
        <f t="shared" si="116"/>
        <v>12.742297078408546</v>
      </c>
    </row>
    <row r="856" spans="1:32" x14ac:dyDescent="0.25">
      <c r="A856" s="4">
        <v>833</v>
      </c>
      <c r="B856" s="30">
        <v>43135.708333333336</v>
      </c>
      <c r="C856">
        <v>2.42</v>
      </c>
      <c r="D856">
        <v>1.4750000000000001</v>
      </c>
      <c r="G856" s="50">
        <f t="shared" si="110"/>
        <v>19</v>
      </c>
      <c r="H856" s="18">
        <f t="shared" si="111"/>
        <v>16.579999999999998</v>
      </c>
      <c r="I856" s="24">
        <f t="shared" ref="I856:I919" si="118">$I$10*$I$13*H856</f>
        <v>813611.48688492877</v>
      </c>
      <c r="R856" s="20">
        <f t="shared" si="112"/>
        <v>0.5</v>
      </c>
      <c r="S856" s="26">
        <f t="shared" si="113"/>
        <v>8.3333333333333339</v>
      </c>
      <c r="T856" s="24">
        <f t="shared" si="114"/>
        <v>180531.88266666664</v>
      </c>
      <c r="X856" s="21">
        <f t="shared" si="115"/>
        <v>11062.500000000002</v>
      </c>
      <c r="AB856" s="17">
        <f t="shared" si="117"/>
        <v>983080.86955159542</v>
      </c>
      <c r="AF856" s="58">
        <f t="shared" si="116"/>
        <v>26.543183477893074</v>
      </c>
    </row>
    <row r="857" spans="1:32" x14ac:dyDescent="0.25">
      <c r="A857" s="4">
        <v>834</v>
      </c>
      <c r="B857" s="30">
        <v>43135.75</v>
      </c>
      <c r="C857">
        <v>2.4140000000000001</v>
      </c>
      <c r="D857">
        <v>0</v>
      </c>
      <c r="G857" s="50">
        <f t="shared" ref="G857:G920" si="119">IF(D857=0, 16, 19)</f>
        <v>16</v>
      </c>
      <c r="H857" s="18">
        <f t="shared" ref="H857:H920" si="120">G857-C857</f>
        <v>13.586</v>
      </c>
      <c r="I857" s="24">
        <f t="shared" si="118"/>
        <v>666690.32936179999</v>
      </c>
      <c r="R857" s="20">
        <f t="shared" ref="R857:R920" si="121">$R$12</f>
        <v>0.5</v>
      </c>
      <c r="S857" s="26">
        <f t="shared" ref="S857:S920" si="122">R857*$B$10*$C$10*$D$10/3600</f>
        <v>8.3333333333333339</v>
      </c>
      <c r="T857" s="24">
        <f t="shared" ref="T857:T920" si="123">$R$10*$S$10*R857*H857*$G$10/3600</f>
        <v>147931.61386666668</v>
      </c>
      <c r="X857" s="21">
        <f t="shared" ref="X857:X920" si="124">D857*$X$10*$Y$10*$B$10*$C$10</f>
        <v>0</v>
      </c>
      <c r="AB857" s="17">
        <f t="shared" si="117"/>
        <v>814621.94322846667</v>
      </c>
      <c r="AF857" s="58">
        <f t="shared" ref="AF857:AF920" si="125">AB857*0.027/1000</f>
        <v>21.994792467168601</v>
      </c>
    </row>
    <row r="858" spans="1:32" x14ac:dyDescent="0.25">
      <c r="A858" s="4">
        <v>835</v>
      </c>
      <c r="B858" s="30">
        <v>43135.791666666664</v>
      </c>
      <c r="C858">
        <v>2.4380000000000002</v>
      </c>
      <c r="D858">
        <v>0</v>
      </c>
      <c r="G858" s="50">
        <f t="shared" si="119"/>
        <v>16</v>
      </c>
      <c r="H858" s="18">
        <f t="shared" si="120"/>
        <v>13.561999999999999</v>
      </c>
      <c r="I858" s="24">
        <f t="shared" si="118"/>
        <v>665512.6046521957</v>
      </c>
      <c r="R858" s="20">
        <f t="shared" si="121"/>
        <v>0.5</v>
      </c>
      <c r="S858" s="26">
        <f t="shared" si="122"/>
        <v>8.3333333333333339</v>
      </c>
      <c r="T858" s="24">
        <f t="shared" si="123"/>
        <v>147670.28906666665</v>
      </c>
      <c r="X858" s="21">
        <f t="shared" si="124"/>
        <v>0</v>
      </c>
      <c r="AB858" s="17">
        <f t="shared" si="117"/>
        <v>813182.89371886232</v>
      </c>
      <c r="AF858" s="58">
        <f t="shared" si="125"/>
        <v>21.955938130409283</v>
      </c>
    </row>
    <row r="859" spans="1:32" x14ac:dyDescent="0.25">
      <c r="A859" s="4">
        <v>836</v>
      </c>
      <c r="B859" s="30">
        <v>43135.833333333336</v>
      </c>
      <c r="C859">
        <v>2.2789999999999999</v>
      </c>
      <c r="D859">
        <v>0</v>
      </c>
      <c r="G859" s="50">
        <f t="shared" si="119"/>
        <v>16</v>
      </c>
      <c r="H859" s="18">
        <f t="shared" si="120"/>
        <v>13.721</v>
      </c>
      <c r="I859" s="24">
        <f t="shared" si="118"/>
        <v>673315.03085332387</v>
      </c>
      <c r="R859" s="20">
        <f t="shared" si="121"/>
        <v>0.5</v>
      </c>
      <c r="S859" s="26">
        <f t="shared" si="122"/>
        <v>8.3333333333333339</v>
      </c>
      <c r="T859" s="24">
        <f t="shared" si="123"/>
        <v>149401.56586666667</v>
      </c>
      <c r="X859" s="21">
        <f t="shared" si="124"/>
        <v>0</v>
      </c>
      <c r="AB859" s="17">
        <f t="shared" si="117"/>
        <v>822716.59671999048</v>
      </c>
      <c r="AF859" s="58">
        <f t="shared" si="125"/>
        <v>22.213348111439743</v>
      </c>
    </row>
    <row r="860" spans="1:32" x14ac:dyDescent="0.25">
      <c r="A860" s="4">
        <v>837</v>
      </c>
      <c r="B860" s="30">
        <v>43135.875</v>
      </c>
      <c r="C860">
        <v>2.101</v>
      </c>
      <c r="D860">
        <v>0</v>
      </c>
      <c r="G860" s="50">
        <f t="shared" si="119"/>
        <v>16</v>
      </c>
      <c r="H860" s="18">
        <f t="shared" si="120"/>
        <v>13.899000000000001</v>
      </c>
      <c r="I860" s="24">
        <f t="shared" si="118"/>
        <v>682049.82244955539</v>
      </c>
      <c r="R860" s="20">
        <f t="shared" si="121"/>
        <v>0.5</v>
      </c>
      <c r="S860" s="26">
        <f t="shared" si="122"/>
        <v>8.3333333333333339</v>
      </c>
      <c r="T860" s="24">
        <f t="shared" si="123"/>
        <v>151339.7248</v>
      </c>
      <c r="X860" s="21">
        <f t="shared" si="124"/>
        <v>0</v>
      </c>
      <c r="AB860" s="17">
        <f t="shared" si="117"/>
        <v>833389.54724955535</v>
      </c>
      <c r="AF860" s="58">
        <f t="shared" si="125"/>
        <v>22.501517775737994</v>
      </c>
    </row>
    <row r="861" spans="1:32" x14ac:dyDescent="0.25">
      <c r="A861" s="4">
        <v>838</v>
      </c>
      <c r="B861" s="30">
        <v>43135.916666666664</v>
      </c>
      <c r="C861">
        <v>1.9610000000000001</v>
      </c>
      <c r="D861">
        <v>0</v>
      </c>
      <c r="G861" s="50">
        <f t="shared" si="119"/>
        <v>16</v>
      </c>
      <c r="H861" s="18">
        <f t="shared" si="120"/>
        <v>14.039</v>
      </c>
      <c r="I861" s="24">
        <f t="shared" si="118"/>
        <v>688919.88325557997</v>
      </c>
      <c r="R861" s="20">
        <f t="shared" si="121"/>
        <v>0.5</v>
      </c>
      <c r="S861" s="26">
        <f t="shared" si="122"/>
        <v>8.3333333333333339</v>
      </c>
      <c r="T861" s="24">
        <f t="shared" si="123"/>
        <v>152864.11946666666</v>
      </c>
      <c r="X861" s="21">
        <f t="shared" si="124"/>
        <v>0</v>
      </c>
      <c r="AB861" s="17">
        <f t="shared" si="117"/>
        <v>841784.00272224657</v>
      </c>
      <c r="AF861" s="58">
        <f t="shared" si="125"/>
        <v>22.728168073500655</v>
      </c>
    </row>
    <row r="862" spans="1:32" x14ac:dyDescent="0.25">
      <c r="A862" s="4">
        <v>839</v>
      </c>
      <c r="B862" s="30">
        <v>43135.958333333336</v>
      </c>
      <c r="C862">
        <v>1.7889999999999999</v>
      </c>
      <c r="D862">
        <v>0</v>
      </c>
      <c r="G862" s="50">
        <f t="shared" si="119"/>
        <v>16</v>
      </c>
      <c r="H862" s="18">
        <f t="shared" si="120"/>
        <v>14.211</v>
      </c>
      <c r="I862" s="24">
        <f t="shared" si="118"/>
        <v>697360.24367441039</v>
      </c>
      <c r="R862" s="20">
        <f t="shared" si="121"/>
        <v>0.5</v>
      </c>
      <c r="S862" s="26">
        <f t="shared" si="122"/>
        <v>8.3333333333333339</v>
      </c>
      <c r="T862" s="24">
        <f t="shared" si="123"/>
        <v>154736.9472</v>
      </c>
      <c r="X862" s="21">
        <f t="shared" si="124"/>
        <v>0</v>
      </c>
      <c r="AB862" s="17">
        <f t="shared" si="117"/>
        <v>852097.19087441033</v>
      </c>
      <c r="AF862" s="58">
        <f t="shared" si="125"/>
        <v>23.006624153609078</v>
      </c>
    </row>
    <row r="863" spans="1:32" x14ac:dyDescent="0.25">
      <c r="A863" s="4">
        <v>840</v>
      </c>
      <c r="B863" s="30">
        <v>43136</v>
      </c>
      <c r="C863">
        <v>1.6220000000000001</v>
      </c>
      <c r="D863">
        <v>0</v>
      </c>
      <c r="G863" s="50">
        <f t="shared" si="119"/>
        <v>16</v>
      </c>
      <c r="H863" s="18">
        <f t="shared" si="120"/>
        <v>14.378</v>
      </c>
      <c r="I863" s="24">
        <f t="shared" si="118"/>
        <v>705555.24477873987</v>
      </c>
      <c r="R863" s="20">
        <f t="shared" si="121"/>
        <v>0.5</v>
      </c>
      <c r="S863" s="26">
        <f t="shared" si="122"/>
        <v>8.3333333333333339</v>
      </c>
      <c r="T863" s="24">
        <f t="shared" si="123"/>
        <v>156555.33226666666</v>
      </c>
      <c r="X863" s="21">
        <f t="shared" si="124"/>
        <v>0</v>
      </c>
      <c r="AB863" s="17">
        <f t="shared" si="117"/>
        <v>862110.57704540656</v>
      </c>
      <c r="AF863" s="58">
        <f t="shared" si="125"/>
        <v>23.276985580225976</v>
      </c>
    </row>
    <row r="864" spans="1:32" x14ac:dyDescent="0.25">
      <c r="A864" s="4">
        <v>841</v>
      </c>
      <c r="B864" s="30">
        <v>43136.041666666664</v>
      </c>
      <c r="C864">
        <v>1.393</v>
      </c>
      <c r="D864">
        <v>0</v>
      </c>
      <c r="G864" s="50">
        <f t="shared" si="119"/>
        <v>16</v>
      </c>
      <c r="H864" s="18">
        <f t="shared" si="120"/>
        <v>14.606999999999999</v>
      </c>
      <c r="I864" s="24">
        <f t="shared" si="118"/>
        <v>716792.70138288033</v>
      </c>
      <c r="R864" s="20">
        <f t="shared" si="121"/>
        <v>0.5</v>
      </c>
      <c r="S864" s="26">
        <f t="shared" si="122"/>
        <v>8.3333333333333339</v>
      </c>
      <c r="T864" s="24">
        <f t="shared" si="123"/>
        <v>159048.8064</v>
      </c>
      <c r="X864" s="21">
        <f t="shared" si="124"/>
        <v>0</v>
      </c>
      <c r="AB864" s="17">
        <f t="shared" si="117"/>
        <v>875841.50778288033</v>
      </c>
      <c r="AF864" s="58">
        <f t="shared" si="125"/>
        <v>23.647720710137769</v>
      </c>
    </row>
    <row r="865" spans="1:32" x14ac:dyDescent="0.25">
      <c r="A865" s="4">
        <v>842</v>
      </c>
      <c r="B865" s="30">
        <v>43136.083333333336</v>
      </c>
      <c r="C865">
        <v>1.0980000000000001</v>
      </c>
      <c r="D865">
        <v>0</v>
      </c>
      <c r="G865" s="50">
        <f t="shared" si="119"/>
        <v>16</v>
      </c>
      <c r="H865" s="18">
        <f t="shared" si="120"/>
        <v>14.901999999999999</v>
      </c>
      <c r="I865" s="24">
        <f t="shared" si="118"/>
        <v>731268.90093843243</v>
      </c>
      <c r="R865" s="20">
        <f t="shared" si="121"/>
        <v>0.5</v>
      </c>
      <c r="S865" s="26">
        <f t="shared" si="122"/>
        <v>8.3333333333333339</v>
      </c>
      <c r="T865" s="24">
        <f t="shared" si="123"/>
        <v>162260.92373333333</v>
      </c>
      <c r="X865" s="21">
        <f t="shared" si="124"/>
        <v>0</v>
      </c>
      <c r="AB865" s="17">
        <f t="shared" si="117"/>
        <v>893529.82467176579</v>
      </c>
      <c r="AF865" s="58">
        <f t="shared" si="125"/>
        <v>24.125305266137676</v>
      </c>
    </row>
    <row r="866" spans="1:32" x14ac:dyDescent="0.25">
      <c r="A866" s="4">
        <v>843</v>
      </c>
      <c r="B866" s="30">
        <v>43136.125</v>
      </c>
      <c r="C866">
        <v>0.80500000000000005</v>
      </c>
      <c r="D866">
        <v>0</v>
      </c>
      <c r="G866" s="50">
        <f t="shared" si="119"/>
        <v>16</v>
      </c>
      <c r="H866" s="18">
        <f t="shared" si="120"/>
        <v>15.195</v>
      </c>
      <c r="I866" s="24">
        <f t="shared" si="118"/>
        <v>745646.9567681842</v>
      </c>
      <c r="R866" s="20">
        <f t="shared" si="121"/>
        <v>0.5</v>
      </c>
      <c r="S866" s="26">
        <f t="shared" si="122"/>
        <v>8.3333333333333339</v>
      </c>
      <c r="T866" s="24">
        <f t="shared" si="123"/>
        <v>165451.264</v>
      </c>
      <c r="X866" s="21">
        <f t="shared" si="124"/>
        <v>0</v>
      </c>
      <c r="AB866" s="17">
        <f t="shared" si="117"/>
        <v>911098.22076818417</v>
      </c>
      <c r="AF866" s="58">
        <f t="shared" si="125"/>
        <v>24.599651960740971</v>
      </c>
    </row>
    <row r="867" spans="1:32" x14ac:dyDescent="0.25">
      <c r="A867" s="4">
        <v>844</v>
      </c>
      <c r="B867" s="30">
        <v>43136.166666666664</v>
      </c>
      <c r="C867">
        <v>0.85899999999999999</v>
      </c>
      <c r="D867">
        <v>0</v>
      </c>
      <c r="G867" s="50">
        <f t="shared" si="119"/>
        <v>16</v>
      </c>
      <c r="H867" s="18">
        <f t="shared" si="120"/>
        <v>15.141</v>
      </c>
      <c r="I867" s="24">
        <f t="shared" si="118"/>
        <v>742997.07617157465</v>
      </c>
      <c r="R867" s="20">
        <f t="shared" si="121"/>
        <v>0.5</v>
      </c>
      <c r="S867" s="26">
        <f t="shared" si="122"/>
        <v>8.3333333333333339</v>
      </c>
      <c r="T867" s="24">
        <f t="shared" si="123"/>
        <v>164863.28320000001</v>
      </c>
      <c r="X867" s="21">
        <f t="shared" si="124"/>
        <v>0</v>
      </c>
      <c r="AB867" s="17">
        <f t="shared" si="117"/>
        <v>907860.3593715746</v>
      </c>
      <c r="AF867" s="58">
        <f t="shared" si="125"/>
        <v>24.512229703032514</v>
      </c>
    </row>
    <row r="868" spans="1:32" x14ac:dyDescent="0.25">
      <c r="A868" s="4">
        <v>845</v>
      </c>
      <c r="B868" s="30">
        <v>43136.208333333336</v>
      </c>
      <c r="C868">
        <v>0.74299999999999999</v>
      </c>
      <c r="D868">
        <v>0</v>
      </c>
      <c r="G868" s="50">
        <f t="shared" si="119"/>
        <v>16</v>
      </c>
      <c r="H868" s="18">
        <f t="shared" si="120"/>
        <v>15.257</v>
      </c>
      <c r="I868" s="24">
        <f t="shared" si="118"/>
        <v>748689.41226799518</v>
      </c>
      <c r="R868" s="20">
        <f t="shared" si="121"/>
        <v>0.5</v>
      </c>
      <c r="S868" s="26">
        <f t="shared" si="122"/>
        <v>8.3333333333333339</v>
      </c>
      <c r="T868" s="24">
        <f t="shared" si="123"/>
        <v>166126.35306666666</v>
      </c>
      <c r="X868" s="21">
        <f t="shared" si="124"/>
        <v>0</v>
      </c>
      <c r="AB868" s="17">
        <f t="shared" si="117"/>
        <v>914815.76533466182</v>
      </c>
      <c r="AF868" s="58">
        <f t="shared" si="125"/>
        <v>24.700025664035866</v>
      </c>
    </row>
    <row r="869" spans="1:32" x14ac:dyDescent="0.25">
      <c r="A869" s="4">
        <v>846</v>
      </c>
      <c r="B869" s="30">
        <v>43136.25</v>
      </c>
      <c r="C869">
        <v>0.6</v>
      </c>
      <c r="D869">
        <v>0</v>
      </c>
      <c r="G869" s="50">
        <f t="shared" si="119"/>
        <v>16</v>
      </c>
      <c r="H869" s="18">
        <f t="shared" si="120"/>
        <v>15.4</v>
      </c>
      <c r="I869" s="24">
        <f t="shared" si="118"/>
        <v>755706.68866272049</v>
      </c>
      <c r="R869" s="20">
        <f t="shared" si="121"/>
        <v>0.5</v>
      </c>
      <c r="S869" s="26">
        <f t="shared" si="122"/>
        <v>8.3333333333333339</v>
      </c>
      <c r="T869" s="24">
        <f t="shared" si="123"/>
        <v>167683.41333333333</v>
      </c>
      <c r="X869" s="21">
        <f t="shared" si="124"/>
        <v>0</v>
      </c>
      <c r="AB869" s="17">
        <f t="shared" si="117"/>
        <v>923390.10199605383</v>
      </c>
      <c r="AF869" s="58">
        <f t="shared" si="125"/>
        <v>24.931532753893453</v>
      </c>
    </row>
    <row r="870" spans="1:32" x14ac:dyDescent="0.25">
      <c r="A870" s="4">
        <v>847</v>
      </c>
      <c r="B870" s="30">
        <v>43136.291666666664</v>
      </c>
      <c r="C870">
        <v>0.53600000000000003</v>
      </c>
      <c r="D870">
        <v>0</v>
      </c>
      <c r="G870" s="50">
        <f t="shared" si="119"/>
        <v>16</v>
      </c>
      <c r="H870" s="18">
        <f t="shared" si="120"/>
        <v>15.464</v>
      </c>
      <c r="I870" s="24">
        <f t="shared" si="118"/>
        <v>758847.2878883318</v>
      </c>
      <c r="R870" s="20">
        <f t="shared" si="121"/>
        <v>0.5</v>
      </c>
      <c r="S870" s="26">
        <f t="shared" si="122"/>
        <v>8.3333333333333339</v>
      </c>
      <c r="T870" s="24">
        <f t="shared" si="123"/>
        <v>168380.27946666666</v>
      </c>
      <c r="X870" s="21">
        <f t="shared" si="124"/>
        <v>0</v>
      </c>
      <c r="AB870" s="17">
        <f t="shared" si="117"/>
        <v>927227.56735499843</v>
      </c>
      <c r="AF870" s="58">
        <f t="shared" si="125"/>
        <v>25.035144318584958</v>
      </c>
    </row>
    <row r="871" spans="1:32" x14ac:dyDescent="0.25">
      <c r="A871" s="4">
        <v>848</v>
      </c>
      <c r="B871" s="30">
        <v>43136.333333333336</v>
      </c>
      <c r="C871">
        <v>0.54200000000000004</v>
      </c>
      <c r="D871">
        <v>24.701000000000001</v>
      </c>
      <c r="G871" s="50">
        <f t="shared" si="119"/>
        <v>19</v>
      </c>
      <c r="H871" s="18">
        <f t="shared" si="120"/>
        <v>18.457999999999998</v>
      </c>
      <c r="I871" s="24">
        <f t="shared" si="118"/>
        <v>905768.44541146059</v>
      </c>
      <c r="R871" s="20">
        <f t="shared" si="121"/>
        <v>0.5</v>
      </c>
      <c r="S871" s="26">
        <f t="shared" si="122"/>
        <v>8.3333333333333339</v>
      </c>
      <c r="T871" s="24">
        <f t="shared" si="123"/>
        <v>200980.54826666662</v>
      </c>
      <c r="X871" s="21">
        <f t="shared" si="124"/>
        <v>185257.50000000003</v>
      </c>
      <c r="AB871" s="17">
        <f t="shared" si="117"/>
        <v>921491.49367812718</v>
      </c>
      <c r="AF871" s="58">
        <f t="shared" si="125"/>
        <v>24.880270329309436</v>
      </c>
    </row>
    <row r="872" spans="1:32" x14ac:dyDescent="0.25">
      <c r="A872" s="4">
        <v>849</v>
      </c>
      <c r="B872" s="30">
        <v>43136.375</v>
      </c>
      <c r="C872">
        <v>1.0369999999999999</v>
      </c>
      <c r="D872">
        <v>121.848</v>
      </c>
      <c r="G872" s="50">
        <f t="shared" si="119"/>
        <v>19</v>
      </c>
      <c r="H872" s="18">
        <f t="shared" si="120"/>
        <v>17.963000000000001</v>
      </c>
      <c r="I872" s="24">
        <f t="shared" si="118"/>
        <v>881477.87327587325</v>
      </c>
      <c r="R872" s="20">
        <f t="shared" si="121"/>
        <v>0.5</v>
      </c>
      <c r="S872" s="26">
        <f t="shared" si="122"/>
        <v>8.3333333333333339</v>
      </c>
      <c r="T872" s="24">
        <f t="shared" si="123"/>
        <v>195590.72426666666</v>
      </c>
      <c r="X872" s="21">
        <f t="shared" si="124"/>
        <v>913860</v>
      </c>
      <c r="AB872" s="17">
        <f t="shared" si="117"/>
        <v>163208.59754253994</v>
      </c>
      <c r="AF872" s="58">
        <f t="shared" si="125"/>
        <v>4.4066321336485776</v>
      </c>
    </row>
    <row r="873" spans="1:32" x14ac:dyDescent="0.25">
      <c r="A873" s="4">
        <v>850</v>
      </c>
      <c r="B873" s="30">
        <v>43136.416666666664</v>
      </c>
      <c r="C873">
        <v>1.639</v>
      </c>
      <c r="D873">
        <v>225.23</v>
      </c>
      <c r="G873" s="50">
        <f t="shared" si="119"/>
        <v>19</v>
      </c>
      <c r="H873" s="18">
        <f t="shared" si="120"/>
        <v>17.361000000000001</v>
      </c>
      <c r="I873" s="24">
        <f t="shared" si="118"/>
        <v>851936.61180996685</v>
      </c>
      <c r="R873" s="20">
        <f t="shared" si="121"/>
        <v>0.5</v>
      </c>
      <c r="S873" s="26">
        <f t="shared" si="122"/>
        <v>8.3333333333333339</v>
      </c>
      <c r="T873" s="24">
        <f t="shared" si="123"/>
        <v>189035.82720000003</v>
      </c>
      <c r="X873" s="21">
        <f t="shared" si="124"/>
        <v>1689225</v>
      </c>
      <c r="AB873" s="17">
        <f t="shared" si="117"/>
        <v>0</v>
      </c>
      <c r="AF873" s="58">
        <f t="shared" si="125"/>
        <v>0</v>
      </c>
    </row>
    <row r="874" spans="1:32" x14ac:dyDescent="0.25">
      <c r="A874" s="4">
        <v>851</v>
      </c>
      <c r="B874" s="30">
        <v>43136.458333333336</v>
      </c>
      <c r="C874">
        <v>2.2090000000000001</v>
      </c>
      <c r="D874">
        <v>311.11599999999999</v>
      </c>
      <c r="G874" s="50">
        <f t="shared" si="119"/>
        <v>19</v>
      </c>
      <c r="H874" s="18">
        <f t="shared" si="120"/>
        <v>16.791</v>
      </c>
      <c r="I874" s="24">
        <f t="shared" si="118"/>
        <v>823965.64995686617</v>
      </c>
      <c r="R874" s="20">
        <f t="shared" si="121"/>
        <v>0.5</v>
      </c>
      <c r="S874" s="26">
        <f t="shared" si="122"/>
        <v>8.3333333333333339</v>
      </c>
      <c r="T874" s="24">
        <f t="shared" si="123"/>
        <v>182829.36319999999</v>
      </c>
      <c r="X874" s="21">
        <f t="shared" si="124"/>
        <v>2333369.9999999995</v>
      </c>
      <c r="AB874" s="17">
        <f t="shared" si="117"/>
        <v>0</v>
      </c>
      <c r="AF874" s="58">
        <f t="shared" si="125"/>
        <v>0</v>
      </c>
    </row>
    <row r="875" spans="1:32" x14ac:dyDescent="0.25">
      <c r="A875" s="4">
        <v>852</v>
      </c>
      <c r="B875" s="30">
        <v>43136.5</v>
      </c>
      <c r="C875">
        <v>2.7629999999999999</v>
      </c>
      <c r="D875">
        <v>344.54399999999998</v>
      </c>
      <c r="G875" s="50">
        <f t="shared" si="119"/>
        <v>19</v>
      </c>
      <c r="H875" s="18">
        <f t="shared" si="120"/>
        <v>16.237000000000002</v>
      </c>
      <c r="I875" s="24">
        <f t="shared" si="118"/>
        <v>796779.83791016845</v>
      </c>
      <c r="R875" s="20">
        <f t="shared" si="121"/>
        <v>0.5</v>
      </c>
      <c r="S875" s="26">
        <f t="shared" si="122"/>
        <v>8.3333333333333339</v>
      </c>
      <c r="T875" s="24">
        <f t="shared" si="123"/>
        <v>176797.11573333334</v>
      </c>
      <c r="X875" s="21">
        <f t="shared" si="124"/>
        <v>2584080.0000000005</v>
      </c>
      <c r="AB875" s="17">
        <f t="shared" si="117"/>
        <v>0</v>
      </c>
      <c r="AF875" s="58">
        <f t="shared" si="125"/>
        <v>0</v>
      </c>
    </row>
    <row r="876" spans="1:32" x14ac:dyDescent="0.25">
      <c r="A876" s="4">
        <v>853</v>
      </c>
      <c r="B876" s="30">
        <v>43136.541666666664</v>
      </c>
      <c r="C876">
        <v>3.1240000000000001</v>
      </c>
      <c r="D876">
        <v>325.72000000000003</v>
      </c>
      <c r="G876" s="50">
        <f t="shared" si="119"/>
        <v>19</v>
      </c>
      <c r="H876" s="18">
        <f t="shared" si="120"/>
        <v>15.875999999999999</v>
      </c>
      <c r="I876" s="24">
        <f t="shared" si="118"/>
        <v>779064.89540320449</v>
      </c>
      <c r="R876" s="20">
        <f t="shared" si="121"/>
        <v>0.5</v>
      </c>
      <c r="S876" s="26">
        <f t="shared" si="122"/>
        <v>8.3333333333333339</v>
      </c>
      <c r="T876" s="24">
        <f t="shared" si="123"/>
        <v>172866.35519999996</v>
      </c>
      <c r="X876" s="21">
        <f t="shared" si="124"/>
        <v>2442900.0000000005</v>
      </c>
      <c r="AB876" s="17">
        <f t="shared" si="117"/>
        <v>0</v>
      </c>
      <c r="AF876" s="58">
        <f t="shared" si="125"/>
        <v>0</v>
      </c>
    </row>
    <row r="877" spans="1:32" x14ac:dyDescent="0.25">
      <c r="A877" s="4">
        <v>854</v>
      </c>
      <c r="B877" s="30">
        <v>43136.583333333336</v>
      </c>
      <c r="C877">
        <v>3.3180000000000001</v>
      </c>
      <c r="D877">
        <v>272.37099999999998</v>
      </c>
      <c r="G877" s="50">
        <f t="shared" si="119"/>
        <v>19</v>
      </c>
      <c r="H877" s="18">
        <f t="shared" si="120"/>
        <v>15.682</v>
      </c>
      <c r="I877" s="24">
        <f t="shared" si="118"/>
        <v>769544.95400057035</v>
      </c>
      <c r="R877" s="20">
        <f t="shared" si="121"/>
        <v>0.5</v>
      </c>
      <c r="S877" s="26">
        <f t="shared" si="122"/>
        <v>8.3333333333333339</v>
      </c>
      <c r="T877" s="24">
        <f t="shared" si="123"/>
        <v>170753.97973333331</v>
      </c>
      <c r="X877" s="21">
        <f t="shared" si="124"/>
        <v>2042782.4999999998</v>
      </c>
      <c r="AB877" s="17">
        <f t="shared" si="117"/>
        <v>0</v>
      </c>
      <c r="AF877" s="58">
        <f t="shared" si="125"/>
        <v>0</v>
      </c>
    </row>
    <row r="878" spans="1:32" x14ac:dyDescent="0.25">
      <c r="A878" s="4">
        <v>855</v>
      </c>
      <c r="B878" s="30">
        <v>43136.625</v>
      </c>
      <c r="C878">
        <v>3.2530000000000001</v>
      </c>
      <c r="D878">
        <v>180.50399999999999</v>
      </c>
      <c r="G878" s="50">
        <f t="shared" si="119"/>
        <v>19</v>
      </c>
      <c r="H878" s="18">
        <f t="shared" si="120"/>
        <v>15.747</v>
      </c>
      <c r="I878" s="24">
        <f t="shared" si="118"/>
        <v>772734.6250890817</v>
      </c>
      <c r="R878" s="20">
        <f t="shared" si="121"/>
        <v>0.5</v>
      </c>
      <c r="S878" s="26">
        <f t="shared" si="122"/>
        <v>8.3333333333333339</v>
      </c>
      <c r="T878" s="24">
        <f t="shared" si="123"/>
        <v>171461.73440000002</v>
      </c>
      <c r="X878" s="21">
        <f t="shared" si="124"/>
        <v>1353780</v>
      </c>
      <c r="AB878" s="17">
        <f t="shared" si="117"/>
        <v>0</v>
      </c>
      <c r="AF878" s="58">
        <f t="shared" si="125"/>
        <v>0</v>
      </c>
    </row>
    <row r="879" spans="1:32" x14ac:dyDescent="0.25">
      <c r="A879" s="4">
        <v>856</v>
      </c>
      <c r="B879" s="30">
        <v>43136.666666666664</v>
      </c>
      <c r="C879">
        <v>2.714</v>
      </c>
      <c r="D879">
        <v>68.070999999999998</v>
      </c>
      <c r="G879" s="50">
        <f t="shared" si="119"/>
        <v>19</v>
      </c>
      <c r="H879" s="18">
        <f t="shared" si="120"/>
        <v>16.286000000000001</v>
      </c>
      <c r="I879" s="24">
        <f t="shared" si="118"/>
        <v>799184.35919227707</v>
      </c>
      <c r="R879" s="20">
        <f t="shared" si="121"/>
        <v>0.5</v>
      </c>
      <c r="S879" s="26">
        <f t="shared" si="122"/>
        <v>8.3333333333333339</v>
      </c>
      <c r="T879" s="24">
        <f t="shared" si="123"/>
        <v>177330.65386666669</v>
      </c>
      <c r="X879" s="21">
        <f t="shared" si="124"/>
        <v>510532.5</v>
      </c>
      <c r="AB879" s="17">
        <f t="shared" si="117"/>
        <v>465982.51305894379</v>
      </c>
      <c r="AF879" s="58">
        <f t="shared" si="125"/>
        <v>12.581527852591481</v>
      </c>
    </row>
    <row r="880" spans="1:32" x14ac:dyDescent="0.25">
      <c r="A880" s="4">
        <v>857</v>
      </c>
      <c r="B880" s="30">
        <v>43136.708333333336</v>
      </c>
      <c r="C880">
        <v>1.952</v>
      </c>
      <c r="D880">
        <v>2.1389999999999998</v>
      </c>
      <c r="G880" s="50">
        <f t="shared" si="119"/>
        <v>19</v>
      </c>
      <c r="H880" s="18">
        <f t="shared" si="120"/>
        <v>17.048000000000002</v>
      </c>
      <c r="I880" s="24">
        <f t="shared" si="118"/>
        <v>836577.11872221169</v>
      </c>
      <c r="R880" s="20">
        <f t="shared" si="121"/>
        <v>0.5</v>
      </c>
      <c r="S880" s="26">
        <f t="shared" si="122"/>
        <v>8.3333333333333339</v>
      </c>
      <c r="T880" s="24">
        <f t="shared" si="123"/>
        <v>185627.71626666668</v>
      </c>
      <c r="X880" s="21">
        <f t="shared" si="124"/>
        <v>16042.499999999998</v>
      </c>
      <c r="AB880" s="17">
        <f t="shared" ref="AB880:AB943" si="126">MAX(0,I880+T880-X880)</f>
        <v>1006162.3349888783</v>
      </c>
      <c r="AF880" s="58">
        <f t="shared" si="125"/>
        <v>27.166383044699717</v>
      </c>
    </row>
    <row r="881" spans="1:32" x14ac:dyDescent="0.25">
      <c r="A881" s="4">
        <v>858</v>
      </c>
      <c r="B881" s="30">
        <v>43136.75</v>
      </c>
      <c r="C881">
        <v>1.738</v>
      </c>
      <c r="D881">
        <v>0</v>
      </c>
      <c r="G881" s="50">
        <f t="shared" si="119"/>
        <v>16</v>
      </c>
      <c r="H881" s="18">
        <f t="shared" si="120"/>
        <v>14.262</v>
      </c>
      <c r="I881" s="24">
        <f t="shared" si="118"/>
        <v>699862.90868231945</v>
      </c>
      <c r="R881" s="20">
        <f t="shared" si="121"/>
        <v>0.5</v>
      </c>
      <c r="S881" s="26">
        <f t="shared" si="122"/>
        <v>8.3333333333333339</v>
      </c>
      <c r="T881" s="24">
        <f t="shared" si="123"/>
        <v>155292.26240000001</v>
      </c>
      <c r="X881" s="21">
        <f t="shared" si="124"/>
        <v>0</v>
      </c>
      <c r="AB881" s="17">
        <f t="shared" si="126"/>
        <v>855155.17108231946</v>
      </c>
      <c r="AF881" s="58">
        <f t="shared" si="125"/>
        <v>23.089189619222626</v>
      </c>
    </row>
    <row r="882" spans="1:32" x14ac:dyDescent="0.25">
      <c r="A882" s="4">
        <v>859</v>
      </c>
      <c r="B882" s="30">
        <v>43136.791666666664</v>
      </c>
      <c r="C882">
        <v>1.462</v>
      </c>
      <c r="D882">
        <v>0</v>
      </c>
      <c r="G882" s="50">
        <f t="shared" si="119"/>
        <v>16</v>
      </c>
      <c r="H882" s="18">
        <f t="shared" si="120"/>
        <v>14.538</v>
      </c>
      <c r="I882" s="24">
        <f t="shared" si="118"/>
        <v>713406.7428427682</v>
      </c>
      <c r="R882" s="20">
        <f t="shared" si="121"/>
        <v>0.5</v>
      </c>
      <c r="S882" s="26">
        <f t="shared" si="122"/>
        <v>8.3333333333333339</v>
      </c>
      <c r="T882" s="24">
        <f t="shared" si="123"/>
        <v>158297.4976</v>
      </c>
      <c r="X882" s="21">
        <f t="shared" si="124"/>
        <v>0</v>
      </c>
      <c r="AB882" s="17">
        <f t="shared" si="126"/>
        <v>871704.2404427682</v>
      </c>
      <c r="AF882" s="58">
        <f t="shared" si="125"/>
        <v>23.536014491954742</v>
      </c>
    </row>
    <row r="883" spans="1:32" x14ac:dyDescent="0.25">
      <c r="A883" s="4">
        <v>860</v>
      </c>
      <c r="B883" s="30">
        <v>43136.833333333336</v>
      </c>
      <c r="C883">
        <v>1.056</v>
      </c>
      <c r="D883">
        <v>0</v>
      </c>
      <c r="G883" s="50">
        <f t="shared" si="119"/>
        <v>16</v>
      </c>
      <c r="H883" s="18">
        <f t="shared" si="120"/>
        <v>14.943999999999999</v>
      </c>
      <c r="I883" s="24">
        <f t="shared" si="118"/>
        <v>733329.9191802399</v>
      </c>
      <c r="R883" s="20">
        <f t="shared" si="121"/>
        <v>0.5</v>
      </c>
      <c r="S883" s="26">
        <f t="shared" si="122"/>
        <v>8.3333333333333339</v>
      </c>
      <c r="T883" s="24">
        <f t="shared" si="123"/>
        <v>162718.24213333332</v>
      </c>
      <c r="X883" s="21">
        <f t="shared" si="124"/>
        <v>0</v>
      </c>
      <c r="AB883" s="17">
        <f t="shared" si="126"/>
        <v>896048.16131357325</v>
      </c>
      <c r="AF883" s="58">
        <f t="shared" si="125"/>
        <v>24.19330035546648</v>
      </c>
    </row>
    <row r="884" spans="1:32" x14ac:dyDescent="0.25">
      <c r="A884" s="4">
        <v>861</v>
      </c>
      <c r="B884" s="30">
        <v>43136.875</v>
      </c>
      <c r="C884">
        <v>0.55000000000000004</v>
      </c>
      <c r="D884">
        <v>0</v>
      </c>
      <c r="G884" s="50">
        <f t="shared" si="119"/>
        <v>16</v>
      </c>
      <c r="H884" s="18">
        <f t="shared" si="120"/>
        <v>15.45</v>
      </c>
      <c r="I884" s="24">
        <f t="shared" si="118"/>
        <v>758160.28180772928</v>
      </c>
      <c r="R884" s="20">
        <f t="shared" si="121"/>
        <v>0.5</v>
      </c>
      <c r="S884" s="26">
        <f t="shared" si="122"/>
        <v>8.3333333333333339</v>
      </c>
      <c r="T884" s="24">
        <f t="shared" si="123"/>
        <v>168227.84</v>
      </c>
      <c r="X884" s="21">
        <f t="shared" si="124"/>
        <v>0</v>
      </c>
      <c r="AB884" s="17">
        <f t="shared" si="126"/>
        <v>926388.12180772924</v>
      </c>
      <c r="AF884" s="58">
        <f t="shared" si="125"/>
        <v>25.012479288808688</v>
      </c>
    </row>
    <row r="885" spans="1:32" x14ac:dyDescent="0.25">
      <c r="A885" s="4">
        <v>862</v>
      </c>
      <c r="B885" s="30">
        <v>43136.916666666664</v>
      </c>
      <c r="C885">
        <v>-1.6E-2</v>
      </c>
      <c r="D885">
        <v>0</v>
      </c>
      <c r="G885" s="50">
        <f t="shared" si="119"/>
        <v>16</v>
      </c>
      <c r="H885" s="18">
        <f t="shared" si="120"/>
        <v>16.015999999999998</v>
      </c>
      <c r="I885" s="24">
        <f t="shared" si="118"/>
        <v>785934.95620922919</v>
      </c>
      <c r="R885" s="20">
        <f t="shared" si="121"/>
        <v>0.5</v>
      </c>
      <c r="S885" s="26">
        <f t="shared" si="122"/>
        <v>8.3333333333333339</v>
      </c>
      <c r="T885" s="24">
        <f t="shared" si="123"/>
        <v>174390.74986666662</v>
      </c>
      <c r="X885" s="21">
        <f t="shared" si="124"/>
        <v>0</v>
      </c>
      <c r="AB885" s="17">
        <f t="shared" si="126"/>
        <v>960325.70607589581</v>
      </c>
      <c r="AF885" s="58">
        <f t="shared" si="125"/>
        <v>25.928794064049185</v>
      </c>
    </row>
    <row r="886" spans="1:32" x14ac:dyDescent="0.25">
      <c r="A886" s="4">
        <v>863</v>
      </c>
      <c r="B886" s="30">
        <v>43136.958333333336</v>
      </c>
      <c r="C886">
        <v>-0.48</v>
      </c>
      <c r="D886">
        <v>0</v>
      </c>
      <c r="G886" s="50">
        <f t="shared" si="119"/>
        <v>16</v>
      </c>
      <c r="H886" s="18">
        <f t="shared" si="120"/>
        <v>16.48</v>
      </c>
      <c r="I886" s="24">
        <f t="shared" si="118"/>
        <v>808704.30059491121</v>
      </c>
      <c r="R886" s="20">
        <f t="shared" si="121"/>
        <v>0.5</v>
      </c>
      <c r="S886" s="26">
        <f t="shared" si="122"/>
        <v>8.3333333333333339</v>
      </c>
      <c r="T886" s="24">
        <f t="shared" si="123"/>
        <v>179443.02933333334</v>
      </c>
      <c r="X886" s="21">
        <f t="shared" si="124"/>
        <v>0</v>
      </c>
      <c r="AB886" s="17">
        <f t="shared" si="126"/>
        <v>988147.32992824458</v>
      </c>
      <c r="AF886" s="58">
        <f t="shared" si="125"/>
        <v>26.679977908062604</v>
      </c>
    </row>
    <row r="887" spans="1:32" x14ac:dyDescent="0.25">
      <c r="A887" s="4">
        <v>864</v>
      </c>
      <c r="B887" s="30">
        <v>43137</v>
      </c>
      <c r="C887">
        <v>-0.85199999999999998</v>
      </c>
      <c r="D887">
        <v>0</v>
      </c>
      <c r="G887" s="50">
        <f t="shared" si="119"/>
        <v>16</v>
      </c>
      <c r="H887" s="18">
        <f t="shared" si="120"/>
        <v>16.852</v>
      </c>
      <c r="I887" s="24">
        <f t="shared" si="118"/>
        <v>826959.03359377699</v>
      </c>
      <c r="R887" s="20">
        <f t="shared" si="121"/>
        <v>0.5</v>
      </c>
      <c r="S887" s="26">
        <f t="shared" si="122"/>
        <v>8.3333333333333339</v>
      </c>
      <c r="T887" s="24">
        <f t="shared" si="123"/>
        <v>183493.56373333334</v>
      </c>
      <c r="X887" s="21">
        <f t="shared" si="124"/>
        <v>0</v>
      </c>
      <c r="AB887" s="17">
        <f t="shared" si="126"/>
        <v>1010452.5973271104</v>
      </c>
      <c r="AF887" s="58">
        <f t="shared" si="125"/>
        <v>27.28222012783198</v>
      </c>
    </row>
    <row r="888" spans="1:32" x14ac:dyDescent="0.25">
      <c r="A888" s="4">
        <v>865</v>
      </c>
      <c r="B888" s="30">
        <v>43137.041666666664</v>
      </c>
      <c r="C888">
        <v>-1.143</v>
      </c>
      <c r="D888">
        <v>0</v>
      </c>
      <c r="G888" s="50">
        <f t="shared" si="119"/>
        <v>16</v>
      </c>
      <c r="H888" s="18">
        <f t="shared" si="120"/>
        <v>17.143000000000001</v>
      </c>
      <c r="I888" s="24">
        <f t="shared" si="118"/>
        <v>841238.94569772843</v>
      </c>
      <c r="R888" s="20">
        <f t="shared" si="121"/>
        <v>0.5</v>
      </c>
      <c r="S888" s="26">
        <f t="shared" si="122"/>
        <v>8.3333333333333339</v>
      </c>
      <c r="T888" s="24">
        <f t="shared" si="123"/>
        <v>186662.12693333335</v>
      </c>
      <c r="X888" s="21">
        <f t="shared" si="124"/>
        <v>0</v>
      </c>
      <c r="AB888" s="17">
        <f t="shared" si="126"/>
        <v>1027901.0726310618</v>
      </c>
      <c r="AF888" s="58">
        <f t="shared" si="125"/>
        <v>27.753328961038669</v>
      </c>
    </row>
    <row r="889" spans="1:32" x14ac:dyDescent="0.25">
      <c r="A889" s="4">
        <v>866</v>
      </c>
      <c r="B889" s="30">
        <v>43137.083333333336</v>
      </c>
      <c r="C889">
        <v>-1.3859999999999999</v>
      </c>
      <c r="D889">
        <v>0</v>
      </c>
      <c r="G889" s="50">
        <f t="shared" si="119"/>
        <v>16</v>
      </c>
      <c r="H889" s="18">
        <f t="shared" si="120"/>
        <v>17.385999999999999</v>
      </c>
      <c r="I889" s="24">
        <f t="shared" si="118"/>
        <v>853163.4083824713</v>
      </c>
      <c r="R889" s="20">
        <f t="shared" si="121"/>
        <v>0.5</v>
      </c>
      <c r="S889" s="26">
        <f t="shared" si="122"/>
        <v>8.3333333333333339</v>
      </c>
      <c r="T889" s="24">
        <f t="shared" si="123"/>
        <v>189308.04053333332</v>
      </c>
      <c r="X889" s="21">
        <f t="shared" si="124"/>
        <v>0</v>
      </c>
      <c r="AB889" s="17">
        <f t="shared" si="126"/>
        <v>1042471.4489158046</v>
      </c>
      <c r="AF889" s="58">
        <f t="shared" si="125"/>
        <v>28.146729120726722</v>
      </c>
    </row>
    <row r="890" spans="1:32" x14ac:dyDescent="0.25">
      <c r="A890" s="4">
        <v>867</v>
      </c>
      <c r="B890" s="30">
        <v>43137.125</v>
      </c>
      <c r="C890">
        <v>-1.6060000000000001</v>
      </c>
      <c r="D890">
        <v>0</v>
      </c>
      <c r="G890" s="50">
        <f t="shared" si="119"/>
        <v>16</v>
      </c>
      <c r="H890" s="18">
        <f t="shared" si="120"/>
        <v>17.606000000000002</v>
      </c>
      <c r="I890" s="24">
        <f t="shared" si="118"/>
        <v>863959.21822051029</v>
      </c>
      <c r="R890" s="20">
        <f t="shared" si="121"/>
        <v>0.5</v>
      </c>
      <c r="S890" s="26">
        <f t="shared" si="122"/>
        <v>8.3333333333333339</v>
      </c>
      <c r="T890" s="24">
        <f t="shared" si="123"/>
        <v>191703.51786666669</v>
      </c>
      <c r="X890" s="21">
        <f t="shared" si="124"/>
        <v>0</v>
      </c>
      <c r="AB890" s="17">
        <f t="shared" si="126"/>
        <v>1055662.7360871769</v>
      </c>
      <c r="AF890" s="58">
        <f t="shared" si="125"/>
        <v>28.502893874353777</v>
      </c>
    </row>
    <row r="891" spans="1:32" x14ac:dyDescent="0.25">
      <c r="A891" s="4">
        <v>868</v>
      </c>
      <c r="B891" s="30">
        <v>43137.166666666664</v>
      </c>
      <c r="C891">
        <v>-1.722</v>
      </c>
      <c r="D891">
        <v>0</v>
      </c>
      <c r="G891" s="50">
        <f t="shared" si="119"/>
        <v>16</v>
      </c>
      <c r="H891" s="18">
        <f t="shared" si="120"/>
        <v>17.722000000000001</v>
      </c>
      <c r="I891" s="24">
        <f t="shared" si="118"/>
        <v>869651.55431693071</v>
      </c>
      <c r="R891" s="20">
        <f t="shared" si="121"/>
        <v>0.5</v>
      </c>
      <c r="S891" s="26">
        <f t="shared" si="122"/>
        <v>8.3333333333333339</v>
      </c>
      <c r="T891" s="24">
        <f t="shared" si="123"/>
        <v>192966.58773333335</v>
      </c>
      <c r="X891" s="21">
        <f t="shared" si="124"/>
        <v>0</v>
      </c>
      <c r="AB891" s="17">
        <f t="shared" si="126"/>
        <v>1062618.1420502639</v>
      </c>
      <c r="AF891" s="58">
        <f t="shared" si="125"/>
        <v>28.690689835357126</v>
      </c>
    </row>
    <row r="892" spans="1:32" x14ac:dyDescent="0.25">
      <c r="A892" s="4">
        <v>869</v>
      </c>
      <c r="B892" s="30">
        <v>43137.208333333336</v>
      </c>
      <c r="C892">
        <v>-1.9410000000000001</v>
      </c>
      <c r="D892">
        <v>0</v>
      </c>
      <c r="G892" s="50">
        <f t="shared" si="119"/>
        <v>16</v>
      </c>
      <c r="H892" s="18">
        <f t="shared" si="120"/>
        <v>17.940999999999999</v>
      </c>
      <c r="I892" s="24">
        <f t="shared" si="118"/>
        <v>880398.29229206929</v>
      </c>
      <c r="R892" s="20">
        <f t="shared" si="121"/>
        <v>0.5</v>
      </c>
      <c r="S892" s="26">
        <f t="shared" si="122"/>
        <v>8.3333333333333339</v>
      </c>
      <c r="T892" s="24">
        <f t="shared" si="123"/>
        <v>195351.17653333332</v>
      </c>
      <c r="X892" s="21">
        <f t="shared" si="124"/>
        <v>0</v>
      </c>
      <c r="AB892" s="17">
        <f t="shared" si="126"/>
        <v>1075749.4688254027</v>
      </c>
      <c r="AF892" s="58">
        <f t="shared" si="125"/>
        <v>29.045235658285868</v>
      </c>
    </row>
    <row r="893" spans="1:32" x14ac:dyDescent="0.25">
      <c r="A893" s="4">
        <v>870</v>
      </c>
      <c r="B893" s="30">
        <v>43137.25</v>
      </c>
      <c r="C893">
        <v>-1.97</v>
      </c>
      <c r="D893">
        <v>0</v>
      </c>
      <c r="G893" s="50">
        <f t="shared" si="119"/>
        <v>16</v>
      </c>
      <c r="H893" s="18">
        <f t="shared" si="120"/>
        <v>17.97</v>
      </c>
      <c r="I893" s="24">
        <f t="shared" si="118"/>
        <v>881821.3763161744</v>
      </c>
      <c r="R893" s="20">
        <f t="shared" si="121"/>
        <v>0.5</v>
      </c>
      <c r="S893" s="26">
        <f t="shared" si="122"/>
        <v>8.3333333333333339</v>
      </c>
      <c r="T893" s="24">
        <f t="shared" si="123"/>
        <v>195666.94399999996</v>
      </c>
      <c r="X893" s="21">
        <f t="shared" si="124"/>
        <v>0</v>
      </c>
      <c r="AB893" s="17">
        <f t="shared" si="126"/>
        <v>1077488.3203161743</v>
      </c>
      <c r="AF893" s="58">
        <f t="shared" si="125"/>
        <v>29.092184648536705</v>
      </c>
    </row>
    <row r="894" spans="1:32" x14ac:dyDescent="0.25">
      <c r="A894" s="4">
        <v>871</v>
      </c>
      <c r="B894" s="30">
        <v>43137.291666666664</v>
      </c>
      <c r="C894">
        <v>-2.11</v>
      </c>
      <c r="D894">
        <v>0</v>
      </c>
      <c r="G894" s="50">
        <f t="shared" si="119"/>
        <v>16</v>
      </c>
      <c r="H894" s="18">
        <f t="shared" si="120"/>
        <v>18.11</v>
      </c>
      <c r="I894" s="24">
        <f t="shared" si="118"/>
        <v>888691.4371221991</v>
      </c>
      <c r="R894" s="20">
        <f t="shared" si="121"/>
        <v>0.5</v>
      </c>
      <c r="S894" s="26">
        <f t="shared" si="122"/>
        <v>8.3333333333333339</v>
      </c>
      <c r="T894" s="24">
        <f t="shared" si="123"/>
        <v>197191.33866666665</v>
      </c>
      <c r="X894" s="21">
        <f t="shared" si="124"/>
        <v>0</v>
      </c>
      <c r="AB894" s="17">
        <f t="shared" si="126"/>
        <v>1085882.7757888658</v>
      </c>
      <c r="AF894" s="58">
        <f t="shared" si="125"/>
        <v>29.318834946299376</v>
      </c>
    </row>
    <row r="895" spans="1:32" x14ac:dyDescent="0.25">
      <c r="A895" s="4">
        <v>872</v>
      </c>
      <c r="B895" s="30">
        <v>43137.333333333336</v>
      </c>
      <c r="C895">
        <v>-1.802</v>
      </c>
      <c r="D895">
        <v>32.396999999999998</v>
      </c>
      <c r="G895" s="50">
        <f t="shared" si="119"/>
        <v>19</v>
      </c>
      <c r="H895" s="18">
        <f t="shared" si="120"/>
        <v>20.802</v>
      </c>
      <c r="I895" s="24">
        <f t="shared" si="118"/>
        <v>1020792.8920494748</v>
      </c>
      <c r="R895" s="20">
        <f t="shared" si="121"/>
        <v>0.5</v>
      </c>
      <c r="S895" s="26">
        <f t="shared" si="122"/>
        <v>8.3333333333333339</v>
      </c>
      <c r="T895" s="24">
        <f t="shared" si="123"/>
        <v>226503.27039999998</v>
      </c>
      <c r="X895" s="21">
        <f t="shared" si="124"/>
        <v>242977.5</v>
      </c>
      <c r="AB895" s="17">
        <f t="shared" si="126"/>
        <v>1004318.6624494747</v>
      </c>
      <c r="AF895" s="58">
        <f t="shared" si="125"/>
        <v>27.116603886135817</v>
      </c>
    </row>
    <row r="896" spans="1:32" x14ac:dyDescent="0.25">
      <c r="A896" s="4">
        <v>873</v>
      </c>
      <c r="B896" s="30">
        <v>43137.375</v>
      </c>
      <c r="C896">
        <v>-1.004</v>
      </c>
      <c r="D896">
        <v>142.952</v>
      </c>
      <c r="G896" s="50">
        <f t="shared" si="119"/>
        <v>19</v>
      </c>
      <c r="H896" s="18">
        <f t="shared" si="120"/>
        <v>20.004000000000001</v>
      </c>
      <c r="I896" s="24">
        <f t="shared" si="118"/>
        <v>981633.54545513378</v>
      </c>
      <c r="R896" s="20">
        <f t="shared" si="121"/>
        <v>0.5</v>
      </c>
      <c r="S896" s="26">
        <f t="shared" si="122"/>
        <v>8.3333333333333339</v>
      </c>
      <c r="T896" s="24">
        <f t="shared" si="123"/>
        <v>217814.22080000001</v>
      </c>
      <c r="X896" s="21">
        <f t="shared" si="124"/>
        <v>1072140</v>
      </c>
      <c r="AB896" s="17">
        <f t="shared" si="126"/>
        <v>127307.76625513379</v>
      </c>
      <c r="AF896" s="58">
        <f t="shared" si="125"/>
        <v>3.4373096888886119</v>
      </c>
    </row>
    <row r="897" spans="1:32" x14ac:dyDescent="0.25">
      <c r="A897" s="4">
        <v>874</v>
      </c>
      <c r="B897" s="30">
        <v>43137.416666666664</v>
      </c>
      <c r="C897">
        <v>-0.189</v>
      </c>
      <c r="D897">
        <v>246.31200000000001</v>
      </c>
      <c r="G897" s="50">
        <f t="shared" si="119"/>
        <v>19</v>
      </c>
      <c r="H897" s="18">
        <f t="shared" si="120"/>
        <v>19.189</v>
      </c>
      <c r="I897" s="24">
        <f t="shared" si="118"/>
        <v>941639.97719148977</v>
      </c>
      <c r="R897" s="20">
        <f t="shared" si="121"/>
        <v>0.5</v>
      </c>
      <c r="S897" s="26">
        <f t="shared" si="122"/>
        <v>8.3333333333333339</v>
      </c>
      <c r="T897" s="24">
        <f t="shared" si="123"/>
        <v>208940.06613333331</v>
      </c>
      <c r="X897" s="21">
        <f t="shared" si="124"/>
        <v>1847340.0000000002</v>
      </c>
      <c r="AB897" s="17">
        <f t="shared" si="126"/>
        <v>0</v>
      </c>
      <c r="AF897" s="58">
        <f t="shared" si="125"/>
        <v>0</v>
      </c>
    </row>
    <row r="898" spans="1:32" x14ac:dyDescent="0.25">
      <c r="A898" s="4">
        <v>875</v>
      </c>
      <c r="B898" s="30">
        <v>43137.458333333336</v>
      </c>
      <c r="C898">
        <v>0.621</v>
      </c>
      <c r="D898">
        <v>309.005</v>
      </c>
      <c r="G898" s="50">
        <f t="shared" si="119"/>
        <v>19</v>
      </c>
      <c r="H898" s="18">
        <f t="shared" si="120"/>
        <v>18.379000000000001</v>
      </c>
      <c r="I898" s="24">
        <f t="shared" si="118"/>
        <v>901891.76824234682</v>
      </c>
      <c r="R898" s="20">
        <f t="shared" si="121"/>
        <v>0.5</v>
      </c>
      <c r="S898" s="26">
        <f t="shared" si="122"/>
        <v>8.3333333333333339</v>
      </c>
      <c r="T898" s="24">
        <f t="shared" si="123"/>
        <v>200120.35413333334</v>
      </c>
      <c r="X898" s="21">
        <f t="shared" si="124"/>
        <v>2317537.5</v>
      </c>
      <c r="AB898" s="17">
        <f t="shared" si="126"/>
        <v>0</v>
      </c>
      <c r="AF898" s="58">
        <f t="shared" si="125"/>
        <v>0</v>
      </c>
    </row>
    <row r="899" spans="1:32" x14ac:dyDescent="0.25">
      <c r="A899" s="4">
        <v>876</v>
      </c>
      <c r="B899" s="30">
        <v>43137.5</v>
      </c>
      <c r="C899">
        <v>1.2450000000000001</v>
      </c>
      <c r="D899">
        <v>326.274</v>
      </c>
      <c r="G899" s="50">
        <f t="shared" si="119"/>
        <v>19</v>
      </c>
      <c r="H899" s="18">
        <f t="shared" si="120"/>
        <v>17.754999999999999</v>
      </c>
      <c r="I899" s="24">
        <f t="shared" si="118"/>
        <v>871270.92579263647</v>
      </c>
      <c r="R899" s="20">
        <f t="shared" si="121"/>
        <v>0.5</v>
      </c>
      <c r="S899" s="26">
        <f t="shared" si="122"/>
        <v>8.3333333333333339</v>
      </c>
      <c r="T899" s="24">
        <f t="shared" si="123"/>
        <v>193325.90933333331</v>
      </c>
      <c r="X899" s="21">
        <f t="shared" si="124"/>
        <v>2447055</v>
      </c>
      <c r="AB899" s="17">
        <f t="shared" si="126"/>
        <v>0</v>
      </c>
      <c r="AF899" s="58">
        <f t="shared" si="125"/>
        <v>0</v>
      </c>
    </row>
    <row r="900" spans="1:32" x14ac:dyDescent="0.25">
      <c r="A900" s="4">
        <v>877</v>
      </c>
      <c r="B900" s="30">
        <v>43137.541666666664</v>
      </c>
      <c r="C900">
        <v>1.6739999999999999</v>
      </c>
      <c r="D900">
        <v>325.18</v>
      </c>
      <c r="G900" s="50">
        <f t="shared" si="119"/>
        <v>19</v>
      </c>
      <c r="H900" s="18">
        <f t="shared" si="120"/>
        <v>17.326000000000001</v>
      </c>
      <c r="I900" s="24">
        <f t="shared" si="118"/>
        <v>850219.09660846076</v>
      </c>
      <c r="R900" s="20">
        <f t="shared" si="121"/>
        <v>0.5</v>
      </c>
      <c r="S900" s="26">
        <f t="shared" si="122"/>
        <v>8.3333333333333339</v>
      </c>
      <c r="T900" s="24">
        <f t="shared" si="123"/>
        <v>188654.72853333334</v>
      </c>
      <c r="X900" s="21">
        <f t="shared" si="124"/>
        <v>2438850</v>
      </c>
      <c r="AB900" s="17">
        <f t="shared" si="126"/>
        <v>0</v>
      </c>
      <c r="AF900" s="58">
        <f t="shared" si="125"/>
        <v>0</v>
      </c>
    </row>
    <row r="901" spans="1:32" x14ac:dyDescent="0.25">
      <c r="A901" s="4">
        <v>878</v>
      </c>
      <c r="B901" s="30">
        <v>43137.583333333336</v>
      </c>
      <c r="C901">
        <v>1.9159999999999999</v>
      </c>
      <c r="D901">
        <v>289.32600000000002</v>
      </c>
      <c r="G901" s="50">
        <f t="shared" si="119"/>
        <v>19</v>
      </c>
      <c r="H901" s="18">
        <f t="shared" si="120"/>
        <v>17.084</v>
      </c>
      <c r="I901" s="24">
        <f t="shared" si="118"/>
        <v>838343.70578661794</v>
      </c>
      <c r="R901" s="20">
        <f t="shared" si="121"/>
        <v>0.5</v>
      </c>
      <c r="S901" s="26">
        <f t="shared" si="122"/>
        <v>8.3333333333333339</v>
      </c>
      <c r="T901" s="24">
        <f t="shared" si="123"/>
        <v>186019.70346666663</v>
      </c>
      <c r="X901" s="21">
        <f t="shared" si="124"/>
        <v>2169945</v>
      </c>
      <c r="AB901" s="17">
        <f t="shared" si="126"/>
        <v>0</v>
      </c>
      <c r="AF901" s="58">
        <f t="shared" si="125"/>
        <v>0</v>
      </c>
    </row>
    <row r="902" spans="1:32" x14ac:dyDescent="0.25">
      <c r="A902" s="4">
        <v>879</v>
      </c>
      <c r="B902" s="30">
        <v>43137.625</v>
      </c>
      <c r="C902">
        <v>1.82</v>
      </c>
      <c r="D902">
        <v>199.833</v>
      </c>
      <c r="G902" s="50">
        <f t="shared" si="119"/>
        <v>19</v>
      </c>
      <c r="H902" s="18">
        <f t="shared" si="120"/>
        <v>17.18</v>
      </c>
      <c r="I902" s="24">
        <f t="shared" si="118"/>
        <v>843054.60462503484</v>
      </c>
      <c r="R902" s="20">
        <f t="shared" si="121"/>
        <v>0.5</v>
      </c>
      <c r="S902" s="26">
        <f t="shared" si="122"/>
        <v>8.3333333333333339</v>
      </c>
      <c r="T902" s="24">
        <f t="shared" si="123"/>
        <v>187065.00266666667</v>
      </c>
      <c r="X902" s="21">
        <f t="shared" si="124"/>
        <v>1498747.5</v>
      </c>
      <c r="AB902" s="17">
        <f t="shared" si="126"/>
        <v>0</v>
      </c>
      <c r="AF902" s="58">
        <f t="shared" si="125"/>
        <v>0</v>
      </c>
    </row>
    <row r="903" spans="1:32" x14ac:dyDescent="0.25">
      <c r="A903" s="4">
        <v>880</v>
      </c>
      <c r="B903" s="30">
        <v>43137.666666666664</v>
      </c>
      <c r="C903">
        <v>1.01</v>
      </c>
      <c r="D903">
        <v>79.816999999999993</v>
      </c>
      <c r="G903" s="50">
        <f t="shared" si="119"/>
        <v>19</v>
      </c>
      <c r="H903" s="18">
        <f t="shared" si="120"/>
        <v>17.989999999999998</v>
      </c>
      <c r="I903" s="24">
        <f t="shared" si="118"/>
        <v>882802.81357417791</v>
      </c>
      <c r="R903" s="20">
        <f t="shared" si="121"/>
        <v>0.5</v>
      </c>
      <c r="S903" s="26">
        <f t="shared" si="122"/>
        <v>8.3333333333333339</v>
      </c>
      <c r="T903" s="24">
        <f t="shared" si="123"/>
        <v>195884.71466666667</v>
      </c>
      <c r="X903" s="21">
        <f t="shared" si="124"/>
        <v>598627.49999999988</v>
      </c>
      <c r="AB903" s="17">
        <f t="shared" si="126"/>
        <v>480060.02824084472</v>
      </c>
      <c r="AF903" s="58">
        <f t="shared" si="125"/>
        <v>12.961620762502807</v>
      </c>
    </row>
    <row r="904" spans="1:32" x14ac:dyDescent="0.25">
      <c r="A904" s="4">
        <v>881</v>
      </c>
      <c r="B904" s="30">
        <v>43137.708333333336</v>
      </c>
      <c r="C904">
        <v>-0.20300000000000001</v>
      </c>
      <c r="D904">
        <v>3.048</v>
      </c>
      <c r="G904" s="50">
        <f t="shared" si="119"/>
        <v>19</v>
      </c>
      <c r="H904" s="18">
        <f t="shared" si="120"/>
        <v>19.202999999999999</v>
      </c>
      <c r="I904" s="24">
        <f t="shared" si="118"/>
        <v>942326.98327209218</v>
      </c>
      <c r="R904" s="20">
        <f t="shared" si="121"/>
        <v>0.5</v>
      </c>
      <c r="S904" s="26">
        <f t="shared" si="122"/>
        <v>8.3333333333333339</v>
      </c>
      <c r="T904" s="24">
        <f t="shared" si="123"/>
        <v>209092.5056</v>
      </c>
      <c r="X904" s="21">
        <f t="shared" si="124"/>
        <v>22860</v>
      </c>
      <c r="AB904" s="17">
        <f t="shared" si="126"/>
        <v>1128559.4888720922</v>
      </c>
      <c r="AF904" s="58">
        <f t="shared" si="125"/>
        <v>30.471106199546487</v>
      </c>
    </row>
    <row r="905" spans="1:32" x14ac:dyDescent="0.25">
      <c r="A905" s="4">
        <v>882</v>
      </c>
      <c r="B905" s="30">
        <v>43137.75</v>
      </c>
      <c r="C905">
        <v>-0.38100000000000001</v>
      </c>
      <c r="D905">
        <v>0</v>
      </c>
      <c r="G905" s="50">
        <f t="shared" si="119"/>
        <v>16</v>
      </c>
      <c r="H905" s="18">
        <f t="shared" si="120"/>
        <v>16.381</v>
      </c>
      <c r="I905" s="24">
        <f t="shared" si="118"/>
        <v>803846.18616779381</v>
      </c>
      <c r="R905" s="20">
        <f t="shared" si="121"/>
        <v>0.5</v>
      </c>
      <c r="S905" s="26">
        <f t="shared" si="122"/>
        <v>8.3333333333333339</v>
      </c>
      <c r="T905" s="24">
        <f t="shared" si="123"/>
        <v>178365.06453333332</v>
      </c>
      <c r="X905" s="21">
        <f t="shared" si="124"/>
        <v>0</v>
      </c>
      <c r="AB905" s="17">
        <f t="shared" si="126"/>
        <v>982211.25070112711</v>
      </c>
      <c r="AF905" s="58">
        <f t="shared" si="125"/>
        <v>26.51970376893043</v>
      </c>
    </row>
    <row r="906" spans="1:32" x14ac:dyDescent="0.25">
      <c r="A906" s="4">
        <v>883</v>
      </c>
      <c r="B906" s="30">
        <v>43137.791666666664</v>
      </c>
      <c r="C906">
        <v>-0.505</v>
      </c>
      <c r="D906">
        <v>0</v>
      </c>
      <c r="G906" s="50">
        <f t="shared" si="119"/>
        <v>16</v>
      </c>
      <c r="H906" s="18">
        <f t="shared" si="120"/>
        <v>16.504999999999999</v>
      </c>
      <c r="I906" s="24">
        <f t="shared" si="118"/>
        <v>809931.09716741566</v>
      </c>
      <c r="R906" s="20">
        <f t="shared" si="121"/>
        <v>0.5</v>
      </c>
      <c r="S906" s="26">
        <f t="shared" si="122"/>
        <v>8.3333333333333339</v>
      </c>
      <c r="T906" s="24">
        <f t="shared" si="123"/>
        <v>179715.24266666663</v>
      </c>
      <c r="X906" s="21">
        <f t="shared" si="124"/>
        <v>0</v>
      </c>
      <c r="AB906" s="17">
        <f t="shared" si="126"/>
        <v>989646.33983408229</v>
      </c>
      <c r="AF906" s="58">
        <f t="shared" si="125"/>
        <v>26.720451175520221</v>
      </c>
    </row>
    <row r="907" spans="1:32" x14ac:dyDescent="0.25">
      <c r="A907" s="4">
        <v>884</v>
      </c>
      <c r="B907" s="30">
        <v>43137.833333333336</v>
      </c>
      <c r="C907">
        <v>-0.73199999999999998</v>
      </c>
      <c r="D907">
        <v>0</v>
      </c>
      <c r="G907" s="50">
        <f t="shared" si="119"/>
        <v>16</v>
      </c>
      <c r="H907" s="18">
        <f t="shared" si="120"/>
        <v>16.731999999999999</v>
      </c>
      <c r="I907" s="24">
        <f t="shared" si="118"/>
        <v>821070.41004575568</v>
      </c>
      <c r="R907" s="20">
        <f t="shared" si="121"/>
        <v>0.5</v>
      </c>
      <c r="S907" s="26">
        <f t="shared" si="122"/>
        <v>8.3333333333333339</v>
      </c>
      <c r="T907" s="24">
        <f t="shared" si="123"/>
        <v>182186.93973333333</v>
      </c>
      <c r="X907" s="21">
        <f t="shared" si="124"/>
        <v>0</v>
      </c>
      <c r="AB907" s="17">
        <f t="shared" si="126"/>
        <v>1003257.349779089</v>
      </c>
      <c r="AF907" s="58">
        <f t="shared" si="125"/>
        <v>27.087948444035401</v>
      </c>
    </row>
    <row r="908" spans="1:32" x14ac:dyDescent="0.25">
      <c r="A908" s="4">
        <v>885</v>
      </c>
      <c r="B908" s="30">
        <v>43137.875</v>
      </c>
      <c r="C908">
        <v>-0.97599999999999998</v>
      </c>
      <c r="D908">
        <v>0</v>
      </c>
      <c r="G908" s="50">
        <f t="shared" si="119"/>
        <v>16</v>
      </c>
      <c r="H908" s="18">
        <f t="shared" si="120"/>
        <v>16.975999999999999</v>
      </c>
      <c r="I908" s="24">
        <f t="shared" si="118"/>
        <v>833043.94459339883</v>
      </c>
      <c r="R908" s="20">
        <f t="shared" si="121"/>
        <v>0.5</v>
      </c>
      <c r="S908" s="26">
        <f t="shared" si="122"/>
        <v>8.3333333333333339</v>
      </c>
      <c r="T908" s="24">
        <f t="shared" si="123"/>
        <v>184843.74186666665</v>
      </c>
      <c r="X908" s="21">
        <f t="shared" si="124"/>
        <v>0</v>
      </c>
      <c r="AB908" s="17">
        <f t="shared" si="126"/>
        <v>1017887.6864600654</v>
      </c>
      <c r="AF908" s="58">
        <f t="shared" si="125"/>
        <v>27.482967534421764</v>
      </c>
    </row>
    <row r="909" spans="1:32" x14ac:dyDescent="0.25">
      <c r="A909" s="4">
        <v>886</v>
      </c>
      <c r="B909" s="30">
        <v>43137.916666666664</v>
      </c>
      <c r="C909">
        <v>-1.196</v>
      </c>
      <c r="D909">
        <v>0</v>
      </c>
      <c r="G909" s="50">
        <f t="shared" si="119"/>
        <v>16</v>
      </c>
      <c r="H909" s="18">
        <f t="shared" si="120"/>
        <v>17.196000000000002</v>
      </c>
      <c r="I909" s="24">
        <f t="shared" si="118"/>
        <v>843839.75443143782</v>
      </c>
      <c r="R909" s="20">
        <f t="shared" si="121"/>
        <v>0.5</v>
      </c>
      <c r="S909" s="26">
        <f t="shared" si="122"/>
        <v>8.3333333333333339</v>
      </c>
      <c r="T909" s="24">
        <f t="shared" si="123"/>
        <v>187239.21919999999</v>
      </c>
      <c r="X909" s="21">
        <f t="shared" si="124"/>
        <v>0</v>
      </c>
      <c r="AB909" s="17">
        <f t="shared" si="126"/>
        <v>1031078.9736314379</v>
      </c>
      <c r="AF909" s="58">
        <f t="shared" si="125"/>
        <v>27.839132288048823</v>
      </c>
    </row>
    <row r="910" spans="1:32" x14ac:dyDescent="0.25">
      <c r="A910" s="4">
        <v>887</v>
      </c>
      <c r="B910" s="30">
        <v>43137.958333333336</v>
      </c>
      <c r="C910">
        <v>-1.389</v>
      </c>
      <c r="D910">
        <v>0</v>
      </c>
      <c r="G910" s="50">
        <f t="shared" si="119"/>
        <v>16</v>
      </c>
      <c r="H910" s="18">
        <f t="shared" si="120"/>
        <v>17.388999999999999</v>
      </c>
      <c r="I910" s="24">
        <f t="shared" si="118"/>
        <v>853310.62397117179</v>
      </c>
      <c r="R910" s="20">
        <f t="shared" si="121"/>
        <v>0.5</v>
      </c>
      <c r="S910" s="26">
        <f t="shared" si="122"/>
        <v>8.3333333333333339</v>
      </c>
      <c r="T910" s="24">
        <f t="shared" si="123"/>
        <v>189340.70613333333</v>
      </c>
      <c r="X910" s="21">
        <f t="shared" si="124"/>
        <v>0</v>
      </c>
      <c r="AB910" s="17">
        <f t="shared" si="126"/>
        <v>1042651.3301045052</v>
      </c>
      <c r="AF910" s="58">
        <f t="shared" si="125"/>
        <v>28.151585912821641</v>
      </c>
    </row>
    <row r="911" spans="1:32" x14ac:dyDescent="0.25">
      <c r="A911" s="4">
        <v>888</v>
      </c>
      <c r="B911" s="30">
        <v>43138</v>
      </c>
      <c r="C911">
        <v>-1.532</v>
      </c>
      <c r="D911">
        <v>0</v>
      </c>
      <c r="G911" s="50">
        <f t="shared" si="119"/>
        <v>16</v>
      </c>
      <c r="H911" s="18">
        <f t="shared" si="120"/>
        <v>17.532</v>
      </c>
      <c r="I911" s="24">
        <f t="shared" si="118"/>
        <v>860327.90036589711</v>
      </c>
      <c r="R911" s="20">
        <f t="shared" si="121"/>
        <v>0.5</v>
      </c>
      <c r="S911" s="26">
        <f t="shared" si="122"/>
        <v>8.3333333333333339</v>
      </c>
      <c r="T911" s="24">
        <f t="shared" si="123"/>
        <v>190897.76639999999</v>
      </c>
      <c r="X911" s="21">
        <f t="shared" si="124"/>
        <v>0</v>
      </c>
      <c r="AB911" s="17">
        <f t="shared" si="126"/>
        <v>1051225.6667658971</v>
      </c>
      <c r="AF911" s="58">
        <f t="shared" si="125"/>
        <v>28.383093002679221</v>
      </c>
    </row>
    <row r="912" spans="1:32" x14ac:dyDescent="0.25">
      <c r="A912" s="4">
        <v>889</v>
      </c>
      <c r="B912" s="30">
        <v>43138.041666666664</v>
      </c>
      <c r="C912">
        <v>-1.601</v>
      </c>
      <c r="D912">
        <v>0</v>
      </c>
      <c r="G912" s="50">
        <f t="shared" si="119"/>
        <v>16</v>
      </c>
      <c r="H912" s="18">
        <f t="shared" si="120"/>
        <v>17.600999999999999</v>
      </c>
      <c r="I912" s="24">
        <f t="shared" si="118"/>
        <v>863713.85890600923</v>
      </c>
      <c r="R912" s="20">
        <f t="shared" si="121"/>
        <v>0.5</v>
      </c>
      <c r="S912" s="26">
        <f t="shared" si="122"/>
        <v>8.3333333333333339</v>
      </c>
      <c r="T912" s="24">
        <f t="shared" si="123"/>
        <v>191649.07519999996</v>
      </c>
      <c r="X912" s="21">
        <f t="shared" si="124"/>
        <v>0</v>
      </c>
      <c r="AB912" s="17">
        <f t="shared" si="126"/>
        <v>1055362.9341060091</v>
      </c>
      <c r="AF912" s="58">
        <f t="shared" si="125"/>
        <v>28.494799220862244</v>
      </c>
    </row>
    <row r="913" spans="1:32" x14ac:dyDescent="0.25">
      <c r="A913" s="4">
        <v>890</v>
      </c>
      <c r="B913" s="30">
        <v>43138.083333333336</v>
      </c>
      <c r="C913">
        <v>-1.6020000000000001</v>
      </c>
      <c r="D913">
        <v>0</v>
      </c>
      <c r="G913" s="50">
        <f t="shared" si="119"/>
        <v>16</v>
      </c>
      <c r="H913" s="18">
        <f t="shared" si="120"/>
        <v>17.602</v>
      </c>
      <c r="I913" s="24">
        <f t="shared" si="118"/>
        <v>863762.93076890951</v>
      </c>
      <c r="R913" s="20">
        <f t="shared" si="121"/>
        <v>0.5</v>
      </c>
      <c r="S913" s="26">
        <f t="shared" si="122"/>
        <v>8.3333333333333339</v>
      </c>
      <c r="T913" s="24">
        <f t="shared" si="123"/>
        <v>191659.96373333331</v>
      </c>
      <c r="X913" s="21">
        <f t="shared" si="124"/>
        <v>0</v>
      </c>
      <c r="AB913" s="17">
        <f t="shared" si="126"/>
        <v>1055422.8945022428</v>
      </c>
      <c r="AF913" s="58">
        <f t="shared" si="125"/>
        <v>28.496418151560555</v>
      </c>
    </row>
    <row r="914" spans="1:32" x14ac:dyDescent="0.25">
      <c r="A914" s="4">
        <v>891</v>
      </c>
      <c r="B914" s="30">
        <v>43138.125</v>
      </c>
      <c r="C914">
        <v>-1.552</v>
      </c>
      <c r="D914">
        <v>0</v>
      </c>
      <c r="G914" s="50">
        <f t="shared" si="119"/>
        <v>16</v>
      </c>
      <c r="H914" s="18">
        <f t="shared" si="120"/>
        <v>17.552</v>
      </c>
      <c r="I914" s="24">
        <f t="shared" si="118"/>
        <v>861309.33762390062</v>
      </c>
      <c r="R914" s="20">
        <f t="shared" si="121"/>
        <v>0.5</v>
      </c>
      <c r="S914" s="26">
        <f t="shared" si="122"/>
        <v>8.3333333333333339</v>
      </c>
      <c r="T914" s="24">
        <f t="shared" si="123"/>
        <v>191115.53706666667</v>
      </c>
      <c r="X914" s="21">
        <f t="shared" si="124"/>
        <v>0</v>
      </c>
      <c r="AB914" s="17">
        <f t="shared" si="126"/>
        <v>1052424.8746905674</v>
      </c>
      <c r="AF914" s="58">
        <f t="shared" si="125"/>
        <v>28.41547161664532</v>
      </c>
    </row>
    <row r="915" spans="1:32" x14ac:dyDescent="0.25">
      <c r="A915" s="4">
        <v>892</v>
      </c>
      <c r="B915" s="30">
        <v>43138.166666666664</v>
      </c>
      <c r="C915">
        <v>-1.5</v>
      </c>
      <c r="D915">
        <v>0</v>
      </c>
      <c r="G915" s="50">
        <f t="shared" si="119"/>
        <v>16</v>
      </c>
      <c r="H915" s="18">
        <f t="shared" si="120"/>
        <v>17.5</v>
      </c>
      <c r="I915" s="24">
        <f t="shared" si="118"/>
        <v>858757.60075309139</v>
      </c>
      <c r="R915" s="20">
        <f t="shared" si="121"/>
        <v>0.5</v>
      </c>
      <c r="S915" s="26">
        <f t="shared" si="122"/>
        <v>8.3333333333333339</v>
      </c>
      <c r="T915" s="24">
        <f t="shared" si="123"/>
        <v>190549.33333333334</v>
      </c>
      <c r="X915" s="21">
        <f t="shared" si="124"/>
        <v>0</v>
      </c>
      <c r="AB915" s="17">
        <f t="shared" si="126"/>
        <v>1049306.9340864248</v>
      </c>
      <c r="AF915" s="58">
        <f t="shared" si="125"/>
        <v>28.331287220333468</v>
      </c>
    </row>
    <row r="916" spans="1:32" x14ac:dyDescent="0.25">
      <c r="A916" s="4">
        <v>893</v>
      </c>
      <c r="B916" s="30">
        <v>43138.208333333336</v>
      </c>
      <c r="C916">
        <v>-1.4810000000000001</v>
      </c>
      <c r="D916">
        <v>0</v>
      </c>
      <c r="G916" s="50">
        <f t="shared" si="119"/>
        <v>16</v>
      </c>
      <c r="H916" s="18">
        <f t="shared" si="120"/>
        <v>17.481000000000002</v>
      </c>
      <c r="I916" s="24">
        <f t="shared" si="118"/>
        <v>857825.23535798816</v>
      </c>
      <c r="R916" s="20">
        <f t="shared" si="121"/>
        <v>0.5</v>
      </c>
      <c r="S916" s="26">
        <f t="shared" si="122"/>
        <v>8.3333333333333339</v>
      </c>
      <c r="T916" s="24">
        <f t="shared" si="123"/>
        <v>190342.45120000001</v>
      </c>
      <c r="X916" s="21">
        <f t="shared" si="124"/>
        <v>0</v>
      </c>
      <c r="AB916" s="17">
        <f t="shared" si="126"/>
        <v>1048167.6865579882</v>
      </c>
      <c r="AF916" s="58">
        <f t="shared" si="125"/>
        <v>28.300527537065683</v>
      </c>
    </row>
    <row r="917" spans="1:32" x14ac:dyDescent="0.25">
      <c r="A917" s="4">
        <v>894</v>
      </c>
      <c r="B917" s="30">
        <v>43138.25</v>
      </c>
      <c r="C917">
        <v>-1.488</v>
      </c>
      <c r="D917">
        <v>0</v>
      </c>
      <c r="G917" s="50">
        <f t="shared" si="119"/>
        <v>16</v>
      </c>
      <c r="H917" s="18">
        <f t="shared" si="120"/>
        <v>17.488</v>
      </c>
      <c r="I917" s="24">
        <f t="shared" si="118"/>
        <v>858168.73839828931</v>
      </c>
      <c r="R917" s="20">
        <f t="shared" si="121"/>
        <v>0.5</v>
      </c>
      <c r="S917" s="26">
        <f t="shared" si="122"/>
        <v>8.3333333333333339</v>
      </c>
      <c r="T917" s="24">
        <f t="shared" si="123"/>
        <v>190418.67093333331</v>
      </c>
      <c r="X917" s="21">
        <f t="shared" si="124"/>
        <v>0</v>
      </c>
      <c r="AB917" s="17">
        <f t="shared" si="126"/>
        <v>1048587.4093316225</v>
      </c>
      <c r="AF917" s="58">
        <f t="shared" si="125"/>
        <v>28.311860051953808</v>
      </c>
    </row>
    <row r="918" spans="1:32" x14ac:dyDescent="0.25">
      <c r="A918" s="4">
        <v>895</v>
      </c>
      <c r="B918" s="30">
        <v>43138.291666666664</v>
      </c>
      <c r="C918">
        <v>-1.522</v>
      </c>
      <c r="D918">
        <v>0</v>
      </c>
      <c r="G918" s="50">
        <f t="shared" si="119"/>
        <v>16</v>
      </c>
      <c r="H918" s="18">
        <f t="shared" si="120"/>
        <v>17.521999999999998</v>
      </c>
      <c r="I918" s="24">
        <f t="shared" si="118"/>
        <v>859837.18173689523</v>
      </c>
      <c r="R918" s="20">
        <f t="shared" si="121"/>
        <v>0.5</v>
      </c>
      <c r="S918" s="26">
        <f t="shared" si="122"/>
        <v>8.3333333333333339</v>
      </c>
      <c r="T918" s="24">
        <f t="shared" si="123"/>
        <v>190788.88106666665</v>
      </c>
      <c r="X918" s="21">
        <f t="shared" si="124"/>
        <v>0</v>
      </c>
      <c r="AB918" s="17">
        <f t="shared" si="126"/>
        <v>1050626.0628035618</v>
      </c>
      <c r="AF918" s="58">
        <f t="shared" si="125"/>
        <v>28.36690369569617</v>
      </c>
    </row>
    <row r="919" spans="1:32" x14ac:dyDescent="0.25">
      <c r="A919" s="4">
        <v>896</v>
      </c>
      <c r="B919" s="30">
        <v>43138.333333333336</v>
      </c>
      <c r="C919">
        <v>-1.274</v>
      </c>
      <c r="D919">
        <v>38.280999999999999</v>
      </c>
      <c r="G919" s="50">
        <f t="shared" si="119"/>
        <v>19</v>
      </c>
      <c r="H919" s="18">
        <f t="shared" si="120"/>
        <v>20.274000000000001</v>
      </c>
      <c r="I919" s="24">
        <f t="shared" si="118"/>
        <v>994882.94843818154</v>
      </c>
      <c r="R919" s="20">
        <f t="shared" si="121"/>
        <v>0.5</v>
      </c>
      <c r="S919" s="26">
        <f t="shared" si="122"/>
        <v>8.3333333333333339</v>
      </c>
      <c r="T919" s="24">
        <f t="shared" si="123"/>
        <v>220754.12480000002</v>
      </c>
      <c r="X919" s="21">
        <f t="shared" si="124"/>
        <v>287107.5</v>
      </c>
      <c r="AB919" s="17">
        <f t="shared" si="126"/>
        <v>928529.57323818165</v>
      </c>
      <c r="AF919" s="58">
        <f t="shared" si="125"/>
        <v>25.070298477430903</v>
      </c>
    </row>
    <row r="920" spans="1:32" x14ac:dyDescent="0.25">
      <c r="A920" s="4">
        <v>897</v>
      </c>
      <c r="B920" s="30">
        <v>43138.375</v>
      </c>
      <c r="C920">
        <v>-0.439</v>
      </c>
      <c r="D920">
        <v>159.94800000000001</v>
      </c>
      <c r="G920" s="50">
        <f t="shared" si="119"/>
        <v>19</v>
      </c>
      <c r="H920" s="18">
        <f t="shared" si="120"/>
        <v>19.439</v>
      </c>
      <c r="I920" s="24">
        <f t="shared" ref="I920:I983" si="127">$I$10*$I$13*H920</f>
        <v>953907.94291653391</v>
      </c>
      <c r="R920" s="20">
        <f t="shared" si="121"/>
        <v>0.5</v>
      </c>
      <c r="S920" s="26">
        <f t="shared" si="122"/>
        <v>8.3333333333333339</v>
      </c>
      <c r="T920" s="24">
        <f t="shared" si="123"/>
        <v>211662.19946666664</v>
      </c>
      <c r="X920" s="21">
        <f t="shared" si="124"/>
        <v>1199610.0000000002</v>
      </c>
      <c r="AB920" s="17">
        <f t="shared" si="126"/>
        <v>0</v>
      </c>
      <c r="AF920" s="58">
        <f t="shared" si="125"/>
        <v>0</v>
      </c>
    </row>
    <row r="921" spans="1:32" x14ac:dyDescent="0.25">
      <c r="A921" s="4">
        <v>898</v>
      </c>
      <c r="B921" s="30">
        <v>43138.416666666664</v>
      </c>
      <c r="C921">
        <v>0.41199999999999998</v>
      </c>
      <c r="D921">
        <v>273.42700000000002</v>
      </c>
      <c r="G921" s="50">
        <f t="shared" ref="G921:G984" si="128">IF(D921=0, 16, 19)</f>
        <v>19</v>
      </c>
      <c r="H921" s="18">
        <f t="shared" ref="H921:H984" si="129">G921-C921</f>
        <v>18.588000000000001</v>
      </c>
      <c r="I921" s="24">
        <f t="shared" si="127"/>
        <v>912147.78758848365</v>
      </c>
      <c r="R921" s="20">
        <f t="shared" ref="R921:R984" si="130">$R$12</f>
        <v>0.5</v>
      </c>
      <c r="S921" s="26">
        <f t="shared" ref="S921:S984" si="131">R921*$B$10*$C$10*$D$10/3600</f>
        <v>8.3333333333333339</v>
      </c>
      <c r="T921" s="24">
        <f t="shared" ref="T921:T984" si="132">$R$10*$S$10*R921*H921*$G$10/3600</f>
        <v>202396.0576</v>
      </c>
      <c r="X921" s="21">
        <f t="shared" ref="X921:X984" si="133">D921*$X$10*$Y$10*$B$10*$C$10</f>
        <v>2050702.5000000002</v>
      </c>
      <c r="AB921" s="17">
        <f t="shared" si="126"/>
        <v>0</v>
      </c>
      <c r="AF921" s="58">
        <f t="shared" ref="AF921:AF984" si="134">AB921*0.027/1000</f>
        <v>0</v>
      </c>
    </row>
    <row r="922" spans="1:32" x14ac:dyDescent="0.25">
      <c r="A922" s="4">
        <v>899</v>
      </c>
      <c r="B922" s="30">
        <v>43138.458333333336</v>
      </c>
      <c r="C922">
        <v>1.0760000000000001</v>
      </c>
      <c r="D922">
        <v>352.17700000000002</v>
      </c>
      <c r="G922" s="50">
        <f t="shared" si="128"/>
        <v>19</v>
      </c>
      <c r="H922" s="18">
        <f t="shared" si="129"/>
        <v>17.923999999999999</v>
      </c>
      <c r="I922" s="24">
        <f t="shared" si="127"/>
        <v>879564.07062276627</v>
      </c>
      <c r="R922" s="20">
        <f t="shared" si="130"/>
        <v>0.5</v>
      </c>
      <c r="S922" s="26">
        <f t="shared" si="131"/>
        <v>8.3333333333333339</v>
      </c>
      <c r="T922" s="24">
        <f t="shared" si="132"/>
        <v>195166.07146666662</v>
      </c>
      <c r="X922" s="21">
        <f t="shared" si="133"/>
        <v>2641327.5</v>
      </c>
      <c r="AB922" s="17">
        <f t="shared" si="126"/>
        <v>0</v>
      </c>
      <c r="AF922" s="58">
        <f t="shared" si="134"/>
        <v>0</v>
      </c>
    </row>
    <row r="923" spans="1:32" x14ac:dyDescent="0.25">
      <c r="A923" s="4">
        <v>900</v>
      </c>
      <c r="B923" s="30">
        <v>43138.5</v>
      </c>
      <c r="C923">
        <v>1.552</v>
      </c>
      <c r="D923">
        <v>385.93799999999999</v>
      </c>
      <c r="G923" s="50">
        <f t="shared" si="128"/>
        <v>19</v>
      </c>
      <c r="H923" s="18">
        <f t="shared" si="129"/>
        <v>17.448</v>
      </c>
      <c r="I923" s="24">
        <f t="shared" si="127"/>
        <v>856205.86388228228</v>
      </c>
      <c r="R923" s="20">
        <f t="shared" si="130"/>
        <v>0.5</v>
      </c>
      <c r="S923" s="26">
        <f t="shared" si="131"/>
        <v>8.3333333333333339</v>
      </c>
      <c r="T923" s="24">
        <f t="shared" si="132"/>
        <v>189983.12959999999</v>
      </c>
      <c r="X923" s="21">
        <f t="shared" si="133"/>
        <v>2894534.9999999995</v>
      </c>
      <c r="AB923" s="17">
        <f t="shared" si="126"/>
        <v>0</v>
      </c>
      <c r="AF923" s="58">
        <f t="shared" si="134"/>
        <v>0</v>
      </c>
    </row>
    <row r="924" spans="1:32" x14ac:dyDescent="0.25">
      <c r="A924" s="4">
        <v>901</v>
      </c>
      <c r="B924" s="30">
        <v>43138.541666666664</v>
      </c>
      <c r="C924">
        <v>1.837</v>
      </c>
      <c r="D924">
        <v>369.851</v>
      </c>
      <c r="G924" s="50">
        <f t="shared" si="128"/>
        <v>19</v>
      </c>
      <c r="H924" s="18">
        <f t="shared" si="129"/>
        <v>17.163</v>
      </c>
      <c r="I924" s="24">
        <f t="shared" si="127"/>
        <v>842220.38295573194</v>
      </c>
      <c r="R924" s="20">
        <f t="shared" si="130"/>
        <v>0.5</v>
      </c>
      <c r="S924" s="26">
        <f t="shared" si="131"/>
        <v>8.3333333333333339</v>
      </c>
      <c r="T924" s="24">
        <f t="shared" si="132"/>
        <v>186879.8976</v>
      </c>
      <c r="X924" s="21">
        <f t="shared" si="133"/>
        <v>2773882.4999999995</v>
      </c>
      <c r="AB924" s="17">
        <f t="shared" si="126"/>
        <v>0</v>
      </c>
      <c r="AF924" s="58">
        <f t="shared" si="134"/>
        <v>0</v>
      </c>
    </row>
    <row r="925" spans="1:32" x14ac:dyDescent="0.25">
      <c r="A925" s="4">
        <v>902</v>
      </c>
      <c r="B925" s="30">
        <v>43138.583333333336</v>
      </c>
      <c r="C925">
        <v>1.9079999999999999</v>
      </c>
      <c r="D925">
        <v>308.40800000000002</v>
      </c>
      <c r="G925" s="50">
        <f t="shared" si="128"/>
        <v>19</v>
      </c>
      <c r="H925" s="18">
        <f t="shared" si="129"/>
        <v>17.091999999999999</v>
      </c>
      <c r="I925" s="24">
        <f t="shared" si="127"/>
        <v>838736.28068981925</v>
      </c>
      <c r="R925" s="20">
        <f t="shared" si="130"/>
        <v>0.5</v>
      </c>
      <c r="S925" s="26">
        <f t="shared" si="131"/>
        <v>8.3333333333333339</v>
      </c>
      <c r="T925" s="24">
        <f t="shared" si="132"/>
        <v>186106.81173333331</v>
      </c>
      <c r="X925" s="21">
        <f t="shared" si="133"/>
        <v>2313060</v>
      </c>
      <c r="AB925" s="17">
        <f t="shared" si="126"/>
        <v>0</v>
      </c>
      <c r="AF925" s="58">
        <f t="shared" si="134"/>
        <v>0</v>
      </c>
    </row>
    <row r="926" spans="1:32" x14ac:dyDescent="0.25">
      <c r="A926" s="4">
        <v>903</v>
      </c>
      <c r="B926" s="30">
        <v>43138.625</v>
      </c>
      <c r="C926">
        <v>1.7230000000000001</v>
      </c>
      <c r="D926">
        <v>207.22200000000001</v>
      </c>
      <c r="G926" s="50">
        <f t="shared" si="128"/>
        <v>19</v>
      </c>
      <c r="H926" s="18">
        <f t="shared" si="129"/>
        <v>17.277000000000001</v>
      </c>
      <c r="I926" s="24">
        <f t="shared" si="127"/>
        <v>847814.57532635203</v>
      </c>
      <c r="R926" s="20">
        <f t="shared" si="130"/>
        <v>0.5</v>
      </c>
      <c r="S926" s="26">
        <f t="shared" si="131"/>
        <v>8.3333333333333339</v>
      </c>
      <c r="T926" s="24">
        <f t="shared" si="132"/>
        <v>188121.19040000002</v>
      </c>
      <c r="X926" s="21">
        <f t="shared" si="133"/>
        <v>1554165.0000000002</v>
      </c>
      <c r="AB926" s="17">
        <f t="shared" si="126"/>
        <v>0</v>
      </c>
      <c r="AF926" s="58">
        <f t="shared" si="134"/>
        <v>0</v>
      </c>
    </row>
    <row r="927" spans="1:32" x14ac:dyDescent="0.25">
      <c r="A927" s="4">
        <v>904</v>
      </c>
      <c r="B927" s="30">
        <v>43138.666666666664</v>
      </c>
      <c r="C927">
        <v>0.95699999999999996</v>
      </c>
      <c r="D927">
        <v>83.927999999999997</v>
      </c>
      <c r="G927" s="50">
        <f t="shared" si="128"/>
        <v>19</v>
      </c>
      <c r="H927" s="18">
        <f t="shared" si="129"/>
        <v>18.042999999999999</v>
      </c>
      <c r="I927" s="24">
        <f t="shared" si="127"/>
        <v>885403.6223078873</v>
      </c>
      <c r="R927" s="20">
        <f t="shared" si="130"/>
        <v>0.5</v>
      </c>
      <c r="S927" s="26">
        <f t="shared" si="131"/>
        <v>8.3333333333333339</v>
      </c>
      <c r="T927" s="24">
        <f t="shared" si="132"/>
        <v>196461.80693333331</v>
      </c>
      <c r="X927" s="21">
        <f t="shared" si="133"/>
        <v>629460</v>
      </c>
      <c r="AB927" s="17">
        <f t="shared" si="126"/>
        <v>452405.4292412207</v>
      </c>
      <c r="AF927" s="58">
        <f t="shared" si="134"/>
        <v>12.214946589512959</v>
      </c>
    </row>
    <row r="928" spans="1:32" x14ac:dyDescent="0.25">
      <c r="A928" s="4">
        <v>905</v>
      </c>
      <c r="B928" s="30">
        <v>43138.708333333336</v>
      </c>
      <c r="C928">
        <v>0.40799999999999997</v>
      </c>
      <c r="D928">
        <v>3.69</v>
      </c>
      <c r="G928" s="50">
        <f t="shared" si="128"/>
        <v>19</v>
      </c>
      <c r="H928" s="18">
        <f t="shared" si="129"/>
        <v>18.591999999999999</v>
      </c>
      <c r="I928" s="24">
        <f t="shared" si="127"/>
        <v>912344.07504008431</v>
      </c>
      <c r="R928" s="20">
        <f t="shared" si="130"/>
        <v>0.5</v>
      </c>
      <c r="S928" s="26">
        <f t="shared" si="131"/>
        <v>8.3333333333333339</v>
      </c>
      <c r="T928" s="24">
        <f t="shared" si="132"/>
        <v>202439.61173333329</v>
      </c>
      <c r="X928" s="21">
        <f t="shared" si="133"/>
        <v>27675</v>
      </c>
      <c r="AB928" s="17">
        <f t="shared" si="126"/>
        <v>1087108.6867734175</v>
      </c>
      <c r="AF928" s="58">
        <f t="shared" si="134"/>
        <v>29.351934542882276</v>
      </c>
    </row>
    <row r="929" spans="1:32" x14ac:dyDescent="0.25">
      <c r="A929" s="4">
        <v>906</v>
      </c>
      <c r="B929" s="30">
        <v>43138.75</v>
      </c>
      <c r="C929">
        <v>0.51800000000000002</v>
      </c>
      <c r="D929">
        <v>0</v>
      </c>
      <c r="G929" s="50">
        <f t="shared" si="128"/>
        <v>16</v>
      </c>
      <c r="H929" s="18">
        <f t="shared" si="129"/>
        <v>15.481999999999999</v>
      </c>
      <c r="I929" s="24">
        <f t="shared" si="127"/>
        <v>759730.58142053487</v>
      </c>
      <c r="R929" s="20">
        <f t="shared" si="130"/>
        <v>0.5</v>
      </c>
      <c r="S929" s="26">
        <f t="shared" si="131"/>
        <v>8.3333333333333339</v>
      </c>
      <c r="T929" s="24">
        <f t="shared" si="132"/>
        <v>168576.27306666665</v>
      </c>
      <c r="X929" s="21">
        <f t="shared" si="133"/>
        <v>0</v>
      </c>
      <c r="AB929" s="17">
        <f t="shared" si="126"/>
        <v>928306.85448720155</v>
      </c>
      <c r="AF929" s="58">
        <f t="shared" si="134"/>
        <v>25.06428507115444</v>
      </c>
    </row>
    <row r="930" spans="1:32" x14ac:dyDescent="0.25">
      <c r="A930" s="4">
        <v>907</v>
      </c>
      <c r="B930" s="30">
        <v>43138.791666666664</v>
      </c>
      <c r="C930">
        <v>0.79700000000000004</v>
      </c>
      <c r="D930">
        <v>0</v>
      </c>
      <c r="G930" s="50">
        <f t="shared" si="128"/>
        <v>16</v>
      </c>
      <c r="H930" s="18">
        <f t="shared" si="129"/>
        <v>15.202999999999999</v>
      </c>
      <c r="I930" s="24">
        <f t="shared" si="127"/>
        <v>746039.53167138563</v>
      </c>
      <c r="R930" s="20">
        <f t="shared" si="130"/>
        <v>0.5</v>
      </c>
      <c r="S930" s="26">
        <f t="shared" si="131"/>
        <v>8.3333333333333339</v>
      </c>
      <c r="T930" s="24">
        <f t="shared" si="132"/>
        <v>165538.37226666661</v>
      </c>
      <c r="X930" s="21">
        <f t="shared" si="133"/>
        <v>0</v>
      </c>
      <c r="AB930" s="17">
        <f t="shared" si="126"/>
        <v>911577.90393805224</v>
      </c>
      <c r="AF930" s="58">
        <f t="shared" si="134"/>
        <v>24.612603406327409</v>
      </c>
    </row>
    <row r="931" spans="1:32" x14ac:dyDescent="0.25">
      <c r="A931" s="4">
        <v>908</v>
      </c>
      <c r="B931" s="30">
        <v>43138.833333333336</v>
      </c>
      <c r="C931">
        <v>1.0349999999999999</v>
      </c>
      <c r="D931">
        <v>0</v>
      </c>
      <c r="G931" s="50">
        <f t="shared" si="128"/>
        <v>16</v>
      </c>
      <c r="H931" s="18">
        <f t="shared" si="129"/>
        <v>14.965</v>
      </c>
      <c r="I931" s="24">
        <f t="shared" si="127"/>
        <v>734360.42830114358</v>
      </c>
      <c r="R931" s="20">
        <f t="shared" si="130"/>
        <v>0.5</v>
      </c>
      <c r="S931" s="26">
        <f t="shared" si="131"/>
        <v>8.3333333333333339</v>
      </c>
      <c r="T931" s="24">
        <f t="shared" si="132"/>
        <v>162946.90133333331</v>
      </c>
      <c r="X931" s="21">
        <f t="shared" si="133"/>
        <v>0</v>
      </c>
      <c r="AB931" s="17">
        <f t="shared" si="126"/>
        <v>897307.32963447692</v>
      </c>
      <c r="AF931" s="58">
        <f t="shared" si="134"/>
        <v>24.227297900130878</v>
      </c>
    </row>
    <row r="932" spans="1:32" x14ac:dyDescent="0.25">
      <c r="A932" s="4">
        <v>909</v>
      </c>
      <c r="B932" s="30">
        <v>43138.875</v>
      </c>
      <c r="C932">
        <v>1.073</v>
      </c>
      <c r="D932">
        <v>0</v>
      </c>
      <c r="G932" s="50">
        <f t="shared" si="128"/>
        <v>16</v>
      </c>
      <c r="H932" s="18">
        <f t="shared" si="129"/>
        <v>14.927</v>
      </c>
      <c r="I932" s="24">
        <f t="shared" si="127"/>
        <v>732495.69751093688</v>
      </c>
      <c r="R932" s="20">
        <f t="shared" si="130"/>
        <v>0.5</v>
      </c>
      <c r="S932" s="26">
        <f t="shared" si="131"/>
        <v>8.3333333333333339</v>
      </c>
      <c r="T932" s="24">
        <f t="shared" si="132"/>
        <v>162533.13706666665</v>
      </c>
      <c r="X932" s="21">
        <f t="shared" si="133"/>
        <v>0</v>
      </c>
      <c r="AB932" s="17">
        <f t="shared" si="126"/>
        <v>895028.8345776035</v>
      </c>
      <c r="AF932" s="58">
        <f t="shared" si="134"/>
        <v>24.165778533595294</v>
      </c>
    </row>
    <row r="933" spans="1:32" x14ac:dyDescent="0.25">
      <c r="A933" s="4">
        <v>910</v>
      </c>
      <c r="B933" s="30">
        <v>43138.916666666664</v>
      </c>
      <c r="C933">
        <v>0.84499999999999997</v>
      </c>
      <c r="D933">
        <v>0</v>
      </c>
      <c r="G933" s="50">
        <f t="shared" si="128"/>
        <v>16</v>
      </c>
      <c r="H933" s="18">
        <f t="shared" si="129"/>
        <v>15.154999999999999</v>
      </c>
      <c r="I933" s="24">
        <f t="shared" si="127"/>
        <v>743684.08225217718</v>
      </c>
      <c r="R933" s="20">
        <f t="shared" si="130"/>
        <v>0.5</v>
      </c>
      <c r="S933" s="26">
        <f t="shared" si="131"/>
        <v>8.3333333333333339</v>
      </c>
      <c r="T933" s="24">
        <f t="shared" si="132"/>
        <v>165015.72266666667</v>
      </c>
      <c r="X933" s="21">
        <f t="shared" si="133"/>
        <v>0</v>
      </c>
      <c r="AB933" s="17">
        <f t="shared" si="126"/>
        <v>908699.80491884379</v>
      </c>
      <c r="AF933" s="58">
        <f t="shared" si="134"/>
        <v>24.53489473280878</v>
      </c>
    </row>
    <row r="934" spans="1:32" x14ac:dyDescent="0.25">
      <c r="A934" s="4">
        <v>911</v>
      </c>
      <c r="B934" s="30">
        <v>43138.958333333336</v>
      </c>
      <c r="C934">
        <v>0.58799999999999997</v>
      </c>
      <c r="D934">
        <v>0</v>
      </c>
      <c r="G934" s="50">
        <f t="shared" si="128"/>
        <v>16</v>
      </c>
      <c r="H934" s="18">
        <f t="shared" si="129"/>
        <v>15.412000000000001</v>
      </c>
      <c r="I934" s="24">
        <f t="shared" si="127"/>
        <v>756295.55101752258</v>
      </c>
      <c r="R934" s="20">
        <f t="shared" si="130"/>
        <v>0.5</v>
      </c>
      <c r="S934" s="26">
        <f t="shared" si="131"/>
        <v>8.3333333333333339</v>
      </c>
      <c r="T934" s="24">
        <f t="shared" si="132"/>
        <v>167814.07573333333</v>
      </c>
      <c r="X934" s="21">
        <f t="shared" si="133"/>
        <v>0</v>
      </c>
      <c r="AB934" s="17">
        <f t="shared" si="126"/>
        <v>924109.62675085594</v>
      </c>
      <c r="AF934" s="58">
        <f t="shared" si="134"/>
        <v>24.950959922273107</v>
      </c>
    </row>
    <row r="935" spans="1:32" x14ac:dyDescent="0.25">
      <c r="A935" s="4">
        <v>912</v>
      </c>
      <c r="B935" s="30">
        <v>43139</v>
      </c>
      <c r="C935">
        <v>0.441</v>
      </c>
      <c r="D935">
        <v>0</v>
      </c>
      <c r="G935" s="50">
        <f t="shared" si="128"/>
        <v>16</v>
      </c>
      <c r="H935" s="18">
        <f t="shared" si="129"/>
        <v>15.558999999999999</v>
      </c>
      <c r="I935" s="24">
        <f t="shared" si="127"/>
        <v>763509.11486384855</v>
      </c>
      <c r="R935" s="20">
        <f t="shared" si="130"/>
        <v>0.5</v>
      </c>
      <c r="S935" s="26">
        <f t="shared" si="131"/>
        <v>8.3333333333333339</v>
      </c>
      <c r="T935" s="24">
        <f t="shared" si="132"/>
        <v>169414.69013333335</v>
      </c>
      <c r="X935" s="21">
        <f t="shared" si="133"/>
        <v>0</v>
      </c>
      <c r="AB935" s="17">
        <f t="shared" si="126"/>
        <v>932923.80499718187</v>
      </c>
      <c r="AF935" s="58">
        <f t="shared" si="134"/>
        <v>25.188942734923909</v>
      </c>
    </row>
    <row r="936" spans="1:32" x14ac:dyDescent="0.25">
      <c r="A936" s="4">
        <v>913</v>
      </c>
      <c r="B936" s="30">
        <v>43139.041666666664</v>
      </c>
      <c r="C936">
        <v>0.44900000000000001</v>
      </c>
      <c r="D936">
        <v>0</v>
      </c>
      <c r="G936" s="50">
        <f t="shared" si="128"/>
        <v>16</v>
      </c>
      <c r="H936" s="18">
        <f t="shared" si="129"/>
        <v>15.551</v>
      </c>
      <c r="I936" s="24">
        <f t="shared" si="127"/>
        <v>763116.53996064712</v>
      </c>
      <c r="R936" s="20">
        <f t="shared" si="130"/>
        <v>0.5</v>
      </c>
      <c r="S936" s="26">
        <f t="shared" si="131"/>
        <v>8.3333333333333339</v>
      </c>
      <c r="T936" s="24">
        <f t="shared" si="132"/>
        <v>169327.58186666667</v>
      </c>
      <c r="X936" s="21">
        <f t="shared" si="133"/>
        <v>0</v>
      </c>
      <c r="AB936" s="17">
        <f t="shared" si="126"/>
        <v>932444.12182731379</v>
      </c>
      <c r="AF936" s="58">
        <f t="shared" si="134"/>
        <v>25.175991289337471</v>
      </c>
    </row>
    <row r="937" spans="1:32" x14ac:dyDescent="0.25">
      <c r="A937" s="4">
        <v>914</v>
      </c>
      <c r="B937" s="30">
        <v>43139.083333333336</v>
      </c>
      <c r="C937">
        <v>0.51700000000000002</v>
      </c>
      <c r="D937">
        <v>0</v>
      </c>
      <c r="G937" s="50">
        <f t="shared" si="128"/>
        <v>16</v>
      </c>
      <c r="H937" s="18">
        <f t="shared" si="129"/>
        <v>15.483000000000001</v>
      </c>
      <c r="I937" s="24">
        <f t="shared" si="127"/>
        <v>759779.65328343515</v>
      </c>
      <c r="R937" s="20">
        <f t="shared" si="130"/>
        <v>0.5</v>
      </c>
      <c r="S937" s="26">
        <f t="shared" si="131"/>
        <v>8.3333333333333339</v>
      </c>
      <c r="T937" s="24">
        <f t="shared" si="132"/>
        <v>168587.16159999999</v>
      </c>
      <c r="X937" s="21">
        <f t="shared" si="133"/>
        <v>0</v>
      </c>
      <c r="AB937" s="17">
        <f t="shared" si="126"/>
        <v>928366.81488343515</v>
      </c>
      <c r="AF937" s="58">
        <f t="shared" si="134"/>
        <v>25.065904001852747</v>
      </c>
    </row>
    <row r="938" spans="1:32" x14ac:dyDescent="0.25">
      <c r="A938" s="4">
        <v>915</v>
      </c>
      <c r="B938" s="30">
        <v>43139.125</v>
      </c>
      <c r="C938">
        <v>0.61399999999999999</v>
      </c>
      <c r="D938">
        <v>0</v>
      </c>
      <c r="G938" s="50">
        <f t="shared" si="128"/>
        <v>16</v>
      </c>
      <c r="H938" s="18">
        <f t="shared" si="129"/>
        <v>15.385999999999999</v>
      </c>
      <c r="I938" s="24">
        <f t="shared" si="127"/>
        <v>755019.68258211797</v>
      </c>
      <c r="R938" s="20">
        <f t="shared" si="130"/>
        <v>0.5</v>
      </c>
      <c r="S938" s="26">
        <f t="shared" si="131"/>
        <v>8.3333333333333339</v>
      </c>
      <c r="T938" s="24">
        <f t="shared" si="132"/>
        <v>167530.97386666667</v>
      </c>
      <c r="X938" s="21">
        <f t="shared" si="133"/>
        <v>0</v>
      </c>
      <c r="AB938" s="17">
        <f t="shared" si="126"/>
        <v>922550.65644878463</v>
      </c>
      <c r="AF938" s="58">
        <f t="shared" si="134"/>
        <v>24.908867724117187</v>
      </c>
    </row>
    <row r="939" spans="1:32" x14ac:dyDescent="0.25">
      <c r="A939" s="4">
        <v>916</v>
      </c>
      <c r="B939" s="30">
        <v>43139.166666666664</v>
      </c>
      <c r="C939">
        <v>0.63</v>
      </c>
      <c r="D939">
        <v>0</v>
      </c>
      <c r="G939" s="50">
        <f t="shared" si="128"/>
        <v>16</v>
      </c>
      <c r="H939" s="18">
        <f t="shared" si="129"/>
        <v>15.37</v>
      </c>
      <c r="I939" s="24">
        <f t="shared" si="127"/>
        <v>754234.53277571511</v>
      </c>
      <c r="R939" s="20">
        <f t="shared" si="130"/>
        <v>0.5</v>
      </c>
      <c r="S939" s="26">
        <f t="shared" si="131"/>
        <v>8.3333333333333339</v>
      </c>
      <c r="T939" s="24">
        <f t="shared" si="132"/>
        <v>167356.75733333331</v>
      </c>
      <c r="X939" s="21">
        <f t="shared" si="133"/>
        <v>0</v>
      </c>
      <c r="AB939" s="17">
        <f t="shared" si="126"/>
        <v>921591.29010904836</v>
      </c>
      <c r="AF939" s="58">
        <f t="shared" si="134"/>
        <v>24.882964832944303</v>
      </c>
    </row>
    <row r="940" spans="1:32" x14ac:dyDescent="0.25">
      <c r="A940" s="4">
        <v>917</v>
      </c>
      <c r="B940" s="30">
        <v>43139.208333333336</v>
      </c>
      <c r="C940">
        <v>0.621</v>
      </c>
      <c r="D940">
        <v>0</v>
      </c>
      <c r="G940" s="50">
        <f t="shared" si="128"/>
        <v>16</v>
      </c>
      <c r="H940" s="18">
        <f t="shared" si="129"/>
        <v>15.379</v>
      </c>
      <c r="I940" s="24">
        <f t="shared" si="127"/>
        <v>754676.1795418167</v>
      </c>
      <c r="R940" s="20">
        <f t="shared" si="130"/>
        <v>0.5</v>
      </c>
      <c r="S940" s="26">
        <f t="shared" si="131"/>
        <v>8.3333333333333339</v>
      </c>
      <c r="T940" s="24">
        <f t="shared" si="132"/>
        <v>167454.75413333334</v>
      </c>
      <c r="X940" s="21">
        <f t="shared" si="133"/>
        <v>0</v>
      </c>
      <c r="AB940" s="17">
        <f t="shared" si="126"/>
        <v>922130.93367515004</v>
      </c>
      <c r="AF940" s="58">
        <f t="shared" si="134"/>
        <v>24.897535209229051</v>
      </c>
    </row>
    <row r="941" spans="1:32" x14ac:dyDescent="0.25">
      <c r="A941" s="4">
        <v>918</v>
      </c>
      <c r="B941" s="30">
        <v>43139.25</v>
      </c>
      <c r="C941">
        <v>0.68300000000000005</v>
      </c>
      <c r="D941">
        <v>0</v>
      </c>
      <c r="G941" s="50">
        <f t="shared" si="128"/>
        <v>16</v>
      </c>
      <c r="H941" s="18">
        <f t="shared" si="129"/>
        <v>15.317</v>
      </c>
      <c r="I941" s="24">
        <f t="shared" si="127"/>
        <v>751633.72404200584</v>
      </c>
      <c r="R941" s="20">
        <f t="shared" si="130"/>
        <v>0.5</v>
      </c>
      <c r="S941" s="26">
        <f t="shared" si="131"/>
        <v>8.3333333333333339</v>
      </c>
      <c r="T941" s="24">
        <f t="shared" si="132"/>
        <v>166779.66506666664</v>
      </c>
      <c r="X941" s="21">
        <f t="shared" si="133"/>
        <v>0</v>
      </c>
      <c r="AB941" s="17">
        <f t="shared" si="126"/>
        <v>918413.38910867251</v>
      </c>
      <c r="AF941" s="58">
        <f t="shared" si="134"/>
        <v>24.797161505934156</v>
      </c>
    </row>
    <row r="942" spans="1:32" x14ac:dyDescent="0.25">
      <c r="A942" s="4">
        <v>919</v>
      </c>
      <c r="B942" s="30">
        <v>43139.291666666664</v>
      </c>
      <c r="C942">
        <v>0.83799999999999997</v>
      </c>
      <c r="D942">
        <v>0</v>
      </c>
      <c r="G942" s="50">
        <f t="shared" si="128"/>
        <v>16</v>
      </c>
      <c r="H942" s="18">
        <f t="shared" si="129"/>
        <v>15.162000000000001</v>
      </c>
      <c r="I942" s="24">
        <f t="shared" si="127"/>
        <v>744027.58529247844</v>
      </c>
      <c r="R942" s="20">
        <f t="shared" si="130"/>
        <v>0.5</v>
      </c>
      <c r="S942" s="26">
        <f t="shared" si="131"/>
        <v>8.3333333333333339</v>
      </c>
      <c r="T942" s="24">
        <f t="shared" si="132"/>
        <v>165091.94240000003</v>
      </c>
      <c r="X942" s="21">
        <f t="shared" si="133"/>
        <v>0</v>
      </c>
      <c r="AB942" s="17">
        <f t="shared" si="126"/>
        <v>909119.5276924785</v>
      </c>
      <c r="AF942" s="58">
        <f t="shared" si="134"/>
        <v>24.546227247696919</v>
      </c>
    </row>
    <row r="943" spans="1:32" x14ac:dyDescent="0.25">
      <c r="A943" s="4">
        <v>920</v>
      </c>
      <c r="B943" s="30">
        <v>43139.333333333336</v>
      </c>
      <c r="C943">
        <v>1.1970000000000001</v>
      </c>
      <c r="D943">
        <v>31.826000000000001</v>
      </c>
      <c r="G943" s="50">
        <f t="shared" si="128"/>
        <v>19</v>
      </c>
      <c r="H943" s="18">
        <f t="shared" si="129"/>
        <v>17.803000000000001</v>
      </c>
      <c r="I943" s="24">
        <f t="shared" si="127"/>
        <v>873626.37521184504</v>
      </c>
      <c r="R943" s="20">
        <f t="shared" si="130"/>
        <v>0.5</v>
      </c>
      <c r="S943" s="26">
        <f t="shared" si="131"/>
        <v>8.3333333333333339</v>
      </c>
      <c r="T943" s="24">
        <f t="shared" si="132"/>
        <v>193848.55893333335</v>
      </c>
      <c r="X943" s="21">
        <f t="shared" si="133"/>
        <v>238695.00000000003</v>
      </c>
      <c r="AB943" s="17">
        <f t="shared" si="126"/>
        <v>828779.93414517841</v>
      </c>
      <c r="AF943" s="58">
        <f t="shared" si="134"/>
        <v>22.377058221919818</v>
      </c>
    </row>
    <row r="944" spans="1:32" x14ac:dyDescent="0.25">
      <c r="A944" s="4">
        <v>921</v>
      </c>
      <c r="B944" s="30">
        <v>43139.375</v>
      </c>
      <c r="C944">
        <v>2.246</v>
      </c>
      <c r="D944">
        <v>139.21899999999999</v>
      </c>
      <c r="G944" s="50">
        <f t="shared" si="128"/>
        <v>19</v>
      </c>
      <c r="H944" s="18">
        <f t="shared" si="129"/>
        <v>16.754000000000001</v>
      </c>
      <c r="I944" s="24">
        <f t="shared" si="127"/>
        <v>822149.99102955975</v>
      </c>
      <c r="R944" s="20">
        <f t="shared" si="130"/>
        <v>0.5</v>
      </c>
      <c r="S944" s="26">
        <f t="shared" si="131"/>
        <v>8.3333333333333339</v>
      </c>
      <c r="T944" s="24">
        <f t="shared" si="132"/>
        <v>182426.48746666667</v>
      </c>
      <c r="X944" s="21">
        <f t="shared" si="133"/>
        <v>1044142.4999999999</v>
      </c>
      <c r="AB944" s="17">
        <f t="shared" ref="AB944:AB1007" si="135">MAX(0,I944+T944-X944)</f>
        <v>0</v>
      </c>
      <c r="AF944" s="58">
        <f t="shared" si="134"/>
        <v>0</v>
      </c>
    </row>
    <row r="945" spans="1:32" x14ac:dyDescent="0.25">
      <c r="A945" s="4">
        <v>922</v>
      </c>
      <c r="B945" s="30">
        <v>43139.416666666664</v>
      </c>
      <c r="C945">
        <v>3.24</v>
      </c>
      <c r="D945">
        <v>251.25200000000001</v>
      </c>
      <c r="G945" s="50">
        <f t="shared" si="128"/>
        <v>19</v>
      </c>
      <c r="H945" s="18">
        <f t="shared" si="129"/>
        <v>15.76</v>
      </c>
      <c r="I945" s="24">
        <f t="shared" si="127"/>
        <v>773372.55930678407</v>
      </c>
      <c r="R945" s="20">
        <f t="shared" si="130"/>
        <v>0.5</v>
      </c>
      <c r="S945" s="26">
        <f t="shared" si="131"/>
        <v>8.3333333333333339</v>
      </c>
      <c r="T945" s="24">
        <f t="shared" si="132"/>
        <v>171603.2853333333</v>
      </c>
      <c r="X945" s="21">
        <f t="shared" si="133"/>
        <v>1884390.0000000002</v>
      </c>
      <c r="AB945" s="17">
        <f t="shared" si="135"/>
        <v>0</v>
      </c>
      <c r="AF945" s="58">
        <f t="shared" si="134"/>
        <v>0</v>
      </c>
    </row>
    <row r="946" spans="1:32" x14ac:dyDescent="0.25">
      <c r="A946" s="4">
        <v>923</v>
      </c>
      <c r="B946" s="30">
        <v>43139.458333333336</v>
      </c>
      <c r="C946">
        <v>4.1029999999999998</v>
      </c>
      <c r="D946">
        <v>333.39400000000001</v>
      </c>
      <c r="G946" s="50">
        <f t="shared" si="128"/>
        <v>19</v>
      </c>
      <c r="H946" s="18">
        <f t="shared" si="129"/>
        <v>14.897</v>
      </c>
      <c r="I946" s="24">
        <f t="shared" si="127"/>
        <v>731023.54162393161</v>
      </c>
      <c r="R946" s="20">
        <f t="shared" si="130"/>
        <v>0.5</v>
      </c>
      <c r="S946" s="26">
        <f t="shared" si="131"/>
        <v>8.3333333333333339</v>
      </c>
      <c r="T946" s="24">
        <f t="shared" si="132"/>
        <v>162206.48106666669</v>
      </c>
      <c r="X946" s="21">
        <f t="shared" si="133"/>
        <v>2500455</v>
      </c>
      <c r="AB946" s="17">
        <f t="shared" si="135"/>
        <v>0</v>
      </c>
      <c r="AF946" s="58">
        <f t="shared" si="134"/>
        <v>0</v>
      </c>
    </row>
    <row r="947" spans="1:32" x14ac:dyDescent="0.25">
      <c r="A947" s="4">
        <v>924</v>
      </c>
      <c r="B947" s="30">
        <v>43139.5</v>
      </c>
      <c r="C947">
        <v>4.6440000000000001</v>
      </c>
      <c r="D947">
        <v>372.44</v>
      </c>
      <c r="G947" s="50">
        <f t="shared" si="128"/>
        <v>19</v>
      </c>
      <c r="H947" s="18">
        <f t="shared" si="129"/>
        <v>14.356</v>
      </c>
      <c r="I947" s="24">
        <f t="shared" si="127"/>
        <v>704475.66379493603</v>
      </c>
      <c r="R947" s="20">
        <f t="shared" si="130"/>
        <v>0.5</v>
      </c>
      <c r="S947" s="26">
        <f t="shared" si="131"/>
        <v>8.3333333333333339</v>
      </c>
      <c r="T947" s="24">
        <f t="shared" si="132"/>
        <v>156315.78453333335</v>
      </c>
      <c r="X947" s="21">
        <f t="shared" si="133"/>
        <v>2793300</v>
      </c>
      <c r="AB947" s="17">
        <f t="shared" si="135"/>
        <v>0</v>
      </c>
      <c r="AF947" s="58">
        <f t="shared" si="134"/>
        <v>0</v>
      </c>
    </row>
    <row r="948" spans="1:32" x14ac:dyDescent="0.25">
      <c r="A948" s="4">
        <v>925</v>
      </c>
      <c r="B948" s="30">
        <v>43139.541666666664</v>
      </c>
      <c r="C948">
        <v>4.9400000000000004</v>
      </c>
      <c r="D948">
        <v>361.77300000000002</v>
      </c>
      <c r="G948" s="50">
        <f t="shared" si="128"/>
        <v>19</v>
      </c>
      <c r="H948" s="18">
        <f t="shared" si="129"/>
        <v>14.059999999999999</v>
      </c>
      <c r="I948" s="24">
        <f t="shared" si="127"/>
        <v>689950.39237648365</v>
      </c>
      <c r="R948" s="20">
        <f t="shared" si="130"/>
        <v>0.5</v>
      </c>
      <c r="S948" s="26">
        <f t="shared" si="131"/>
        <v>8.3333333333333339</v>
      </c>
      <c r="T948" s="24">
        <f t="shared" si="132"/>
        <v>153092.77866666665</v>
      </c>
      <c r="X948" s="21">
        <f t="shared" si="133"/>
        <v>2713297.5</v>
      </c>
      <c r="AB948" s="17">
        <f t="shared" si="135"/>
        <v>0</v>
      </c>
      <c r="AF948" s="58">
        <f t="shared" si="134"/>
        <v>0</v>
      </c>
    </row>
    <row r="949" spans="1:32" x14ac:dyDescent="0.25">
      <c r="A949" s="4">
        <v>926</v>
      </c>
      <c r="B949" s="30">
        <v>43139.583333333336</v>
      </c>
      <c r="C949">
        <v>5</v>
      </c>
      <c r="D949">
        <v>304.27</v>
      </c>
      <c r="G949" s="50">
        <f t="shared" si="128"/>
        <v>19</v>
      </c>
      <c r="H949" s="18">
        <f t="shared" si="129"/>
        <v>14</v>
      </c>
      <c r="I949" s="24">
        <f t="shared" si="127"/>
        <v>687006.08060247311</v>
      </c>
      <c r="R949" s="20">
        <f t="shared" si="130"/>
        <v>0.5</v>
      </c>
      <c r="S949" s="26">
        <f t="shared" si="131"/>
        <v>8.3333333333333339</v>
      </c>
      <c r="T949" s="24">
        <f t="shared" si="132"/>
        <v>152439.46666666667</v>
      </c>
      <c r="X949" s="21">
        <f t="shared" si="133"/>
        <v>2282025</v>
      </c>
      <c r="AB949" s="17">
        <f t="shared" si="135"/>
        <v>0</v>
      </c>
      <c r="AF949" s="58">
        <f t="shared" si="134"/>
        <v>0</v>
      </c>
    </row>
    <row r="950" spans="1:32" x14ac:dyDescent="0.25">
      <c r="A950" s="4">
        <v>927</v>
      </c>
      <c r="B950" s="30">
        <v>43139.625</v>
      </c>
      <c r="C950">
        <v>4.6420000000000003</v>
      </c>
      <c r="D950">
        <v>207.785</v>
      </c>
      <c r="G950" s="50">
        <f t="shared" si="128"/>
        <v>19</v>
      </c>
      <c r="H950" s="18">
        <f t="shared" si="129"/>
        <v>14.358000000000001</v>
      </c>
      <c r="I950" s="24">
        <f t="shared" si="127"/>
        <v>704573.80752073636</v>
      </c>
      <c r="R950" s="20">
        <f t="shared" si="130"/>
        <v>0.5</v>
      </c>
      <c r="S950" s="26">
        <f t="shared" si="131"/>
        <v>8.3333333333333339</v>
      </c>
      <c r="T950" s="24">
        <f t="shared" si="132"/>
        <v>156337.56159999999</v>
      </c>
      <c r="X950" s="21">
        <f t="shared" si="133"/>
        <v>1558387.5</v>
      </c>
      <c r="AB950" s="17">
        <f t="shared" si="135"/>
        <v>0</v>
      </c>
      <c r="AF950" s="58">
        <f t="shared" si="134"/>
        <v>0</v>
      </c>
    </row>
    <row r="951" spans="1:32" x14ac:dyDescent="0.25">
      <c r="A951" s="4">
        <v>928</v>
      </c>
      <c r="B951" s="30">
        <v>43139.666666666664</v>
      </c>
      <c r="C951">
        <v>3.34</v>
      </c>
      <c r="D951">
        <v>88.475999999999999</v>
      </c>
      <c r="G951" s="50">
        <f t="shared" si="128"/>
        <v>19</v>
      </c>
      <c r="H951" s="18">
        <f t="shared" si="129"/>
        <v>15.66</v>
      </c>
      <c r="I951" s="24">
        <f t="shared" si="127"/>
        <v>768465.37301676639</v>
      </c>
      <c r="R951" s="20">
        <f t="shared" si="130"/>
        <v>0.5</v>
      </c>
      <c r="S951" s="26">
        <f t="shared" si="131"/>
        <v>8.3333333333333339</v>
      </c>
      <c r="T951" s="24">
        <f t="shared" si="132"/>
        <v>170514.43199999997</v>
      </c>
      <c r="X951" s="21">
        <f t="shared" si="133"/>
        <v>663570</v>
      </c>
      <c r="AB951" s="17">
        <f t="shared" si="135"/>
        <v>275409.8050167663</v>
      </c>
      <c r="AF951" s="58">
        <f t="shared" si="134"/>
        <v>7.4360647354526899</v>
      </c>
    </row>
    <row r="952" spans="1:32" x14ac:dyDescent="0.25">
      <c r="A952" s="4">
        <v>929</v>
      </c>
      <c r="B952" s="30">
        <v>43139.708333333336</v>
      </c>
      <c r="C952">
        <v>2.0920000000000001</v>
      </c>
      <c r="D952">
        <v>4.4560000000000004</v>
      </c>
      <c r="G952" s="50">
        <f t="shared" si="128"/>
        <v>19</v>
      </c>
      <c r="H952" s="18">
        <f t="shared" si="129"/>
        <v>16.908000000000001</v>
      </c>
      <c r="I952" s="24">
        <f t="shared" si="127"/>
        <v>829707.05791618687</v>
      </c>
      <c r="R952" s="20">
        <f t="shared" si="130"/>
        <v>0.5</v>
      </c>
      <c r="S952" s="26">
        <f t="shared" si="131"/>
        <v>8.3333333333333339</v>
      </c>
      <c r="T952" s="24">
        <f t="shared" si="132"/>
        <v>184103.3216</v>
      </c>
      <c r="X952" s="21">
        <f t="shared" si="133"/>
        <v>33420.000000000007</v>
      </c>
      <c r="AB952" s="17">
        <f t="shared" si="135"/>
        <v>980390.37951618689</v>
      </c>
      <c r="AF952" s="58">
        <f t="shared" si="134"/>
        <v>26.470540246937045</v>
      </c>
    </row>
    <row r="953" spans="1:32" x14ac:dyDescent="0.25">
      <c r="A953" s="4">
        <v>930</v>
      </c>
      <c r="B953" s="30">
        <v>43139.75</v>
      </c>
      <c r="C953">
        <v>2.077</v>
      </c>
      <c r="D953">
        <v>0</v>
      </c>
      <c r="G953" s="50">
        <f t="shared" si="128"/>
        <v>16</v>
      </c>
      <c r="H953" s="18">
        <f t="shared" si="129"/>
        <v>13.923</v>
      </c>
      <c r="I953" s="24">
        <f t="shared" si="127"/>
        <v>683227.54715915956</v>
      </c>
      <c r="R953" s="20">
        <f t="shared" si="130"/>
        <v>0.5</v>
      </c>
      <c r="S953" s="26">
        <f t="shared" si="131"/>
        <v>8.3333333333333339</v>
      </c>
      <c r="T953" s="24">
        <f t="shared" si="132"/>
        <v>151601.0496</v>
      </c>
      <c r="X953" s="21">
        <f t="shared" si="133"/>
        <v>0</v>
      </c>
      <c r="AB953" s="17">
        <f t="shared" si="135"/>
        <v>834828.59675915958</v>
      </c>
      <c r="AF953" s="58">
        <f t="shared" si="134"/>
        <v>22.540372112497309</v>
      </c>
    </row>
    <row r="954" spans="1:32" x14ac:dyDescent="0.25">
      <c r="A954" s="4">
        <v>931</v>
      </c>
      <c r="B954" s="30">
        <v>43139.791666666664</v>
      </c>
      <c r="C954">
        <v>2.149</v>
      </c>
      <c r="D954">
        <v>0</v>
      </c>
      <c r="G954" s="50">
        <f t="shared" si="128"/>
        <v>16</v>
      </c>
      <c r="H954" s="18">
        <f t="shared" si="129"/>
        <v>13.850999999999999</v>
      </c>
      <c r="I954" s="24">
        <f t="shared" si="127"/>
        <v>679694.37303034682</v>
      </c>
      <c r="R954" s="20">
        <f t="shared" si="130"/>
        <v>0.5</v>
      </c>
      <c r="S954" s="26">
        <f t="shared" si="131"/>
        <v>8.3333333333333339</v>
      </c>
      <c r="T954" s="24">
        <f t="shared" si="132"/>
        <v>150817.07519999996</v>
      </c>
      <c r="X954" s="21">
        <f t="shared" si="133"/>
        <v>0</v>
      </c>
      <c r="AB954" s="17">
        <f t="shared" si="135"/>
        <v>830511.44823034678</v>
      </c>
      <c r="AF954" s="58">
        <f t="shared" si="134"/>
        <v>22.423809102219362</v>
      </c>
    </row>
    <row r="955" spans="1:32" x14ac:dyDescent="0.25">
      <c r="A955" s="4">
        <v>932</v>
      </c>
      <c r="B955" s="30">
        <v>43139.833333333336</v>
      </c>
      <c r="C955">
        <v>1.95</v>
      </c>
      <c r="D955">
        <v>0</v>
      </c>
      <c r="G955" s="50">
        <f t="shared" si="128"/>
        <v>16</v>
      </c>
      <c r="H955" s="18">
        <f t="shared" si="129"/>
        <v>14.05</v>
      </c>
      <c r="I955" s="24">
        <f t="shared" si="127"/>
        <v>689459.67374748201</v>
      </c>
      <c r="R955" s="20">
        <f t="shared" si="130"/>
        <v>0.5</v>
      </c>
      <c r="S955" s="26">
        <f t="shared" si="131"/>
        <v>8.3333333333333339</v>
      </c>
      <c r="T955" s="24">
        <f t="shared" si="132"/>
        <v>152983.89333333334</v>
      </c>
      <c r="X955" s="21">
        <f t="shared" si="133"/>
        <v>0</v>
      </c>
      <c r="AB955" s="17">
        <f t="shared" si="135"/>
        <v>842443.56708081532</v>
      </c>
      <c r="AF955" s="58">
        <f t="shared" si="134"/>
        <v>22.745976311182012</v>
      </c>
    </row>
    <row r="956" spans="1:32" x14ac:dyDescent="0.25">
      <c r="A956" s="4">
        <v>933</v>
      </c>
      <c r="B956" s="30">
        <v>43139.875</v>
      </c>
      <c r="C956">
        <v>1.609</v>
      </c>
      <c r="D956">
        <v>0</v>
      </c>
      <c r="G956" s="50">
        <f t="shared" si="128"/>
        <v>16</v>
      </c>
      <c r="H956" s="18">
        <f t="shared" si="129"/>
        <v>14.391</v>
      </c>
      <c r="I956" s="24">
        <f t="shared" si="127"/>
        <v>706193.17899644224</v>
      </c>
      <c r="R956" s="20">
        <f t="shared" si="130"/>
        <v>0.5</v>
      </c>
      <c r="S956" s="26">
        <f t="shared" si="131"/>
        <v>8.3333333333333339</v>
      </c>
      <c r="T956" s="24">
        <f t="shared" si="132"/>
        <v>156696.88319999998</v>
      </c>
      <c r="X956" s="21">
        <f t="shared" si="133"/>
        <v>0</v>
      </c>
      <c r="AB956" s="17">
        <f t="shared" si="135"/>
        <v>862890.06219644216</v>
      </c>
      <c r="AF956" s="58">
        <f t="shared" si="134"/>
        <v>23.298031679303939</v>
      </c>
    </row>
    <row r="957" spans="1:32" x14ac:dyDescent="0.25">
      <c r="A957" s="4">
        <v>934</v>
      </c>
      <c r="B957" s="30">
        <v>43139.916666666664</v>
      </c>
      <c r="C957">
        <v>1.431</v>
      </c>
      <c r="D957">
        <v>0</v>
      </c>
      <c r="G957" s="50">
        <f t="shared" si="128"/>
        <v>16</v>
      </c>
      <c r="H957" s="18">
        <f t="shared" si="129"/>
        <v>14.568999999999999</v>
      </c>
      <c r="I957" s="24">
        <f t="shared" si="127"/>
        <v>714927.97059267364</v>
      </c>
      <c r="R957" s="20">
        <f t="shared" si="130"/>
        <v>0.5</v>
      </c>
      <c r="S957" s="26">
        <f t="shared" si="131"/>
        <v>8.3333333333333339</v>
      </c>
      <c r="T957" s="24">
        <f t="shared" si="132"/>
        <v>158635.04213333331</v>
      </c>
      <c r="X957" s="21">
        <f t="shared" si="133"/>
        <v>0</v>
      </c>
      <c r="AB957" s="17">
        <f t="shared" si="135"/>
        <v>873563.01272600691</v>
      </c>
      <c r="AF957" s="58">
        <f t="shared" si="134"/>
        <v>23.586201343602188</v>
      </c>
    </row>
    <row r="958" spans="1:32" x14ac:dyDescent="0.25">
      <c r="A958" s="4">
        <v>935</v>
      </c>
      <c r="B958" s="30">
        <v>43139.958333333336</v>
      </c>
      <c r="C958">
        <v>1.2669999999999999</v>
      </c>
      <c r="D958">
        <v>0</v>
      </c>
      <c r="G958" s="50">
        <f t="shared" si="128"/>
        <v>16</v>
      </c>
      <c r="H958" s="18">
        <f t="shared" si="129"/>
        <v>14.733000000000001</v>
      </c>
      <c r="I958" s="24">
        <f t="shared" si="127"/>
        <v>722975.75610830262</v>
      </c>
      <c r="R958" s="20">
        <f t="shared" si="130"/>
        <v>0.5</v>
      </c>
      <c r="S958" s="26">
        <f t="shared" si="131"/>
        <v>8.3333333333333339</v>
      </c>
      <c r="T958" s="24">
        <f t="shared" si="132"/>
        <v>160420.7616</v>
      </c>
      <c r="X958" s="21">
        <f t="shared" si="133"/>
        <v>0</v>
      </c>
      <c r="AB958" s="17">
        <f t="shared" si="135"/>
        <v>883396.51770830259</v>
      </c>
      <c r="AF958" s="58">
        <f t="shared" si="134"/>
        <v>23.851705978124169</v>
      </c>
    </row>
    <row r="959" spans="1:32" x14ac:dyDescent="0.25">
      <c r="A959" s="4">
        <v>936</v>
      </c>
      <c r="B959" s="30">
        <v>43140</v>
      </c>
      <c r="C959">
        <v>1.171</v>
      </c>
      <c r="D959">
        <v>0</v>
      </c>
      <c r="G959" s="50">
        <f t="shared" si="128"/>
        <v>16</v>
      </c>
      <c r="H959" s="18">
        <f t="shared" si="129"/>
        <v>14.829000000000001</v>
      </c>
      <c r="I959" s="24">
        <f t="shared" si="127"/>
        <v>727686.65494671965</v>
      </c>
      <c r="R959" s="20">
        <f t="shared" si="130"/>
        <v>0.5</v>
      </c>
      <c r="S959" s="26">
        <f t="shared" si="131"/>
        <v>8.3333333333333339</v>
      </c>
      <c r="T959" s="24">
        <f t="shared" si="132"/>
        <v>161466.06080000001</v>
      </c>
      <c r="X959" s="21">
        <f t="shared" si="133"/>
        <v>0</v>
      </c>
      <c r="AB959" s="17">
        <f t="shared" si="135"/>
        <v>889152.71574671962</v>
      </c>
      <c r="AF959" s="58">
        <f t="shared" si="134"/>
        <v>24.00712332516143</v>
      </c>
    </row>
    <row r="960" spans="1:32" x14ac:dyDescent="0.25">
      <c r="A960" s="4">
        <v>937</v>
      </c>
      <c r="B960" s="30">
        <v>43140.041666666664</v>
      </c>
      <c r="C960">
        <v>0.86</v>
      </c>
      <c r="D960">
        <v>0</v>
      </c>
      <c r="G960" s="50">
        <f t="shared" si="128"/>
        <v>16</v>
      </c>
      <c r="H960" s="18">
        <f t="shared" si="129"/>
        <v>15.14</v>
      </c>
      <c r="I960" s="24">
        <f t="shared" si="127"/>
        <v>742948.0043086746</v>
      </c>
      <c r="R960" s="20">
        <f t="shared" si="130"/>
        <v>0.5</v>
      </c>
      <c r="S960" s="26">
        <f t="shared" si="131"/>
        <v>8.3333333333333339</v>
      </c>
      <c r="T960" s="24">
        <f t="shared" si="132"/>
        <v>164852.39466666666</v>
      </c>
      <c r="X960" s="21">
        <f t="shared" si="133"/>
        <v>0</v>
      </c>
      <c r="AB960" s="17">
        <f t="shared" si="135"/>
        <v>907800.39897534123</v>
      </c>
      <c r="AF960" s="58">
        <f t="shared" si="134"/>
        <v>24.510610772334214</v>
      </c>
    </row>
    <row r="961" spans="1:32" x14ac:dyDescent="0.25">
      <c r="A961" s="4">
        <v>938</v>
      </c>
      <c r="B961" s="30">
        <v>43140.083333333336</v>
      </c>
      <c r="C961">
        <v>0.62</v>
      </c>
      <c r="D961">
        <v>0</v>
      </c>
      <c r="G961" s="50">
        <f t="shared" si="128"/>
        <v>16</v>
      </c>
      <c r="H961" s="18">
        <f t="shared" si="129"/>
        <v>15.38</v>
      </c>
      <c r="I961" s="24">
        <f t="shared" si="127"/>
        <v>754725.25140471698</v>
      </c>
      <c r="R961" s="20">
        <f t="shared" si="130"/>
        <v>0.5</v>
      </c>
      <c r="S961" s="26">
        <f t="shared" si="131"/>
        <v>8.3333333333333339</v>
      </c>
      <c r="T961" s="24">
        <f t="shared" si="132"/>
        <v>167465.64266666668</v>
      </c>
      <c r="X961" s="21">
        <f t="shared" si="133"/>
        <v>0</v>
      </c>
      <c r="AB961" s="17">
        <f t="shared" si="135"/>
        <v>922190.89407138363</v>
      </c>
      <c r="AF961" s="58">
        <f t="shared" si="134"/>
        <v>24.899154139927358</v>
      </c>
    </row>
    <row r="962" spans="1:32" x14ac:dyDescent="0.25">
      <c r="A962" s="4">
        <v>939</v>
      </c>
      <c r="B962" s="30">
        <v>43140.125</v>
      </c>
      <c r="C962">
        <v>0.42499999999999999</v>
      </c>
      <c r="D962">
        <v>0</v>
      </c>
      <c r="G962" s="50">
        <f t="shared" si="128"/>
        <v>16</v>
      </c>
      <c r="H962" s="18">
        <f t="shared" si="129"/>
        <v>15.574999999999999</v>
      </c>
      <c r="I962" s="24">
        <f t="shared" si="127"/>
        <v>764294.26467025129</v>
      </c>
      <c r="R962" s="20">
        <f t="shared" si="130"/>
        <v>0.5</v>
      </c>
      <c r="S962" s="26">
        <f t="shared" si="131"/>
        <v>8.3333333333333339</v>
      </c>
      <c r="T962" s="24">
        <f t="shared" si="132"/>
        <v>169588.90666666665</v>
      </c>
      <c r="X962" s="21">
        <f t="shared" si="133"/>
        <v>0</v>
      </c>
      <c r="AB962" s="17">
        <f t="shared" si="135"/>
        <v>933883.17133691791</v>
      </c>
      <c r="AF962" s="58">
        <f t="shared" si="134"/>
        <v>25.214845626096782</v>
      </c>
    </row>
    <row r="963" spans="1:32" x14ac:dyDescent="0.25">
      <c r="A963" s="4">
        <v>940</v>
      </c>
      <c r="B963" s="30">
        <v>43140.166666666664</v>
      </c>
      <c r="C963">
        <v>0.28499999999999998</v>
      </c>
      <c r="D963">
        <v>0</v>
      </c>
      <c r="G963" s="50">
        <f t="shared" si="128"/>
        <v>16</v>
      </c>
      <c r="H963" s="18">
        <f t="shared" si="129"/>
        <v>15.715</v>
      </c>
      <c r="I963" s="24">
        <f t="shared" si="127"/>
        <v>771164.32547627611</v>
      </c>
      <c r="R963" s="20">
        <f t="shared" si="130"/>
        <v>0.5</v>
      </c>
      <c r="S963" s="26">
        <f t="shared" si="131"/>
        <v>8.3333333333333339</v>
      </c>
      <c r="T963" s="24">
        <f t="shared" si="132"/>
        <v>171113.30133333337</v>
      </c>
      <c r="X963" s="21">
        <f t="shared" si="133"/>
        <v>0</v>
      </c>
      <c r="AB963" s="17">
        <f t="shared" si="135"/>
        <v>942277.62680960947</v>
      </c>
      <c r="AF963" s="58">
        <f t="shared" si="134"/>
        <v>25.441495923859456</v>
      </c>
    </row>
    <row r="964" spans="1:32" x14ac:dyDescent="0.25">
      <c r="A964" s="4">
        <v>941</v>
      </c>
      <c r="B964" s="30">
        <v>43140.208333333336</v>
      </c>
      <c r="C964">
        <v>0.189</v>
      </c>
      <c r="D964">
        <v>0</v>
      </c>
      <c r="G964" s="50">
        <f t="shared" si="128"/>
        <v>16</v>
      </c>
      <c r="H964" s="18">
        <f t="shared" si="129"/>
        <v>15.811</v>
      </c>
      <c r="I964" s="24">
        <f t="shared" si="127"/>
        <v>775875.22431469301</v>
      </c>
      <c r="R964" s="20">
        <f t="shared" si="130"/>
        <v>0.5</v>
      </c>
      <c r="S964" s="26">
        <f t="shared" si="131"/>
        <v>8.3333333333333339</v>
      </c>
      <c r="T964" s="24">
        <f t="shared" si="132"/>
        <v>172158.60053333332</v>
      </c>
      <c r="X964" s="21">
        <f t="shared" si="133"/>
        <v>0</v>
      </c>
      <c r="AB964" s="17">
        <f t="shared" si="135"/>
        <v>948033.82484802627</v>
      </c>
      <c r="AF964" s="58">
        <f t="shared" si="134"/>
        <v>25.596913270896707</v>
      </c>
    </row>
    <row r="965" spans="1:32" x14ac:dyDescent="0.25">
      <c r="A965" s="4">
        <v>942</v>
      </c>
      <c r="B965" s="30">
        <v>43140.25</v>
      </c>
      <c r="C965">
        <v>0.113</v>
      </c>
      <c r="D965">
        <v>0</v>
      </c>
      <c r="G965" s="50">
        <f t="shared" si="128"/>
        <v>16</v>
      </c>
      <c r="H965" s="18">
        <f t="shared" si="129"/>
        <v>15.887</v>
      </c>
      <c r="I965" s="24">
        <f t="shared" si="127"/>
        <v>779604.68589510652</v>
      </c>
      <c r="R965" s="20">
        <f t="shared" si="130"/>
        <v>0.5</v>
      </c>
      <c r="S965" s="26">
        <f t="shared" si="131"/>
        <v>8.3333333333333339</v>
      </c>
      <c r="T965" s="24">
        <f t="shared" si="132"/>
        <v>172986.12906666668</v>
      </c>
      <c r="X965" s="21">
        <f t="shared" si="133"/>
        <v>0</v>
      </c>
      <c r="AB965" s="17">
        <f t="shared" si="135"/>
        <v>952590.81496177323</v>
      </c>
      <c r="AF965" s="58">
        <f t="shared" si="134"/>
        <v>25.719952003967876</v>
      </c>
    </row>
    <row r="966" spans="1:32" x14ac:dyDescent="0.25">
      <c r="A966" s="4">
        <v>943</v>
      </c>
      <c r="B966" s="30">
        <v>43140.291666666664</v>
      </c>
      <c r="C966">
        <v>9.9000000000000005E-2</v>
      </c>
      <c r="D966">
        <v>0</v>
      </c>
      <c r="G966" s="50">
        <f t="shared" si="128"/>
        <v>16</v>
      </c>
      <c r="H966" s="18">
        <f t="shared" si="129"/>
        <v>15.901</v>
      </c>
      <c r="I966" s="24">
        <f t="shared" si="127"/>
        <v>780291.69197570893</v>
      </c>
      <c r="R966" s="20">
        <f t="shared" si="130"/>
        <v>0.5</v>
      </c>
      <c r="S966" s="26">
        <f t="shared" si="131"/>
        <v>8.3333333333333339</v>
      </c>
      <c r="T966" s="24">
        <f t="shared" si="132"/>
        <v>173138.56853333334</v>
      </c>
      <c r="X966" s="21">
        <f t="shared" si="133"/>
        <v>0</v>
      </c>
      <c r="AB966" s="17">
        <f t="shared" si="135"/>
        <v>953430.2605090423</v>
      </c>
      <c r="AF966" s="58">
        <f t="shared" si="134"/>
        <v>25.742617033744143</v>
      </c>
    </row>
    <row r="967" spans="1:32" x14ac:dyDescent="0.25">
      <c r="A967" s="4">
        <v>944</v>
      </c>
      <c r="B967" s="30">
        <v>43140.333333333336</v>
      </c>
      <c r="C967">
        <v>0.114</v>
      </c>
      <c r="D967">
        <v>15.519</v>
      </c>
      <c r="G967" s="50">
        <f t="shared" si="128"/>
        <v>19</v>
      </c>
      <c r="H967" s="18">
        <f t="shared" si="129"/>
        <v>18.885999999999999</v>
      </c>
      <c r="I967" s="24">
        <f t="shared" si="127"/>
        <v>926771.20273273624</v>
      </c>
      <c r="R967" s="20">
        <f t="shared" si="130"/>
        <v>0.5</v>
      </c>
      <c r="S967" s="26">
        <f t="shared" si="131"/>
        <v>8.3333333333333339</v>
      </c>
      <c r="T967" s="24">
        <f t="shared" si="132"/>
        <v>205640.84053333334</v>
      </c>
      <c r="X967" s="21">
        <f t="shared" si="133"/>
        <v>116392.5</v>
      </c>
      <c r="AB967" s="17">
        <f t="shared" si="135"/>
        <v>1016019.5432660696</v>
      </c>
      <c r="AF967" s="58">
        <f t="shared" si="134"/>
        <v>27.43252766818388</v>
      </c>
    </row>
    <row r="968" spans="1:32" x14ac:dyDescent="0.25">
      <c r="A968" s="4">
        <v>945</v>
      </c>
      <c r="B968" s="30">
        <v>43140.375</v>
      </c>
      <c r="C968">
        <v>0.312</v>
      </c>
      <c r="D968">
        <v>55.685000000000002</v>
      </c>
      <c r="G968" s="50">
        <f t="shared" si="128"/>
        <v>19</v>
      </c>
      <c r="H968" s="18">
        <f t="shared" si="129"/>
        <v>18.687999999999999</v>
      </c>
      <c r="I968" s="24">
        <f t="shared" si="127"/>
        <v>917054.97387850122</v>
      </c>
      <c r="R968" s="20">
        <f t="shared" si="130"/>
        <v>0.5</v>
      </c>
      <c r="S968" s="26">
        <f t="shared" si="131"/>
        <v>8.3333333333333339</v>
      </c>
      <c r="T968" s="24">
        <f t="shared" si="132"/>
        <v>203484.91093333333</v>
      </c>
      <c r="X968" s="21">
        <f t="shared" si="133"/>
        <v>417637.5</v>
      </c>
      <c r="AB968" s="17">
        <f t="shared" si="135"/>
        <v>702902.38481183443</v>
      </c>
      <c r="AF968" s="58">
        <f t="shared" si="134"/>
        <v>18.97836438991953</v>
      </c>
    </row>
    <row r="969" spans="1:32" x14ac:dyDescent="0.25">
      <c r="A969" s="4">
        <v>946</v>
      </c>
      <c r="B969" s="30">
        <v>43140.416666666664</v>
      </c>
      <c r="C969">
        <v>0.70099999999999996</v>
      </c>
      <c r="D969">
        <v>96.656000000000006</v>
      </c>
      <c r="G969" s="50">
        <f t="shared" si="128"/>
        <v>19</v>
      </c>
      <c r="H969" s="18">
        <f t="shared" si="129"/>
        <v>18.298999999999999</v>
      </c>
      <c r="I969" s="24">
        <f t="shared" si="127"/>
        <v>897966.01921033254</v>
      </c>
      <c r="R969" s="20">
        <f t="shared" si="130"/>
        <v>0.5</v>
      </c>
      <c r="S969" s="26">
        <f t="shared" si="131"/>
        <v>8.3333333333333339</v>
      </c>
      <c r="T969" s="24">
        <f t="shared" si="132"/>
        <v>199249.27146666666</v>
      </c>
      <c r="X969" s="21">
        <f t="shared" si="133"/>
        <v>724920.00000000012</v>
      </c>
      <c r="AB969" s="17">
        <f t="shared" si="135"/>
        <v>372295.29067699902</v>
      </c>
      <c r="AF969" s="58">
        <f t="shared" si="134"/>
        <v>10.051972848278973</v>
      </c>
    </row>
    <row r="970" spans="1:32" x14ac:dyDescent="0.25">
      <c r="A970" s="4">
        <v>947</v>
      </c>
      <c r="B970" s="30">
        <v>43140.458333333336</v>
      </c>
      <c r="C970">
        <v>1.157</v>
      </c>
      <c r="D970">
        <v>127.73699999999999</v>
      </c>
      <c r="G970" s="50">
        <f t="shared" si="128"/>
        <v>19</v>
      </c>
      <c r="H970" s="18">
        <f t="shared" si="129"/>
        <v>17.843</v>
      </c>
      <c r="I970" s="24">
        <f t="shared" si="127"/>
        <v>875589.24972785206</v>
      </c>
      <c r="R970" s="20">
        <f t="shared" si="130"/>
        <v>0.5</v>
      </c>
      <c r="S970" s="26">
        <f t="shared" si="131"/>
        <v>8.3333333333333339</v>
      </c>
      <c r="T970" s="24">
        <f t="shared" si="132"/>
        <v>194284.10026666668</v>
      </c>
      <c r="X970" s="21">
        <f t="shared" si="133"/>
        <v>958027.5</v>
      </c>
      <c r="AB970" s="17">
        <f t="shared" si="135"/>
        <v>111845.84999451879</v>
      </c>
      <c r="AF970" s="58">
        <f t="shared" si="134"/>
        <v>3.0198379498520076</v>
      </c>
    </row>
    <row r="971" spans="1:32" x14ac:dyDescent="0.25">
      <c r="A971" s="4">
        <v>948</v>
      </c>
      <c r="B971" s="30">
        <v>43140.5</v>
      </c>
      <c r="C971">
        <v>1.5189999999999999</v>
      </c>
      <c r="D971">
        <v>133.339</v>
      </c>
      <c r="G971" s="50">
        <f t="shared" si="128"/>
        <v>19</v>
      </c>
      <c r="H971" s="18">
        <f t="shared" si="129"/>
        <v>17.481000000000002</v>
      </c>
      <c r="I971" s="24">
        <f t="shared" si="127"/>
        <v>857825.23535798816</v>
      </c>
      <c r="R971" s="20">
        <f t="shared" si="130"/>
        <v>0.5</v>
      </c>
      <c r="S971" s="26">
        <f t="shared" si="131"/>
        <v>8.3333333333333339</v>
      </c>
      <c r="T971" s="24">
        <f t="shared" si="132"/>
        <v>190342.45120000001</v>
      </c>
      <c r="X971" s="21">
        <f t="shared" si="133"/>
        <v>1000042.4999999999</v>
      </c>
      <c r="AB971" s="17">
        <f t="shared" si="135"/>
        <v>48125.186557988287</v>
      </c>
      <c r="AF971" s="58">
        <f t="shared" si="134"/>
        <v>1.2993800370656838</v>
      </c>
    </row>
    <row r="972" spans="1:32" x14ac:dyDescent="0.25">
      <c r="A972" s="4">
        <v>949</v>
      </c>
      <c r="B972" s="30">
        <v>43140.541666666664</v>
      </c>
      <c r="C972">
        <v>1.728</v>
      </c>
      <c r="D972">
        <v>108.809</v>
      </c>
      <c r="G972" s="50">
        <f t="shared" si="128"/>
        <v>19</v>
      </c>
      <c r="H972" s="18">
        <f t="shared" si="129"/>
        <v>17.271999999999998</v>
      </c>
      <c r="I972" s="24">
        <f t="shared" si="127"/>
        <v>847569.21601185109</v>
      </c>
      <c r="R972" s="20">
        <f t="shared" si="130"/>
        <v>0.5</v>
      </c>
      <c r="S972" s="26">
        <f t="shared" si="131"/>
        <v>8.3333333333333339</v>
      </c>
      <c r="T972" s="24">
        <f t="shared" si="132"/>
        <v>188066.74773333332</v>
      </c>
      <c r="X972" s="21">
        <f t="shared" si="133"/>
        <v>816067.5</v>
      </c>
      <c r="AB972" s="17">
        <f t="shared" si="135"/>
        <v>219568.46374518448</v>
      </c>
      <c r="AF972" s="58">
        <f t="shared" si="134"/>
        <v>5.9283485211199807</v>
      </c>
    </row>
    <row r="973" spans="1:32" x14ac:dyDescent="0.25">
      <c r="A973" s="4">
        <v>950</v>
      </c>
      <c r="B973" s="30">
        <v>43140.583333333336</v>
      </c>
      <c r="C973">
        <v>1.6970000000000001</v>
      </c>
      <c r="D973">
        <v>67.022999999999996</v>
      </c>
      <c r="G973" s="50">
        <f t="shared" si="128"/>
        <v>19</v>
      </c>
      <c r="H973" s="18">
        <f t="shared" si="129"/>
        <v>17.303000000000001</v>
      </c>
      <c r="I973" s="24">
        <f t="shared" si="127"/>
        <v>849090.44376175664</v>
      </c>
      <c r="R973" s="20">
        <f t="shared" si="130"/>
        <v>0.5</v>
      </c>
      <c r="S973" s="26">
        <f t="shared" si="131"/>
        <v>8.3333333333333339</v>
      </c>
      <c r="T973" s="24">
        <f t="shared" si="132"/>
        <v>188404.29226666666</v>
      </c>
      <c r="X973" s="21">
        <f t="shared" si="133"/>
        <v>502672.49999999994</v>
      </c>
      <c r="AB973" s="17">
        <f t="shared" si="135"/>
        <v>534822.2360284233</v>
      </c>
      <c r="AF973" s="58">
        <f t="shared" si="134"/>
        <v>14.440200372767428</v>
      </c>
    </row>
    <row r="974" spans="1:32" x14ac:dyDescent="0.25">
      <c r="A974" s="4">
        <v>951</v>
      </c>
      <c r="B974" s="30">
        <v>43140.625</v>
      </c>
      <c r="C974">
        <v>1.556</v>
      </c>
      <c r="D974">
        <v>36.966000000000001</v>
      </c>
      <c r="G974" s="50">
        <f t="shared" si="128"/>
        <v>19</v>
      </c>
      <c r="H974" s="18">
        <f t="shared" si="129"/>
        <v>17.443999999999999</v>
      </c>
      <c r="I974" s="24">
        <f t="shared" si="127"/>
        <v>856009.57643068151</v>
      </c>
      <c r="R974" s="20">
        <f t="shared" si="130"/>
        <v>0.5</v>
      </c>
      <c r="S974" s="26">
        <f t="shared" si="131"/>
        <v>8.3333333333333339</v>
      </c>
      <c r="T974" s="24">
        <f t="shared" si="132"/>
        <v>189939.57546666666</v>
      </c>
      <c r="X974" s="21">
        <f t="shared" si="133"/>
        <v>277245</v>
      </c>
      <c r="AB974" s="17">
        <f t="shared" si="135"/>
        <v>768704.15189734823</v>
      </c>
      <c r="AF974" s="58">
        <f t="shared" si="134"/>
        <v>20.755012101228402</v>
      </c>
    </row>
    <row r="975" spans="1:32" x14ac:dyDescent="0.25">
      <c r="A975" s="4">
        <v>952</v>
      </c>
      <c r="B975" s="30">
        <v>43140.666666666664</v>
      </c>
      <c r="C975">
        <v>1.444</v>
      </c>
      <c r="D975">
        <v>14.089</v>
      </c>
      <c r="G975" s="50">
        <f t="shared" si="128"/>
        <v>19</v>
      </c>
      <c r="H975" s="18">
        <f t="shared" si="129"/>
        <v>17.556000000000001</v>
      </c>
      <c r="I975" s="24">
        <f t="shared" si="127"/>
        <v>861505.62507550139</v>
      </c>
      <c r="R975" s="20">
        <f t="shared" si="130"/>
        <v>0.5</v>
      </c>
      <c r="S975" s="26">
        <f t="shared" si="131"/>
        <v>8.3333333333333339</v>
      </c>
      <c r="T975" s="24">
        <f t="shared" si="132"/>
        <v>191159.0912</v>
      </c>
      <c r="X975" s="21">
        <f t="shared" si="133"/>
        <v>105667.50000000001</v>
      </c>
      <c r="AB975" s="17">
        <f t="shared" si="135"/>
        <v>946997.2162755013</v>
      </c>
      <c r="AF975" s="58">
        <f t="shared" si="134"/>
        <v>25.568924839438537</v>
      </c>
    </row>
    <row r="976" spans="1:32" x14ac:dyDescent="0.25">
      <c r="A976" s="4">
        <v>953</v>
      </c>
      <c r="B976" s="30">
        <v>43140.708333333336</v>
      </c>
      <c r="C976">
        <v>1.41</v>
      </c>
      <c r="D976">
        <v>0.754</v>
      </c>
      <c r="G976" s="50">
        <f t="shared" si="128"/>
        <v>19</v>
      </c>
      <c r="H976" s="18">
        <f t="shared" si="129"/>
        <v>17.59</v>
      </c>
      <c r="I976" s="24">
        <f t="shared" si="127"/>
        <v>863174.06841410731</v>
      </c>
      <c r="R976" s="20">
        <f t="shared" si="130"/>
        <v>0.5</v>
      </c>
      <c r="S976" s="26">
        <f t="shared" si="131"/>
        <v>8.3333333333333339</v>
      </c>
      <c r="T976" s="24">
        <f t="shared" si="132"/>
        <v>191529.30133333337</v>
      </c>
      <c r="X976" s="21">
        <f t="shared" si="133"/>
        <v>5655</v>
      </c>
      <c r="AB976" s="17">
        <f t="shared" si="135"/>
        <v>1049048.3697474408</v>
      </c>
      <c r="AF976" s="58">
        <f t="shared" si="134"/>
        <v>28.324305983180899</v>
      </c>
    </row>
    <row r="977" spans="1:32" x14ac:dyDescent="0.25">
      <c r="A977" s="4">
        <v>954</v>
      </c>
      <c r="B977" s="30">
        <v>43140.75</v>
      </c>
      <c r="C977">
        <v>1.5629999999999999</v>
      </c>
      <c r="D977">
        <v>0</v>
      </c>
      <c r="G977" s="50">
        <f t="shared" si="128"/>
        <v>16</v>
      </c>
      <c r="H977" s="18">
        <f t="shared" si="129"/>
        <v>14.436999999999999</v>
      </c>
      <c r="I977" s="24">
        <f t="shared" si="127"/>
        <v>708450.48468985036</v>
      </c>
      <c r="R977" s="20">
        <f t="shared" si="130"/>
        <v>0.5</v>
      </c>
      <c r="S977" s="26">
        <f t="shared" si="131"/>
        <v>8.3333333333333339</v>
      </c>
      <c r="T977" s="24">
        <f t="shared" si="132"/>
        <v>157197.7557333333</v>
      </c>
      <c r="X977" s="21">
        <f t="shared" si="133"/>
        <v>0</v>
      </c>
      <c r="AB977" s="17">
        <f t="shared" si="135"/>
        <v>865648.24042318366</v>
      </c>
      <c r="AF977" s="58">
        <f t="shared" si="134"/>
        <v>23.372502491425958</v>
      </c>
    </row>
    <row r="978" spans="1:32" x14ac:dyDescent="0.25">
      <c r="A978" s="4">
        <v>955</v>
      </c>
      <c r="B978" s="30">
        <v>43140.791666666664</v>
      </c>
      <c r="C978">
        <v>1.7250000000000001</v>
      </c>
      <c r="D978">
        <v>0</v>
      </c>
      <c r="G978" s="50">
        <f t="shared" si="128"/>
        <v>16</v>
      </c>
      <c r="H978" s="18">
        <f t="shared" si="129"/>
        <v>14.275</v>
      </c>
      <c r="I978" s="24">
        <f t="shared" si="127"/>
        <v>700500.8429000217</v>
      </c>
      <c r="R978" s="20">
        <f t="shared" si="130"/>
        <v>0.5</v>
      </c>
      <c r="S978" s="26">
        <f t="shared" si="131"/>
        <v>8.3333333333333339</v>
      </c>
      <c r="T978" s="24">
        <f t="shared" si="132"/>
        <v>155433.81333333332</v>
      </c>
      <c r="X978" s="21">
        <f t="shared" si="133"/>
        <v>0</v>
      </c>
      <c r="AB978" s="17">
        <f t="shared" si="135"/>
        <v>855934.65623335505</v>
      </c>
      <c r="AF978" s="58">
        <f t="shared" si="134"/>
        <v>23.110235718300586</v>
      </c>
    </row>
    <row r="979" spans="1:32" x14ac:dyDescent="0.25">
      <c r="A979" s="4">
        <v>956</v>
      </c>
      <c r="B979" s="30">
        <v>43140.833333333336</v>
      </c>
      <c r="C979">
        <v>1.9790000000000001</v>
      </c>
      <c r="D979">
        <v>0</v>
      </c>
      <c r="G979" s="50">
        <f t="shared" si="128"/>
        <v>16</v>
      </c>
      <c r="H979" s="18">
        <f t="shared" si="129"/>
        <v>14.021000000000001</v>
      </c>
      <c r="I979" s="24">
        <f t="shared" si="127"/>
        <v>688036.58972337691</v>
      </c>
      <c r="R979" s="20">
        <f t="shared" si="130"/>
        <v>0.5</v>
      </c>
      <c r="S979" s="26">
        <f t="shared" si="131"/>
        <v>8.3333333333333339</v>
      </c>
      <c r="T979" s="24">
        <f t="shared" si="132"/>
        <v>152668.12586666667</v>
      </c>
      <c r="X979" s="21">
        <f t="shared" si="133"/>
        <v>0</v>
      </c>
      <c r="AB979" s="17">
        <f t="shared" si="135"/>
        <v>840704.71559004358</v>
      </c>
      <c r="AF979" s="58">
        <f t="shared" si="134"/>
        <v>22.699027320931176</v>
      </c>
    </row>
    <row r="980" spans="1:32" x14ac:dyDescent="0.25">
      <c r="A980" s="4">
        <v>957</v>
      </c>
      <c r="B980" s="30">
        <v>43140.875</v>
      </c>
      <c r="C980">
        <v>2.2559999999999998</v>
      </c>
      <c r="D980">
        <v>0</v>
      </c>
      <c r="G980" s="50">
        <f t="shared" si="128"/>
        <v>16</v>
      </c>
      <c r="H980" s="18">
        <f t="shared" si="129"/>
        <v>13.744</v>
      </c>
      <c r="I980" s="24">
        <f t="shared" si="127"/>
        <v>674443.68370002788</v>
      </c>
      <c r="R980" s="20">
        <f t="shared" si="130"/>
        <v>0.5</v>
      </c>
      <c r="S980" s="26">
        <f t="shared" si="131"/>
        <v>8.3333333333333339</v>
      </c>
      <c r="T980" s="24">
        <f t="shared" si="132"/>
        <v>149652.00213333333</v>
      </c>
      <c r="X980" s="21">
        <f t="shared" si="133"/>
        <v>0</v>
      </c>
      <c r="AB980" s="17">
        <f t="shared" si="135"/>
        <v>824095.68583336123</v>
      </c>
      <c r="AF980" s="58">
        <f t="shared" si="134"/>
        <v>22.250583517500754</v>
      </c>
    </row>
    <row r="981" spans="1:32" x14ac:dyDescent="0.25">
      <c r="A981" s="4">
        <v>958</v>
      </c>
      <c r="B981" s="30">
        <v>43140.916666666664</v>
      </c>
      <c r="C981">
        <v>2.4980000000000002</v>
      </c>
      <c r="D981">
        <v>0</v>
      </c>
      <c r="G981" s="50">
        <f t="shared" si="128"/>
        <v>16</v>
      </c>
      <c r="H981" s="18">
        <f t="shared" si="129"/>
        <v>13.501999999999999</v>
      </c>
      <c r="I981" s="24">
        <f t="shared" si="127"/>
        <v>662568.29287818517</v>
      </c>
      <c r="R981" s="20">
        <f t="shared" si="130"/>
        <v>0.5</v>
      </c>
      <c r="S981" s="26">
        <f t="shared" si="131"/>
        <v>8.3333333333333339</v>
      </c>
      <c r="T981" s="24">
        <f t="shared" si="132"/>
        <v>147016.97706666664</v>
      </c>
      <c r="X981" s="21">
        <f t="shared" si="133"/>
        <v>0</v>
      </c>
      <c r="AB981" s="17">
        <f t="shared" si="135"/>
        <v>809585.26994485175</v>
      </c>
      <c r="AF981" s="58">
        <f t="shared" si="134"/>
        <v>21.858802288510997</v>
      </c>
    </row>
    <row r="982" spans="1:32" x14ac:dyDescent="0.25">
      <c r="A982" s="4">
        <v>959</v>
      </c>
      <c r="B982" s="30">
        <v>43140.958333333336</v>
      </c>
      <c r="C982">
        <v>2.7069999999999999</v>
      </c>
      <c r="D982">
        <v>0</v>
      </c>
      <c r="G982" s="50">
        <f t="shared" si="128"/>
        <v>16</v>
      </c>
      <c r="H982" s="18">
        <f t="shared" si="129"/>
        <v>13.292999999999999</v>
      </c>
      <c r="I982" s="24">
        <f t="shared" si="127"/>
        <v>652312.27353204822</v>
      </c>
      <c r="R982" s="20">
        <f t="shared" si="130"/>
        <v>0.5</v>
      </c>
      <c r="S982" s="26">
        <f t="shared" si="131"/>
        <v>8.3333333333333339</v>
      </c>
      <c r="T982" s="24">
        <f t="shared" si="132"/>
        <v>144741.27359999999</v>
      </c>
      <c r="X982" s="21">
        <f t="shared" si="133"/>
        <v>0</v>
      </c>
      <c r="AB982" s="17">
        <f t="shared" si="135"/>
        <v>797053.54713204817</v>
      </c>
      <c r="AF982" s="58">
        <f t="shared" si="134"/>
        <v>21.520445772565299</v>
      </c>
    </row>
    <row r="983" spans="1:32" x14ac:dyDescent="0.25">
      <c r="A983" s="4">
        <v>960</v>
      </c>
      <c r="B983" s="30">
        <v>43141</v>
      </c>
      <c r="C983">
        <v>2.8809999999999998</v>
      </c>
      <c r="D983">
        <v>0</v>
      </c>
      <c r="G983" s="50">
        <f t="shared" si="128"/>
        <v>16</v>
      </c>
      <c r="H983" s="18">
        <f t="shared" si="129"/>
        <v>13.119</v>
      </c>
      <c r="I983" s="24">
        <f t="shared" si="127"/>
        <v>643773.76938741747</v>
      </c>
      <c r="R983" s="20">
        <f t="shared" si="130"/>
        <v>0.5</v>
      </c>
      <c r="S983" s="26">
        <f t="shared" si="131"/>
        <v>8.3333333333333339</v>
      </c>
      <c r="T983" s="24">
        <f t="shared" si="132"/>
        <v>142846.66879999998</v>
      </c>
      <c r="X983" s="21">
        <f t="shared" si="133"/>
        <v>0</v>
      </c>
      <c r="AB983" s="17">
        <f t="shared" si="135"/>
        <v>786620.43818741746</v>
      </c>
      <c r="AF983" s="58">
        <f t="shared" si="134"/>
        <v>21.23875183106027</v>
      </c>
    </row>
    <row r="984" spans="1:32" x14ac:dyDescent="0.25">
      <c r="A984" s="4">
        <v>961</v>
      </c>
      <c r="B984" s="30">
        <v>43141.041666666664</v>
      </c>
      <c r="C984">
        <v>3.05</v>
      </c>
      <c r="D984">
        <v>0</v>
      </c>
      <c r="G984" s="50">
        <f t="shared" si="128"/>
        <v>16</v>
      </c>
      <c r="H984" s="18">
        <f t="shared" si="129"/>
        <v>12.95</v>
      </c>
      <c r="I984" s="24">
        <f t="shared" ref="I984:I1047" si="136">$I$10*$I$13*H984</f>
        <v>635480.62455728767</v>
      </c>
      <c r="R984" s="20">
        <f t="shared" si="130"/>
        <v>0.5</v>
      </c>
      <c r="S984" s="26">
        <f t="shared" si="131"/>
        <v>8.3333333333333339</v>
      </c>
      <c r="T984" s="24">
        <f t="shared" si="132"/>
        <v>141006.50666666665</v>
      </c>
      <c r="X984" s="21">
        <f t="shared" si="133"/>
        <v>0</v>
      </c>
      <c r="AB984" s="17">
        <f t="shared" si="135"/>
        <v>776487.13122395426</v>
      </c>
      <c r="AF984" s="58">
        <f t="shared" si="134"/>
        <v>20.965152543046766</v>
      </c>
    </row>
    <row r="985" spans="1:32" x14ac:dyDescent="0.25">
      <c r="A985" s="4">
        <v>962</v>
      </c>
      <c r="B985" s="30">
        <v>43141.083333333336</v>
      </c>
      <c r="C985">
        <v>3.1680000000000001</v>
      </c>
      <c r="D985">
        <v>0</v>
      </c>
      <c r="G985" s="50">
        <f t="shared" ref="G985:G1048" si="137">IF(D985=0, 16, 19)</f>
        <v>16</v>
      </c>
      <c r="H985" s="18">
        <f t="shared" ref="H985:H1048" si="138">G985-C985</f>
        <v>12.832000000000001</v>
      </c>
      <c r="I985" s="24">
        <f t="shared" si="136"/>
        <v>629690.1447350668</v>
      </c>
      <c r="R985" s="20">
        <f t="shared" ref="R985:R1048" si="139">$R$12</f>
        <v>0.5</v>
      </c>
      <c r="S985" s="26">
        <f t="shared" ref="S985:S1048" si="140">R985*$B$10*$C$10*$D$10/3600</f>
        <v>8.3333333333333339</v>
      </c>
      <c r="T985" s="24">
        <f t="shared" ref="T985:T1048" si="141">$R$10*$S$10*R985*H985*$G$10/3600</f>
        <v>139721.65973333333</v>
      </c>
      <c r="X985" s="21">
        <f t="shared" ref="X985:X1048" si="142">D985*$X$10*$Y$10*$B$10*$C$10</f>
        <v>0</v>
      </c>
      <c r="AB985" s="17">
        <f t="shared" si="135"/>
        <v>769411.80446840008</v>
      </c>
      <c r="AF985" s="58">
        <f t="shared" ref="AF985:AF1048" si="143">AB985*0.027/1000</f>
        <v>20.774118720646801</v>
      </c>
    </row>
    <row r="986" spans="1:32" x14ac:dyDescent="0.25">
      <c r="A986" s="4">
        <v>963</v>
      </c>
      <c r="B986" s="30">
        <v>43141.125</v>
      </c>
      <c r="C986">
        <v>3.242</v>
      </c>
      <c r="D986">
        <v>0</v>
      </c>
      <c r="G986" s="50">
        <f t="shared" si="137"/>
        <v>16</v>
      </c>
      <c r="H986" s="18">
        <f t="shared" si="138"/>
        <v>12.757999999999999</v>
      </c>
      <c r="I986" s="24">
        <f t="shared" si="136"/>
        <v>626058.82688045374</v>
      </c>
      <c r="R986" s="20">
        <f t="shared" si="139"/>
        <v>0.5</v>
      </c>
      <c r="S986" s="26">
        <f t="shared" si="140"/>
        <v>8.3333333333333339</v>
      </c>
      <c r="T986" s="24">
        <f t="shared" si="141"/>
        <v>138915.90826666664</v>
      </c>
      <c r="X986" s="21">
        <f t="shared" si="142"/>
        <v>0</v>
      </c>
      <c r="AB986" s="17">
        <f t="shared" si="135"/>
        <v>764974.73514712043</v>
      </c>
      <c r="AF986" s="58">
        <f t="shared" si="143"/>
        <v>20.654317848972251</v>
      </c>
    </row>
    <row r="987" spans="1:32" x14ac:dyDescent="0.25">
      <c r="A987" s="4">
        <v>964</v>
      </c>
      <c r="B987" s="30">
        <v>43141.166666666664</v>
      </c>
      <c r="C987">
        <v>3.2490000000000001</v>
      </c>
      <c r="D987">
        <v>0</v>
      </c>
      <c r="G987" s="50">
        <f t="shared" si="137"/>
        <v>16</v>
      </c>
      <c r="H987" s="18">
        <f t="shared" si="138"/>
        <v>12.750999999999999</v>
      </c>
      <c r="I987" s="24">
        <f t="shared" si="136"/>
        <v>625715.32384015247</v>
      </c>
      <c r="R987" s="20">
        <f t="shared" si="139"/>
        <v>0.5</v>
      </c>
      <c r="S987" s="26">
        <f t="shared" si="140"/>
        <v>8.3333333333333339</v>
      </c>
      <c r="T987" s="24">
        <f t="shared" si="141"/>
        <v>138839.6885333333</v>
      </c>
      <c r="X987" s="21">
        <f t="shared" si="142"/>
        <v>0</v>
      </c>
      <c r="AB987" s="17">
        <f t="shared" si="135"/>
        <v>764555.01237348584</v>
      </c>
      <c r="AF987" s="58">
        <f t="shared" si="143"/>
        <v>20.64298533408412</v>
      </c>
    </row>
    <row r="988" spans="1:32" x14ac:dyDescent="0.25">
      <c r="A988" s="4">
        <v>965</v>
      </c>
      <c r="B988" s="30">
        <v>43141.208333333336</v>
      </c>
      <c r="C988">
        <v>3.1869999999999998</v>
      </c>
      <c r="D988">
        <v>0</v>
      </c>
      <c r="G988" s="50">
        <f t="shared" si="137"/>
        <v>16</v>
      </c>
      <c r="H988" s="18">
        <f t="shared" si="138"/>
        <v>12.813000000000001</v>
      </c>
      <c r="I988" s="24">
        <f t="shared" si="136"/>
        <v>628757.77933996345</v>
      </c>
      <c r="R988" s="20">
        <f t="shared" si="139"/>
        <v>0.5</v>
      </c>
      <c r="S988" s="26">
        <f t="shared" si="140"/>
        <v>8.3333333333333339</v>
      </c>
      <c r="T988" s="24">
        <f t="shared" si="141"/>
        <v>139514.7776</v>
      </c>
      <c r="X988" s="21">
        <f t="shared" si="142"/>
        <v>0</v>
      </c>
      <c r="AB988" s="17">
        <f t="shared" si="135"/>
        <v>768272.55693996348</v>
      </c>
      <c r="AF988" s="58">
        <f t="shared" si="143"/>
        <v>20.743359037379015</v>
      </c>
    </row>
    <row r="989" spans="1:32" x14ac:dyDescent="0.25">
      <c r="A989" s="4">
        <v>966</v>
      </c>
      <c r="B989" s="30">
        <v>43141.25</v>
      </c>
      <c r="C989">
        <v>3.2080000000000002</v>
      </c>
      <c r="D989">
        <v>0</v>
      </c>
      <c r="G989" s="50">
        <f t="shared" si="137"/>
        <v>16</v>
      </c>
      <c r="H989" s="18">
        <f t="shared" si="138"/>
        <v>12.792</v>
      </c>
      <c r="I989" s="24">
        <f t="shared" si="136"/>
        <v>627727.27021905978</v>
      </c>
      <c r="R989" s="20">
        <f t="shared" si="139"/>
        <v>0.5</v>
      </c>
      <c r="S989" s="26">
        <f t="shared" si="140"/>
        <v>8.3333333333333339</v>
      </c>
      <c r="T989" s="24">
        <f t="shared" si="141"/>
        <v>139286.11839999998</v>
      </c>
      <c r="X989" s="21">
        <f t="shared" si="142"/>
        <v>0</v>
      </c>
      <c r="AB989" s="17">
        <f t="shared" si="135"/>
        <v>767013.3886190597</v>
      </c>
      <c r="AF989" s="58">
        <f t="shared" si="143"/>
        <v>20.709361492714613</v>
      </c>
    </row>
    <row r="990" spans="1:32" x14ac:dyDescent="0.25">
      <c r="A990" s="4">
        <v>967</v>
      </c>
      <c r="B990" s="30">
        <v>43141.291666666664</v>
      </c>
      <c r="C990">
        <v>3.0979999999999999</v>
      </c>
      <c r="D990">
        <v>2E-3</v>
      </c>
      <c r="G990" s="50">
        <f t="shared" si="137"/>
        <v>19</v>
      </c>
      <c r="H990" s="18">
        <f t="shared" si="138"/>
        <v>15.902000000000001</v>
      </c>
      <c r="I990" s="24">
        <f t="shared" si="136"/>
        <v>780340.76383860921</v>
      </c>
      <c r="R990" s="20">
        <f t="shared" si="139"/>
        <v>0.5</v>
      </c>
      <c r="S990" s="26">
        <f t="shared" si="140"/>
        <v>8.3333333333333339</v>
      </c>
      <c r="T990" s="24">
        <f t="shared" si="141"/>
        <v>173149.45706666666</v>
      </c>
      <c r="X990" s="21">
        <f t="shared" si="142"/>
        <v>15</v>
      </c>
      <c r="AB990" s="17">
        <f t="shared" si="135"/>
        <v>953475.2209052759</v>
      </c>
      <c r="AF990" s="58">
        <f t="shared" si="143"/>
        <v>25.743830964442449</v>
      </c>
    </row>
    <row r="991" spans="1:32" x14ac:dyDescent="0.25">
      <c r="A991" s="4">
        <v>968</v>
      </c>
      <c r="B991" s="30">
        <v>43141.333333333336</v>
      </c>
      <c r="C991">
        <v>3.234</v>
      </c>
      <c r="D991">
        <v>23.32</v>
      </c>
      <c r="G991" s="50">
        <f t="shared" si="137"/>
        <v>19</v>
      </c>
      <c r="H991" s="18">
        <f t="shared" si="138"/>
        <v>15.766</v>
      </c>
      <c r="I991" s="24">
        <f t="shared" si="136"/>
        <v>773666.99048418517</v>
      </c>
      <c r="R991" s="20">
        <f t="shared" si="139"/>
        <v>0.5</v>
      </c>
      <c r="S991" s="26">
        <f t="shared" si="140"/>
        <v>8.3333333333333339</v>
      </c>
      <c r="T991" s="24">
        <f t="shared" si="141"/>
        <v>171668.61653333332</v>
      </c>
      <c r="X991" s="21">
        <f t="shared" si="142"/>
        <v>174900.00000000003</v>
      </c>
      <c r="AB991" s="17">
        <f t="shared" si="135"/>
        <v>770435.60701751849</v>
      </c>
      <c r="AF991" s="58">
        <f t="shared" si="143"/>
        <v>20.801761389472997</v>
      </c>
    </row>
    <row r="992" spans="1:32" x14ac:dyDescent="0.25">
      <c r="A992" s="4">
        <v>969</v>
      </c>
      <c r="B992" s="30">
        <v>43141.375</v>
      </c>
      <c r="C992">
        <v>4.1340000000000003</v>
      </c>
      <c r="D992">
        <v>102.44499999999999</v>
      </c>
      <c r="G992" s="50">
        <f t="shared" si="137"/>
        <v>19</v>
      </c>
      <c r="H992" s="18">
        <f t="shared" si="138"/>
        <v>14.866</v>
      </c>
      <c r="I992" s="24">
        <f t="shared" si="136"/>
        <v>729502.31387402606</v>
      </c>
      <c r="R992" s="20">
        <f t="shared" si="139"/>
        <v>0.5</v>
      </c>
      <c r="S992" s="26">
        <f t="shared" si="140"/>
        <v>8.3333333333333339</v>
      </c>
      <c r="T992" s="24">
        <f t="shared" si="141"/>
        <v>161868.93653333333</v>
      </c>
      <c r="X992" s="21">
        <f t="shared" si="142"/>
        <v>768337.49999999988</v>
      </c>
      <c r="AB992" s="17">
        <f t="shared" si="135"/>
        <v>123033.75040735945</v>
      </c>
      <c r="AF992" s="58">
        <f t="shared" si="143"/>
        <v>3.3219112609987049</v>
      </c>
    </row>
    <row r="993" spans="1:32" x14ac:dyDescent="0.25">
      <c r="A993" s="4">
        <v>970</v>
      </c>
      <c r="B993" s="30">
        <v>43141.416666666664</v>
      </c>
      <c r="C993">
        <v>4.93</v>
      </c>
      <c r="D993">
        <v>199.65700000000001</v>
      </c>
      <c r="G993" s="50">
        <f t="shared" si="137"/>
        <v>19</v>
      </c>
      <c r="H993" s="18">
        <f t="shared" si="138"/>
        <v>14.07</v>
      </c>
      <c r="I993" s="24">
        <f t="shared" si="136"/>
        <v>690441.11100548552</v>
      </c>
      <c r="R993" s="20">
        <f t="shared" si="139"/>
        <v>0.5</v>
      </c>
      <c r="S993" s="26">
        <f t="shared" si="140"/>
        <v>8.3333333333333339</v>
      </c>
      <c r="T993" s="24">
        <f t="shared" si="141"/>
        <v>153201.66399999999</v>
      </c>
      <c r="X993" s="21">
        <f t="shared" si="142"/>
        <v>1497427.5</v>
      </c>
      <c r="AB993" s="17">
        <f t="shared" si="135"/>
        <v>0</v>
      </c>
      <c r="AF993" s="58">
        <f t="shared" si="143"/>
        <v>0</v>
      </c>
    </row>
    <row r="994" spans="1:32" x14ac:dyDescent="0.25">
      <c r="A994" s="4">
        <v>971</v>
      </c>
      <c r="B994" s="30">
        <v>43141.458333333336</v>
      </c>
      <c r="C994">
        <v>5.3179999999999996</v>
      </c>
      <c r="D994">
        <v>287.89100000000002</v>
      </c>
      <c r="G994" s="50">
        <f t="shared" si="137"/>
        <v>19</v>
      </c>
      <c r="H994" s="18">
        <f t="shared" si="138"/>
        <v>13.682</v>
      </c>
      <c r="I994" s="24">
        <f t="shared" si="136"/>
        <v>671401.22820021701</v>
      </c>
      <c r="R994" s="20">
        <f t="shared" si="139"/>
        <v>0.5</v>
      </c>
      <c r="S994" s="26">
        <f t="shared" si="140"/>
        <v>8.3333333333333339</v>
      </c>
      <c r="T994" s="24">
        <f t="shared" si="141"/>
        <v>148976.91306666666</v>
      </c>
      <c r="X994" s="21">
        <f t="shared" si="142"/>
        <v>2159182.5</v>
      </c>
      <c r="AB994" s="17">
        <f t="shared" si="135"/>
        <v>0</v>
      </c>
      <c r="AF994" s="58">
        <f t="shared" si="143"/>
        <v>0</v>
      </c>
    </row>
    <row r="995" spans="1:32" x14ac:dyDescent="0.25">
      <c r="A995" s="4">
        <v>972</v>
      </c>
      <c r="B995" s="30">
        <v>43141.5</v>
      </c>
      <c r="C995">
        <v>5.5129999999999999</v>
      </c>
      <c r="D995">
        <v>368.91399999999999</v>
      </c>
      <c r="G995" s="50">
        <f t="shared" si="137"/>
        <v>19</v>
      </c>
      <c r="H995" s="18">
        <f t="shared" si="138"/>
        <v>13.487</v>
      </c>
      <c r="I995" s="24">
        <f t="shared" si="136"/>
        <v>661832.21493468247</v>
      </c>
      <c r="R995" s="20">
        <f t="shared" si="139"/>
        <v>0.5</v>
      </c>
      <c r="S995" s="26">
        <f t="shared" si="140"/>
        <v>8.3333333333333339</v>
      </c>
      <c r="T995" s="24">
        <f t="shared" si="141"/>
        <v>146853.64906666667</v>
      </c>
      <c r="X995" s="21">
        <f t="shared" si="142"/>
        <v>2766855</v>
      </c>
      <c r="AB995" s="17">
        <f t="shared" si="135"/>
        <v>0</v>
      </c>
      <c r="AF995" s="58">
        <f t="shared" si="143"/>
        <v>0</v>
      </c>
    </row>
    <row r="996" spans="1:32" x14ac:dyDescent="0.25">
      <c r="A996" s="4">
        <v>973</v>
      </c>
      <c r="B996" s="30">
        <v>43141.541666666664</v>
      </c>
      <c r="C996">
        <v>5.5780000000000003</v>
      </c>
      <c r="D996">
        <v>381.61200000000002</v>
      </c>
      <c r="G996" s="50">
        <f t="shared" si="137"/>
        <v>19</v>
      </c>
      <c r="H996" s="18">
        <f t="shared" si="138"/>
        <v>13.422000000000001</v>
      </c>
      <c r="I996" s="24">
        <f t="shared" si="136"/>
        <v>658642.54384617112</v>
      </c>
      <c r="R996" s="20">
        <f t="shared" si="139"/>
        <v>0.5</v>
      </c>
      <c r="S996" s="26">
        <f t="shared" si="140"/>
        <v>8.3333333333333339</v>
      </c>
      <c r="T996" s="24">
        <f t="shared" si="141"/>
        <v>146145.89440000002</v>
      </c>
      <c r="X996" s="21">
        <f t="shared" si="142"/>
        <v>2862090</v>
      </c>
      <c r="AB996" s="17">
        <f t="shared" si="135"/>
        <v>0</v>
      </c>
      <c r="AF996" s="58">
        <f t="shared" si="143"/>
        <v>0</v>
      </c>
    </row>
    <row r="997" spans="1:32" x14ac:dyDescent="0.25">
      <c r="A997" s="4">
        <v>974</v>
      </c>
      <c r="B997" s="30">
        <v>43141.583333333336</v>
      </c>
      <c r="C997">
        <v>5.4489999999999998</v>
      </c>
      <c r="D997">
        <v>301.07600000000002</v>
      </c>
      <c r="G997" s="50">
        <f t="shared" si="137"/>
        <v>19</v>
      </c>
      <c r="H997" s="18">
        <f t="shared" si="138"/>
        <v>13.551</v>
      </c>
      <c r="I997" s="24">
        <f t="shared" si="136"/>
        <v>664972.81416029378</v>
      </c>
      <c r="R997" s="20">
        <f t="shared" si="139"/>
        <v>0.5</v>
      </c>
      <c r="S997" s="26">
        <f t="shared" si="140"/>
        <v>8.3333333333333339</v>
      </c>
      <c r="T997" s="24">
        <f t="shared" si="141"/>
        <v>147550.51519999999</v>
      </c>
      <c r="X997" s="21">
        <f t="shared" si="142"/>
        <v>2258070</v>
      </c>
      <c r="AB997" s="17">
        <f t="shared" si="135"/>
        <v>0</v>
      </c>
      <c r="AF997" s="58">
        <f t="shared" si="143"/>
        <v>0</v>
      </c>
    </row>
    <row r="998" spans="1:32" x14ac:dyDescent="0.25">
      <c r="A998" s="4">
        <v>975</v>
      </c>
      <c r="B998" s="30">
        <v>43141.625</v>
      </c>
      <c r="C998">
        <v>5.048</v>
      </c>
      <c r="D998">
        <v>166.97800000000001</v>
      </c>
      <c r="G998" s="50">
        <f t="shared" si="137"/>
        <v>19</v>
      </c>
      <c r="H998" s="18">
        <f t="shared" si="138"/>
        <v>13.952</v>
      </c>
      <c r="I998" s="24">
        <f t="shared" si="136"/>
        <v>684650.63118326466</v>
      </c>
      <c r="R998" s="20">
        <f t="shared" si="139"/>
        <v>0.5</v>
      </c>
      <c r="S998" s="26">
        <f t="shared" si="140"/>
        <v>8.3333333333333339</v>
      </c>
      <c r="T998" s="24">
        <f t="shared" si="141"/>
        <v>151916.81706666667</v>
      </c>
      <c r="X998" s="21">
        <f t="shared" si="142"/>
        <v>1252335</v>
      </c>
      <c r="AB998" s="17">
        <f t="shared" si="135"/>
        <v>0</v>
      </c>
      <c r="AF998" s="58">
        <f t="shared" si="143"/>
        <v>0</v>
      </c>
    </row>
    <row r="999" spans="1:32" x14ac:dyDescent="0.25">
      <c r="A999" s="4">
        <v>976</v>
      </c>
      <c r="B999" s="30">
        <v>43141.666666666664</v>
      </c>
      <c r="C999">
        <v>4.2590000000000003</v>
      </c>
      <c r="D999">
        <v>59.536000000000001</v>
      </c>
      <c r="G999" s="50">
        <f t="shared" si="137"/>
        <v>19</v>
      </c>
      <c r="H999" s="18">
        <f t="shared" si="138"/>
        <v>14.741</v>
      </c>
      <c r="I999" s="24">
        <f t="shared" si="136"/>
        <v>723368.33101150405</v>
      </c>
      <c r="R999" s="20">
        <f t="shared" si="139"/>
        <v>0.5</v>
      </c>
      <c r="S999" s="26">
        <f t="shared" si="140"/>
        <v>8.3333333333333339</v>
      </c>
      <c r="T999" s="24">
        <f t="shared" si="141"/>
        <v>160507.86986666668</v>
      </c>
      <c r="X999" s="21">
        <f t="shared" si="142"/>
        <v>446520</v>
      </c>
      <c r="AB999" s="17">
        <f t="shared" si="135"/>
        <v>437356.20087817078</v>
      </c>
      <c r="AF999" s="58">
        <f t="shared" si="143"/>
        <v>11.808617423710611</v>
      </c>
    </row>
    <row r="1000" spans="1:32" x14ac:dyDescent="0.25">
      <c r="A1000" s="4">
        <v>977</v>
      </c>
      <c r="B1000" s="30">
        <v>43141.708333333336</v>
      </c>
      <c r="C1000">
        <v>3.4129999999999998</v>
      </c>
      <c r="D1000">
        <v>4.3090000000000002</v>
      </c>
      <c r="G1000" s="50">
        <f t="shared" si="137"/>
        <v>19</v>
      </c>
      <c r="H1000" s="18">
        <f t="shared" si="138"/>
        <v>15.587</v>
      </c>
      <c r="I1000" s="24">
        <f t="shared" si="136"/>
        <v>764883.12702505349</v>
      </c>
      <c r="R1000" s="20">
        <f t="shared" si="139"/>
        <v>0.5</v>
      </c>
      <c r="S1000" s="26">
        <f t="shared" si="140"/>
        <v>8.3333333333333339</v>
      </c>
      <c r="T1000" s="24">
        <f t="shared" si="141"/>
        <v>169719.56906666665</v>
      </c>
      <c r="X1000" s="21">
        <f t="shared" si="142"/>
        <v>32317.5</v>
      </c>
      <c r="AB1000" s="17">
        <f t="shared" si="135"/>
        <v>902285.19609172014</v>
      </c>
      <c r="AF1000" s="58">
        <f t="shared" si="143"/>
        <v>24.361700294476442</v>
      </c>
    </row>
    <row r="1001" spans="1:32" x14ac:dyDescent="0.25">
      <c r="A1001" s="4">
        <v>978</v>
      </c>
      <c r="B1001" s="30">
        <v>43141.75</v>
      </c>
      <c r="C1001">
        <v>3.109</v>
      </c>
      <c r="D1001">
        <v>0</v>
      </c>
      <c r="G1001" s="50">
        <f t="shared" si="137"/>
        <v>16</v>
      </c>
      <c r="H1001" s="18">
        <f t="shared" si="138"/>
        <v>12.891</v>
      </c>
      <c r="I1001" s="24">
        <f t="shared" si="136"/>
        <v>632585.38464617729</v>
      </c>
      <c r="R1001" s="20">
        <f t="shared" si="139"/>
        <v>0.5</v>
      </c>
      <c r="S1001" s="26">
        <f t="shared" si="140"/>
        <v>8.3333333333333339</v>
      </c>
      <c r="T1001" s="24">
        <f t="shared" si="141"/>
        <v>140364.08319999999</v>
      </c>
      <c r="X1001" s="21">
        <f t="shared" si="142"/>
        <v>0</v>
      </c>
      <c r="AB1001" s="17">
        <f t="shared" si="135"/>
        <v>772949.46784617729</v>
      </c>
      <c r="AF1001" s="58">
        <f t="shared" si="143"/>
        <v>20.869635631846787</v>
      </c>
    </row>
    <row r="1002" spans="1:32" x14ac:dyDescent="0.25">
      <c r="A1002" s="4">
        <v>979</v>
      </c>
      <c r="B1002" s="30">
        <v>43141.791666666664</v>
      </c>
      <c r="C1002">
        <v>2.7440000000000002</v>
      </c>
      <c r="D1002">
        <v>0</v>
      </c>
      <c r="G1002" s="50">
        <f t="shared" si="137"/>
        <v>16</v>
      </c>
      <c r="H1002" s="18">
        <f t="shared" si="138"/>
        <v>13.256</v>
      </c>
      <c r="I1002" s="24">
        <f t="shared" si="136"/>
        <v>650496.61460474168</v>
      </c>
      <c r="R1002" s="20">
        <f t="shared" si="139"/>
        <v>0.5</v>
      </c>
      <c r="S1002" s="26">
        <f t="shared" si="140"/>
        <v>8.3333333333333339</v>
      </c>
      <c r="T1002" s="24">
        <f t="shared" si="141"/>
        <v>144338.39786666667</v>
      </c>
      <c r="X1002" s="21">
        <f t="shared" si="142"/>
        <v>0</v>
      </c>
      <c r="AB1002" s="17">
        <f t="shared" si="135"/>
        <v>794835.01247140835</v>
      </c>
      <c r="AF1002" s="58">
        <f t="shared" si="143"/>
        <v>21.460545336728025</v>
      </c>
    </row>
    <row r="1003" spans="1:32" x14ac:dyDescent="0.25">
      <c r="A1003" s="4">
        <v>980</v>
      </c>
      <c r="B1003" s="30">
        <v>43141.833333333336</v>
      </c>
      <c r="C1003">
        <v>2.3140000000000001</v>
      </c>
      <c r="D1003">
        <v>0</v>
      </c>
      <c r="G1003" s="50">
        <f t="shared" si="137"/>
        <v>16</v>
      </c>
      <c r="H1003" s="18">
        <f t="shared" si="138"/>
        <v>13.686</v>
      </c>
      <c r="I1003" s="24">
        <f t="shared" si="136"/>
        <v>671597.51565181767</v>
      </c>
      <c r="R1003" s="20">
        <f t="shared" si="139"/>
        <v>0.5</v>
      </c>
      <c r="S1003" s="26">
        <f t="shared" si="140"/>
        <v>8.3333333333333339</v>
      </c>
      <c r="T1003" s="24">
        <f t="shared" si="141"/>
        <v>149020.46719999998</v>
      </c>
      <c r="X1003" s="21">
        <f t="shared" si="142"/>
        <v>0</v>
      </c>
      <c r="AB1003" s="17">
        <f t="shared" si="135"/>
        <v>820617.98285181762</v>
      </c>
      <c r="AF1003" s="58">
        <f t="shared" si="143"/>
        <v>22.156685536999078</v>
      </c>
    </row>
    <row r="1004" spans="1:32" x14ac:dyDescent="0.25">
      <c r="A1004" s="4">
        <v>981</v>
      </c>
      <c r="B1004" s="30">
        <v>43141.875</v>
      </c>
      <c r="C1004">
        <v>1.91</v>
      </c>
      <c r="D1004">
        <v>0</v>
      </c>
      <c r="G1004" s="50">
        <f t="shared" si="137"/>
        <v>16</v>
      </c>
      <c r="H1004" s="18">
        <f t="shared" si="138"/>
        <v>14.09</v>
      </c>
      <c r="I1004" s="24">
        <f t="shared" si="136"/>
        <v>691422.54826348904</v>
      </c>
      <c r="R1004" s="20">
        <f t="shared" si="139"/>
        <v>0.5</v>
      </c>
      <c r="S1004" s="26">
        <f t="shared" si="140"/>
        <v>8.3333333333333339</v>
      </c>
      <c r="T1004" s="24">
        <f t="shared" si="141"/>
        <v>153419.43466666667</v>
      </c>
      <c r="X1004" s="21">
        <f t="shared" si="142"/>
        <v>0</v>
      </c>
      <c r="AB1004" s="17">
        <f t="shared" si="135"/>
        <v>844841.9829301557</v>
      </c>
      <c r="AF1004" s="58">
        <f t="shared" si="143"/>
        <v>22.810733539114203</v>
      </c>
    </row>
    <row r="1005" spans="1:32" x14ac:dyDescent="0.25">
      <c r="A1005" s="4">
        <v>982</v>
      </c>
      <c r="B1005" s="30">
        <v>43141.916666666664</v>
      </c>
      <c r="C1005">
        <v>1.6080000000000001</v>
      </c>
      <c r="D1005">
        <v>0</v>
      </c>
      <c r="G1005" s="50">
        <f t="shared" si="137"/>
        <v>16</v>
      </c>
      <c r="H1005" s="18">
        <f t="shared" si="138"/>
        <v>14.391999999999999</v>
      </c>
      <c r="I1005" s="24">
        <f t="shared" si="136"/>
        <v>706242.2508593424</v>
      </c>
      <c r="R1005" s="20">
        <f t="shared" si="139"/>
        <v>0.5</v>
      </c>
      <c r="S1005" s="26">
        <f t="shared" si="140"/>
        <v>8.3333333333333339</v>
      </c>
      <c r="T1005" s="24">
        <f t="shared" si="141"/>
        <v>156707.77173333333</v>
      </c>
      <c r="X1005" s="21">
        <f t="shared" si="142"/>
        <v>0</v>
      </c>
      <c r="AB1005" s="17">
        <f t="shared" si="135"/>
        <v>862950.02259267576</v>
      </c>
      <c r="AF1005" s="58">
        <f t="shared" si="143"/>
        <v>23.299650610002246</v>
      </c>
    </row>
    <row r="1006" spans="1:32" x14ac:dyDescent="0.25">
      <c r="A1006" s="4">
        <v>983</v>
      </c>
      <c r="B1006" s="30">
        <v>43141.958333333336</v>
      </c>
      <c r="C1006">
        <v>1.583</v>
      </c>
      <c r="D1006">
        <v>0</v>
      </c>
      <c r="G1006" s="50">
        <f t="shared" si="137"/>
        <v>16</v>
      </c>
      <c r="H1006" s="18">
        <f t="shared" si="138"/>
        <v>14.417</v>
      </c>
      <c r="I1006" s="24">
        <f t="shared" si="136"/>
        <v>707469.04743184685</v>
      </c>
      <c r="R1006" s="20">
        <f t="shared" si="139"/>
        <v>0.5</v>
      </c>
      <c r="S1006" s="26">
        <f t="shared" si="140"/>
        <v>8.3333333333333339</v>
      </c>
      <c r="T1006" s="24">
        <f t="shared" si="141"/>
        <v>156979.98506666668</v>
      </c>
      <c r="X1006" s="21">
        <f t="shared" si="142"/>
        <v>0</v>
      </c>
      <c r="AB1006" s="17">
        <f t="shared" si="135"/>
        <v>864449.03249851358</v>
      </c>
      <c r="AF1006" s="58">
        <f t="shared" si="143"/>
        <v>23.340123877459867</v>
      </c>
    </row>
    <row r="1007" spans="1:32" x14ac:dyDescent="0.25">
      <c r="A1007" s="4">
        <v>984</v>
      </c>
      <c r="B1007" s="30">
        <v>43142</v>
      </c>
      <c r="C1007">
        <v>1.7270000000000001</v>
      </c>
      <c r="D1007">
        <v>0</v>
      </c>
      <c r="G1007" s="50">
        <f t="shared" si="137"/>
        <v>16</v>
      </c>
      <c r="H1007" s="18">
        <f t="shared" si="138"/>
        <v>14.273</v>
      </c>
      <c r="I1007" s="24">
        <f t="shared" si="136"/>
        <v>700402.69917422137</v>
      </c>
      <c r="R1007" s="20">
        <f t="shared" si="139"/>
        <v>0.5</v>
      </c>
      <c r="S1007" s="26">
        <f t="shared" si="140"/>
        <v>8.3333333333333339</v>
      </c>
      <c r="T1007" s="24">
        <f t="shared" si="141"/>
        <v>155412.03626666666</v>
      </c>
      <c r="X1007" s="21">
        <f t="shared" si="142"/>
        <v>0</v>
      </c>
      <c r="AB1007" s="17">
        <f t="shared" si="135"/>
        <v>855814.73544088798</v>
      </c>
      <c r="AF1007" s="58">
        <f t="shared" si="143"/>
        <v>23.106997856903973</v>
      </c>
    </row>
    <row r="1008" spans="1:32" x14ac:dyDescent="0.25">
      <c r="A1008" s="4">
        <v>985</v>
      </c>
      <c r="B1008" s="30">
        <v>43142.041666666664</v>
      </c>
      <c r="C1008">
        <v>1.7929999999999999</v>
      </c>
      <c r="D1008">
        <v>0</v>
      </c>
      <c r="G1008" s="50">
        <f t="shared" si="137"/>
        <v>16</v>
      </c>
      <c r="H1008" s="18">
        <f t="shared" si="138"/>
        <v>14.207000000000001</v>
      </c>
      <c r="I1008" s="24">
        <f t="shared" si="136"/>
        <v>697163.95622280973</v>
      </c>
      <c r="R1008" s="20">
        <f t="shared" si="139"/>
        <v>0.5</v>
      </c>
      <c r="S1008" s="26">
        <f t="shared" si="140"/>
        <v>8.3333333333333339</v>
      </c>
      <c r="T1008" s="24">
        <f t="shared" si="141"/>
        <v>154693.3930666667</v>
      </c>
      <c r="X1008" s="21">
        <f t="shared" si="142"/>
        <v>0</v>
      </c>
      <c r="AB1008" s="17">
        <f t="shared" ref="AB1008:AB1071" si="144">MAX(0,I1008+T1008-X1008)</f>
        <v>851857.34928947641</v>
      </c>
      <c r="AF1008" s="58">
        <f t="shared" si="143"/>
        <v>23.000148430815862</v>
      </c>
    </row>
    <row r="1009" spans="1:32" x14ac:dyDescent="0.25">
      <c r="A1009" s="4">
        <v>986</v>
      </c>
      <c r="B1009" s="30">
        <v>43142.083333333336</v>
      </c>
      <c r="C1009">
        <v>2.1339999999999999</v>
      </c>
      <c r="D1009">
        <v>0</v>
      </c>
      <c r="G1009" s="50">
        <f t="shared" si="137"/>
        <v>16</v>
      </c>
      <c r="H1009" s="18">
        <f t="shared" si="138"/>
        <v>13.866</v>
      </c>
      <c r="I1009" s="24">
        <f t="shared" si="136"/>
        <v>680430.45097384951</v>
      </c>
      <c r="R1009" s="20">
        <f t="shared" si="139"/>
        <v>0.5</v>
      </c>
      <c r="S1009" s="26">
        <f t="shared" si="140"/>
        <v>8.3333333333333339</v>
      </c>
      <c r="T1009" s="24">
        <f t="shared" si="141"/>
        <v>150980.4032</v>
      </c>
      <c r="X1009" s="21">
        <f t="shared" si="142"/>
        <v>0</v>
      </c>
      <c r="AB1009" s="17">
        <f t="shared" si="144"/>
        <v>831410.85417384957</v>
      </c>
      <c r="AF1009" s="58">
        <f t="shared" si="143"/>
        <v>22.448093062693935</v>
      </c>
    </row>
    <row r="1010" spans="1:32" x14ac:dyDescent="0.25">
      <c r="A1010" s="4">
        <v>987</v>
      </c>
      <c r="B1010" s="30">
        <v>43142.125</v>
      </c>
      <c r="C1010">
        <v>2.7320000000000002</v>
      </c>
      <c r="D1010">
        <v>0</v>
      </c>
      <c r="G1010" s="50">
        <f t="shared" si="137"/>
        <v>16</v>
      </c>
      <c r="H1010" s="18">
        <f t="shared" si="138"/>
        <v>13.268000000000001</v>
      </c>
      <c r="I1010" s="24">
        <f t="shared" si="136"/>
        <v>651085.47695954388</v>
      </c>
      <c r="R1010" s="20">
        <f t="shared" si="139"/>
        <v>0.5</v>
      </c>
      <c r="S1010" s="26">
        <f t="shared" si="140"/>
        <v>8.3333333333333339</v>
      </c>
      <c r="T1010" s="24">
        <f t="shared" si="141"/>
        <v>144469.06026666667</v>
      </c>
      <c r="X1010" s="21">
        <f t="shared" si="142"/>
        <v>0</v>
      </c>
      <c r="AB1010" s="17">
        <f t="shared" si="144"/>
        <v>795554.53722621058</v>
      </c>
      <c r="AF1010" s="58">
        <f t="shared" si="143"/>
        <v>21.479972505107686</v>
      </c>
    </row>
    <row r="1011" spans="1:32" x14ac:dyDescent="0.25">
      <c r="A1011" s="4">
        <v>988</v>
      </c>
      <c r="B1011" s="30">
        <v>43142.166666666664</v>
      </c>
      <c r="C1011">
        <v>3.4990000000000001</v>
      </c>
      <c r="D1011">
        <v>0</v>
      </c>
      <c r="G1011" s="50">
        <f t="shared" si="137"/>
        <v>16</v>
      </c>
      <c r="H1011" s="18">
        <f t="shared" si="138"/>
        <v>12.500999999999999</v>
      </c>
      <c r="I1011" s="24">
        <f t="shared" si="136"/>
        <v>613447.35811510833</v>
      </c>
      <c r="R1011" s="20">
        <f t="shared" si="139"/>
        <v>0.5</v>
      </c>
      <c r="S1011" s="26">
        <f t="shared" si="140"/>
        <v>8.3333333333333339</v>
      </c>
      <c r="T1011" s="24">
        <f t="shared" si="141"/>
        <v>136117.5552</v>
      </c>
      <c r="X1011" s="21">
        <f t="shared" si="142"/>
        <v>0</v>
      </c>
      <c r="AB1011" s="17">
        <f t="shared" si="144"/>
        <v>749564.91331510828</v>
      </c>
      <c r="AF1011" s="58">
        <f t="shared" si="143"/>
        <v>20.238252659507921</v>
      </c>
    </row>
    <row r="1012" spans="1:32" x14ac:dyDescent="0.25">
      <c r="A1012" s="4">
        <v>989</v>
      </c>
      <c r="B1012" s="30">
        <v>43142.208333333336</v>
      </c>
      <c r="C1012">
        <v>4.758</v>
      </c>
      <c r="D1012">
        <v>0</v>
      </c>
      <c r="G1012" s="50">
        <f t="shared" si="137"/>
        <v>16</v>
      </c>
      <c r="H1012" s="18">
        <f t="shared" si="138"/>
        <v>11.242000000000001</v>
      </c>
      <c r="I1012" s="24">
        <f t="shared" si="136"/>
        <v>551665.88272378594</v>
      </c>
      <c r="R1012" s="20">
        <f t="shared" si="139"/>
        <v>0.5</v>
      </c>
      <c r="S1012" s="26">
        <f t="shared" si="140"/>
        <v>8.3333333333333339</v>
      </c>
      <c r="T1012" s="24">
        <f t="shared" si="141"/>
        <v>122408.89173333334</v>
      </c>
      <c r="X1012" s="21">
        <f t="shared" si="142"/>
        <v>0</v>
      </c>
      <c r="AB1012" s="17">
        <f t="shared" si="144"/>
        <v>674074.77445711929</v>
      </c>
      <c r="AF1012" s="58">
        <f t="shared" si="143"/>
        <v>18.200018910342219</v>
      </c>
    </row>
    <row r="1013" spans="1:32" x14ac:dyDescent="0.25">
      <c r="A1013" s="4">
        <v>990</v>
      </c>
      <c r="B1013" s="30">
        <v>43142.25</v>
      </c>
      <c r="C1013">
        <v>5.4260000000000002</v>
      </c>
      <c r="D1013">
        <v>0</v>
      </c>
      <c r="G1013" s="50">
        <f t="shared" si="137"/>
        <v>16</v>
      </c>
      <c r="H1013" s="18">
        <f t="shared" si="138"/>
        <v>10.574</v>
      </c>
      <c r="I1013" s="24">
        <f t="shared" si="136"/>
        <v>518885.8783064679</v>
      </c>
      <c r="R1013" s="20">
        <f t="shared" si="139"/>
        <v>0.5</v>
      </c>
      <c r="S1013" s="26">
        <f t="shared" si="140"/>
        <v>8.3333333333333339</v>
      </c>
      <c r="T1013" s="24">
        <f t="shared" si="141"/>
        <v>115135.35146666666</v>
      </c>
      <c r="X1013" s="21">
        <f t="shared" si="142"/>
        <v>0</v>
      </c>
      <c r="AB1013" s="17">
        <f t="shared" si="144"/>
        <v>634021.22977313458</v>
      </c>
      <c r="AF1013" s="58">
        <f t="shared" si="143"/>
        <v>17.118573203874632</v>
      </c>
    </row>
    <row r="1014" spans="1:32" x14ac:dyDescent="0.25">
      <c r="A1014" s="4">
        <v>991</v>
      </c>
      <c r="B1014" s="30">
        <v>43142.291666666664</v>
      </c>
      <c r="C1014">
        <v>5.23</v>
      </c>
      <c r="D1014">
        <v>2.3E-2</v>
      </c>
      <c r="G1014" s="50">
        <f t="shared" si="137"/>
        <v>19</v>
      </c>
      <c r="H1014" s="18">
        <f t="shared" si="138"/>
        <v>13.77</v>
      </c>
      <c r="I1014" s="24">
        <f t="shared" si="136"/>
        <v>675719.55213543249</v>
      </c>
      <c r="R1014" s="20">
        <f t="shared" si="139"/>
        <v>0.5</v>
      </c>
      <c r="S1014" s="26">
        <f t="shared" si="140"/>
        <v>8.3333333333333339</v>
      </c>
      <c r="T1014" s="24">
        <f t="shared" si="141"/>
        <v>149935.10399999996</v>
      </c>
      <c r="X1014" s="21">
        <f t="shared" si="142"/>
        <v>172.5</v>
      </c>
      <c r="AB1014" s="17">
        <f t="shared" si="144"/>
        <v>825482.15613543242</v>
      </c>
      <c r="AF1014" s="58">
        <f t="shared" si="143"/>
        <v>22.288018215656674</v>
      </c>
    </row>
    <row r="1015" spans="1:32" x14ac:dyDescent="0.25">
      <c r="A1015" s="4">
        <v>992</v>
      </c>
      <c r="B1015" s="30">
        <v>43142.333333333336</v>
      </c>
      <c r="C1015">
        <v>5.149</v>
      </c>
      <c r="D1015">
        <v>36.610999999999997</v>
      </c>
      <c r="G1015" s="50">
        <f t="shared" si="137"/>
        <v>19</v>
      </c>
      <c r="H1015" s="18">
        <f t="shared" si="138"/>
        <v>13.850999999999999</v>
      </c>
      <c r="I1015" s="24">
        <f t="shared" si="136"/>
        <v>679694.37303034682</v>
      </c>
      <c r="R1015" s="20">
        <f t="shared" si="139"/>
        <v>0.5</v>
      </c>
      <c r="S1015" s="26">
        <f t="shared" si="140"/>
        <v>8.3333333333333339</v>
      </c>
      <c r="T1015" s="24">
        <f t="shared" si="141"/>
        <v>150817.07519999996</v>
      </c>
      <c r="X1015" s="21">
        <f t="shared" si="142"/>
        <v>274582.5</v>
      </c>
      <c r="AB1015" s="17">
        <f t="shared" si="144"/>
        <v>555928.94823034678</v>
      </c>
      <c r="AF1015" s="58">
        <f t="shared" si="143"/>
        <v>15.010081602219364</v>
      </c>
    </row>
    <row r="1016" spans="1:32" x14ac:dyDescent="0.25">
      <c r="A1016" s="4">
        <v>993</v>
      </c>
      <c r="B1016" s="30">
        <v>43142.375</v>
      </c>
      <c r="C1016">
        <v>5.3390000000000004</v>
      </c>
      <c r="D1016">
        <v>119.959</v>
      </c>
      <c r="G1016" s="50">
        <f t="shared" si="137"/>
        <v>19</v>
      </c>
      <c r="H1016" s="18">
        <f t="shared" si="138"/>
        <v>13.661</v>
      </c>
      <c r="I1016" s="24">
        <f t="shared" si="136"/>
        <v>670370.71907931322</v>
      </c>
      <c r="R1016" s="20">
        <f t="shared" si="139"/>
        <v>0.5</v>
      </c>
      <c r="S1016" s="26">
        <f t="shared" si="140"/>
        <v>8.3333333333333339</v>
      </c>
      <c r="T1016" s="24">
        <f t="shared" si="141"/>
        <v>148748.25386666667</v>
      </c>
      <c r="X1016" s="21">
        <f t="shared" si="142"/>
        <v>899692.50000000012</v>
      </c>
      <c r="AB1016" s="17">
        <f t="shared" si="144"/>
        <v>0</v>
      </c>
      <c r="AF1016" s="58">
        <f t="shared" si="143"/>
        <v>0</v>
      </c>
    </row>
    <row r="1017" spans="1:32" x14ac:dyDescent="0.25">
      <c r="A1017" s="4">
        <v>994</v>
      </c>
      <c r="B1017" s="30">
        <v>43142.416666666664</v>
      </c>
      <c r="C1017">
        <v>5.5529999999999999</v>
      </c>
      <c r="D1017">
        <v>234.71799999999999</v>
      </c>
      <c r="G1017" s="50">
        <f t="shared" si="137"/>
        <v>19</v>
      </c>
      <c r="H1017" s="18">
        <f t="shared" si="138"/>
        <v>13.446999999999999</v>
      </c>
      <c r="I1017" s="24">
        <f t="shared" si="136"/>
        <v>659869.34041867545</v>
      </c>
      <c r="R1017" s="20">
        <f t="shared" si="139"/>
        <v>0.5</v>
      </c>
      <c r="S1017" s="26">
        <f t="shared" si="140"/>
        <v>8.3333333333333339</v>
      </c>
      <c r="T1017" s="24">
        <f t="shared" si="141"/>
        <v>146418.10773333334</v>
      </c>
      <c r="X1017" s="21">
        <f t="shared" si="142"/>
        <v>1760384.9999999998</v>
      </c>
      <c r="AB1017" s="17">
        <f t="shared" si="144"/>
        <v>0</v>
      </c>
      <c r="AF1017" s="58">
        <f t="shared" si="143"/>
        <v>0</v>
      </c>
    </row>
    <row r="1018" spans="1:32" x14ac:dyDescent="0.25">
      <c r="A1018" s="4">
        <v>995</v>
      </c>
      <c r="B1018" s="30">
        <v>43142.458333333336</v>
      </c>
      <c r="C1018">
        <v>5.7779999999999996</v>
      </c>
      <c r="D1018">
        <v>345.666</v>
      </c>
      <c r="G1018" s="50">
        <f t="shared" si="137"/>
        <v>19</v>
      </c>
      <c r="H1018" s="18">
        <f t="shared" si="138"/>
        <v>13.222000000000001</v>
      </c>
      <c r="I1018" s="24">
        <f t="shared" si="136"/>
        <v>648828.17126613576</v>
      </c>
      <c r="R1018" s="20">
        <f t="shared" si="139"/>
        <v>0.5</v>
      </c>
      <c r="S1018" s="26">
        <f t="shared" si="140"/>
        <v>8.3333333333333339</v>
      </c>
      <c r="T1018" s="24">
        <f t="shared" si="141"/>
        <v>143968.18773333335</v>
      </c>
      <c r="X1018" s="21">
        <f t="shared" si="142"/>
        <v>2592495</v>
      </c>
      <c r="AB1018" s="17">
        <f t="shared" si="144"/>
        <v>0</v>
      </c>
      <c r="AF1018" s="58">
        <f t="shared" si="143"/>
        <v>0</v>
      </c>
    </row>
    <row r="1019" spans="1:32" x14ac:dyDescent="0.25">
      <c r="A1019" s="4">
        <v>996</v>
      </c>
      <c r="B1019" s="30">
        <v>43142.5</v>
      </c>
      <c r="C1019">
        <v>5.8150000000000004</v>
      </c>
      <c r="D1019">
        <v>371.04399999999998</v>
      </c>
      <c r="G1019" s="50">
        <f t="shared" si="137"/>
        <v>19</v>
      </c>
      <c r="H1019" s="18">
        <f t="shared" si="138"/>
        <v>13.184999999999999</v>
      </c>
      <c r="I1019" s="24">
        <f t="shared" si="136"/>
        <v>647012.51233882911</v>
      </c>
      <c r="R1019" s="20">
        <f t="shared" si="139"/>
        <v>0.5</v>
      </c>
      <c r="S1019" s="26">
        <f t="shared" si="140"/>
        <v>8.3333333333333339</v>
      </c>
      <c r="T1019" s="24">
        <f t="shared" si="141"/>
        <v>143565.31199999998</v>
      </c>
      <c r="X1019" s="21">
        <f t="shared" si="142"/>
        <v>2782830.0000000005</v>
      </c>
      <c r="AB1019" s="17">
        <f t="shared" si="144"/>
        <v>0</v>
      </c>
      <c r="AF1019" s="58">
        <f t="shared" si="143"/>
        <v>0</v>
      </c>
    </row>
    <row r="1020" spans="1:32" x14ac:dyDescent="0.25">
      <c r="A1020" s="4">
        <v>997</v>
      </c>
      <c r="B1020" s="30">
        <v>43142.541666666664</v>
      </c>
      <c r="C1020">
        <v>5.7679999999999998</v>
      </c>
      <c r="D1020">
        <v>329.41199999999998</v>
      </c>
      <c r="G1020" s="50">
        <f t="shared" si="137"/>
        <v>19</v>
      </c>
      <c r="H1020" s="18">
        <f t="shared" si="138"/>
        <v>13.231999999999999</v>
      </c>
      <c r="I1020" s="24">
        <f t="shared" si="136"/>
        <v>649318.8898951374</v>
      </c>
      <c r="R1020" s="20">
        <f t="shared" si="139"/>
        <v>0.5</v>
      </c>
      <c r="S1020" s="26">
        <f t="shared" si="140"/>
        <v>8.3333333333333339</v>
      </c>
      <c r="T1020" s="24">
        <f t="shared" si="141"/>
        <v>144077.07306666666</v>
      </c>
      <c r="X1020" s="21">
        <f t="shared" si="142"/>
        <v>2470590</v>
      </c>
      <c r="AB1020" s="17">
        <f t="shared" si="144"/>
        <v>0</v>
      </c>
      <c r="AF1020" s="58">
        <f t="shared" si="143"/>
        <v>0</v>
      </c>
    </row>
    <row r="1021" spans="1:32" x14ac:dyDescent="0.25">
      <c r="A1021" s="4">
        <v>998</v>
      </c>
      <c r="B1021" s="30">
        <v>43142.583333333336</v>
      </c>
      <c r="C1021">
        <v>5.657</v>
      </c>
      <c r="D1021">
        <v>252.79</v>
      </c>
      <c r="G1021" s="50">
        <f t="shared" si="137"/>
        <v>19</v>
      </c>
      <c r="H1021" s="18">
        <f t="shared" si="138"/>
        <v>13.343</v>
      </c>
      <c r="I1021" s="24">
        <f t="shared" si="136"/>
        <v>654765.86667705711</v>
      </c>
      <c r="R1021" s="20">
        <f t="shared" si="139"/>
        <v>0.5</v>
      </c>
      <c r="S1021" s="26">
        <f t="shared" si="140"/>
        <v>8.3333333333333339</v>
      </c>
      <c r="T1021" s="24">
        <f t="shared" si="141"/>
        <v>145285.70026666665</v>
      </c>
      <c r="X1021" s="21">
        <f t="shared" si="142"/>
        <v>1895925</v>
      </c>
      <c r="AB1021" s="17">
        <f t="shared" si="144"/>
        <v>0</v>
      </c>
      <c r="AF1021" s="58">
        <f t="shared" si="143"/>
        <v>0</v>
      </c>
    </row>
    <row r="1022" spans="1:32" x14ac:dyDescent="0.25">
      <c r="A1022" s="4">
        <v>999</v>
      </c>
      <c r="B1022" s="30">
        <v>43142.625</v>
      </c>
      <c r="C1022">
        <v>5.4660000000000002</v>
      </c>
      <c r="D1022">
        <v>161.91300000000001</v>
      </c>
      <c r="G1022" s="50">
        <f t="shared" si="137"/>
        <v>19</v>
      </c>
      <c r="H1022" s="18">
        <f t="shared" si="138"/>
        <v>13.533999999999999</v>
      </c>
      <c r="I1022" s="24">
        <f t="shared" si="136"/>
        <v>664138.59249099076</v>
      </c>
      <c r="R1022" s="20">
        <f t="shared" si="139"/>
        <v>0.5</v>
      </c>
      <c r="S1022" s="26">
        <f t="shared" si="140"/>
        <v>8.3333333333333339</v>
      </c>
      <c r="T1022" s="24">
        <f t="shared" si="141"/>
        <v>147365.41013333329</v>
      </c>
      <c r="X1022" s="21">
        <f t="shared" si="142"/>
        <v>1214347.5</v>
      </c>
      <c r="AB1022" s="17">
        <f t="shared" si="144"/>
        <v>0</v>
      </c>
      <c r="AF1022" s="58">
        <f t="shared" si="143"/>
        <v>0</v>
      </c>
    </row>
    <row r="1023" spans="1:32" x14ac:dyDescent="0.25">
      <c r="A1023" s="4">
        <v>1000</v>
      </c>
      <c r="B1023" s="30">
        <v>43142.666666666664</v>
      </c>
      <c r="C1023">
        <v>4.9859999999999998</v>
      </c>
      <c r="D1023">
        <v>64.655000000000001</v>
      </c>
      <c r="G1023" s="50">
        <f t="shared" si="137"/>
        <v>19</v>
      </c>
      <c r="H1023" s="18">
        <f t="shared" si="138"/>
        <v>14.013999999999999</v>
      </c>
      <c r="I1023" s="24">
        <f t="shared" si="136"/>
        <v>687693.08668307553</v>
      </c>
      <c r="R1023" s="20">
        <f t="shared" si="139"/>
        <v>0.5</v>
      </c>
      <c r="S1023" s="26">
        <f t="shared" si="140"/>
        <v>8.3333333333333339</v>
      </c>
      <c r="T1023" s="24">
        <f t="shared" si="141"/>
        <v>152591.90613333331</v>
      </c>
      <c r="X1023" s="21">
        <f t="shared" si="142"/>
        <v>484912.5</v>
      </c>
      <c r="AB1023" s="17">
        <f t="shared" si="144"/>
        <v>355372.49281640886</v>
      </c>
      <c r="AF1023" s="58">
        <f t="shared" si="143"/>
        <v>9.5950573060430404</v>
      </c>
    </row>
    <row r="1024" spans="1:32" x14ac:dyDescent="0.25">
      <c r="A1024" s="4">
        <v>1001</v>
      </c>
      <c r="B1024" s="30">
        <v>43142.708333333336</v>
      </c>
      <c r="C1024">
        <v>4.1829999999999998</v>
      </c>
      <c r="D1024">
        <v>4.0880000000000001</v>
      </c>
      <c r="G1024" s="50">
        <f t="shared" si="137"/>
        <v>19</v>
      </c>
      <c r="H1024" s="18">
        <f t="shared" si="138"/>
        <v>14.817</v>
      </c>
      <c r="I1024" s="24">
        <f t="shared" si="136"/>
        <v>727097.79259191744</v>
      </c>
      <c r="R1024" s="20">
        <f t="shared" si="139"/>
        <v>0.5</v>
      </c>
      <c r="S1024" s="26">
        <f t="shared" si="140"/>
        <v>8.3333333333333339</v>
      </c>
      <c r="T1024" s="24">
        <f t="shared" si="141"/>
        <v>161335.39840000001</v>
      </c>
      <c r="X1024" s="21">
        <f t="shared" si="142"/>
        <v>30659.999999999996</v>
      </c>
      <c r="AB1024" s="17">
        <f t="shared" si="144"/>
        <v>857773.19099191739</v>
      </c>
      <c r="AF1024" s="58">
        <f t="shared" si="143"/>
        <v>23.15987615678177</v>
      </c>
    </row>
    <row r="1025" spans="1:32" x14ac:dyDescent="0.25">
      <c r="A1025" s="4">
        <v>1002</v>
      </c>
      <c r="B1025" s="30">
        <v>43142.75</v>
      </c>
      <c r="C1025">
        <v>3.8919999999999999</v>
      </c>
      <c r="D1025">
        <v>0</v>
      </c>
      <c r="G1025" s="50">
        <f t="shared" si="137"/>
        <v>16</v>
      </c>
      <c r="H1025" s="18">
        <f t="shared" si="138"/>
        <v>12.108000000000001</v>
      </c>
      <c r="I1025" s="24">
        <f t="shared" si="136"/>
        <v>594162.11599533889</v>
      </c>
      <c r="R1025" s="20">
        <f t="shared" si="139"/>
        <v>0.5</v>
      </c>
      <c r="S1025" s="26">
        <f t="shared" si="140"/>
        <v>8.3333333333333339</v>
      </c>
      <c r="T1025" s="24">
        <f t="shared" si="141"/>
        <v>131838.3616</v>
      </c>
      <c r="X1025" s="21">
        <f t="shared" si="142"/>
        <v>0</v>
      </c>
      <c r="AB1025" s="17">
        <f t="shared" si="144"/>
        <v>726000.47759533883</v>
      </c>
      <c r="AF1025" s="58">
        <f t="shared" si="143"/>
        <v>19.60201289507415</v>
      </c>
    </row>
    <row r="1026" spans="1:32" x14ac:dyDescent="0.25">
      <c r="A1026" s="4">
        <v>1003</v>
      </c>
      <c r="B1026" s="30">
        <v>43142.791666666664</v>
      </c>
      <c r="C1026">
        <v>3.9380000000000002</v>
      </c>
      <c r="D1026">
        <v>0</v>
      </c>
      <c r="G1026" s="50">
        <f t="shared" si="137"/>
        <v>16</v>
      </c>
      <c r="H1026" s="18">
        <f t="shared" si="138"/>
        <v>12.061999999999999</v>
      </c>
      <c r="I1026" s="24">
        <f t="shared" si="136"/>
        <v>591904.81030193076</v>
      </c>
      <c r="R1026" s="20">
        <f t="shared" si="139"/>
        <v>0.5</v>
      </c>
      <c r="S1026" s="26">
        <f t="shared" si="140"/>
        <v>8.3333333333333339</v>
      </c>
      <c r="T1026" s="24">
        <f t="shared" si="141"/>
        <v>131337.48906666666</v>
      </c>
      <c r="X1026" s="21">
        <f t="shared" si="142"/>
        <v>0</v>
      </c>
      <c r="AB1026" s="17">
        <f t="shared" si="144"/>
        <v>723242.29936859745</v>
      </c>
      <c r="AF1026" s="58">
        <f t="shared" si="143"/>
        <v>19.527542082952131</v>
      </c>
    </row>
    <row r="1027" spans="1:32" x14ac:dyDescent="0.25">
      <c r="A1027" s="4">
        <v>1004</v>
      </c>
      <c r="B1027" s="30">
        <v>43142.833333333336</v>
      </c>
      <c r="C1027">
        <v>3.798</v>
      </c>
      <c r="D1027">
        <v>0</v>
      </c>
      <c r="G1027" s="50">
        <f t="shared" si="137"/>
        <v>16</v>
      </c>
      <c r="H1027" s="18">
        <f t="shared" si="138"/>
        <v>12.202</v>
      </c>
      <c r="I1027" s="24">
        <f t="shared" si="136"/>
        <v>598774.87110795546</v>
      </c>
      <c r="R1027" s="20">
        <f t="shared" si="139"/>
        <v>0.5</v>
      </c>
      <c r="S1027" s="26">
        <f t="shared" si="140"/>
        <v>8.3333333333333339</v>
      </c>
      <c r="T1027" s="24">
        <f t="shared" si="141"/>
        <v>132861.88373333332</v>
      </c>
      <c r="X1027" s="21">
        <f t="shared" si="142"/>
        <v>0</v>
      </c>
      <c r="AB1027" s="17">
        <f t="shared" si="144"/>
        <v>731636.75484128878</v>
      </c>
      <c r="AF1027" s="58">
        <f t="shared" si="143"/>
        <v>19.754192380714798</v>
      </c>
    </row>
    <row r="1028" spans="1:32" x14ac:dyDescent="0.25">
      <c r="A1028" s="4">
        <v>1005</v>
      </c>
      <c r="B1028" s="30">
        <v>43142.875</v>
      </c>
      <c r="C1028">
        <v>3.53</v>
      </c>
      <c r="D1028">
        <v>0</v>
      </c>
      <c r="G1028" s="50">
        <f t="shared" si="137"/>
        <v>16</v>
      </c>
      <c r="H1028" s="18">
        <f t="shared" si="138"/>
        <v>12.47</v>
      </c>
      <c r="I1028" s="24">
        <f t="shared" si="136"/>
        <v>611926.1303652029</v>
      </c>
      <c r="R1028" s="20">
        <f t="shared" si="139"/>
        <v>0.5</v>
      </c>
      <c r="S1028" s="26">
        <f t="shared" si="140"/>
        <v>8.3333333333333339</v>
      </c>
      <c r="T1028" s="24">
        <f t="shared" si="141"/>
        <v>135780.01066666667</v>
      </c>
      <c r="X1028" s="21">
        <f t="shared" si="142"/>
        <v>0</v>
      </c>
      <c r="AB1028" s="17">
        <f t="shared" si="144"/>
        <v>747706.14103186957</v>
      </c>
      <c r="AF1028" s="58">
        <f t="shared" si="143"/>
        <v>20.188065807860479</v>
      </c>
    </row>
    <row r="1029" spans="1:32" x14ac:dyDescent="0.25">
      <c r="A1029" s="4">
        <v>1006</v>
      </c>
      <c r="B1029" s="30">
        <v>43142.916666666664</v>
      </c>
      <c r="C1029">
        <v>3.2480000000000002</v>
      </c>
      <c r="D1029">
        <v>0</v>
      </c>
      <c r="G1029" s="50">
        <f t="shared" si="137"/>
        <v>16</v>
      </c>
      <c r="H1029" s="18">
        <f t="shared" si="138"/>
        <v>12.751999999999999</v>
      </c>
      <c r="I1029" s="24">
        <f t="shared" si="136"/>
        <v>625764.39570305264</v>
      </c>
      <c r="R1029" s="20">
        <f t="shared" si="139"/>
        <v>0.5</v>
      </c>
      <c r="S1029" s="26">
        <f t="shared" si="140"/>
        <v>8.3333333333333339</v>
      </c>
      <c r="T1029" s="24">
        <f t="shared" si="141"/>
        <v>138850.57706666665</v>
      </c>
      <c r="X1029" s="21">
        <f t="shared" si="142"/>
        <v>0</v>
      </c>
      <c r="AB1029" s="17">
        <f t="shared" si="144"/>
        <v>764614.97276971932</v>
      </c>
      <c r="AF1029" s="58">
        <f t="shared" si="143"/>
        <v>20.644604264782423</v>
      </c>
    </row>
    <row r="1030" spans="1:32" x14ac:dyDescent="0.25">
      <c r="A1030" s="4">
        <v>1007</v>
      </c>
      <c r="B1030" s="30">
        <v>43142.958333333336</v>
      </c>
      <c r="C1030">
        <v>3.0510000000000002</v>
      </c>
      <c r="D1030">
        <v>0</v>
      </c>
      <c r="G1030" s="50">
        <f t="shared" si="137"/>
        <v>16</v>
      </c>
      <c r="H1030" s="18">
        <f t="shared" si="138"/>
        <v>12.949</v>
      </c>
      <c r="I1030" s="24">
        <f t="shared" si="136"/>
        <v>635431.5526943875</v>
      </c>
      <c r="R1030" s="20">
        <f t="shared" si="139"/>
        <v>0.5</v>
      </c>
      <c r="S1030" s="26">
        <f t="shared" si="140"/>
        <v>8.3333333333333339</v>
      </c>
      <c r="T1030" s="24">
        <f t="shared" si="141"/>
        <v>140995.61813333334</v>
      </c>
      <c r="X1030" s="21">
        <f t="shared" si="142"/>
        <v>0</v>
      </c>
      <c r="AB1030" s="17">
        <f t="shared" si="144"/>
        <v>776427.17082772078</v>
      </c>
      <c r="AF1030" s="58">
        <f t="shared" si="143"/>
        <v>20.96353361234846</v>
      </c>
    </row>
    <row r="1031" spans="1:32" x14ac:dyDescent="0.25">
      <c r="A1031" s="4">
        <v>1008</v>
      </c>
      <c r="B1031" s="30">
        <v>43143</v>
      </c>
      <c r="C1031">
        <v>3.0489999999999999</v>
      </c>
      <c r="D1031">
        <v>0</v>
      </c>
      <c r="G1031" s="50">
        <f t="shared" si="137"/>
        <v>16</v>
      </c>
      <c r="H1031" s="18">
        <f t="shared" si="138"/>
        <v>12.951000000000001</v>
      </c>
      <c r="I1031" s="24">
        <f t="shared" si="136"/>
        <v>635529.69642018783</v>
      </c>
      <c r="R1031" s="20">
        <f t="shared" si="139"/>
        <v>0.5</v>
      </c>
      <c r="S1031" s="26">
        <f t="shared" si="140"/>
        <v>8.3333333333333339</v>
      </c>
      <c r="T1031" s="24">
        <f t="shared" si="141"/>
        <v>141017.3952</v>
      </c>
      <c r="X1031" s="21">
        <f t="shared" si="142"/>
        <v>0</v>
      </c>
      <c r="AB1031" s="17">
        <f t="shared" si="144"/>
        <v>776547.09162018786</v>
      </c>
      <c r="AF1031" s="58">
        <f t="shared" si="143"/>
        <v>20.966771473745073</v>
      </c>
    </row>
    <row r="1032" spans="1:32" x14ac:dyDescent="0.25">
      <c r="A1032" s="4">
        <v>1009</v>
      </c>
      <c r="B1032" s="30">
        <v>43143.041666666664</v>
      </c>
      <c r="C1032">
        <v>3.0659999999999998</v>
      </c>
      <c r="D1032">
        <v>0</v>
      </c>
      <c r="G1032" s="50">
        <f t="shared" si="137"/>
        <v>16</v>
      </c>
      <c r="H1032" s="18">
        <f t="shared" si="138"/>
        <v>12.934000000000001</v>
      </c>
      <c r="I1032" s="24">
        <f t="shared" si="136"/>
        <v>634695.47475088493</v>
      </c>
      <c r="R1032" s="20">
        <f t="shared" si="139"/>
        <v>0.5</v>
      </c>
      <c r="S1032" s="26">
        <f t="shared" si="140"/>
        <v>8.3333333333333339</v>
      </c>
      <c r="T1032" s="24">
        <f t="shared" si="141"/>
        <v>140832.29013333333</v>
      </c>
      <c r="X1032" s="21">
        <f t="shared" si="142"/>
        <v>0</v>
      </c>
      <c r="AB1032" s="17">
        <f t="shared" si="144"/>
        <v>775527.76488421822</v>
      </c>
      <c r="AF1032" s="58">
        <f t="shared" si="143"/>
        <v>20.93924965187389</v>
      </c>
    </row>
    <row r="1033" spans="1:32" x14ac:dyDescent="0.25">
      <c r="A1033" s="4">
        <v>1010</v>
      </c>
      <c r="B1033" s="30">
        <v>43143.083333333336</v>
      </c>
      <c r="C1033">
        <v>3.0859999999999999</v>
      </c>
      <c r="D1033">
        <v>0</v>
      </c>
      <c r="G1033" s="50">
        <f t="shared" si="137"/>
        <v>16</v>
      </c>
      <c r="H1033" s="18">
        <f t="shared" si="138"/>
        <v>12.914</v>
      </c>
      <c r="I1033" s="24">
        <f t="shared" si="136"/>
        <v>633714.0374928813</v>
      </c>
      <c r="R1033" s="20">
        <f t="shared" si="139"/>
        <v>0.5</v>
      </c>
      <c r="S1033" s="26">
        <f t="shared" si="140"/>
        <v>8.3333333333333339</v>
      </c>
      <c r="T1033" s="24">
        <f t="shared" si="141"/>
        <v>140614.51946666665</v>
      </c>
      <c r="X1033" s="21">
        <f t="shared" si="142"/>
        <v>0</v>
      </c>
      <c r="AB1033" s="17">
        <f t="shared" si="144"/>
        <v>774328.55695954792</v>
      </c>
      <c r="AF1033" s="58">
        <f t="shared" si="143"/>
        <v>20.906871037907791</v>
      </c>
    </row>
    <row r="1034" spans="1:32" x14ac:dyDescent="0.25">
      <c r="A1034" s="4">
        <v>1011</v>
      </c>
      <c r="B1034" s="30">
        <v>43143.125</v>
      </c>
      <c r="C1034">
        <v>3.0819999999999999</v>
      </c>
      <c r="D1034">
        <v>0</v>
      </c>
      <c r="G1034" s="50">
        <f t="shared" si="137"/>
        <v>16</v>
      </c>
      <c r="H1034" s="18">
        <f t="shared" si="138"/>
        <v>12.917999999999999</v>
      </c>
      <c r="I1034" s="24">
        <f t="shared" si="136"/>
        <v>633910.32494448195</v>
      </c>
      <c r="R1034" s="20">
        <f t="shared" si="139"/>
        <v>0.5</v>
      </c>
      <c r="S1034" s="26">
        <f t="shared" si="140"/>
        <v>8.3333333333333339</v>
      </c>
      <c r="T1034" s="24">
        <f t="shared" si="141"/>
        <v>140658.07359999997</v>
      </c>
      <c r="X1034" s="21">
        <f t="shared" si="142"/>
        <v>0</v>
      </c>
      <c r="AB1034" s="17">
        <f t="shared" si="144"/>
        <v>774568.39854448196</v>
      </c>
      <c r="AF1034" s="58">
        <f t="shared" si="143"/>
        <v>20.913346760701014</v>
      </c>
    </row>
    <row r="1035" spans="1:32" x14ac:dyDescent="0.25">
      <c r="A1035" s="4">
        <v>1012</v>
      </c>
      <c r="B1035" s="30">
        <v>43143.166666666664</v>
      </c>
      <c r="C1035">
        <v>3.0510000000000002</v>
      </c>
      <c r="D1035">
        <v>0</v>
      </c>
      <c r="G1035" s="50">
        <f t="shared" si="137"/>
        <v>16</v>
      </c>
      <c r="H1035" s="18">
        <f t="shared" si="138"/>
        <v>12.949</v>
      </c>
      <c r="I1035" s="24">
        <f t="shared" si="136"/>
        <v>635431.5526943875</v>
      </c>
      <c r="R1035" s="20">
        <f t="shared" si="139"/>
        <v>0.5</v>
      </c>
      <c r="S1035" s="26">
        <f t="shared" si="140"/>
        <v>8.3333333333333339</v>
      </c>
      <c r="T1035" s="24">
        <f t="shared" si="141"/>
        <v>140995.61813333334</v>
      </c>
      <c r="X1035" s="21">
        <f t="shared" si="142"/>
        <v>0</v>
      </c>
      <c r="AB1035" s="17">
        <f t="shared" si="144"/>
        <v>776427.17082772078</v>
      </c>
      <c r="AF1035" s="58">
        <f t="shared" si="143"/>
        <v>20.96353361234846</v>
      </c>
    </row>
    <row r="1036" spans="1:32" x14ac:dyDescent="0.25">
      <c r="A1036" s="4">
        <v>1013</v>
      </c>
      <c r="B1036" s="30">
        <v>43143.208333333336</v>
      </c>
      <c r="C1036">
        <v>3</v>
      </c>
      <c r="D1036">
        <v>0</v>
      </c>
      <c r="G1036" s="50">
        <f t="shared" si="137"/>
        <v>16</v>
      </c>
      <c r="H1036" s="18">
        <f t="shared" si="138"/>
        <v>13</v>
      </c>
      <c r="I1036" s="24">
        <f t="shared" si="136"/>
        <v>637934.21770229645</v>
      </c>
      <c r="R1036" s="20">
        <f t="shared" si="139"/>
        <v>0.5</v>
      </c>
      <c r="S1036" s="26">
        <f t="shared" si="140"/>
        <v>8.3333333333333339</v>
      </c>
      <c r="T1036" s="24">
        <f t="shared" si="141"/>
        <v>141550.93333333332</v>
      </c>
      <c r="X1036" s="21">
        <f t="shared" si="142"/>
        <v>0</v>
      </c>
      <c r="AB1036" s="17">
        <f t="shared" si="144"/>
        <v>779485.15103562979</v>
      </c>
      <c r="AF1036" s="58">
        <f t="shared" si="143"/>
        <v>21.046099077962005</v>
      </c>
    </row>
    <row r="1037" spans="1:32" x14ac:dyDescent="0.25">
      <c r="A1037" s="4">
        <v>1014</v>
      </c>
      <c r="B1037" s="30">
        <v>43143.25</v>
      </c>
      <c r="C1037">
        <v>2.8690000000000002</v>
      </c>
      <c r="D1037">
        <v>0</v>
      </c>
      <c r="G1037" s="50">
        <f t="shared" si="137"/>
        <v>16</v>
      </c>
      <c r="H1037" s="18">
        <f t="shared" si="138"/>
        <v>13.131</v>
      </c>
      <c r="I1037" s="24">
        <f t="shared" si="136"/>
        <v>644362.63174221967</v>
      </c>
      <c r="R1037" s="20">
        <f t="shared" si="139"/>
        <v>0.5</v>
      </c>
      <c r="S1037" s="26">
        <f t="shared" si="140"/>
        <v>8.3333333333333339</v>
      </c>
      <c r="T1037" s="24">
        <f t="shared" si="141"/>
        <v>142977.33119999999</v>
      </c>
      <c r="X1037" s="21">
        <f t="shared" si="142"/>
        <v>0</v>
      </c>
      <c r="AB1037" s="17">
        <f t="shared" si="144"/>
        <v>787339.96294221969</v>
      </c>
      <c r="AF1037" s="58">
        <f t="shared" si="143"/>
        <v>21.258178999439931</v>
      </c>
    </row>
    <row r="1038" spans="1:32" x14ac:dyDescent="0.25">
      <c r="A1038" s="4">
        <v>1015</v>
      </c>
      <c r="B1038" s="30">
        <v>43143.291666666664</v>
      </c>
      <c r="C1038">
        <v>2.6869999999999998</v>
      </c>
      <c r="D1038">
        <v>4.4999999999999998E-2</v>
      </c>
      <c r="G1038" s="50">
        <f t="shared" si="137"/>
        <v>19</v>
      </c>
      <c r="H1038" s="18">
        <f t="shared" si="138"/>
        <v>16.312999999999999</v>
      </c>
      <c r="I1038" s="24">
        <f t="shared" si="136"/>
        <v>800509.29949058173</v>
      </c>
      <c r="R1038" s="20">
        <f t="shared" si="139"/>
        <v>0.5</v>
      </c>
      <c r="S1038" s="26">
        <f t="shared" si="140"/>
        <v>8.3333333333333339</v>
      </c>
      <c r="T1038" s="24">
        <f t="shared" si="141"/>
        <v>177624.64426666664</v>
      </c>
      <c r="X1038" s="21">
        <f t="shared" si="142"/>
        <v>337.5</v>
      </c>
      <c r="AB1038" s="17">
        <f t="shared" si="144"/>
        <v>977796.44375724834</v>
      </c>
      <c r="AF1038" s="58">
        <f t="shared" si="143"/>
        <v>26.400503981445706</v>
      </c>
    </row>
    <row r="1039" spans="1:32" x14ac:dyDescent="0.25">
      <c r="A1039" s="4">
        <v>1016</v>
      </c>
      <c r="B1039" s="30">
        <v>43143.333333333336</v>
      </c>
      <c r="C1039">
        <v>2.754</v>
      </c>
      <c r="D1039">
        <v>37.801000000000002</v>
      </c>
      <c r="G1039" s="50">
        <f t="shared" si="137"/>
        <v>19</v>
      </c>
      <c r="H1039" s="18">
        <f t="shared" si="138"/>
        <v>16.245999999999999</v>
      </c>
      <c r="I1039" s="24">
        <f t="shared" si="136"/>
        <v>797221.48467626981</v>
      </c>
      <c r="R1039" s="20">
        <f t="shared" si="139"/>
        <v>0.5</v>
      </c>
      <c r="S1039" s="26">
        <f t="shared" si="140"/>
        <v>8.3333333333333339</v>
      </c>
      <c r="T1039" s="24">
        <f t="shared" si="141"/>
        <v>176895.1125333333</v>
      </c>
      <c r="X1039" s="21">
        <f t="shared" si="142"/>
        <v>283507.5</v>
      </c>
      <c r="AB1039" s="17">
        <f t="shared" si="144"/>
        <v>690609.09720960306</v>
      </c>
      <c r="AF1039" s="58">
        <f t="shared" si="143"/>
        <v>18.646445624659282</v>
      </c>
    </row>
    <row r="1040" spans="1:32" x14ac:dyDescent="0.25">
      <c r="A1040" s="4">
        <v>1017</v>
      </c>
      <c r="B1040" s="30">
        <v>43143.375</v>
      </c>
      <c r="C1040">
        <v>3.2629999999999999</v>
      </c>
      <c r="D1040">
        <v>136.184</v>
      </c>
      <c r="G1040" s="50">
        <f t="shared" si="137"/>
        <v>19</v>
      </c>
      <c r="H1040" s="18">
        <f t="shared" si="138"/>
        <v>15.737</v>
      </c>
      <c r="I1040" s="24">
        <f t="shared" si="136"/>
        <v>772243.90646007995</v>
      </c>
      <c r="R1040" s="20">
        <f t="shared" si="139"/>
        <v>0.5</v>
      </c>
      <c r="S1040" s="26">
        <f t="shared" si="140"/>
        <v>8.3333333333333339</v>
      </c>
      <c r="T1040" s="24">
        <f t="shared" si="141"/>
        <v>171352.84906666668</v>
      </c>
      <c r="X1040" s="21">
        <f t="shared" si="142"/>
        <v>1021380.0000000001</v>
      </c>
      <c r="AB1040" s="17">
        <f t="shared" si="144"/>
        <v>0</v>
      </c>
      <c r="AF1040" s="58">
        <f t="shared" si="143"/>
        <v>0</v>
      </c>
    </row>
    <row r="1041" spans="1:32" x14ac:dyDescent="0.25">
      <c r="A1041" s="4">
        <v>1018</v>
      </c>
      <c r="B1041" s="30">
        <v>43143.416666666664</v>
      </c>
      <c r="C1041">
        <v>3.7879999999999998</v>
      </c>
      <c r="D1041">
        <v>229.07</v>
      </c>
      <c r="G1041" s="50">
        <f t="shared" si="137"/>
        <v>19</v>
      </c>
      <c r="H1041" s="18">
        <f t="shared" si="138"/>
        <v>15.212</v>
      </c>
      <c r="I1041" s="24">
        <f t="shared" si="136"/>
        <v>746481.17843748722</v>
      </c>
      <c r="R1041" s="20">
        <f t="shared" si="139"/>
        <v>0.5</v>
      </c>
      <c r="S1041" s="26">
        <f t="shared" si="140"/>
        <v>8.3333333333333339</v>
      </c>
      <c r="T1041" s="24">
        <f t="shared" si="141"/>
        <v>165636.36906666667</v>
      </c>
      <c r="X1041" s="21">
        <f t="shared" si="142"/>
        <v>1718025</v>
      </c>
      <c r="AB1041" s="17">
        <f t="shared" si="144"/>
        <v>0</v>
      </c>
      <c r="AF1041" s="58">
        <f t="shared" si="143"/>
        <v>0</v>
      </c>
    </row>
    <row r="1042" spans="1:32" x14ac:dyDescent="0.25">
      <c r="A1042" s="4">
        <v>1019</v>
      </c>
      <c r="B1042" s="30">
        <v>43143.458333333336</v>
      </c>
      <c r="C1042">
        <v>4.2030000000000003</v>
      </c>
      <c r="D1042">
        <v>287.125</v>
      </c>
      <c r="G1042" s="50">
        <f t="shared" si="137"/>
        <v>19</v>
      </c>
      <c r="H1042" s="18">
        <f t="shared" si="138"/>
        <v>14.797000000000001</v>
      </c>
      <c r="I1042" s="24">
        <f t="shared" si="136"/>
        <v>726116.35533391393</v>
      </c>
      <c r="R1042" s="20">
        <f t="shared" si="139"/>
        <v>0.5</v>
      </c>
      <c r="S1042" s="26">
        <f t="shared" si="140"/>
        <v>8.3333333333333339</v>
      </c>
      <c r="T1042" s="24">
        <f t="shared" si="141"/>
        <v>161117.62773333336</v>
      </c>
      <c r="X1042" s="21">
        <f t="shared" si="142"/>
        <v>2153437.5</v>
      </c>
      <c r="AB1042" s="17">
        <f t="shared" si="144"/>
        <v>0</v>
      </c>
      <c r="AF1042" s="58">
        <f t="shared" si="143"/>
        <v>0</v>
      </c>
    </row>
    <row r="1043" spans="1:32" x14ac:dyDescent="0.25">
      <c r="A1043" s="4">
        <v>1020</v>
      </c>
      <c r="B1043" s="30">
        <v>43143.5</v>
      </c>
      <c r="C1043">
        <v>4.3920000000000003</v>
      </c>
      <c r="D1043">
        <v>300.459</v>
      </c>
      <c r="G1043" s="50">
        <f t="shared" si="137"/>
        <v>19</v>
      </c>
      <c r="H1043" s="18">
        <f t="shared" si="138"/>
        <v>14.608000000000001</v>
      </c>
      <c r="I1043" s="24">
        <f t="shared" si="136"/>
        <v>716841.77324578061</v>
      </c>
      <c r="R1043" s="20">
        <f t="shared" si="139"/>
        <v>0.5</v>
      </c>
      <c r="S1043" s="26">
        <f t="shared" si="140"/>
        <v>8.3333333333333339</v>
      </c>
      <c r="T1043" s="24">
        <f t="shared" si="141"/>
        <v>159059.69493333332</v>
      </c>
      <c r="X1043" s="21">
        <f t="shared" si="142"/>
        <v>2253442.5</v>
      </c>
      <c r="AB1043" s="17">
        <f t="shared" si="144"/>
        <v>0</v>
      </c>
      <c r="AF1043" s="58">
        <f t="shared" si="143"/>
        <v>0</v>
      </c>
    </row>
    <row r="1044" spans="1:32" x14ac:dyDescent="0.25">
      <c r="A1044" s="4">
        <v>1021</v>
      </c>
      <c r="B1044" s="30">
        <v>43143.541666666664</v>
      </c>
      <c r="C1044">
        <v>4.452</v>
      </c>
      <c r="D1044">
        <v>287.43</v>
      </c>
      <c r="G1044" s="50">
        <f t="shared" si="137"/>
        <v>19</v>
      </c>
      <c r="H1044" s="18">
        <f t="shared" si="138"/>
        <v>14.548</v>
      </c>
      <c r="I1044" s="24">
        <f t="shared" si="136"/>
        <v>713897.46147176996</v>
      </c>
      <c r="R1044" s="20">
        <f t="shared" si="139"/>
        <v>0.5</v>
      </c>
      <c r="S1044" s="26">
        <f t="shared" si="140"/>
        <v>8.3333333333333339</v>
      </c>
      <c r="T1044" s="24">
        <f t="shared" si="141"/>
        <v>158406.38293333331</v>
      </c>
      <c r="X1044" s="21">
        <f t="shared" si="142"/>
        <v>2155725</v>
      </c>
      <c r="AB1044" s="17">
        <f t="shared" si="144"/>
        <v>0</v>
      </c>
      <c r="AF1044" s="58">
        <f t="shared" si="143"/>
        <v>0</v>
      </c>
    </row>
    <row r="1045" spans="1:32" x14ac:dyDescent="0.25">
      <c r="A1045" s="4">
        <v>1022</v>
      </c>
      <c r="B1045" s="30">
        <v>43143.583333333336</v>
      </c>
      <c r="C1045">
        <v>4.4009999999999998</v>
      </c>
      <c r="D1045">
        <v>231.89500000000001</v>
      </c>
      <c r="G1045" s="50">
        <f t="shared" si="137"/>
        <v>19</v>
      </c>
      <c r="H1045" s="18">
        <f t="shared" si="138"/>
        <v>14.599</v>
      </c>
      <c r="I1045" s="24">
        <f t="shared" si="136"/>
        <v>716400.12647967902</v>
      </c>
      <c r="R1045" s="20">
        <f t="shared" si="139"/>
        <v>0.5</v>
      </c>
      <c r="S1045" s="26">
        <f t="shared" si="140"/>
        <v>8.3333333333333339</v>
      </c>
      <c r="T1045" s="24">
        <f t="shared" si="141"/>
        <v>158961.69813333332</v>
      </c>
      <c r="X1045" s="21">
        <f t="shared" si="142"/>
        <v>1739212.5</v>
      </c>
      <c r="AB1045" s="17">
        <f t="shared" si="144"/>
        <v>0</v>
      </c>
      <c r="AF1045" s="58">
        <f t="shared" si="143"/>
        <v>0</v>
      </c>
    </row>
    <row r="1046" spans="1:32" x14ac:dyDescent="0.25">
      <c r="A1046" s="4">
        <v>1023</v>
      </c>
      <c r="B1046" s="30">
        <v>43143.625</v>
      </c>
      <c r="C1046">
        <v>4.25</v>
      </c>
      <c r="D1046">
        <v>159.53100000000001</v>
      </c>
      <c r="G1046" s="50">
        <f t="shared" si="137"/>
        <v>19</v>
      </c>
      <c r="H1046" s="18">
        <f t="shared" si="138"/>
        <v>14.75</v>
      </c>
      <c r="I1046" s="24">
        <f t="shared" si="136"/>
        <v>723809.97777760564</v>
      </c>
      <c r="R1046" s="20">
        <f t="shared" si="139"/>
        <v>0.5</v>
      </c>
      <c r="S1046" s="26">
        <f t="shared" si="140"/>
        <v>8.3333333333333339</v>
      </c>
      <c r="T1046" s="24">
        <f t="shared" si="141"/>
        <v>160605.86666666667</v>
      </c>
      <c r="X1046" s="21">
        <f t="shared" si="142"/>
        <v>1196482.5</v>
      </c>
      <c r="AB1046" s="17">
        <f t="shared" si="144"/>
        <v>0</v>
      </c>
      <c r="AF1046" s="58">
        <f t="shared" si="143"/>
        <v>0</v>
      </c>
    </row>
    <row r="1047" spans="1:32" x14ac:dyDescent="0.25">
      <c r="A1047" s="4">
        <v>1024</v>
      </c>
      <c r="B1047" s="30">
        <v>43143.666666666664</v>
      </c>
      <c r="C1047">
        <v>3.8730000000000002</v>
      </c>
      <c r="D1047">
        <v>75.016999999999996</v>
      </c>
      <c r="G1047" s="50">
        <f t="shared" si="137"/>
        <v>19</v>
      </c>
      <c r="H1047" s="18">
        <f t="shared" si="138"/>
        <v>15.126999999999999</v>
      </c>
      <c r="I1047" s="24">
        <f t="shared" si="136"/>
        <v>742310.07009097212</v>
      </c>
      <c r="R1047" s="20">
        <f t="shared" si="139"/>
        <v>0.5</v>
      </c>
      <c r="S1047" s="26">
        <f t="shared" si="140"/>
        <v>8.3333333333333339</v>
      </c>
      <c r="T1047" s="24">
        <f t="shared" si="141"/>
        <v>164710.84373333331</v>
      </c>
      <c r="X1047" s="21">
        <f t="shared" si="142"/>
        <v>562627.5</v>
      </c>
      <c r="AB1047" s="17">
        <f t="shared" si="144"/>
        <v>344393.4138243054</v>
      </c>
      <c r="AF1047" s="58">
        <f t="shared" si="143"/>
        <v>9.2986221732562466</v>
      </c>
    </row>
    <row r="1048" spans="1:32" x14ac:dyDescent="0.25">
      <c r="A1048" s="4">
        <v>1025</v>
      </c>
      <c r="B1048" s="30">
        <v>43143.708333333336</v>
      </c>
      <c r="C1048">
        <v>3.0470000000000002</v>
      </c>
      <c r="D1048">
        <v>6.9089999999999998</v>
      </c>
      <c r="G1048" s="50">
        <f t="shared" si="137"/>
        <v>19</v>
      </c>
      <c r="H1048" s="18">
        <f t="shared" si="138"/>
        <v>15.952999999999999</v>
      </c>
      <c r="I1048" s="24">
        <f t="shared" ref="I1048:I1111" si="145">$I$10*$I$13*H1048</f>
        <v>782843.42884651816</v>
      </c>
      <c r="R1048" s="20">
        <f t="shared" si="139"/>
        <v>0.5</v>
      </c>
      <c r="S1048" s="26">
        <f t="shared" si="140"/>
        <v>8.3333333333333339</v>
      </c>
      <c r="T1048" s="24">
        <f t="shared" si="141"/>
        <v>173704.77226666667</v>
      </c>
      <c r="X1048" s="21">
        <f t="shared" si="142"/>
        <v>51817.499999999993</v>
      </c>
      <c r="AB1048" s="17">
        <f t="shared" si="144"/>
        <v>904730.7011131848</v>
      </c>
      <c r="AF1048" s="58">
        <f t="shared" si="143"/>
        <v>24.427728930055988</v>
      </c>
    </row>
    <row r="1049" spans="1:32" x14ac:dyDescent="0.25">
      <c r="A1049" s="4">
        <v>1026</v>
      </c>
      <c r="B1049" s="30">
        <v>43143.75</v>
      </c>
      <c r="C1049">
        <v>2.7549999999999999</v>
      </c>
      <c r="D1049">
        <v>0</v>
      </c>
      <c r="G1049" s="50">
        <f t="shared" ref="G1049:G1112" si="146">IF(D1049=0, 16, 19)</f>
        <v>16</v>
      </c>
      <c r="H1049" s="18">
        <f t="shared" ref="H1049:H1112" si="147">G1049-C1049</f>
        <v>13.245000000000001</v>
      </c>
      <c r="I1049" s="24">
        <f t="shared" si="145"/>
        <v>649956.82411283976</v>
      </c>
      <c r="R1049" s="20">
        <f t="shared" ref="R1049:R1112" si="148">$R$12</f>
        <v>0.5</v>
      </c>
      <c r="S1049" s="26">
        <f t="shared" ref="S1049:S1112" si="149">R1049*$B$10*$C$10*$D$10/3600</f>
        <v>8.3333333333333339</v>
      </c>
      <c r="T1049" s="24">
        <f t="shared" ref="T1049:T1112" si="150">$R$10*$S$10*R1049*H1049*$G$10/3600</f>
        <v>144218.62399999998</v>
      </c>
      <c r="X1049" s="21">
        <f t="shared" ref="X1049:X1112" si="151">D1049*$X$10*$Y$10*$B$10*$C$10</f>
        <v>0</v>
      </c>
      <c r="AB1049" s="17">
        <f t="shared" si="144"/>
        <v>794175.44811283972</v>
      </c>
      <c r="AF1049" s="58">
        <f t="shared" ref="AF1049:AF1112" si="152">AB1049*0.027/1000</f>
        <v>21.442737099046674</v>
      </c>
    </row>
    <row r="1050" spans="1:32" x14ac:dyDescent="0.25">
      <c r="A1050" s="4">
        <v>1027</v>
      </c>
      <c r="B1050" s="30">
        <v>43143.791666666664</v>
      </c>
      <c r="C1050">
        <v>2.6280000000000001</v>
      </c>
      <c r="D1050">
        <v>0</v>
      </c>
      <c r="G1050" s="50">
        <f t="shared" si="146"/>
        <v>16</v>
      </c>
      <c r="H1050" s="18">
        <f t="shared" si="147"/>
        <v>13.372</v>
      </c>
      <c r="I1050" s="24">
        <f t="shared" si="145"/>
        <v>656188.95070116222</v>
      </c>
      <c r="R1050" s="20">
        <f t="shared" si="148"/>
        <v>0.5</v>
      </c>
      <c r="S1050" s="26">
        <f t="shared" si="149"/>
        <v>8.3333333333333339</v>
      </c>
      <c r="T1050" s="24">
        <f t="shared" si="150"/>
        <v>145601.46773333332</v>
      </c>
      <c r="X1050" s="21">
        <f t="shared" si="151"/>
        <v>0</v>
      </c>
      <c r="AB1050" s="17">
        <f t="shared" si="144"/>
        <v>801790.41843449557</v>
      </c>
      <c r="AF1050" s="58">
        <f t="shared" si="152"/>
        <v>21.648341297731381</v>
      </c>
    </row>
    <row r="1051" spans="1:32" x14ac:dyDescent="0.25">
      <c r="A1051" s="4">
        <v>1028</v>
      </c>
      <c r="B1051" s="30">
        <v>43143.833333333336</v>
      </c>
      <c r="C1051">
        <v>2.484</v>
      </c>
      <c r="D1051">
        <v>0</v>
      </c>
      <c r="G1051" s="50">
        <f t="shared" si="146"/>
        <v>16</v>
      </c>
      <c r="H1051" s="18">
        <f t="shared" si="147"/>
        <v>13.516</v>
      </c>
      <c r="I1051" s="24">
        <f t="shared" si="145"/>
        <v>663255.29895878769</v>
      </c>
      <c r="R1051" s="20">
        <f t="shared" si="148"/>
        <v>0.5</v>
      </c>
      <c r="S1051" s="26">
        <f t="shared" si="149"/>
        <v>8.3333333333333339</v>
      </c>
      <c r="T1051" s="24">
        <f t="shared" si="150"/>
        <v>147169.41653333334</v>
      </c>
      <c r="X1051" s="21">
        <f t="shared" si="151"/>
        <v>0</v>
      </c>
      <c r="AB1051" s="17">
        <f t="shared" si="144"/>
        <v>810424.71549212106</v>
      </c>
      <c r="AF1051" s="58">
        <f t="shared" si="152"/>
        <v>21.881467318287267</v>
      </c>
    </row>
    <row r="1052" spans="1:32" x14ac:dyDescent="0.25">
      <c r="A1052" s="4">
        <v>1029</v>
      </c>
      <c r="B1052" s="30">
        <v>43143.875</v>
      </c>
      <c r="C1052">
        <v>2.38</v>
      </c>
      <c r="D1052">
        <v>0</v>
      </c>
      <c r="G1052" s="50">
        <f t="shared" si="146"/>
        <v>16</v>
      </c>
      <c r="H1052" s="18">
        <f t="shared" si="147"/>
        <v>13.620000000000001</v>
      </c>
      <c r="I1052" s="24">
        <f t="shared" si="145"/>
        <v>668358.77270040603</v>
      </c>
      <c r="R1052" s="20">
        <f t="shared" si="148"/>
        <v>0.5</v>
      </c>
      <c r="S1052" s="26">
        <f t="shared" si="149"/>
        <v>8.3333333333333339</v>
      </c>
      <c r="T1052" s="24">
        <f t="shared" si="150"/>
        <v>148301.82400000002</v>
      </c>
      <c r="X1052" s="21">
        <f t="shared" si="151"/>
        <v>0</v>
      </c>
      <c r="AB1052" s="17">
        <f t="shared" si="144"/>
        <v>816660.59670040605</v>
      </c>
      <c r="AF1052" s="58">
        <f t="shared" si="152"/>
        <v>22.049836110910963</v>
      </c>
    </row>
    <row r="1053" spans="1:32" x14ac:dyDescent="0.25">
      <c r="A1053" s="4">
        <v>1030</v>
      </c>
      <c r="B1053" s="30">
        <v>43143.916666666664</v>
      </c>
      <c r="C1053">
        <v>2.2389999999999999</v>
      </c>
      <c r="D1053">
        <v>0</v>
      </c>
      <c r="G1053" s="50">
        <f t="shared" si="146"/>
        <v>16</v>
      </c>
      <c r="H1053" s="18">
        <f t="shared" si="147"/>
        <v>13.760999999999999</v>
      </c>
      <c r="I1053" s="24">
        <f t="shared" si="145"/>
        <v>675277.9053693309</v>
      </c>
      <c r="R1053" s="20">
        <f t="shared" si="148"/>
        <v>0.5</v>
      </c>
      <c r="S1053" s="26">
        <f t="shared" si="149"/>
        <v>8.3333333333333339</v>
      </c>
      <c r="T1053" s="24">
        <f t="shared" si="150"/>
        <v>149837.1072</v>
      </c>
      <c r="X1053" s="21">
        <f t="shared" si="151"/>
        <v>0</v>
      </c>
      <c r="AB1053" s="17">
        <f t="shared" si="144"/>
        <v>825115.01256933087</v>
      </c>
      <c r="AF1053" s="58">
        <f t="shared" si="152"/>
        <v>22.278105339371933</v>
      </c>
    </row>
    <row r="1054" spans="1:32" x14ac:dyDescent="0.25">
      <c r="A1054" s="4">
        <v>1031</v>
      </c>
      <c r="B1054" s="30">
        <v>43143.958333333336</v>
      </c>
      <c r="C1054">
        <v>2.0699999999999998</v>
      </c>
      <c r="D1054">
        <v>0</v>
      </c>
      <c r="G1054" s="50">
        <f t="shared" si="146"/>
        <v>16</v>
      </c>
      <c r="H1054" s="18">
        <f t="shared" si="147"/>
        <v>13.93</v>
      </c>
      <c r="I1054" s="24">
        <f t="shared" si="145"/>
        <v>683571.05019946082</v>
      </c>
      <c r="R1054" s="20">
        <f t="shared" si="148"/>
        <v>0.5</v>
      </c>
      <c r="S1054" s="26">
        <f t="shared" si="149"/>
        <v>8.3333333333333339</v>
      </c>
      <c r="T1054" s="24">
        <f t="shared" si="150"/>
        <v>151677.2693333333</v>
      </c>
      <c r="X1054" s="21">
        <f t="shared" si="151"/>
        <v>0</v>
      </c>
      <c r="AB1054" s="17">
        <f t="shared" si="144"/>
        <v>835248.31953279418</v>
      </c>
      <c r="AF1054" s="58">
        <f t="shared" si="152"/>
        <v>22.551704627385444</v>
      </c>
    </row>
    <row r="1055" spans="1:32" x14ac:dyDescent="0.25">
      <c r="A1055" s="4">
        <v>1032</v>
      </c>
      <c r="B1055" s="30">
        <v>43144</v>
      </c>
      <c r="C1055">
        <v>1.8029999999999999</v>
      </c>
      <c r="D1055">
        <v>0</v>
      </c>
      <c r="G1055" s="50">
        <f t="shared" si="146"/>
        <v>16</v>
      </c>
      <c r="H1055" s="18">
        <f t="shared" si="147"/>
        <v>14.196999999999999</v>
      </c>
      <c r="I1055" s="24">
        <f t="shared" si="145"/>
        <v>696673.23759380786</v>
      </c>
      <c r="R1055" s="20">
        <f t="shared" si="148"/>
        <v>0.5</v>
      </c>
      <c r="S1055" s="26">
        <f t="shared" si="149"/>
        <v>8.3333333333333339</v>
      </c>
      <c r="T1055" s="24">
        <f t="shared" si="150"/>
        <v>154584.5077333333</v>
      </c>
      <c r="X1055" s="21">
        <f t="shared" si="151"/>
        <v>0</v>
      </c>
      <c r="AB1055" s="17">
        <f t="shared" si="144"/>
        <v>851257.74532714114</v>
      </c>
      <c r="AF1055" s="58">
        <f t="shared" si="152"/>
        <v>22.983959123832811</v>
      </c>
    </row>
    <row r="1056" spans="1:32" x14ac:dyDescent="0.25">
      <c r="A1056" s="4">
        <v>1033</v>
      </c>
      <c r="B1056" s="30">
        <v>43144.041666666664</v>
      </c>
      <c r="C1056">
        <v>1.62</v>
      </c>
      <c r="D1056">
        <v>0</v>
      </c>
      <c r="G1056" s="50">
        <f t="shared" si="146"/>
        <v>16</v>
      </c>
      <c r="H1056" s="18">
        <f t="shared" si="147"/>
        <v>14.379999999999999</v>
      </c>
      <c r="I1056" s="24">
        <f t="shared" si="145"/>
        <v>705653.3885045402</v>
      </c>
      <c r="R1056" s="20">
        <f t="shared" si="148"/>
        <v>0.5</v>
      </c>
      <c r="S1056" s="26">
        <f t="shared" si="149"/>
        <v>8.3333333333333339</v>
      </c>
      <c r="T1056" s="24">
        <f t="shared" si="150"/>
        <v>156577.1093333333</v>
      </c>
      <c r="X1056" s="21">
        <f t="shared" si="151"/>
        <v>0</v>
      </c>
      <c r="AB1056" s="17">
        <f t="shared" si="144"/>
        <v>862230.49783787352</v>
      </c>
      <c r="AF1056" s="58">
        <f t="shared" si="152"/>
        <v>23.280223441622585</v>
      </c>
    </row>
    <row r="1057" spans="1:32" x14ac:dyDescent="0.25">
      <c r="A1057" s="4">
        <v>1034</v>
      </c>
      <c r="B1057" s="30">
        <v>43144.083333333336</v>
      </c>
      <c r="C1057">
        <v>1.327</v>
      </c>
      <c r="D1057">
        <v>0</v>
      </c>
      <c r="G1057" s="50">
        <f t="shared" si="146"/>
        <v>16</v>
      </c>
      <c r="H1057" s="18">
        <f t="shared" si="147"/>
        <v>14.673</v>
      </c>
      <c r="I1057" s="24">
        <f t="shared" si="145"/>
        <v>720031.44433429209</v>
      </c>
      <c r="R1057" s="20">
        <f t="shared" si="148"/>
        <v>0.5</v>
      </c>
      <c r="S1057" s="26">
        <f t="shared" si="149"/>
        <v>8.3333333333333339</v>
      </c>
      <c r="T1057" s="24">
        <f t="shared" si="150"/>
        <v>159767.44959999999</v>
      </c>
      <c r="X1057" s="21">
        <f t="shared" si="151"/>
        <v>0</v>
      </c>
      <c r="AB1057" s="17">
        <f t="shared" si="144"/>
        <v>879798.89393429202</v>
      </c>
      <c r="AF1057" s="58">
        <f t="shared" si="152"/>
        <v>23.754570136225883</v>
      </c>
    </row>
    <row r="1058" spans="1:32" x14ac:dyDescent="0.25">
      <c r="A1058" s="4">
        <v>1035</v>
      </c>
      <c r="B1058" s="30">
        <v>43144.125</v>
      </c>
      <c r="C1058">
        <v>1.0920000000000001</v>
      </c>
      <c r="D1058">
        <v>0</v>
      </c>
      <c r="G1058" s="50">
        <f t="shared" si="146"/>
        <v>16</v>
      </c>
      <c r="H1058" s="18">
        <f t="shared" si="147"/>
        <v>14.907999999999999</v>
      </c>
      <c r="I1058" s="24">
        <f t="shared" si="145"/>
        <v>731563.33211583353</v>
      </c>
      <c r="R1058" s="20">
        <f t="shared" si="148"/>
        <v>0.5</v>
      </c>
      <c r="S1058" s="26">
        <f t="shared" si="149"/>
        <v>8.3333333333333339</v>
      </c>
      <c r="T1058" s="24">
        <f t="shared" si="150"/>
        <v>162326.25493333334</v>
      </c>
      <c r="X1058" s="21">
        <f t="shared" si="151"/>
        <v>0</v>
      </c>
      <c r="AB1058" s="17">
        <f t="shared" si="144"/>
        <v>893889.5870491669</v>
      </c>
      <c r="AF1058" s="58">
        <f t="shared" si="152"/>
        <v>24.135018850327505</v>
      </c>
    </row>
    <row r="1059" spans="1:32" x14ac:dyDescent="0.25">
      <c r="A1059" s="4">
        <v>1036</v>
      </c>
      <c r="B1059" s="30">
        <v>43144.166666666664</v>
      </c>
      <c r="C1059">
        <v>0.997</v>
      </c>
      <c r="D1059">
        <v>0</v>
      </c>
      <c r="G1059" s="50">
        <f t="shared" si="146"/>
        <v>16</v>
      </c>
      <c r="H1059" s="18">
        <f t="shared" si="147"/>
        <v>15.003</v>
      </c>
      <c r="I1059" s="24">
        <f t="shared" si="145"/>
        <v>736225.15909135027</v>
      </c>
      <c r="R1059" s="20">
        <f t="shared" si="148"/>
        <v>0.5</v>
      </c>
      <c r="S1059" s="26">
        <f t="shared" si="149"/>
        <v>8.3333333333333339</v>
      </c>
      <c r="T1059" s="24">
        <f t="shared" si="150"/>
        <v>163360.66559999998</v>
      </c>
      <c r="X1059" s="21">
        <f t="shared" si="151"/>
        <v>0</v>
      </c>
      <c r="AB1059" s="17">
        <f t="shared" si="144"/>
        <v>899585.82469135022</v>
      </c>
      <c r="AF1059" s="58">
        <f t="shared" si="152"/>
        <v>24.288817266666452</v>
      </c>
    </row>
    <row r="1060" spans="1:32" x14ac:dyDescent="0.25">
      <c r="A1060" s="4">
        <v>1037</v>
      </c>
      <c r="B1060" s="30">
        <v>43144.208333333336</v>
      </c>
      <c r="C1060">
        <v>1.0069999999999999</v>
      </c>
      <c r="D1060">
        <v>0</v>
      </c>
      <c r="G1060" s="50">
        <f t="shared" si="146"/>
        <v>16</v>
      </c>
      <c r="H1060" s="18">
        <f t="shared" si="147"/>
        <v>14.993</v>
      </c>
      <c r="I1060" s="24">
        <f t="shared" si="145"/>
        <v>735734.44046234863</v>
      </c>
      <c r="R1060" s="20">
        <f t="shared" si="148"/>
        <v>0.5</v>
      </c>
      <c r="S1060" s="26">
        <f t="shared" si="149"/>
        <v>8.3333333333333339</v>
      </c>
      <c r="T1060" s="24">
        <f t="shared" si="150"/>
        <v>163251.78026666664</v>
      </c>
      <c r="X1060" s="21">
        <f t="shared" si="151"/>
        <v>0</v>
      </c>
      <c r="AB1060" s="17">
        <f t="shared" si="144"/>
        <v>898986.2207290153</v>
      </c>
      <c r="AF1060" s="58">
        <f t="shared" si="152"/>
        <v>24.272627959683415</v>
      </c>
    </row>
    <row r="1061" spans="1:32" x14ac:dyDescent="0.25">
      <c r="A1061" s="4">
        <v>1038</v>
      </c>
      <c r="B1061" s="30">
        <v>43144.25</v>
      </c>
      <c r="C1061">
        <v>0.84</v>
      </c>
      <c r="D1061">
        <v>0</v>
      </c>
      <c r="G1061" s="50">
        <f t="shared" si="146"/>
        <v>16</v>
      </c>
      <c r="H1061" s="18">
        <f t="shared" si="147"/>
        <v>15.16</v>
      </c>
      <c r="I1061" s="24">
        <f t="shared" si="145"/>
        <v>743929.44156667811</v>
      </c>
      <c r="R1061" s="20">
        <f t="shared" si="148"/>
        <v>0.5</v>
      </c>
      <c r="S1061" s="26">
        <f t="shared" si="149"/>
        <v>8.3333333333333339</v>
      </c>
      <c r="T1061" s="24">
        <f t="shared" si="150"/>
        <v>165070.16533333334</v>
      </c>
      <c r="X1061" s="21">
        <f t="shared" si="151"/>
        <v>0</v>
      </c>
      <c r="AB1061" s="17">
        <f t="shared" si="144"/>
        <v>908999.60690001142</v>
      </c>
      <c r="AF1061" s="58">
        <f t="shared" si="152"/>
        <v>24.542989386300309</v>
      </c>
    </row>
    <row r="1062" spans="1:32" x14ac:dyDescent="0.25">
      <c r="A1062" s="4">
        <v>1039</v>
      </c>
      <c r="B1062" s="30">
        <v>43144.291666666664</v>
      </c>
      <c r="C1062">
        <v>0.54100000000000004</v>
      </c>
      <c r="D1062">
        <v>0.14699999999999999</v>
      </c>
      <c r="G1062" s="50">
        <f t="shared" si="146"/>
        <v>19</v>
      </c>
      <c r="H1062" s="18">
        <f t="shared" si="147"/>
        <v>18.459</v>
      </c>
      <c r="I1062" s="24">
        <f t="shared" si="145"/>
        <v>905817.51727436087</v>
      </c>
      <c r="R1062" s="20">
        <f t="shared" si="148"/>
        <v>0.5</v>
      </c>
      <c r="S1062" s="26">
        <f t="shared" si="149"/>
        <v>8.3333333333333339</v>
      </c>
      <c r="T1062" s="24">
        <f t="shared" si="150"/>
        <v>200991.4368</v>
      </c>
      <c r="X1062" s="21">
        <f t="shared" si="151"/>
        <v>1102.4999999999998</v>
      </c>
      <c r="AB1062" s="17">
        <f t="shared" si="144"/>
        <v>1105706.4540743609</v>
      </c>
      <c r="AF1062" s="58">
        <f t="shared" si="152"/>
        <v>29.854074260007742</v>
      </c>
    </row>
    <row r="1063" spans="1:32" x14ac:dyDescent="0.25">
      <c r="A1063" s="4">
        <v>1040</v>
      </c>
      <c r="B1063" s="30">
        <v>43144.333333333336</v>
      </c>
      <c r="C1063">
        <v>0.38800000000000001</v>
      </c>
      <c r="D1063">
        <v>52.877000000000002</v>
      </c>
      <c r="G1063" s="50">
        <f t="shared" si="146"/>
        <v>19</v>
      </c>
      <c r="H1063" s="18">
        <f t="shared" si="147"/>
        <v>18.611999999999998</v>
      </c>
      <c r="I1063" s="24">
        <f t="shared" si="145"/>
        <v>913325.51229808782</v>
      </c>
      <c r="R1063" s="20">
        <f t="shared" si="148"/>
        <v>0.5</v>
      </c>
      <c r="S1063" s="26">
        <f t="shared" si="149"/>
        <v>8.3333333333333339</v>
      </c>
      <c r="T1063" s="24">
        <f t="shared" si="150"/>
        <v>202657.3824</v>
      </c>
      <c r="X1063" s="21">
        <f t="shared" si="151"/>
        <v>396577.5</v>
      </c>
      <c r="AB1063" s="17">
        <f t="shared" si="144"/>
        <v>719405.39469808782</v>
      </c>
      <c r="AF1063" s="58">
        <f t="shared" si="152"/>
        <v>19.423945656848367</v>
      </c>
    </row>
    <row r="1064" spans="1:32" x14ac:dyDescent="0.25">
      <c r="A1064" s="4">
        <v>1041</v>
      </c>
      <c r="B1064" s="30">
        <v>43144.375</v>
      </c>
      <c r="C1064">
        <v>1.0369999999999999</v>
      </c>
      <c r="D1064">
        <v>180.93700000000001</v>
      </c>
      <c r="G1064" s="50">
        <f t="shared" si="146"/>
        <v>19</v>
      </c>
      <c r="H1064" s="18">
        <f t="shared" si="147"/>
        <v>17.963000000000001</v>
      </c>
      <c r="I1064" s="24">
        <f t="shared" si="145"/>
        <v>881477.87327587325</v>
      </c>
      <c r="R1064" s="20">
        <f t="shared" si="148"/>
        <v>0.5</v>
      </c>
      <c r="S1064" s="26">
        <f t="shared" si="149"/>
        <v>8.3333333333333339</v>
      </c>
      <c r="T1064" s="24">
        <f t="shared" si="150"/>
        <v>195590.72426666666</v>
      </c>
      <c r="X1064" s="21">
        <f t="shared" si="151"/>
        <v>1357027.5000000002</v>
      </c>
      <c r="AB1064" s="17">
        <f t="shared" si="144"/>
        <v>0</v>
      </c>
      <c r="AF1064" s="58">
        <f t="shared" si="152"/>
        <v>0</v>
      </c>
    </row>
    <row r="1065" spans="1:32" x14ac:dyDescent="0.25">
      <c r="A1065" s="4">
        <v>1042</v>
      </c>
      <c r="B1065" s="30">
        <v>43144.416666666664</v>
      </c>
      <c r="C1065">
        <v>2.1080000000000001</v>
      </c>
      <c r="D1065">
        <v>302.78500000000003</v>
      </c>
      <c r="G1065" s="50">
        <f t="shared" si="146"/>
        <v>19</v>
      </c>
      <c r="H1065" s="18">
        <f t="shared" si="147"/>
        <v>16.891999999999999</v>
      </c>
      <c r="I1065" s="24">
        <f t="shared" si="145"/>
        <v>828921.90810978401</v>
      </c>
      <c r="R1065" s="20">
        <f t="shared" si="148"/>
        <v>0.5</v>
      </c>
      <c r="S1065" s="26">
        <f t="shared" si="149"/>
        <v>8.3333333333333339</v>
      </c>
      <c r="T1065" s="24">
        <f t="shared" si="150"/>
        <v>183929.10506666667</v>
      </c>
      <c r="X1065" s="21">
        <f t="shared" si="151"/>
        <v>2270887.5</v>
      </c>
      <c r="AB1065" s="17">
        <f t="shared" si="144"/>
        <v>0</v>
      </c>
      <c r="AF1065" s="58">
        <f t="shared" si="152"/>
        <v>0</v>
      </c>
    </row>
    <row r="1066" spans="1:32" x14ac:dyDescent="0.25">
      <c r="A1066" s="4">
        <v>1043</v>
      </c>
      <c r="B1066" s="30">
        <v>43144.458333333336</v>
      </c>
      <c r="C1066">
        <v>3.3519999999999999</v>
      </c>
      <c r="D1066">
        <v>376.58800000000002</v>
      </c>
      <c r="G1066" s="50">
        <f t="shared" si="146"/>
        <v>19</v>
      </c>
      <c r="H1066" s="18">
        <f t="shared" si="147"/>
        <v>15.648</v>
      </c>
      <c r="I1066" s="24">
        <f t="shared" si="145"/>
        <v>767876.5106619643</v>
      </c>
      <c r="R1066" s="20">
        <f t="shared" si="148"/>
        <v>0.5</v>
      </c>
      <c r="S1066" s="26">
        <f t="shared" si="149"/>
        <v>8.3333333333333339</v>
      </c>
      <c r="T1066" s="24">
        <f t="shared" si="150"/>
        <v>170383.76959999997</v>
      </c>
      <c r="X1066" s="21">
        <f t="shared" si="151"/>
        <v>2824410</v>
      </c>
      <c r="AB1066" s="17">
        <f t="shared" si="144"/>
        <v>0</v>
      </c>
      <c r="AF1066" s="58">
        <f t="shared" si="152"/>
        <v>0</v>
      </c>
    </row>
    <row r="1067" spans="1:32" x14ac:dyDescent="0.25">
      <c r="A1067" s="4">
        <v>1044</v>
      </c>
      <c r="B1067" s="30">
        <v>43144.5</v>
      </c>
      <c r="C1067">
        <v>4.4119999999999999</v>
      </c>
      <c r="D1067">
        <v>403.911</v>
      </c>
      <c r="G1067" s="50">
        <f t="shared" si="146"/>
        <v>19</v>
      </c>
      <c r="H1067" s="18">
        <f t="shared" si="147"/>
        <v>14.588000000000001</v>
      </c>
      <c r="I1067" s="24">
        <f t="shared" si="145"/>
        <v>715860.3359877771</v>
      </c>
      <c r="R1067" s="20">
        <f t="shared" si="148"/>
        <v>0.5</v>
      </c>
      <c r="S1067" s="26">
        <f t="shared" si="149"/>
        <v>8.3333333333333339</v>
      </c>
      <c r="T1067" s="24">
        <f t="shared" si="150"/>
        <v>158841.92426666667</v>
      </c>
      <c r="X1067" s="21">
        <f t="shared" si="151"/>
        <v>3029332.4999999995</v>
      </c>
      <c r="AB1067" s="17">
        <f t="shared" si="144"/>
        <v>0</v>
      </c>
      <c r="AF1067" s="58">
        <f t="shared" si="152"/>
        <v>0</v>
      </c>
    </row>
    <row r="1068" spans="1:32" x14ac:dyDescent="0.25">
      <c r="A1068" s="4">
        <v>1045</v>
      </c>
      <c r="B1068" s="30">
        <v>43144.541666666664</v>
      </c>
      <c r="C1068">
        <v>5.1079999999999997</v>
      </c>
      <c r="D1068">
        <v>393.05200000000002</v>
      </c>
      <c r="G1068" s="50">
        <f t="shared" si="146"/>
        <v>19</v>
      </c>
      <c r="H1068" s="18">
        <f t="shared" si="147"/>
        <v>13.891999999999999</v>
      </c>
      <c r="I1068" s="24">
        <f t="shared" si="145"/>
        <v>681706.31940925401</v>
      </c>
      <c r="R1068" s="20">
        <f t="shared" si="148"/>
        <v>0.5</v>
      </c>
      <c r="S1068" s="26">
        <f t="shared" si="149"/>
        <v>8.3333333333333339</v>
      </c>
      <c r="T1068" s="24">
        <f t="shared" si="150"/>
        <v>151263.50506666664</v>
      </c>
      <c r="X1068" s="21">
        <f t="shared" si="151"/>
        <v>2947890</v>
      </c>
      <c r="AB1068" s="17">
        <f t="shared" si="144"/>
        <v>0</v>
      </c>
      <c r="AF1068" s="58">
        <f t="shared" si="152"/>
        <v>0</v>
      </c>
    </row>
    <row r="1069" spans="1:32" x14ac:dyDescent="0.25">
      <c r="A1069" s="4">
        <v>1046</v>
      </c>
      <c r="B1069" s="30">
        <v>43144.583333333336</v>
      </c>
      <c r="C1069">
        <v>5.3929999999999998</v>
      </c>
      <c r="D1069">
        <v>340.65899999999999</v>
      </c>
      <c r="G1069" s="50">
        <f t="shared" si="146"/>
        <v>19</v>
      </c>
      <c r="H1069" s="18">
        <f t="shared" si="147"/>
        <v>13.606999999999999</v>
      </c>
      <c r="I1069" s="24">
        <f t="shared" si="145"/>
        <v>667720.83848270366</v>
      </c>
      <c r="R1069" s="20">
        <f t="shared" si="148"/>
        <v>0.5</v>
      </c>
      <c r="S1069" s="26">
        <f t="shared" si="149"/>
        <v>8.3333333333333339</v>
      </c>
      <c r="T1069" s="24">
        <f t="shared" si="150"/>
        <v>148160.27306666665</v>
      </c>
      <c r="X1069" s="21">
        <f t="shared" si="151"/>
        <v>2554942.5</v>
      </c>
      <c r="AB1069" s="17">
        <f t="shared" si="144"/>
        <v>0</v>
      </c>
      <c r="AF1069" s="58">
        <f t="shared" si="152"/>
        <v>0</v>
      </c>
    </row>
    <row r="1070" spans="1:32" x14ac:dyDescent="0.25">
      <c r="A1070" s="4">
        <v>1047</v>
      </c>
      <c r="B1070" s="30">
        <v>43144.625</v>
      </c>
      <c r="C1070">
        <v>5.2320000000000002</v>
      </c>
      <c r="D1070">
        <v>243.28899999999999</v>
      </c>
      <c r="G1070" s="50">
        <f t="shared" si="146"/>
        <v>19</v>
      </c>
      <c r="H1070" s="18">
        <f t="shared" si="147"/>
        <v>13.768000000000001</v>
      </c>
      <c r="I1070" s="24">
        <f t="shared" si="145"/>
        <v>675621.40840963216</v>
      </c>
      <c r="R1070" s="20">
        <f t="shared" si="148"/>
        <v>0.5</v>
      </c>
      <c r="S1070" s="26">
        <f t="shared" si="149"/>
        <v>8.3333333333333339</v>
      </c>
      <c r="T1070" s="24">
        <f t="shared" si="150"/>
        <v>149913.32693333333</v>
      </c>
      <c r="X1070" s="21">
        <f t="shared" si="151"/>
        <v>1824667.5</v>
      </c>
      <c r="AB1070" s="17">
        <f t="shared" si="144"/>
        <v>0</v>
      </c>
      <c r="AF1070" s="58">
        <f t="shared" si="152"/>
        <v>0</v>
      </c>
    </row>
    <row r="1071" spans="1:32" x14ac:dyDescent="0.25">
      <c r="A1071" s="4">
        <v>1048</v>
      </c>
      <c r="B1071" s="30">
        <v>43144.666666666664</v>
      </c>
      <c r="C1071">
        <v>4.57</v>
      </c>
      <c r="D1071">
        <v>115.846</v>
      </c>
      <c r="G1071" s="50">
        <f t="shared" si="146"/>
        <v>19</v>
      </c>
      <c r="H1071" s="18">
        <f t="shared" si="147"/>
        <v>14.43</v>
      </c>
      <c r="I1071" s="24">
        <f t="shared" si="145"/>
        <v>708106.9816495491</v>
      </c>
      <c r="R1071" s="20">
        <f t="shared" si="148"/>
        <v>0.5</v>
      </c>
      <c r="S1071" s="26">
        <f t="shared" si="149"/>
        <v>8.3333333333333339</v>
      </c>
      <c r="T1071" s="24">
        <f t="shared" si="150"/>
        <v>157121.53599999999</v>
      </c>
      <c r="X1071" s="21">
        <f t="shared" si="151"/>
        <v>868845.00000000012</v>
      </c>
      <c r="AB1071" s="17">
        <f t="shared" si="144"/>
        <v>0</v>
      </c>
      <c r="AF1071" s="58">
        <f t="shared" si="152"/>
        <v>0</v>
      </c>
    </row>
    <row r="1072" spans="1:32" x14ac:dyDescent="0.25">
      <c r="A1072" s="4">
        <v>1049</v>
      </c>
      <c r="B1072" s="30">
        <v>43144.708333333336</v>
      </c>
      <c r="C1072">
        <v>3.3050000000000002</v>
      </c>
      <c r="D1072">
        <v>11.512</v>
      </c>
      <c r="G1072" s="50">
        <f t="shared" si="146"/>
        <v>19</v>
      </c>
      <c r="H1072" s="18">
        <f t="shared" si="147"/>
        <v>15.695</v>
      </c>
      <c r="I1072" s="24">
        <f t="shared" si="145"/>
        <v>770182.88821827259</v>
      </c>
      <c r="R1072" s="20">
        <f t="shared" si="148"/>
        <v>0.5</v>
      </c>
      <c r="S1072" s="26">
        <f t="shared" si="149"/>
        <v>8.3333333333333339</v>
      </c>
      <c r="T1072" s="24">
        <f t="shared" si="150"/>
        <v>170895.53066666666</v>
      </c>
      <c r="X1072" s="21">
        <f t="shared" si="151"/>
        <v>86340.000000000015</v>
      </c>
      <c r="AB1072" s="17">
        <f t="shared" ref="AB1072:AB1135" si="153">MAX(0,I1072+T1072-X1072)</f>
        <v>854738.41888493928</v>
      </c>
      <c r="AF1072" s="58">
        <f t="shared" si="152"/>
        <v>23.077937309893361</v>
      </c>
    </row>
    <row r="1073" spans="1:32" x14ac:dyDescent="0.25">
      <c r="A1073" s="4">
        <v>1050</v>
      </c>
      <c r="B1073" s="30">
        <v>43144.75</v>
      </c>
      <c r="C1073">
        <v>2.4239999999999999</v>
      </c>
      <c r="D1073">
        <v>0</v>
      </c>
      <c r="G1073" s="50">
        <f t="shared" si="146"/>
        <v>16</v>
      </c>
      <c r="H1073" s="18">
        <f t="shared" si="147"/>
        <v>13.576000000000001</v>
      </c>
      <c r="I1073" s="24">
        <f t="shared" si="145"/>
        <v>666199.61073279823</v>
      </c>
      <c r="R1073" s="20">
        <f t="shared" si="148"/>
        <v>0.5</v>
      </c>
      <c r="S1073" s="26">
        <f t="shared" si="149"/>
        <v>8.3333333333333339</v>
      </c>
      <c r="T1073" s="24">
        <f t="shared" si="150"/>
        <v>147822.72853333331</v>
      </c>
      <c r="X1073" s="21">
        <f t="shared" si="151"/>
        <v>0</v>
      </c>
      <c r="AB1073" s="17">
        <f t="shared" si="153"/>
        <v>814022.33926613152</v>
      </c>
      <c r="AF1073" s="58">
        <f t="shared" si="152"/>
        <v>21.97860316018555</v>
      </c>
    </row>
    <row r="1074" spans="1:32" x14ac:dyDescent="0.25">
      <c r="A1074" s="4">
        <v>1051</v>
      </c>
      <c r="B1074" s="30">
        <v>43144.791666666664</v>
      </c>
      <c r="C1074">
        <v>1.7310000000000001</v>
      </c>
      <c r="D1074">
        <v>0</v>
      </c>
      <c r="G1074" s="50">
        <f t="shared" si="146"/>
        <v>16</v>
      </c>
      <c r="H1074" s="18">
        <f t="shared" si="147"/>
        <v>14.269</v>
      </c>
      <c r="I1074" s="24">
        <f t="shared" si="145"/>
        <v>700206.41172262072</v>
      </c>
      <c r="R1074" s="20">
        <f t="shared" si="148"/>
        <v>0.5</v>
      </c>
      <c r="S1074" s="26">
        <f t="shared" si="149"/>
        <v>8.3333333333333339</v>
      </c>
      <c r="T1074" s="24">
        <f t="shared" si="150"/>
        <v>155368.48213333331</v>
      </c>
      <c r="X1074" s="21">
        <f t="shared" si="151"/>
        <v>0</v>
      </c>
      <c r="AB1074" s="17">
        <f t="shared" si="153"/>
        <v>855574.89385595405</v>
      </c>
      <c r="AF1074" s="58">
        <f t="shared" si="152"/>
        <v>23.100522134110761</v>
      </c>
    </row>
    <row r="1075" spans="1:32" x14ac:dyDescent="0.25">
      <c r="A1075" s="4">
        <v>1052</v>
      </c>
      <c r="B1075" s="30">
        <v>43144.833333333336</v>
      </c>
      <c r="C1075">
        <v>1.1910000000000001</v>
      </c>
      <c r="D1075">
        <v>0</v>
      </c>
      <c r="G1075" s="50">
        <f t="shared" si="146"/>
        <v>16</v>
      </c>
      <c r="H1075" s="18">
        <f t="shared" si="147"/>
        <v>14.808999999999999</v>
      </c>
      <c r="I1075" s="24">
        <f t="shared" si="145"/>
        <v>726705.21768871602</v>
      </c>
      <c r="R1075" s="20">
        <f t="shared" si="148"/>
        <v>0.5</v>
      </c>
      <c r="S1075" s="26">
        <f t="shared" si="149"/>
        <v>8.3333333333333339</v>
      </c>
      <c r="T1075" s="24">
        <f t="shared" si="150"/>
        <v>161248.2901333333</v>
      </c>
      <c r="X1075" s="21">
        <f t="shared" si="151"/>
        <v>0</v>
      </c>
      <c r="AB1075" s="17">
        <f t="shared" si="153"/>
        <v>887953.50782204932</v>
      </c>
      <c r="AF1075" s="58">
        <f t="shared" si="152"/>
        <v>23.974744711195331</v>
      </c>
    </row>
    <row r="1076" spans="1:32" x14ac:dyDescent="0.25">
      <c r="A1076" s="4">
        <v>1053</v>
      </c>
      <c r="B1076" s="30">
        <v>43144.875</v>
      </c>
      <c r="C1076">
        <v>0.68799999999999994</v>
      </c>
      <c r="D1076">
        <v>0</v>
      </c>
      <c r="G1076" s="50">
        <f t="shared" si="146"/>
        <v>16</v>
      </c>
      <c r="H1076" s="18">
        <f t="shared" si="147"/>
        <v>15.311999999999999</v>
      </c>
      <c r="I1076" s="24">
        <f t="shared" si="145"/>
        <v>751388.3647275049</v>
      </c>
      <c r="R1076" s="20">
        <f t="shared" si="148"/>
        <v>0.5</v>
      </c>
      <c r="S1076" s="26">
        <f t="shared" si="149"/>
        <v>8.3333333333333339</v>
      </c>
      <c r="T1076" s="24">
        <f t="shared" si="150"/>
        <v>166725.2224</v>
      </c>
      <c r="X1076" s="21">
        <f t="shared" si="151"/>
        <v>0</v>
      </c>
      <c r="AB1076" s="17">
        <f t="shared" si="153"/>
        <v>918113.58712750487</v>
      </c>
      <c r="AF1076" s="58">
        <f t="shared" si="152"/>
        <v>24.789066852442634</v>
      </c>
    </row>
    <row r="1077" spans="1:32" x14ac:dyDescent="0.25">
      <c r="A1077" s="4">
        <v>1054</v>
      </c>
      <c r="B1077" s="30">
        <v>43144.916666666664</v>
      </c>
      <c r="C1077">
        <v>0.22900000000000001</v>
      </c>
      <c r="D1077">
        <v>0</v>
      </c>
      <c r="G1077" s="50">
        <f t="shared" si="146"/>
        <v>16</v>
      </c>
      <c r="H1077" s="18">
        <f t="shared" si="147"/>
        <v>15.771000000000001</v>
      </c>
      <c r="I1077" s="24">
        <f t="shared" si="145"/>
        <v>773912.34979868599</v>
      </c>
      <c r="R1077" s="20">
        <f t="shared" si="148"/>
        <v>0.5</v>
      </c>
      <c r="S1077" s="26">
        <f t="shared" si="149"/>
        <v>8.3333333333333339</v>
      </c>
      <c r="T1077" s="24">
        <f t="shared" si="150"/>
        <v>171723.05919999999</v>
      </c>
      <c r="X1077" s="21">
        <f t="shared" si="151"/>
        <v>0</v>
      </c>
      <c r="AB1077" s="17">
        <f t="shared" si="153"/>
        <v>945635.40899868601</v>
      </c>
      <c r="AF1077" s="58">
        <f t="shared" si="152"/>
        <v>25.532156042964523</v>
      </c>
    </row>
    <row r="1078" spans="1:32" x14ac:dyDescent="0.25">
      <c r="A1078" s="4">
        <v>1055</v>
      </c>
      <c r="B1078" s="30">
        <v>43144.958333333336</v>
      </c>
      <c r="C1078">
        <v>-0.155</v>
      </c>
      <c r="D1078">
        <v>0</v>
      </c>
      <c r="G1078" s="50">
        <f t="shared" si="146"/>
        <v>16</v>
      </c>
      <c r="H1078" s="18">
        <f t="shared" si="147"/>
        <v>16.155000000000001</v>
      </c>
      <c r="I1078" s="24">
        <f t="shared" si="145"/>
        <v>792755.94515235384</v>
      </c>
      <c r="R1078" s="20">
        <f t="shared" si="148"/>
        <v>0.5</v>
      </c>
      <c r="S1078" s="26">
        <f t="shared" si="149"/>
        <v>8.3333333333333339</v>
      </c>
      <c r="T1078" s="24">
        <f t="shared" si="150"/>
        <v>175904.25599999999</v>
      </c>
      <c r="X1078" s="21">
        <f t="shared" si="151"/>
        <v>0</v>
      </c>
      <c r="AB1078" s="17">
        <f t="shared" si="153"/>
        <v>968660.20115235378</v>
      </c>
      <c r="AF1078" s="58">
        <f t="shared" si="152"/>
        <v>26.153825431113553</v>
      </c>
    </row>
    <row r="1079" spans="1:32" x14ac:dyDescent="0.25">
      <c r="A1079" s="4">
        <v>1056</v>
      </c>
      <c r="B1079" s="30">
        <v>43145</v>
      </c>
      <c r="C1079">
        <v>-0.53300000000000003</v>
      </c>
      <c r="D1079">
        <v>0</v>
      </c>
      <c r="G1079" s="50">
        <f t="shared" si="146"/>
        <v>16</v>
      </c>
      <c r="H1079" s="18">
        <f t="shared" si="147"/>
        <v>16.533000000000001</v>
      </c>
      <c r="I1079" s="24">
        <f t="shared" si="145"/>
        <v>811305.10932862072</v>
      </c>
      <c r="R1079" s="20">
        <f t="shared" si="148"/>
        <v>0.5</v>
      </c>
      <c r="S1079" s="26">
        <f t="shared" si="149"/>
        <v>8.3333333333333339</v>
      </c>
      <c r="T1079" s="24">
        <f t="shared" si="150"/>
        <v>180020.12159999998</v>
      </c>
      <c r="X1079" s="21">
        <f t="shared" si="151"/>
        <v>0</v>
      </c>
      <c r="AB1079" s="17">
        <f t="shared" si="153"/>
        <v>991325.23092862067</v>
      </c>
      <c r="AF1079" s="58">
        <f t="shared" si="152"/>
        <v>26.765781235072758</v>
      </c>
    </row>
    <row r="1080" spans="1:32" x14ac:dyDescent="0.25">
      <c r="A1080" s="4">
        <v>1057</v>
      </c>
      <c r="B1080" s="30">
        <v>43145.041666666664</v>
      </c>
      <c r="C1080">
        <v>-0.78100000000000003</v>
      </c>
      <c r="D1080">
        <v>0</v>
      </c>
      <c r="G1080" s="50">
        <f t="shared" si="146"/>
        <v>16</v>
      </c>
      <c r="H1080" s="18">
        <f t="shared" si="147"/>
        <v>16.780999999999999</v>
      </c>
      <c r="I1080" s="24">
        <f t="shared" si="145"/>
        <v>823474.93132786441</v>
      </c>
      <c r="R1080" s="20">
        <f t="shared" si="148"/>
        <v>0.5</v>
      </c>
      <c r="S1080" s="26">
        <f t="shared" si="149"/>
        <v>8.3333333333333339</v>
      </c>
      <c r="T1080" s="24">
        <f t="shared" si="150"/>
        <v>182720.47786666665</v>
      </c>
      <c r="X1080" s="21">
        <f t="shared" si="151"/>
        <v>0</v>
      </c>
      <c r="AB1080" s="17">
        <f t="shared" si="153"/>
        <v>1006195.409194531</v>
      </c>
      <c r="AF1080" s="58">
        <f t="shared" si="152"/>
        <v>27.167276048252337</v>
      </c>
    </row>
    <row r="1081" spans="1:32" x14ac:dyDescent="0.25">
      <c r="A1081" s="4">
        <v>1058</v>
      </c>
      <c r="B1081" s="30">
        <v>43145.083333333336</v>
      </c>
      <c r="C1081">
        <v>-0.95499999999999996</v>
      </c>
      <c r="D1081">
        <v>0</v>
      </c>
      <c r="G1081" s="50">
        <f t="shared" si="146"/>
        <v>16</v>
      </c>
      <c r="H1081" s="18">
        <f t="shared" si="147"/>
        <v>16.954999999999998</v>
      </c>
      <c r="I1081" s="24">
        <f t="shared" si="145"/>
        <v>832013.43547249504</v>
      </c>
      <c r="R1081" s="20">
        <f t="shared" si="148"/>
        <v>0.5</v>
      </c>
      <c r="S1081" s="26">
        <f t="shared" si="149"/>
        <v>8.3333333333333339</v>
      </c>
      <c r="T1081" s="24">
        <f t="shared" si="150"/>
        <v>184615.08266666665</v>
      </c>
      <c r="X1081" s="21">
        <f t="shared" si="151"/>
        <v>0</v>
      </c>
      <c r="AB1081" s="17">
        <f t="shared" si="153"/>
        <v>1016628.5181391616</v>
      </c>
      <c r="AF1081" s="58">
        <f t="shared" si="152"/>
        <v>27.448969989757362</v>
      </c>
    </row>
    <row r="1082" spans="1:32" x14ac:dyDescent="0.25">
      <c r="A1082" s="4">
        <v>1059</v>
      </c>
      <c r="B1082" s="30">
        <v>43145.125</v>
      </c>
      <c r="C1082">
        <v>-1.101</v>
      </c>
      <c r="D1082">
        <v>0</v>
      </c>
      <c r="G1082" s="50">
        <f t="shared" si="146"/>
        <v>16</v>
      </c>
      <c r="H1082" s="18">
        <f t="shared" si="147"/>
        <v>17.100999999999999</v>
      </c>
      <c r="I1082" s="24">
        <f t="shared" si="145"/>
        <v>839177.92745592084</v>
      </c>
      <c r="R1082" s="20">
        <f t="shared" si="148"/>
        <v>0.5</v>
      </c>
      <c r="S1082" s="26">
        <f t="shared" si="149"/>
        <v>8.3333333333333339</v>
      </c>
      <c r="T1082" s="24">
        <f t="shared" si="150"/>
        <v>186204.8085333333</v>
      </c>
      <c r="X1082" s="21">
        <f t="shared" si="151"/>
        <v>0</v>
      </c>
      <c r="AB1082" s="17">
        <f t="shared" si="153"/>
        <v>1025382.7359892542</v>
      </c>
      <c r="AF1082" s="58">
        <f t="shared" si="152"/>
        <v>27.685333871709862</v>
      </c>
    </row>
    <row r="1083" spans="1:32" x14ac:dyDescent="0.25">
      <c r="A1083" s="4">
        <v>1060</v>
      </c>
      <c r="B1083" s="30">
        <v>43145.166666666664</v>
      </c>
      <c r="C1083">
        <v>-1.298</v>
      </c>
      <c r="D1083">
        <v>0</v>
      </c>
      <c r="G1083" s="50">
        <f t="shared" si="146"/>
        <v>16</v>
      </c>
      <c r="H1083" s="18">
        <f t="shared" si="147"/>
        <v>17.298000000000002</v>
      </c>
      <c r="I1083" s="24">
        <f t="shared" si="145"/>
        <v>848845.08444725582</v>
      </c>
      <c r="R1083" s="20">
        <f t="shared" si="148"/>
        <v>0.5</v>
      </c>
      <c r="S1083" s="26">
        <f t="shared" si="149"/>
        <v>8.3333333333333339</v>
      </c>
      <c r="T1083" s="24">
        <f t="shared" si="150"/>
        <v>188349.84959999999</v>
      </c>
      <c r="X1083" s="21">
        <f t="shared" si="151"/>
        <v>0</v>
      </c>
      <c r="AB1083" s="17">
        <f t="shared" si="153"/>
        <v>1037194.9340472558</v>
      </c>
      <c r="AF1083" s="58">
        <f t="shared" si="152"/>
        <v>28.004263219275906</v>
      </c>
    </row>
    <row r="1084" spans="1:32" x14ac:dyDescent="0.25">
      <c r="A1084" s="4">
        <v>1061</v>
      </c>
      <c r="B1084" s="30">
        <v>43145.208333333336</v>
      </c>
      <c r="C1084">
        <v>-1.3879999999999999</v>
      </c>
      <c r="D1084">
        <v>0</v>
      </c>
      <c r="G1084" s="50">
        <f t="shared" si="146"/>
        <v>16</v>
      </c>
      <c r="H1084" s="18">
        <f t="shared" si="147"/>
        <v>17.387999999999998</v>
      </c>
      <c r="I1084" s="24">
        <f t="shared" si="145"/>
        <v>853261.55210827151</v>
      </c>
      <c r="R1084" s="20">
        <f t="shared" si="148"/>
        <v>0.5</v>
      </c>
      <c r="S1084" s="26">
        <f t="shared" si="149"/>
        <v>8.3333333333333339</v>
      </c>
      <c r="T1084" s="24">
        <f t="shared" si="150"/>
        <v>189329.81759999998</v>
      </c>
      <c r="X1084" s="21">
        <f t="shared" si="151"/>
        <v>0</v>
      </c>
      <c r="AB1084" s="17">
        <f t="shared" si="153"/>
        <v>1042591.3697082715</v>
      </c>
      <c r="AF1084" s="58">
        <f t="shared" si="152"/>
        <v>28.149966982123328</v>
      </c>
    </row>
    <row r="1085" spans="1:32" x14ac:dyDescent="0.25">
      <c r="A1085" s="4">
        <v>1062</v>
      </c>
      <c r="B1085" s="30">
        <v>43145.25</v>
      </c>
      <c r="C1085">
        <v>-1.417</v>
      </c>
      <c r="D1085">
        <v>0</v>
      </c>
      <c r="G1085" s="50">
        <f t="shared" si="146"/>
        <v>16</v>
      </c>
      <c r="H1085" s="18">
        <f t="shared" si="147"/>
        <v>17.417000000000002</v>
      </c>
      <c r="I1085" s="24">
        <f t="shared" si="145"/>
        <v>854684.63613237685</v>
      </c>
      <c r="R1085" s="20">
        <f t="shared" si="148"/>
        <v>0.5</v>
      </c>
      <c r="S1085" s="26">
        <f t="shared" si="149"/>
        <v>8.3333333333333339</v>
      </c>
      <c r="T1085" s="24">
        <f t="shared" si="150"/>
        <v>189645.58506666668</v>
      </c>
      <c r="X1085" s="21">
        <f t="shared" si="151"/>
        <v>0</v>
      </c>
      <c r="AB1085" s="17">
        <f t="shared" si="153"/>
        <v>1044330.2211990436</v>
      </c>
      <c r="AF1085" s="58">
        <f t="shared" si="152"/>
        <v>28.196915972374175</v>
      </c>
    </row>
    <row r="1086" spans="1:32" x14ac:dyDescent="0.25">
      <c r="A1086" s="4">
        <v>1063</v>
      </c>
      <c r="B1086" s="30">
        <v>43145.291666666664</v>
      </c>
      <c r="C1086">
        <v>-1.556</v>
      </c>
      <c r="D1086">
        <v>0.41499999999999998</v>
      </c>
      <c r="G1086" s="50">
        <f t="shared" si="146"/>
        <v>19</v>
      </c>
      <c r="H1086" s="18">
        <f t="shared" si="147"/>
        <v>20.556000000000001</v>
      </c>
      <c r="I1086" s="24">
        <f t="shared" si="145"/>
        <v>1008721.2137760313</v>
      </c>
      <c r="R1086" s="20">
        <f t="shared" si="148"/>
        <v>0.5</v>
      </c>
      <c r="S1086" s="26">
        <f t="shared" si="149"/>
        <v>8.3333333333333339</v>
      </c>
      <c r="T1086" s="24">
        <f t="shared" si="150"/>
        <v>223824.6912</v>
      </c>
      <c r="X1086" s="21">
        <f t="shared" si="151"/>
        <v>3112.4999999999995</v>
      </c>
      <c r="AB1086" s="17">
        <f t="shared" si="153"/>
        <v>1229433.4049760313</v>
      </c>
      <c r="AF1086" s="58">
        <f t="shared" si="152"/>
        <v>33.194701934352842</v>
      </c>
    </row>
    <row r="1087" spans="1:32" x14ac:dyDescent="0.25">
      <c r="A1087" s="4">
        <v>1064</v>
      </c>
      <c r="B1087" s="30">
        <v>43145.333333333336</v>
      </c>
      <c r="C1087">
        <v>-1.361</v>
      </c>
      <c r="D1087">
        <v>66.603999999999999</v>
      </c>
      <c r="G1087" s="50">
        <f t="shared" si="146"/>
        <v>19</v>
      </c>
      <c r="H1087" s="18">
        <f t="shared" si="147"/>
        <v>20.361000000000001</v>
      </c>
      <c r="I1087" s="24">
        <f t="shared" si="145"/>
        <v>999152.20051049686</v>
      </c>
      <c r="R1087" s="20">
        <f t="shared" si="148"/>
        <v>0.5</v>
      </c>
      <c r="S1087" s="26">
        <f t="shared" si="149"/>
        <v>8.3333333333333339</v>
      </c>
      <c r="T1087" s="24">
        <f t="shared" si="150"/>
        <v>221701.42719999998</v>
      </c>
      <c r="X1087" s="21">
        <f t="shared" si="151"/>
        <v>499530</v>
      </c>
      <c r="AB1087" s="17">
        <f t="shared" si="153"/>
        <v>721323.62771049677</v>
      </c>
      <c r="AF1087" s="58">
        <f t="shared" si="152"/>
        <v>19.475737948183415</v>
      </c>
    </row>
    <row r="1088" spans="1:32" x14ac:dyDescent="0.25">
      <c r="A1088" s="4">
        <v>1065</v>
      </c>
      <c r="B1088" s="30">
        <v>43145.375</v>
      </c>
      <c r="C1088">
        <v>-0.40200000000000002</v>
      </c>
      <c r="D1088">
        <v>200.75</v>
      </c>
      <c r="G1088" s="50">
        <f t="shared" si="146"/>
        <v>19</v>
      </c>
      <c r="H1088" s="18">
        <f t="shared" si="147"/>
        <v>19.402000000000001</v>
      </c>
      <c r="I1088" s="24">
        <f t="shared" si="145"/>
        <v>952092.28398922749</v>
      </c>
      <c r="R1088" s="20">
        <f t="shared" si="148"/>
        <v>0.5</v>
      </c>
      <c r="S1088" s="26">
        <f t="shared" si="149"/>
        <v>8.3333333333333339</v>
      </c>
      <c r="T1088" s="24">
        <f t="shared" si="150"/>
        <v>211259.32373333332</v>
      </c>
      <c r="X1088" s="21">
        <f t="shared" si="151"/>
        <v>1505625</v>
      </c>
      <c r="AB1088" s="17">
        <f t="shared" si="153"/>
        <v>0</v>
      </c>
      <c r="AF1088" s="58">
        <f t="shared" si="152"/>
        <v>0</v>
      </c>
    </row>
    <row r="1089" spans="1:32" x14ac:dyDescent="0.25">
      <c r="A1089" s="4">
        <v>1066</v>
      </c>
      <c r="B1089" s="30">
        <v>43145.416666666664</v>
      </c>
      <c r="C1089">
        <v>1.373</v>
      </c>
      <c r="D1089">
        <v>317.774</v>
      </c>
      <c r="G1089" s="50">
        <f t="shared" si="146"/>
        <v>19</v>
      </c>
      <c r="H1089" s="18">
        <f t="shared" si="147"/>
        <v>17.626999999999999</v>
      </c>
      <c r="I1089" s="24">
        <f t="shared" si="145"/>
        <v>864989.72734141385</v>
      </c>
      <c r="R1089" s="20">
        <f t="shared" si="148"/>
        <v>0.5</v>
      </c>
      <c r="S1089" s="26">
        <f t="shared" si="149"/>
        <v>8.3333333333333339</v>
      </c>
      <c r="T1089" s="24">
        <f t="shared" si="150"/>
        <v>191932.17706666666</v>
      </c>
      <c r="X1089" s="21">
        <f t="shared" si="151"/>
        <v>2383305</v>
      </c>
      <c r="AB1089" s="17">
        <f t="shared" si="153"/>
        <v>0</v>
      </c>
      <c r="AF1089" s="58">
        <f t="shared" si="152"/>
        <v>0</v>
      </c>
    </row>
    <row r="1090" spans="1:32" x14ac:dyDescent="0.25">
      <c r="A1090" s="4">
        <v>1067</v>
      </c>
      <c r="B1090" s="30">
        <v>43145.458333333336</v>
      </c>
      <c r="C1090">
        <v>2.9580000000000002</v>
      </c>
      <c r="D1090">
        <v>397.71199999999999</v>
      </c>
      <c r="G1090" s="50">
        <f t="shared" si="146"/>
        <v>19</v>
      </c>
      <c r="H1090" s="18">
        <f t="shared" si="147"/>
        <v>16.042000000000002</v>
      </c>
      <c r="I1090" s="24">
        <f t="shared" si="145"/>
        <v>787210.82464463392</v>
      </c>
      <c r="R1090" s="20">
        <f t="shared" si="148"/>
        <v>0.5</v>
      </c>
      <c r="S1090" s="26">
        <f t="shared" si="149"/>
        <v>8.3333333333333339</v>
      </c>
      <c r="T1090" s="24">
        <f t="shared" si="150"/>
        <v>174673.85173333337</v>
      </c>
      <c r="X1090" s="21">
        <f t="shared" si="151"/>
        <v>2982840</v>
      </c>
      <c r="AB1090" s="17">
        <f t="shared" si="153"/>
        <v>0</v>
      </c>
      <c r="AF1090" s="58">
        <f t="shared" si="152"/>
        <v>0</v>
      </c>
    </row>
    <row r="1091" spans="1:32" x14ac:dyDescent="0.25">
      <c r="A1091" s="4">
        <v>1068</v>
      </c>
      <c r="B1091" s="30">
        <v>43145.5</v>
      </c>
      <c r="C1091">
        <v>4.1390000000000002</v>
      </c>
      <c r="D1091">
        <v>427.17899999999997</v>
      </c>
      <c r="G1091" s="50">
        <f t="shared" si="146"/>
        <v>19</v>
      </c>
      <c r="H1091" s="18">
        <f t="shared" si="147"/>
        <v>14.861000000000001</v>
      </c>
      <c r="I1091" s="24">
        <f t="shared" si="145"/>
        <v>729256.95455952524</v>
      </c>
      <c r="R1091" s="20">
        <f t="shared" si="148"/>
        <v>0.5</v>
      </c>
      <c r="S1091" s="26">
        <f t="shared" si="149"/>
        <v>8.3333333333333339</v>
      </c>
      <c r="T1091" s="24">
        <f t="shared" si="150"/>
        <v>161814.49386666669</v>
      </c>
      <c r="X1091" s="21">
        <f t="shared" si="151"/>
        <v>3203842.4999999995</v>
      </c>
      <c r="AB1091" s="17">
        <f t="shared" si="153"/>
        <v>0</v>
      </c>
      <c r="AF1091" s="58">
        <f t="shared" si="152"/>
        <v>0</v>
      </c>
    </row>
    <row r="1092" spans="1:32" x14ac:dyDescent="0.25">
      <c r="A1092" s="4">
        <v>1069</v>
      </c>
      <c r="B1092" s="30">
        <v>43145.541666666664</v>
      </c>
      <c r="C1092">
        <v>4.9359999999999999</v>
      </c>
      <c r="D1092">
        <v>404.846</v>
      </c>
      <c r="G1092" s="50">
        <f t="shared" si="146"/>
        <v>19</v>
      </c>
      <c r="H1092" s="18">
        <f t="shared" si="147"/>
        <v>14.064</v>
      </c>
      <c r="I1092" s="24">
        <f t="shared" si="145"/>
        <v>690146.67982808442</v>
      </c>
      <c r="R1092" s="20">
        <f t="shared" si="148"/>
        <v>0.5</v>
      </c>
      <c r="S1092" s="26">
        <f t="shared" si="149"/>
        <v>8.3333333333333339</v>
      </c>
      <c r="T1092" s="24">
        <f t="shared" si="150"/>
        <v>153136.33279999997</v>
      </c>
      <c r="X1092" s="21">
        <f t="shared" si="151"/>
        <v>3036345</v>
      </c>
      <c r="AB1092" s="17">
        <f t="shared" si="153"/>
        <v>0</v>
      </c>
      <c r="AF1092" s="58">
        <f t="shared" si="152"/>
        <v>0</v>
      </c>
    </row>
    <row r="1093" spans="1:32" x14ac:dyDescent="0.25">
      <c r="A1093" s="4">
        <v>1070</v>
      </c>
      <c r="B1093" s="30">
        <v>43145.583333333336</v>
      </c>
      <c r="C1093">
        <v>5.3209999999999997</v>
      </c>
      <c r="D1093">
        <v>325.55500000000001</v>
      </c>
      <c r="G1093" s="50">
        <f t="shared" si="146"/>
        <v>19</v>
      </c>
      <c r="H1093" s="18">
        <f t="shared" si="147"/>
        <v>13.679</v>
      </c>
      <c r="I1093" s="24">
        <f t="shared" si="145"/>
        <v>671254.0126115164</v>
      </c>
      <c r="R1093" s="20">
        <f t="shared" si="148"/>
        <v>0.5</v>
      </c>
      <c r="S1093" s="26">
        <f t="shared" si="149"/>
        <v>8.3333333333333339</v>
      </c>
      <c r="T1093" s="24">
        <f t="shared" si="150"/>
        <v>148944.24746666665</v>
      </c>
      <c r="X1093" s="21">
        <f t="shared" si="151"/>
        <v>2441662.5</v>
      </c>
      <c r="AB1093" s="17">
        <f t="shared" si="153"/>
        <v>0</v>
      </c>
      <c r="AF1093" s="58">
        <f t="shared" si="152"/>
        <v>0</v>
      </c>
    </row>
    <row r="1094" spans="1:32" x14ac:dyDescent="0.25">
      <c r="A1094" s="4">
        <v>1071</v>
      </c>
      <c r="B1094" s="30">
        <v>43145.625</v>
      </c>
      <c r="C1094">
        <v>5.1849999999999996</v>
      </c>
      <c r="D1094">
        <v>192.929</v>
      </c>
      <c r="G1094" s="50">
        <f t="shared" si="146"/>
        <v>19</v>
      </c>
      <c r="H1094" s="18">
        <f t="shared" si="147"/>
        <v>13.815000000000001</v>
      </c>
      <c r="I1094" s="24">
        <f t="shared" si="145"/>
        <v>677927.78596594057</v>
      </c>
      <c r="R1094" s="20">
        <f t="shared" si="148"/>
        <v>0.5</v>
      </c>
      <c r="S1094" s="26">
        <f t="shared" si="149"/>
        <v>8.3333333333333339</v>
      </c>
      <c r="T1094" s="24">
        <f t="shared" si="150"/>
        <v>150425.08799999999</v>
      </c>
      <c r="X1094" s="21">
        <f t="shared" si="151"/>
        <v>1446967.5</v>
      </c>
      <c r="AB1094" s="17">
        <f t="shared" si="153"/>
        <v>0</v>
      </c>
      <c r="AF1094" s="58">
        <f t="shared" si="152"/>
        <v>0</v>
      </c>
    </row>
    <row r="1095" spans="1:32" x14ac:dyDescent="0.25">
      <c r="A1095" s="4">
        <v>1072</v>
      </c>
      <c r="B1095" s="30">
        <v>43145.666666666664</v>
      </c>
      <c r="C1095">
        <v>4.5979999999999999</v>
      </c>
      <c r="D1095">
        <v>79.632999999999996</v>
      </c>
      <c r="G1095" s="50">
        <f t="shared" si="146"/>
        <v>19</v>
      </c>
      <c r="H1095" s="18">
        <f t="shared" si="147"/>
        <v>14.402000000000001</v>
      </c>
      <c r="I1095" s="24">
        <f t="shared" si="145"/>
        <v>706732.96948834416</v>
      </c>
      <c r="R1095" s="20">
        <f t="shared" si="148"/>
        <v>0.5</v>
      </c>
      <c r="S1095" s="26">
        <f t="shared" si="149"/>
        <v>8.3333333333333339</v>
      </c>
      <c r="T1095" s="24">
        <f t="shared" si="150"/>
        <v>156816.65706666664</v>
      </c>
      <c r="X1095" s="21">
        <f t="shared" si="151"/>
        <v>597247.5</v>
      </c>
      <c r="AB1095" s="17">
        <f t="shared" si="153"/>
        <v>266302.12655501079</v>
      </c>
      <c r="AF1095" s="58">
        <f t="shared" si="152"/>
        <v>7.1901574169852909</v>
      </c>
    </row>
    <row r="1096" spans="1:32" x14ac:dyDescent="0.25">
      <c r="A1096" s="4">
        <v>1073</v>
      </c>
      <c r="B1096" s="30">
        <v>43145.708333333336</v>
      </c>
      <c r="C1096">
        <v>3.6890000000000001</v>
      </c>
      <c r="D1096">
        <v>8.3230000000000004</v>
      </c>
      <c r="G1096" s="50">
        <f t="shared" si="146"/>
        <v>19</v>
      </c>
      <c r="H1096" s="18">
        <f t="shared" si="147"/>
        <v>15.311</v>
      </c>
      <c r="I1096" s="24">
        <f t="shared" si="145"/>
        <v>751339.29286460474</v>
      </c>
      <c r="R1096" s="20">
        <f t="shared" si="148"/>
        <v>0.5</v>
      </c>
      <c r="S1096" s="26">
        <f t="shared" si="149"/>
        <v>8.3333333333333339</v>
      </c>
      <c r="T1096" s="24">
        <f t="shared" si="150"/>
        <v>166714.33386666668</v>
      </c>
      <c r="X1096" s="21">
        <f t="shared" si="151"/>
        <v>62422.5</v>
      </c>
      <c r="AB1096" s="17">
        <f t="shared" si="153"/>
        <v>855631.12673127139</v>
      </c>
      <c r="AF1096" s="58">
        <f t="shared" si="152"/>
        <v>23.102040421744327</v>
      </c>
    </row>
    <row r="1097" spans="1:32" x14ac:dyDescent="0.25">
      <c r="A1097" s="4">
        <v>1074</v>
      </c>
      <c r="B1097" s="30">
        <v>43145.75</v>
      </c>
      <c r="C1097">
        <v>2.98</v>
      </c>
      <c r="D1097">
        <v>0</v>
      </c>
      <c r="G1097" s="50">
        <f t="shared" si="146"/>
        <v>16</v>
      </c>
      <c r="H1097" s="18">
        <f t="shared" si="147"/>
        <v>13.02</v>
      </c>
      <c r="I1097" s="24">
        <f t="shared" si="145"/>
        <v>638915.65496029996</v>
      </c>
      <c r="R1097" s="20">
        <f t="shared" si="148"/>
        <v>0.5</v>
      </c>
      <c r="S1097" s="26">
        <f t="shared" si="149"/>
        <v>8.3333333333333339</v>
      </c>
      <c r="T1097" s="24">
        <f t="shared" si="150"/>
        <v>141768.704</v>
      </c>
      <c r="X1097" s="21">
        <f t="shared" si="151"/>
        <v>0</v>
      </c>
      <c r="AB1097" s="17">
        <f t="shared" si="153"/>
        <v>780684.35896029999</v>
      </c>
      <c r="AF1097" s="58">
        <f t="shared" si="152"/>
        <v>21.0784776919281</v>
      </c>
    </row>
    <row r="1098" spans="1:32" x14ac:dyDescent="0.25">
      <c r="A1098" s="4">
        <v>1075</v>
      </c>
      <c r="B1098" s="30">
        <v>43145.791666666664</v>
      </c>
      <c r="C1098">
        <v>2.6219999999999999</v>
      </c>
      <c r="D1098">
        <v>0</v>
      </c>
      <c r="G1098" s="50">
        <f t="shared" si="146"/>
        <v>16</v>
      </c>
      <c r="H1098" s="18">
        <f t="shared" si="147"/>
        <v>13.378</v>
      </c>
      <c r="I1098" s="24">
        <f t="shared" si="145"/>
        <v>656483.38187856332</v>
      </c>
      <c r="R1098" s="20">
        <f t="shared" si="148"/>
        <v>0.5</v>
      </c>
      <c r="S1098" s="26">
        <f t="shared" si="149"/>
        <v>8.3333333333333339</v>
      </c>
      <c r="T1098" s="24">
        <f t="shared" si="150"/>
        <v>145666.79893333331</v>
      </c>
      <c r="X1098" s="21">
        <f t="shared" si="151"/>
        <v>0</v>
      </c>
      <c r="AB1098" s="17">
        <f t="shared" si="153"/>
        <v>802150.18081189669</v>
      </c>
      <c r="AF1098" s="58">
        <f t="shared" si="152"/>
        <v>21.65805488192121</v>
      </c>
    </row>
    <row r="1099" spans="1:32" x14ac:dyDescent="0.25">
      <c r="A1099" s="4">
        <v>1076</v>
      </c>
      <c r="B1099" s="30">
        <v>43145.833333333336</v>
      </c>
      <c r="C1099">
        <v>2.4009999999999998</v>
      </c>
      <c r="D1099">
        <v>0</v>
      </c>
      <c r="G1099" s="50">
        <f t="shared" si="146"/>
        <v>16</v>
      </c>
      <c r="H1099" s="18">
        <f t="shared" si="147"/>
        <v>13.599</v>
      </c>
      <c r="I1099" s="24">
        <f t="shared" si="145"/>
        <v>667328.26357950235</v>
      </c>
      <c r="R1099" s="20">
        <f t="shared" si="148"/>
        <v>0.5</v>
      </c>
      <c r="S1099" s="26">
        <f t="shared" si="149"/>
        <v>8.3333333333333339</v>
      </c>
      <c r="T1099" s="24">
        <f t="shared" si="150"/>
        <v>148073.1648</v>
      </c>
      <c r="X1099" s="21">
        <f t="shared" si="151"/>
        <v>0</v>
      </c>
      <c r="AB1099" s="17">
        <f t="shared" si="153"/>
        <v>815401.42837950238</v>
      </c>
      <c r="AF1099" s="58">
        <f t="shared" si="152"/>
        <v>22.015838566246561</v>
      </c>
    </row>
    <row r="1100" spans="1:32" x14ac:dyDescent="0.25">
      <c r="A1100" s="4">
        <v>1077</v>
      </c>
      <c r="B1100" s="30">
        <v>43145.875</v>
      </c>
      <c r="C1100">
        <v>2.2959999999999998</v>
      </c>
      <c r="D1100">
        <v>0</v>
      </c>
      <c r="G1100" s="50">
        <f t="shared" si="146"/>
        <v>16</v>
      </c>
      <c r="H1100" s="18">
        <f t="shared" si="147"/>
        <v>13.704000000000001</v>
      </c>
      <c r="I1100" s="24">
        <f t="shared" si="145"/>
        <v>672480.80918402085</v>
      </c>
      <c r="R1100" s="20">
        <f t="shared" si="148"/>
        <v>0.5</v>
      </c>
      <c r="S1100" s="26">
        <f t="shared" si="149"/>
        <v>8.3333333333333339</v>
      </c>
      <c r="T1100" s="24">
        <f t="shared" si="150"/>
        <v>149216.4608</v>
      </c>
      <c r="X1100" s="21">
        <f t="shared" si="151"/>
        <v>0</v>
      </c>
      <c r="AB1100" s="17">
        <f t="shared" si="153"/>
        <v>821697.26998402085</v>
      </c>
      <c r="AF1100" s="58">
        <f t="shared" si="152"/>
        <v>22.185826289568563</v>
      </c>
    </row>
    <row r="1101" spans="1:32" x14ac:dyDescent="0.25">
      <c r="A1101" s="4">
        <v>1078</v>
      </c>
      <c r="B1101" s="30">
        <v>43145.916666666664</v>
      </c>
      <c r="C1101">
        <v>2.1989999999999998</v>
      </c>
      <c r="D1101">
        <v>0</v>
      </c>
      <c r="G1101" s="50">
        <f t="shared" si="146"/>
        <v>16</v>
      </c>
      <c r="H1101" s="18">
        <f t="shared" si="147"/>
        <v>13.801</v>
      </c>
      <c r="I1101" s="24">
        <f t="shared" si="145"/>
        <v>677240.77988533804</v>
      </c>
      <c r="R1101" s="20">
        <f t="shared" si="148"/>
        <v>0.5</v>
      </c>
      <c r="S1101" s="26">
        <f t="shared" si="149"/>
        <v>8.3333333333333339</v>
      </c>
      <c r="T1101" s="24">
        <f t="shared" si="150"/>
        <v>150272.64853333335</v>
      </c>
      <c r="X1101" s="21">
        <f t="shared" si="151"/>
        <v>0</v>
      </c>
      <c r="AB1101" s="17">
        <f t="shared" si="153"/>
        <v>827513.42841867136</v>
      </c>
      <c r="AF1101" s="58">
        <f t="shared" si="152"/>
        <v>22.342862567304127</v>
      </c>
    </row>
    <row r="1102" spans="1:32" x14ac:dyDescent="0.25">
      <c r="A1102" s="4">
        <v>1079</v>
      </c>
      <c r="B1102" s="30">
        <v>43145.958333333336</v>
      </c>
      <c r="C1102">
        <v>1.8640000000000001</v>
      </c>
      <c r="D1102">
        <v>0</v>
      </c>
      <c r="G1102" s="50">
        <f t="shared" si="146"/>
        <v>16</v>
      </c>
      <c r="H1102" s="18">
        <f t="shared" si="147"/>
        <v>14.135999999999999</v>
      </c>
      <c r="I1102" s="24">
        <f t="shared" si="145"/>
        <v>693679.85395689716</v>
      </c>
      <c r="R1102" s="20">
        <f t="shared" si="148"/>
        <v>0.5</v>
      </c>
      <c r="S1102" s="26">
        <f t="shared" si="149"/>
        <v>8.3333333333333339</v>
      </c>
      <c r="T1102" s="24">
        <f t="shared" si="150"/>
        <v>153920.30719999998</v>
      </c>
      <c r="X1102" s="21">
        <f t="shared" si="151"/>
        <v>0</v>
      </c>
      <c r="AB1102" s="17">
        <f t="shared" si="153"/>
        <v>847600.1611568972</v>
      </c>
      <c r="AF1102" s="58">
        <f t="shared" si="152"/>
        <v>22.885204351236226</v>
      </c>
    </row>
    <row r="1103" spans="1:32" x14ac:dyDescent="0.25">
      <c r="A1103" s="4">
        <v>1080</v>
      </c>
      <c r="B1103" s="30">
        <v>43146</v>
      </c>
      <c r="C1103">
        <v>1.419</v>
      </c>
      <c r="D1103">
        <v>0</v>
      </c>
      <c r="G1103" s="50">
        <f t="shared" si="146"/>
        <v>16</v>
      </c>
      <c r="H1103" s="18">
        <f t="shared" si="147"/>
        <v>14.581</v>
      </c>
      <c r="I1103" s="24">
        <f t="shared" si="145"/>
        <v>715516.83294747572</v>
      </c>
      <c r="R1103" s="20">
        <f t="shared" si="148"/>
        <v>0.5</v>
      </c>
      <c r="S1103" s="26">
        <f t="shared" si="149"/>
        <v>8.3333333333333339</v>
      </c>
      <c r="T1103" s="24">
        <f t="shared" si="150"/>
        <v>158765.70453333331</v>
      </c>
      <c r="X1103" s="21">
        <f t="shared" si="151"/>
        <v>0</v>
      </c>
      <c r="AB1103" s="17">
        <f t="shared" si="153"/>
        <v>874282.53748080903</v>
      </c>
      <c r="AF1103" s="58">
        <f t="shared" si="152"/>
        <v>23.605628511981841</v>
      </c>
    </row>
    <row r="1104" spans="1:32" x14ac:dyDescent="0.25">
      <c r="A1104" s="4">
        <v>1081</v>
      </c>
      <c r="B1104" s="30">
        <v>43146.041666666664</v>
      </c>
      <c r="C1104">
        <v>1.373</v>
      </c>
      <c r="D1104">
        <v>0</v>
      </c>
      <c r="G1104" s="50">
        <f t="shared" si="146"/>
        <v>16</v>
      </c>
      <c r="H1104" s="18">
        <f t="shared" si="147"/>
        <v>14.627000000000001</v>
      </c>
      <c r="I1104" s="24">
        <f t="shared" si="145"/>
        <v>717774.13864088396</v>
      </c>
      <c r="R1104" s="20">
        <f t="shared" si="148"/>
        <v>0.5</v>
      </c>
      <c r="S1104" s="26">
        <f t="shared" si="149"/>
        <v>8.3333333333333339</v>
      </c>
      <c r="T1104" s="24">
        <f t="shared" si="150"/>
        <v>159266.57706666665</v>
      </c>
      <c r="X1104" s="21">
        <f t="shared" si="151"/>
        <v>0</v>
      </c>
      <c r="AB1104" s="17">
        <f t="shared" si="153"/>
        <v>877040.71570755064</v>
      </c>
      <c r="AF1104" s="58">
        <f t="shared" si="152"/>
        <v>23.680099324103868</v>
      </c>
    </row>
    <row r="1105" spans="1:32" x14ac:dyDescent="0.25">
      <c r="A1105" s="4">
        <v>1082</v>
      </c>
      <c r="B1105" s="30">
        <v>43146.083333333336</v>
      </c>
      <c r="C1105">
        <v>1.3779999999999999</v>
      </c>
      <c r="D1105">
        <v>0</v>
      </c>
      <c r="G1105" s="50">
        <f t="shared" si="146"/>
        <v>16</v>
      </c>
      <c r="H1105" s="18">
        <f t="shared" si="147"/>
        <v>14.622</v>
      </c>
      <c r="I1105" s="24">
        <f t="shared" si="145"/>
        <v>717528.77932638302</v>
      </c>
      <c r="R1105" s="20">
        <f t="shared" si="148"/>
        <v>0.5</v>
      </c>
      <c r="S1105" s="26">
        <f t="shared" si="149"/>
        <v>8.3333333333333339</v>
      </c>
      <c r="T1105" s="24">
        <f t="shared" si="150"/>
        <v>159212.13439999998</v>
      </c>
      <c r="X1105" s="21">
        <f t="shared" si="151"/>
        <v>0</v>
      </c>
      <c r="AB1105" s="17">
        <f t="shared" si="153"/>
        <v>876740.91372638301</v>
      </c>
      <c r="AF1105" s="58">
        <f t="shared" si="152"/>
        <v>23.672004670612338</v>
      </c>
    </row>
    <row r="1106" spans="1:32" x14ac:dyDescent="0.25">
      <c r="A1106" s="4">
        <v>1083</v>
      </c>
      <c r="B1106" s="30">
        <v>43146.125</v>
      </c>
      <c r="C1106">
        <v>1.4219999999999999</v>
      </c>
      <c r="D1106">
        <v>0</v>
      </c>
      <c r="G1106" s="50">
        <f t="shared" si="146"/>
        <v>16</v>
      </c>
      <c r="H1106" s="18">
        <f t="shared" si="147"/>
        <v>14.577999999999999</v>
      </c>
      <c r="I1106" s="24">
        <f t="shared" si="145"/>
        <v>715369.61735877523</v>
      </c>
      <c r="R1106" s="20">
        <f t="shared" si="148"/>
        <v>0.5</v>
      </c>
      <c r="S1106" s="26">
        <f t="shared" si="149"/>
        <v>8.3333333333333339</v>
      </c>
      <c r="T1106" s="24">
        <f t="shared" si="150"/>
        <v>158733.0389333333</v>
      </c>
      <c r="X1106" s="21">
        <f t="shared" si="151"/>
        <v>0</v>
      </c>
      <c r="AB1106" s="17">
        <f t="shared" si="153"/>
        <v>874102.65629210859</v>
      </c>
      <c r="AF1106" s="58">
        <f t="shared" si="152"/>
        <v>23.600771719886932</v>
      </c>
    </row>
    <row r="1107" spans="1:32" x14ac:dyDescent="0.25">
      <c r="A1107" s="4">
        <v>1084</v>
      </c>
      <c r="B1107" s="30">
        <v>43146.166666666664</v>
      </c>
      <c r="C1107">
        <v>1.55</v>
      </c>
      <c r="D1107">
        <v>0</v>
      </c>
      <c r="G1107" s="50">
        <f t="shared" si="146"/>
        <v>16</v>
      </c>
      <c r="H1107" s="18">
        <f t="shared" si="147"/>
        <v>14.45</v>
      </c>
      <c r="I1107" s="24">
        <f t="shared" si="145"/>
        <v>709088.41890755261</v>
      </c>
      <c r="R1107" s="20">
        <f t="shared" si="148"/>
        <v>0.5</v>
      </c>
      <c r="S1107" s="26">
        <f t="shared" si="149"/>
        <v>8.3333333333333339</v>
      </c>
      <c r="T1107" s="24">
        <f t="shared" si="150"/>
        <v>157339.30666666667</v>
      </c>
      <c r="X1107" s="21">
        <f t="shared" si="151"/>
        <v>0</v>
      </c>
      <c r="AB1107" s="17">
        <f t="shared" si="153"/>
        <v>866427.72557421925</v>
      </c>
      <c r="AF1107" s="58">
        <f t="shared" si="152"/>
        <v>23.393548590503919</v>
      </c>
    </row>
    <row r="1108" spans="1:32" x14ac:dyDescent="0.25">
      <c r="A1108" s="4">
        <v>1085</v>
      </c>
      <c r="B1108" s="30">
        <v>43146.208333333336</v>
      </c>
      <c r="C1108">
        <v>1.736</v>
      </c>
      <c r="D1108">
        <v>0</v>
      </c>
      <c r="G1108" s="50">
        <f t="shared" si="146"/>
        <v>16</v>
      </c>
      <c r="H1108" s="18">
        <f t="shared" si="147"/>
        <v>14.263999999999999</v>
      </c>
      <c r="I1108" s="24">
        <f t="shared" si="145"/>
        <v>699961.05240811978</v>
      </c>
      <c r="R1108" s="20">
        <f t="shared" si="148"/>
        <v>0.5</v>
      </c>
      <c r="S1108" s="26">
        <f t="shared" si="149"/>
        <v>8.3333333333333339</v>
      </c>
      <c r="T1108" s="24">
        <f t="shared" si="150"/>
        <v>155314.03946666664</v>
      </c>
      <c r="X1108" s="21">
        <f t="shared" si="151"/>
        <v>0</v>
      </c>
      <c r="AB1108" s="17">
        <f t="shared" si="153"/>
        <v>855275.09187478642</v>
      </c>
      <c r="AF1108" s="58">
        <f t="shared" si="152"/>
        <v>23.092427480619232</v>
      </c>
    </row>
    <row r="1109" spans="1:32" x14ac:dyDescent="0.25">
      <c r="A1109" s="4">
        <v>1086</v>
      </c>
      <c r="B1109" s="30">
        <v>43146.25</v>
      </c>
      <c r="C1109">
        <v>2.0529999999999999</v>
      </c>
      <c r="D1109">
        <v>0</v>
      </c>
      <c r="G1109" s="50">
        <f t="shared" si="146"/>
        <v>16</v>
      </c>
      <c r="H1109" s="18">
        <f t="shared" si="147"/>
        <v>13.946999999999999</v>
      </c>
      <c r="I1109" s="24">
        <f t="shared" si="145"/>
        <v>684405.27186876372</v>
      </c>
      <c r="R1109" s="20">
        <f t="shared" si="148"/>
        <v>0.5</v>
      </c>
      <c r="S1109" s="26">
        <f t="shared" si="149"/>
        <v>8.3333333333333339</v>
      </c>
      <c r="T1109" s="24">
        <f t="shared" si="150"/>
        <v>151862.3744</v>
      </c>
      <c r="X1109" s="21">
        <f t="shared" si="151"/>
        <v>0</v>
      </c>
      <c r="AB1109" s="17">
        <f t="shared" si="153"/>
        <v>836267.6462687637</v>
      </c>
      <c r="AF1109" s="58">
        <f t="shared" si="152"/>
        <v>22.57922644925662</v>
      </c>
    </row>
    <row r="1110" spans="1:32" x14ac:dyDescent="0.25">
      <c r="A1110" s="4">
        <v>1087</v>
      </c>
      <c r="B1110" s="30">
        <v>43146.291666666664</v>
      </c>
      <c r="C1110">
        <v>2.7010000000000001</v>
      </c>
      <c r="D1110">
        <v>4.3999999999999997E-2</v>
      </c>
      <c r="G1110" s="50">
        <f t="shared" si="146"/>
        <v>19</v>
      </c>
      <c r="H1110" s="18">
        <f t="shared" si="147"/>
        <v>16.298999999999999</v>
      </c>
      <c r="I1110" s="24">
        <f t="shared" si="145"/>
        <v>799822.2934099792</v>
      </c>
      <c r="R1110" s="20">
        <f t="shared" si="148"/>
        <v>0.5</v>
      </c>
      <c r="S1110" s="26">
        <f t="shared" si="149"/>
        <v>8.3333333333333339</v>
      </c>
      <c r="T1110" s="24">
        <f t="shared" si="150"/>
        <v>177472.20479999998</v>
      </c>
      <c r="X1110" s="21">
        <f t="shared" si="151"/>
        <v>330</v>
      </c>
      <c r="AB1110" s="17">
        <f t="shared" si="153"/>
        <v>976964.49820997915</v>
      </c>
      <c r="AF1110" s="58">
        <f t="shared" si="152"/>
        <v>26.378041451669436</v>
      </c>
    </row>
    <row r="1111" spans="1:32" x14ac:dyDescent="0.25">
      <c r="A1111" s="4">
        <v>1088</v>
      </c>
      <c r="B1111" s="30">
        <v>43146.333333333336</v>
      </c>
      <c r="C1111">
        <v>3.2480000000000002</v>
      </c>
      <c r="D1111">
        <v>7.6849999999999996</v>
      </c>
      <c r="G1111" s="50">
        <f t="shared" si="146"/>
        <v>19</v>
      </c>
      <c r="H1111" s="18">
        <f t="shared" si="147"/>
        <v>15.751999999999999</v>
      </c>
      <c r="I1111" s="24">
        <f t="shared" si="145"/>
        <v>772979.98440358264</v>
      </c>
      <c r="R1111" s="20">
        <f t="shared" si="148"/>
        <v>0.5</v>
      </c>
      <c r="S1111" s="26">
        <f t="shared" si="149"/>
        <v>8.3333333333333339</v>
      </c>
      <c r="T1111" s="24">
        <f t="shared" si="150"/>
        <v>171516.17706666666</v>
      </c>
      <c r="X1111" s="21">
        <f t="shared" si="151"/>
        <v>57637.5</v>
      </c>
      <c r="AB1111" s="17">
        <f t="shared" si="153"/>
        <v>886858.6614702493</v>
      </c>
      <c r="AF1111" s="58">
        <f t="shared" si="152"/>
        <v>23.945183859696733</v>
      </c>
    </row>
    <row r="1112" spans="1:32" x14ac:dyDescent="0.25">
      <c r="A1112" s="4">
        <v>1089</v>
      </c>
      <c r="B1112" s="30">
        <v>43146.375</v>
      </c>
      <c r="C1112">
        <v>3.8380000000000001</v>
      </c>
      <c r="D1112">
        <v>26.646999999999998</v>
      </c>
      <c r="G1112" s="50">
        <f t="shared" si="146"/>
        <v>19</v>
      </c>
      <c r="H1112" s="18">
        <f t="shared" si="147"/>
        <v>15.161999999999999</v>
      </c>
      <c r="I1112" s="24">
        <f t="shared" ref="I1112:I1175" si="154">$I$10*$I$13*H1112</f>
        <v>744027.58529247832</v>
      </c>
      <c r="R1112" s="20">
        <f t="shared" si="148"/>
        <v>0.5</v>
      </c>
      <c r="S1112" s="26">
        <f t="shared" si="149"/>
        <v>8.3333333333333339</v>
      </c>
      <c r="T1112" s="24">
        <f t="shared" si="150"/>
        <v>165091.9424</v>
      </c>
      <c r="X1112" s="21">
        <f t="shared" si="151"/>
        <v>199852.5</v>
      </c>
      <c r="AB1112" s="17">
        <f t="shared" si="153"/>
        <v>709267.02769247838</v>
      </c>
      <c r="AF1112" s="58">
        <f t="shared" si="152"/>
        <v>19.150209747696916</v>
      </c>
    </row>
    <row r="1113" spans="1:32" x14ac:dyDescent="0.25">
      <c r="A1113" s="4">
        <v>1090</v>
      </c>
      <c r="B1113" s="30">
        <v>43146.416666666664</v>
      </c>
      <c r="C1113">
        <v>4.5439999999999996</v>
      </c>
      <c r="D1113">
        <v>57.893999999999998</v>
      </c>
      <c r="G1113" s="50">
        <f t="shared" ref="G1113:G1176" si="155">IF(D1113=0, 16, 19)</f>
        <v>19</v>
      </c>
      <c r="H1113" s="18">
        <f t="shared" ref="H1113:H1176" si="156">G1113-C1113</f>
        <v>14.456</v>
      </c>
      <c r="I1113" s="24">
        <f t="shared" si="154"/>
        <v>709382.85008495371</v>
      </c>
      <c r="R1113" s="20">
        <f t="shared" ref="R1113:R1176" si="157">$R$12</f>
        <v>0.5</v>
      </c>
      <c r="S1113" s="26">
        <f t="shared" ref="S1113:S1176" si="158">R1113*$B$10*$C$10*$D$10/3600</f>
        <v>8.3333333333333339</v>
      </c>
      <c r="T1113" s="24">
        <f t="shared" ref="T1113:T1176" si="159">$R$10*$S$10*R1113*H1113*$G$10/3600</f>
        <v>157404.63786666666</v>
      </c>
      <c r="X1113" s="21">
        <f t="shared" ref="X1113:X1176" si="160">D1113*$X$10*$Y$10*$B$10*$C$10</f>
        <v>434204.99999999994</v>
      </c>
      <c r="AB1113" s="17">
        <f t="shared" si="153"/>
        <v>432582.48795162042</v>
      </c>
      <c r="AF1113" s="58">
        <f t="shared" ref="AF1113:AF1176" si="161">AB1113*0.027/1000</f>
        <v>11.679727174693751</v>
      </c>
    </row>
    <row r="1114" spans="1:32" x14ac:dyDescent="0.25">
      <c r="A1114" s="4">
        <v>1091</v>
      </c>
      <c r="B1114" s="30">
        <v>43146.458333333336</v>
      </c>
      <c r="C1114">
        <v>5.4379999999999997</v>
      </c>
      <c r="D1114">
        <v>125.48099999999999</v>
      </c>
      <c r="G1114" s="50">
        <f t="shared" si="155"/>
        <v>19</v>
      </c>
      <c r="H1114" s="18">
        <f t="shared" si="156"/>
        <v>13.562000000000001</v>
      </c>
      <c r="I1114" s="24">
        <f t="shared" si="154"/>
        <v>665512.60465219582</v>
      </c>
      <c r="R1114" s="20">
        <f t="shared" si="157"/>
        <v>0.5</v>
      </c>
      <c r="S1114" s="26">
        <f t="shared" si="158"/>
        <v>8.3333333333333339</v>
      </c>
      <c r="T1114" s="24">
        <f t="shared" si="159"/>
        <v>147670.28906666665</v>
      </c>
      <c r="X1114" s="21">
        <f t="shared" si="160"/>
        <v>941107.49999999988</v>
      </c>
      <c r="AB1114" s="17">
        <f t="shared" si="153"/>
        <v>0</v>
      </c>
      <c r="AF1114" s="58">
        <f t="shared" si="161"/>
        <v>0</v>
      </c>
    </row>
    <row r="1115" spans="1:32" x14ac:dyDescent="0.25">
      <c r="A1115" s="4">
        <v>1092</v>
      </c>
      <c r="B1115" s="30">
        <v>43146.5</v>
      </c>
      <c r="C1115">
        <v>6.5570000000000004</v>
      </c>
      <c r="D1115">
        <v>235.702</v>
      </c>
      <c r="G1115" s="50">
        <f t="shared" si="155"/>
        <v>19</v>
      </c>
      <c r="H1115" s="18">
        <f t="shared" si="156"/>
        <v>12.443</v>
      </c>
      <c r="I1115" s="24">
        <f t="shared" si="154"/>
        <v>610601.19006689813</v>
      </c>
      <c r="R1115" s="20">
        <f t="shared" si="157"/>
        <v>0.5</v>
      </c>
      <c r="S1115" s="26">
        <f t="shared" si="158"/>
        <v>8.3333333333333339</v>
      </c>
      <c r="T1115" s="24">
        <f t="shared" si="159"/>
        <v>135486.02026666666</v>
      </c>
      <c r="X1115" s="21">
        <f t="shared" si="160"/>
        <v>1767765.0000000002</v>
      </c>
      <c r="AB1115" s="17">
        <f t="shared" si="153"/>
        <v>0</v>
      </c>
      <c r="AF1115" s="58">
        <f t="shared" si="161"/>
        <v>0</v>
      </c>
    </row>
    <row r="1116" spans="1:32" x14ac:dyDescent="0.25">
      <c r="A1116" s="4">
        <v>1093</v>
      </c>
      <c r="B1116" s="30">
        <v>43146.541666666664</v>
      </c>
      <c r="C1116">
        <v>7.6020000000000003</v>
      </c>
      <c r="D1116">
        <v>262.827</v>
      </c>
      <c r="G1116" s="50">
        <f t="shared" si="155"/>
        <v>19</v>
      </c>
      <c r="H1116" s="18">
        <f t="shared" si="156"/>
        <v>11.398</v>
      </c>
      <c r="I1116" s="24">
        <f t="shared" si="154"/>
        <v>559321.0933362135</v>
      </c>
      <c r="R1116" s="20">
        <f t="shared" si="157"/>
        <v>0.5</v>
      </c>
      <c r="S1116" s="26">
        <f t="shared" si="158"/>
        <v>8.3333333333333339</v>
      </c>
      <c r="T1116" s="24">
        <f t="shared" si="159"/>
        <v>124107.50293333334</v>
      </c>
      <c r="X1116" s="21">
        <f t="shared" si="160"/>
        <v>1971202.5000000002</v>
      </c>
      <c r="AB1116" s="17">
        <f t="shared" si="153"/>
        <v>0</v>
      </c>
      <c r="AF1116" s="58">
        <f t="shared" si="161"/>
        <v>0</v>
      </c>
    </row>
    <row r="1117" spans="1:32" x14ac:dyDescent="0.25">
      <c r="A1117" s="4">
        <v>1094</v>
      </c>
      <c r="B1117" s="30">
        <v>43146.583333333336</v>
      </c>
      <c r="C1117">
        <v>8.0850000000000009</v>
      </c>
      <c r="D1117">
        <v>248.636</v>
      </c>
      <c r="G1117" s="50">
        <f t="shared" si="155"/>
        <v>19</v>
      </c>
      <c r="H1117" s="18">
        <f t="shared" si="156"/>
        <v>10.914999999999999</v>
      </c>
      <c r="I1117" s="24">
        <f t="shared" si="154"/>
        <v>535619.38355542812</v>
      </c>
      <c r="R1117" s="20">
        <f t="shared" si="157"/>
        <v>0.5</v>
      </c>
      <c r="S1117" s="26">
        <f t="shared" si="158"/>
        <v>8.3333333333333339</v>
      </c>
      <c r="T1117" s="24">
        <f t="shared" si="159"/>
        <v>118848.34133333332</v>
      </c>
      <c r="X1117" s="21">
        <f t="shared" si="160"/>
        <v>1864770</v>
      </c>
      <c r="AB1117" s="17">
        <f t="shared" si="153"/>
        <v>0</v>
      </c>
      <c r="AF1117" s="58">
        <f t="shared" si="161"/>
        <v>0</v>
      </c>
    </row>
    <row r="1118" spans="1:32" x14ac:dyDescent="0.25">
      <c r="A1118" s="4">
        <v>1095</v>
      </c>
      <c r="B1118" s="30">
        <v>43146.625</v>
      </c>
      <c r="C1118">
        <v>7.93</v>
      </c>
      <c r="D1118">
        <v>197.97300000000001</v>
      </c>
      <c r="G1118" s="50">
        <f t="shared" si="155"/>
        <v>19</v>
      </c>
      <c r="H1118" s="18">
        <f t="shared" si="156"/>
        <v>11.07</v>
      </c>
      <c r="I1118" s="24">
        <f t="shared" si="154"/>
        <v>543225.52230495552</v>
      </c>
      <c r="R1118" s="20">
        <f t="shared" si="157"/>
        <v>0.5</v>
      </c>
      <c r="S1118" s="26">
        <f t="shared" si="158"/>
        <v>8.3333333333333339</v>
      </c>
      <c r="T1118" s="24">
        <f t="shared" si="159"/>
        <v>120536.06400000001</v>
      </c>
      <c r="X1118" s="21">
        <f t="shared" si="160"/>
        <v>1484797.5000000002</v>
      </c>
      <c r="AB1118" s="17">
        <f t="shared" si="153"/>
        <v>0</v>
      </c>
      <c r="AF1118" s="58">
        <f t="shared" si="161"/>
        <v>0</v>
      </c>
    </row>
    <row r="1119" spans="1:32" x14ac:dyDescent="0.25">
      <c r="A1119" s="4">
        <v>1096</v>
      </c>
      <c r="B1119" s="30">
        <v>43146.666666666664</v>
      </c>
      <c r="C1119">
        <v>7.3010000000000002</v>
      </c>
      <c r="D1119">
        <v>106.352</v>
      </c>
      <c r="G1119" s="50">
        <f t="shared" si="155"/>
        <v>19</v>
      </c>
      <c r="H1119" s="18">
        <f t="shared" si="156"/>
        <v>11.699</v>
      </c>
      <c r="I1119" s="24">
        <f t="shared" si="154"/>
        <v>574091.7240691667</v>
      </c>
      <c r="R1119" s="20">
        <f t="shared" si="157"/>
        <v>0.5</v>
      </c>
      <c r="S1119" s="26">
        <f t="shared" si="158"/>
        <v>8.3333333333333339</v>
      </c>
      <c r="T1119" s="24">
        <f t="shared" si="159"/>
        <v>127384.95146666668</v>
      </c>
      <c r="X1119" s="21">
        <f t="shared" si="160"/>
        <v>797640.00000000012</v>
      </c>
      <c r="AB1119" s="17">
        <f t="shared" si="153"/>
        <v>0</v>
      </c>
      <c r="AF1119" s="58">
        <f t="shared" si="161"/>
        <v>0</v>
      </c>
    </row>
    <row r="1120" spans="1:32" x14ac:dyDescent="0.25">
      <c r="A1120" s="4">
        <v>1097</v>
      </c>
      <c r="B1120" s="30">
        <v>43146.708333333336</v>
      </c>
      <c r="C1120">
        <v>5.8520000000000003</v>
      </c>
      <c r="D1120">
        <v>14.545</v>
      </c>
      <c r="G1120" s="50">
        <f t="shared" si="155"/>
        <v>19</v>
      </c>
      <c r="H1120" s="18">
        <f t="shared" si="156"/>
        <v>13.148</v>
      </c>
      <c r="I1120" s="24">
        <f t="shared" si="154"/>
        <v>645196.85341152258</v>
      </c>
      <c r="R1120" s="20">
        <f t="shared" si="157"/>
        <v>0.5</v>
      </c>
      <c r="S1120" s="26">
        <f t="shared" si="158"/>
        <v>8.3333333333333339</v>
      </c>
      <c r="T1120" s="24">
        <f t="shared" si="159"/>
        <v>143162.43626666666</v>
      </c>
      <c r="X1120" s="21">
        <f t="shared" si="160"/>
        <v>109087.5</v>
      </c>
      <c r="AB1120" s="17">
        <f t="shared" si="153"/>
        <v>679271.78967818921</v>
      </c>
      <c r="AF1120" s="58">
        <f t="shared" si="161"/>
        <v>18.340338321311108</v>
      </c>
    </row>
    <row r="1121" spans="1:32" x14ac:dyDescent="0.25">
      <c r="A1121" s="4">
        <v>1098</v>
      </c>
      <c r="B1121" s="30">
        <v>43146.75</v>
      </c>
      <c r="C1121">
        <v>4.758</v>
      </c>
      <c r="D1121">
        <v>0</v>
      </c>
      <c r="G1121" s="50">
        <f t="shared" si="155"/>
        <v>16</v>
      </c>
      <c r="H1121" s="18">
        <f t="shared" si="156"/>
        <v>11.242000000000001</v>
      </c>
      <c r="I1121" s="24">
        <f t="shared" si="154"/>
        <v>551665.88272378594</v>
      </c>
      <c r="R1121" s="20">
        <f t="shared" si="157"/>
        <v>0.5</v>
      </c>
      <c r="S1121" s="26">
        <f t="shared" si="158"/>
        <v>8.3333333333333339</v>
      </c>
      <c r="T1121" s="24">
        <f t="shared" si="159"/>
        <v>122408.89173333334</v>
      </c>
      <c r="X1121" s="21">
        <f t="shared" si="160"/>
        <v>0</v>
      </c>
      <c r="AB1121" s="17">
        <f t="shared" si="153"/>
        <v>674074.77445711929</v>
      </c>
      <c r="AF1121" s="58">
        <f t="shared" si="161"/>
        <v>18.200018910342219</v>
      </c>
    </row>
    <row r="1122" spans="1:32" x14ac:dyDescent="0.25">
      <c r="A1122" s="4">
        <v>1099</v>
      </c>
      <c r="B1122" s="30">
        <v>43146.791666666664</v>
      </c>
      <c r="C1122">
        <v>4.34</v>
      </c>
      <c r="D1122">
        <v>0</v>
      </c>
      <c r="G1122" s="50">
        <f t="shared" si="155"/>
        <v>16</v>
      </c>
      <c r="H1122" s="18">
        <f t="shared" si="156"/>
        <v>11.66</v>
      </c>
      <c r="I1122" s="24">
        <f t="shared" si="154"/>
        <v>572177.92141605983</v>
      </c>
      <c r="R1122" s="20">
        <f t="shared" si="157"/>
        <v>0.5</v>
      </c>
      <c r="S1122" s="26">
        <f t="shared" si="158"/>
        <v>8.3333333333333339</v>
      </c>
      <c r="T1122" s="24">
        <f t="shared" si="159"/>
        <v>126960.29866666667</v>
      </c>
      <c r="X1122" s="21">
        <f t="shared" si="160"/>
        <v>0</v>
      </c>
      <c r="AB1122" s="17">
        <f t="shared" si="153"/>
        <v>699138.22008272656</v>
      </c>
      <c r="AF1122" s="58">
        <f t="shared" si="161"/>
        <v>18.876731942233619</v>
      </c>
    </row>
    <row r="1123" spans="1:32" x14ac:dyDescent="0.25">
      <c r="A1123" s="4">
        <v>1100</v>
      </c>
      <c r="B1123" s="30">
        <v>43146.833333333336</v>
      </c>
      <c r="C1123">
        <v>4.1360000000000001</v>
      </c>
      <c r="D1123">
        <v>0</v>
      </c>
      <c r="G1123" s="50">
        <f t="shared" si="155"/>
        <v>16</v>
      </c>
      <c r="H1123" s="18">
        <f t="shared" si="156"/>
        <v>11.864000000000001</v>
      </c>
      <c r="I1123" s="24">
        <f t="shared" si="154"/>
        <v>582188.58144769585</v>
      </c>
      <c r="R1123" s="20">
        <f t="shared" si="157"/>
        <v>0.5</v>
      </c>
      <c r="S1123" s="26">
        <f t="shared" si="158"/>
        <v>8.3333333333333339</v>
      </c>
      <c r="T1123" s="24">
        <f t="shared" si="159"/>
        <v>129181.55946666667</v>
      </c>
      <c r="X1123" s="21">
        <f t="shared" si="160"/>
        <v>0</v>
      </c>
      <c r="AB1123" s="17">
        <f t="shared" si="153"/>
        <v>711370.14091436251</v>
      </c>
      <c r="AF1123" s="58">
        <f t="shared" si="161"/>
        <v>19.206993804687787</v>
      </c>
    </row>
    <row r="1124" spans="1:32" x14ac:dyDescent="0.25">
      <c r="A1124" s="4">
        <v>1101</v>
      </c>
      <c r="B1124" s="30">
        <v>43146.875</v>
      </c>
      <c r="C1124">
        <v>4.1109999999999998</v>
      </c>
      <c r="D1124">
        <v>0</v>
      </c>
      <c r="G1124" s="50">
        <f t="shared" si="155"/>
        <v>16</v>
      </c>
      <c r="H1124" s="18">
        <f t="shared" si="156"/>
        <v>11.888999999999999</v>
      </c>
      <c r="I1124" s="24">
        <f t="shared" si="154"/>
        <v>583415.37802020018</v>
      </c>
      <c r="R1124" s="20">
        <f t="shared" si="157"/>
        <v>0.5</v>
      </c>
      <c r="S1124" s="26">
        <f t="shared" si="158"/>
        <v>8.3333333333333339</v>
      </c>
      <c r="T1124" s="24">
        <f t="shared" si="159"/>
        <v>129453.77279999998</v>
      </c>
      <c r="X1124" s="21">
        <f t="shared" si="160"/>
        <v>0</v>
      </c>
      <c r="AB1124" s="17">
        <f t="shared" si="153"/>
        <v>712869.1508202001</v>
      </c>
      <c r="AF1124" s="58">
        <f t="shared" si="161"/>
        <v>19.247467072145401</v>
      </c>
    </row>
    <row r="1125" spans="1:32" x14ac:dyDescent="0.25">
      <c r="A1125" s="4">
        <v>1102</v>
      </c>
      <c r="B1125" s="30">
        <v>43146.916666666664</v>
      </c>
      <c r="C1125">
        <v>4.25</v>
      </c>
      <c r="D1125">
        <v>0</v>
      </c>
      <c r="G1125" s="50">
        <f t="shared" si="155"/>
        <v>16</v>
      </c>
      <c r="H1125" s="18">
        <f t="shared" si="156"/>
        <v>11.75</v>
      </c>
      <c r="I1125" s="24">
        <f t="shared" si="154"/>
        <v>576594.38907707564</v>
      </c>
      <c r="R1125" s="20">
        <f t="shared" si="157"/>
        <v>0.5</v>
      </c>
      <c r="S1125" s="26">
        <f t="shared" si="158"/>
        <v>8.3333333333333339</v>
      </c>
      <c r="T1125" s="24">
        <f t="shared" si="159"/>
        <v>127940.26666666666</v>
      </c>
      <c r="X1125" s="21">
        <f t="shared" si="160"/>
        <v>0</v>
      </c>
      <c r="AB1125" s="17">
        <f t="shared" si="153"/>
        <v>704534.65574374236</v>
      </c>
      <c r="AF1125" s="58">
        <f t="shared" si="161"/>
        <v>19.022435705081044</v>
      </c>
    </row>
    <row r="1126" spans="1:32" x14ac:dyDescent="0.25">
      <c r="A1126" s="4">
        <v>1103</v>
      </c>
      <c r="B1126" s="30">
        <v>43146.958333333336</v>
      </c>
      <c r="C1126">
        <v>4.399</v>
      </c>
      <c r="D1126">
        <v>0</v>
      </c>
      <c r="G1126" s="50">
        <f t="shared" si="155"/>
        <v>16</v>
      </c>
      <c r="H1126" s="18">
        <f t="shared" si="156"/>
        <v>11.600999999999999</v>
      </c>
      <c r="I1126" s="24">
        <f t="shared" si="154"/>
        <v>569282.68150494935</v>
      </c>
      <c r="R1126" s="20">
        <f t="shared" si="157"/>
        <v>0.5</v>
      </c>
      <c r="S1126" s="26">
        <f t="shared" si="158"/>
        <v>8.3333333333333339</v>
      </c>
      <c r="T1126" s="24">
        <f t="shared" si="159"/>
        <v>126317.87519999999</v>
      </c>
      <c r="X1126" s="21">
        <f t="shared" si="160"/>
        <v>0</v>
      </c>
      <c r="AB1126" s="17">
        <f t="shared" si="153"/>
        <v>695600.55670494935</v>
      </c>
      <c r="AF1126" s="58">
        <f t="shared" si="161"/>
        <v>18.781215031033632</v>
      </c>
    </row>
    <row r="1127" spans="1:32" x14ac:dyDescent="0.25">
      <c r="A1127" s="4">
        <v>1104</v>
      </c>
      <c r="B1127" s="30">
        <v>43147</v>
      </c>
      <c r="C1127">
        <v>4.3410000000000002</v>
      </c>
      <c r="D1127">
        <v>0</v>
      </c>
      <c r="G1127" s="50">
        <f t="shared" si="155"/>
        <v>16</v>
      </c>
      <c r="H1127" s="18">
        <f t="shared" si="156"/>
        <v>11.658999999999999</v>
      </c>
      <c r="I1127" s="24">
        <f t="shared" si="154"/>
        <v>572128.84955315955</v>
      </c>
      <c r="R1127" s="20">
        <f t="shared" si="157"/>
        <v>0.5</v>
      </c>
      <c r="S1127" s="26">
        <f t="shared" si="158"/>
        <v>8.3333333333333339</v>
      </c>
      <c r="T1127" s="24">
        <f t="shared" si="159"/>
        <v>126949.41013333332</v>
      </c>
      <c r="X1127" s="21">
        <f t="shared" si="160"/>
        <v>0</v>
      </c>
      <c r="AB1127" s="17">
        <f t="shared" si="153"/>
        <v>699078.25968649285</v>
      </c>
      <c r="AF1127" s="58">
        <f t="shared" si="161"/>
        <v>18.875113011535309</v>
      </c>
    </row>
    <row r="1128" spans="1:32" x14ac:dyDescent="0.25">
      <c r="A1128" s="4">
        <v>1105</v>
      </c>
      <c r="B1128" s="30">
        <v>43147.041666666664</v>
      </c>
      <c r="C1128">
        <v>4.0590000000000002</v>
      </c>
      <c r="D1128">
        <v>0</v>
      </c>
      <c r="G1128" s="50">
        <f t="shared" si="155"/>
        <v>16</v>
      </c>
      <c r="H1128" s="18">
        <f t="shared" si="156"/>
        <v>11.940999999999999</v>
      </c>
      <c r="I1128" s="24">
        <f t="shared" si="154"/>
        <v>585967.11489100941</v>
      </c>
      <c r="R1128" s="20">
        <f t="shared" si="157"/>
        <v>0.5</v>
      </c>
      <c r="S1128" s="26">
        <f t="shared" si="158"/>
        <v>8.3333333333333339</v>
      </c>
      <c r="T1128" s="24">
        <f t="shared" si="159"/>
        <v>130019.97653333331</v>
      </c>
      <c r="X1128" s="21">
        <f t="shared" si="160"/>
        <v>0</v>
      </c>
      <c r="AB1128" s="17">
        <f t="shared" si="153"/>
        <v>715987.09142434271</v>
      </c>
      <c r="AF1128" s="58">
        <f t="shared" si="161"/>
        <v>19.331651468457252</v>
      </c>
    </row>
    <row r="1129" spans="1:32" x14ac:dyDescent="0.25">
      <c r="A1129" s="4">
        <v>1106</v>
      </c>
      <c r="B1129" s="30">
        <v>43147.083333333336</v>
      </c>
      <c r="C1129">
        <v>3.7629999999999999</v>
      </c>
      <c r="D1129">
        <v>0</v>
      </c>
      <c r="G1129" s="50">
        <f t="shared" si="155"/>
        <v>16</v>
      </c>
      <c r="H1129" s="18">
        <f t="shared" si="156"/>
        <v>12.237</v>
      </c>
      <c r="I1129" s="24">
        <f t="shared" si="154"/>
        <v>600492.38630946167</v>
      </c>
      <c r="R1129" s="20">
        <f t="shared" si="157"/>
        <v>0.5</v>
      </c>
      <c r="S1129" s="26">
        <f t="shared" si="158"/>
        <v>8.3333333333333339</v>
      </c>
      <c r="T1129" s="24">
        <f t="shared" si="159"/>
        <v>133242.98240000001</v>
      </c>
      <c r="X1129" s="21">
        <f t="shared" si="160"/>
        <v>0</v>
      </c>
      <c r="AB1129" s="17">
        <f t="shared" si="153"/>
        <v>733735.36870946165</v>
      </c>
      <c r="AF1129" s="58">
        <f t="shared" si="161"/>
        <v>19.810854955155463</v>
      </c>
    </row>
    <row r="1130" spans="1:32" x14ac:dyDescent="0.25">
      <c r="A1130" s="4">
        <v>1107</v>
      </c>
      <c r="B1130" s="30">
        <v>43147.125</v>
      </c>
      <c r="C1130">
        <v>3.4980000000000002</v>
      </c>
      <c r="D1130">
        <v>0</v>
      </c>
      <c r="G1130" s="50">
        <f t="shared" si="155"/>
        <v>16</v>
      </c>
      <c r="H1130" s="18">
        <f t="shared" si="156"/>
        <v>12.501999999999999</v>
      </c>
      <c r="I1130" s="24">
        <f t="shared" si="154"/>
        <v>613496.4299780085</v>
      </c>
      <c r="R1130" s="20">
        <f t="shared" si="157"/>
        <v>0.5</v>
      </c>
      <c r="S1130" s="26">
        <f t="shared" si="158"/>
        <v>8.3333333333333339</v>
      </c>
      <c r="T1130" s="24">
        <f t="shared" si="159"/>
        <v>136128.44373333332</v>
      </c>
      <c r="X1130" s="21">
        <f t="shared" si="160"/>
        <v>0</v>
      </c>
      <c r="AB1130" s="17">
        <f t="shared" si="153"/>
        <v>749624.87371134176</v>
      </c>
      <c r="AF1130" s="58">
        <f t="shared" si="161"/>
        <v>20.239871590206228</v>
      </c>
    </row>
    <row r="1131" spans="1:32" x14ac:dyDescent="0.25">
      <c r="A1131" s="4">
        <v>1108</v>
      </c>
      <c r="B1131" s="30">
        <v>43147.166666666664</v>
      </c>
      <c r="C1131">
        <v>3.2330000000000001</v>
      </c>
      <c r="D1131">
        <v>0</v>
      </c>
      <c r="G1131" s="50">
        <f t="shared" si="155"/>
        <v>16</v>
      </c>
      <c r="H1131" s="18">
        <f t="shared" si="156"/>
        <v>12.766999999999999</v>
      </c>
      <c r="I1131" s="24">
        <f t="shared" si="154"/>
        <v>626500.47364655533</v>
      </c>
      <c r="R1131" s="20">
        <f t="shared" si="157"/>
        <v>0.5</v>
      </c>
      <c r="S1131" s="26">
        <f t="shared" si="158"/>
        <v>8.3333333333333339</v>
      </c>
      <c r="T1131" s="24">
        <f t="shared" si="159"/>
        <v>139013.90506666666</v>
      </c>
      <c r="X1131" s="21">
        <f t="shared" si="160"/>
        <v>0</v>
      </c>
      <c r="AB1131" s="17">
        <f t="shared" si="153"/>
        <v>765514.37871322199</v>
      </c>
      <c r="AF1131" s="58">
        <f t="shared" si="161"/>
        <v>20.668888225256993</v>
      </c>
    </row>
    <row r="1132" spans="1:32" x14ac:dyDescent="0.25">
      <c r="A1132" s="4">
        <v>1109</v>
      </c>
      <c r="B1132" s="30">
        <v>43147.208333333336</v>
      </c>
      <c r="C1132">
        <v>3.0059999999999998</v>
      </c>
      <c r="D1132">
        <v>0</v>
      </c>
      <c r="G1132" s="50">
        <f t="shared" si="155"/>
        <v>16</v>
      </c>
      <c r="H1132" s="18">
        <f t="shared" si="156"/>
        <v>12.994</v>
      </c>
      <c r="I1132" s="24">
        <f t="shared" si="154"/>
        <v>637639.78652489546</v>
      </c>
      <c r="R1132" s="20">
        <f t="shared" si="157"/>
        <v>0.5</v>
      </c>
      <c r="S1132" s="26">
        <f t="shared" si="158"/>
        <v>8.3333333333333339</v>
      </c>
      <c r="T1132" s="24">
        <f t="shared" si="159"/>
        <v>141485.6021333333</v>
      </c>
      <c r="X1132" s="21">
        <f t="shared" si="160"/>
        <v>0</v>
      </c>
      <c r="AB1132" s="17">
        <f t="shared" si="153"/>
        <v>779125.3886582288</v>
      </c>
      <c r="AF1132" s="58">
        <f t="shared" si="161"/>
        <v>21.036385493772176</v>
      </c>
    </row>
    <row r="1133" spans="1:32" x14ac:dyDescent="0.25">
      <c r="A1133" s="4">
        <v>1110</v>
      </c>
      <c r="B1133" s="30">
        <v>43147.25</v>
      </c>
      <c r="C1133">
        <v>2.7919999999999998</v>
      </c>
      <c r="D1133">
        <v>0</v>
      </c>
      <c r="G1133" s="50">
        <f t="shared" si="155"/>
        <v>16</v>
      </c>
      <c r="H1133" s="18">
        <f t="shared" si="156"/>
        <v>13.208</v>
      </c>
      <c r="I1133" s="24">
        <f t="shared" si="154"/>
        <v>648141.16518553323</v>
      </c>
      <c r="R1133" s="20">
        <f t="shared" si="157"/>
        <v>0.5</v>
      </c>
      <c r="S1133" s="26">
        <f t="shared" si="158"/>
        <v>8.3333333333333339</v>
      </c>
      <c r="T1133" s="24">
        <f t="shared" si="159"/>
        <v>143815.74826666666</v>
      </c>
      <c r="X1133" s="21">
        <f t="shared" si="160"/>
        <v>0</v>
      </c>
      <c r="AB1133" s="17">
        <f t="shared" si="153"/>
        <v>791956.91345219989</v>
      </c>
      <c r="AF1133" s="58">
        <f t="shared" si="161"/>
        <v>21.382836663209396</v>
      </c>
    </row>
    <row r="1134" spans="1:32" x14ac:dyDescent="0.25">
      <c r="A1134" s="4">
        <v>1111</v>
      </c>
      <c r="B1134" s="30">
        <v>43147.291666666664</v>
      </c>
      <c r="C1134">
        <v>2.6150000000000002</v>
      </c>
      <c r="D1134">
        <v>0.93100000000000005</v>
      </c>
      <c r="G1134" s="50">
        <f t="shared" si="155"/>
        <v>19</v>
      </c>
      <c r="H1134" s="18">
        <f t="shared" si="156"/>
        <v>16.384999999999998</v>
      </c>
      <c r="I1134" s="24">
        <f t="shared" si="154"/>
        <v>804042.47361939435</v>
      </c>
      <c r="R1134" s="20">
        <f t="shared" si="157"/>
        <v>0.5</v>
      </c>
      <c r="S1134" s="26">
        <f t="shared" si="158"/>
        <v>8.3333333333333339</v>
      </c>
      <c r="T1134" s="24">
        <f t="shared" si="159"/>
        <v>178408.61866666662</v>
      </c>
      <c r="X1134" s="21">
        <f t="shared" si="160"/>
        <v>6982.5</v>
      </c>
      <c r="AB1134" s="17">
        <f t="shared" si="153"/>
        <v>975468.59228606103</v>
      </c>
      <c r="AF1134" s="58">
        <f t="shared" si="161"/>
        <v>26.337651991723646</v>
      </c>
    </row>
    <row r="1135" spans="1:32" x14ac:dyDescent="0.25">
      <c r="A1135" s="4">
        <v>1112</v>
      </c>
      <c r="B1135" s="30">
        <v>43147.333333333336</v>
      </c>
      <c r="C1135">
        <v>3.399</v>
      </c>
      <c r="D1135">
        <v>70.177999999999997</v>
      </c>
      <c r="G1135" s="50">
        <f t="shared" si="155"/>
        <v>19</v>
      </c>
      <c r="H1135" s="18">
        <f t="shared" si="156"/>
        <v>15.600999999999999</v>
      </c>
      <c r="I1135" s="24">
        <f t="shared" si="154"/>
        <v>765570.1331056559</v>
      </c>
      <c r="R1135" s="20">
        <f t="shared" si="157"/>
        <v>0.5</v>
      </c>
      <c r="S1135" s="26">
        <f t="shared" si="158"/>
        <v>8.3333333333333339</v>
      </c>
      <c r="T1135" s="24">
        <f t="shared" si="159"/>
        <v>169872.00853333334</v>
      </c>
      <c r="X1135" s="21">
        <f t="shared" si="160"/>
        <v>526335</v>
      </c>
      <c r="AB1135" s="17">
        <f t="shared" si="153"/>
        <v>409107.14163898921</v>
      </c>
      <c r="AF1135" s="58">
        <f t="shared" si="161"/>
        <v>11.045892824252709</v>
      </c>
    </row>
    <row r="1136" spans="1:32" x14ac:dyDescent="0.25">
      <c r="A1136" s="4">
        <v>1113</v>
      </c>
      <c r="B1136" s="30">
        <v>43147.375</v>
      </c>
      <c r="C1136">
        <v>5.0439999999999996</v>
      </c>
      <c r="D1136">
        <v>202.43700000000001</v>
      </c>
      <c r="G1136" s="50">
        <f t="shared" si="155"/>
        <v>19</v>
      </c>
      <c r="H1136" s="18">
        <f t="shared" si="156"/>
        <v>13.956</v>
      </c>
      <c r="I1136" s="24">
        <f t="shared" si="154"/>
        <v>684846.91863486532</v>
      </c>
      <c r="R1136" s="20">
        <f t="shared" si="157"/>
        <v>0.5</v>
      </c>
      <c r="S1136" s="26">
        <f t="shared" si="158"/>
        <v>8.3333333333333339</v>
      </c>
      <c r="T1136" s="24">
        <f t="shared" si="159"/>
        <v>151960.37119999999</v>
      </c>
      <c r="X1136" s="21">
        <f t="shared" si="160"/>
        <v>1518277.5000000002</v>
      </c>
      <c r="AB1136" s="17">
        <f t="shared" ref="AB1136:AB1199" si="162">MAX(0,I1136+T1136-X1136)</f>
        <v>0</v>
      </c>
      <c r="AF1136" s="58">
        <f t="shared" si="161"/>
        <v>0</v>
      </c>
    </row>
    <row r="1137" spans="1:32" x14ac:dyDescent="0.25">
      <c r="A1137" s="4">
        <v>1114</v>
      </c>
      <c r="B1137" s="30">
        <v>43147.416666666664</v>
      </c>
      <c r="C1137">
        <v>5.8639999999999999</v>
      </c>
      <c r="D1137">
        <v>319.584</v>
      </c>
      <c r="G1137" s="50">
        <f t="shared" si="155"/>
        <v>19</v>
      </c>
      <c r="H1137" s="18">
        <f t="shared" si="156"/>
        <v>13.135999999999999</v>
      </c>
      <c r="I1137" s="24">
        <f t="shared" si="154"/>
        <v>644607.99105672049</v>
      </c>
      <c r="R1137" s="20">
        <f t="shared" si="157"/>
        <v>0.5</v>
      </c>
      <c r="S1137" s="26">
        <f t="shared" si="158"/>
        <v>8.3333333333333339</v>
      </c>
      <c r="T1137" s="24">
        <f t="shared" si="159"/>
        <v>143031.77386666663</v>
      </c>
      <c r="X1137" s="21">
        <f t="shared" si="160"/>
        <v>2396880</v>
      </c>
      <c r="AB1137" s="17">
        <f t="shared" si="162"/>
        <v>0</v>
      </c>
      <c r="AF1137" s="58">
        <f t="shared" si="161"/>
        <v>0</v>
      </c>
    </row>
    <row r="1138" spans="1:32" x14ac:dyDescent="0.25">
      <c r="A1138" s="4">
        <v>1115</v>
      </c>
      <c r="B1138" s="30">
        <v>43147.458333333336</v>
      </c>
      <c r="C1138">
        <v>6.3239999999999998</v>
      </c>
      <c r="D1138">
        <v>400.47899999999998</v>
      </c>
      <c r="G1138" s="50">
        <f t="shared" si="155"/>
        <v>19</v>
      </c>
      <c r="H1138" s="18">
        <f t="shared" si="156"/>
        <v>12.676</v>
      </c>
      <c r="I1138" s="24">
        <f t="shared" si="154"/>
        <v>622034.93412263924</v>
      </c>
      <c r="R1138" s="20">
        <f t="shared" si="157"/>
        <v>0.5</v>
      </c>
      <c r="S1138" s="26">
        <f t="shared" si="158"/>
        <v>8.3333333333333339</v>
      </c>
      <c r="T1138" s="24">
        <f t="shared" si="159"/>
        <v>138023.04853333332</v>
      </c>
      <c r="X1138" s="21">
        <f t="shared" si="160"/>
        <v>3003592.4999999995</v>
      </c>
      <c r="AB1138" s="17">
        <f t="shared" si="162"/>
        <v>0</v>
      </c>
      <c r="AF1138" s="58">
        <f t="shared" si="161"/>
        <v>0</v>
      </c>
    </row>
    <row r="1139" spans="1:32" x14ac:dyDescent="0.25">
      <c r="A1139" s="4">
        <v>1116</v>
      </c>
      <c r="B1139" s="30">
        <v>43147.5</v>
      </c>
      <c r="C1139">
        <v>6.6139999999999999</v>
      </c>
      <c r="D1139">
        <v>435.49299999999999</v>
      </c>
      <c r="G1139" s="50">
        <f t="shared" si="155"/>
        <v>19</v>
      </c>
      <c r="H1139" s="18">
        <f t="shared" si="156"/>
        <v>12.385999999999999</v>
      </c>
      <c r="I1139" s="24">
        <f t="shared" si="154"/>
        <v>607804.09388158796</v>
      </c>
      <c r="R1139" s="20">
        <f t="shared" si="157"/>
        <v>0.5</v>
      </c>
      <c r="S1139" s="26">
        <f t="shared" si="158"/>
        <v>8.3333333333333339</v>
      </c>
      <c r="T1139" s="24">
        <f t="shared" si="159"/>
        <v>134865.37386666666</v>
      </c>
      <c r="X1139" s="21">
        <f t="shared" si="160"/>
        <v>3266197.5</v>
      </c>
      <c r="AB1139" s="17">
        <f t="shared" si="162"/>
        <v>0</v>
      </c>
      <c r="AF1139" s="58">
        <f t="shared" si="161"/>
        <v>0</v>
      </c>
    </row>
    <row r="1140" spans="1:32" x14ac:dyDescent="0.25">
      <c r="A1140" s="4">
        <v>1117</v>
      </c>
      <c r="B1140" s="30">
        <v>43147.541666666664</v>
      </c>
      <c r="C1140">
        <v>6.75</v>
      </c>
      <c r="D1140">
        <v>422.40300000000002</v>
      </c>
      <c r="G1140" s="50">
        <f t="shared" si="155"/>
        <v>19</v>
      </c>
      <c r="H1140" s="18">
        <f t="shared" si="156"/>
        <v>12.25</v>
      </c>
      <c r="I1140" s="24">
        <f t="shared" si="154"/>
        <v>601130.32052716403</v>
      </c>
      <c r="R1140" s="20">
        <f t="shared" si="157"/>
        <v>0.5</v>
      </c>
      <c r="S1140" s="26">
        <f t="shared" si="158"/>
        <v>8.3333333333333339</v>
      </c>
      <c r="T1140" s="24">
        <f t="shared" si="159"/>
        <v>133384.53333333333</v>
      </c>
      <c r="X1140" s="21">
        <f t="shared" si="160"/>
        <v>3168022.5</v>
      </c>
      <c r="AB1140" s="17">
        <f t="shared" si="162"/>
        <v>0</v>
      </c>
      <c r="AF1140" s="58">
        <f t="shared" si="161"/>
        <v>0</v>
      </c>
    </row>
    <row r="1141" spans="1:32" x14ac:dyDescent="0.25">
      <c r="A1141" s="4">
        <v>1118</v>
      </c>
      <c r="B1141" s="30">
        <v>43147.583333333336</v>
      </c>
      <c r="C1141">
        <v>6.7190000000000003</v>
      </c>
      <c r="D1141">
        <v>361.28399999999999</v>
      </c>
      <c r="G1141" s="50">
        <f t="shared" si="155"/>
        <v>19</v>
      </c>
      <c r="H1141" s="18">
        <f t="shared" si="156"/>
        <v>12.280999999999999</v>
      </c>
      <c r="I1141" s="24">
        <f t="shared" si="154"/>
        <v>602651.54827706947</v>
      </c>
      <c r="R1141" s="20">
        <f t="shared" si="157"/>
        <v>0.5</v>
      </c>
      <c r="S1141" s="26">
        <f t="shared" si="158"/>
        <v>8.3333333333333339</v>
      </c>
      <c r="T1141" s="24">
        <f t="shared" si="159"/>
        <v>133722.07786666666</v>
      </c>
      <c r="X1141" s="21">
        <f t="shared" si="160"/>
        <v>2709629.9999999995</v>
      </c>
      <c r="AB1141" s="17">
        <f t="shared" si="162"/>
        <v>0</v>
      </c>
      <c r="AF1141" s="58">
        <f t="shared" si="161"/>
        <v>0</v>
      </c>
    </row>
    <row r="1142" spans="1:32" x14ac:dyDescent="0.25">
      <c r="A1142" s="4">
        <v>1119</v>
      </c>
      <c r="B1142" s="30">
        <v>43147.625</v>
      </c>
      <c r="C1142">
        <v>6.4859999999999998</v>
      </c>
      <c r="D1142">
        <v>253.572</v>
      </c>
      <c r="G1142" s="50">
        <f t="shared" si="155"/>
        <v>19</v>
      </c>
      <c r="H1142" s="18">
        <f t="shared" si="156"/>
        <v>12.513999999999999</v>
      </c>
      <c r="I1142" s="24">
        <f t="shared" si="154"/>
        <v>614085.29233281058</v>
      </c>
      <c r="R1142" s="20">
        <f t="shared" si="157"/>
        <v>0.5</v>
      </c>
      <c r="S1142" s="26">
        <f t="shared" si="158"/>
        <v>8.3333333333333339</v>
      </c>
      <c r="T1142" s="24">
        <f t="shared" si="159"/>
        <v>136259.10613333332</v>
      </c>
      <c r="X1142" s="21">
        <f t="shared" si="160"/>
        <v>1901790.0000000002</v>
      </c>
      <c r="AB1142" s="17">
        <f t="shared" si="162"/>
        <v>0</v>
      </c>
      <c r="AF1142" s="58">
        <f t="shared" si="161"/>
        <v>0</v>
      </c>
    </row>
    <row r="1143" spans="1:32" x14ac:dyDescent="0.25">
      <c r="A1143" s="4">
        <v>1120</v>
      </c>
      <c r="B1143" s="30">
        <v>43147.666666666664</v>
      </c>
      <c r="C1143">
        <v>5.7279999999999998</v>
      </c>
      <c r="D1143">
        <v>125.628</v>
      </c>
      <c r="G1143" s="50">
        <f t="shared" si="155"/>
        <v>19</v>
      </c>
      <c r="H1143" s="18">
        <f t="shared" si="156"/>
        <v>13.272</v>
      </c>
      <c r="I1143" s="24">
        <f t="shared" si="154"/>
        <v>651281.76441114454</v>
      </c>
      <c r="R1143" s="20">
        <f t="shared" si="157"/>
        <v>0.5</v>
      </c>
      <c r="S1143" s="26">
        <f t="shared" si="158"/>
        <v>8.3333333333333339</v>
      </c>
      <c r="T1143" s="24">
        <f t="shared" si="159"/>
        <v>144512.61439999999</v>
      </c>
      <c r="X1143" s="21">
        <f t="shared" si="160"/>
        <v>942210</v>
      </c>
      <c r="AB1143" s="17">
        <f t="shared" si="162"/>
        <v>0</v>
      </c>
      <c r="AF1143" s="58">
        <f t="shared" si="161"/>
        <v>0</v>
      </c>
    </row>
    <row r="1144" spans="1:32" x14ac:dyDescent="0.25">
      <c r="A1144" s="4">
        <v>1121</v>
      </c>
      <c r="B1144" s="30">
        <v>43147.708333333336</v>
      </c>
      <c r="C1144">
        <v>4.3520000000000003</v>
      </c>
      <c r="D1144">
        <v>16.149000000000001</v>
      </c>
      <c r="G1144" s="50">
        <f t="shared" si="155"/>
        <v>19</v>
      </c>
      <c r="H1144" s="18">
        <f t="shared" si="156"/>
        <v>14.648</v>
      </c>
      <c r="I1144" s="24">
        <f t="shared" si="154"/>
        <v>718804.64776178764</v>
      </c>
      <c r="R1144" s="20">
        <f t="shared" si="157"/>
        <v>0.5</v>
      </c>
      <c r="S1144" s="26">
        <f t="shared" si="158"/>
        <v>8.3333333333333339</v>
      </c>
      <c r="T1144" s="24">
        <f t="shared" si="159"/>
        <v>159495.23626666667</v>
      </c>
      <c r="X1144" s="21">
        <f t="shared" si="160"/>
        <v>121117.50000000001</v>
      </c>
      <c r="AB1144" s="17">
        <f t="shared" si="162"/>
        <v>757182.38402845431</v>
      </c>
      <c r="AF1144" s="58">
        <f t="shared" si="161"/>
        <v>20.443924368768265</v>
      </c>
    </row>
    <row r="1145" spans="1:32" x14ac:dyDescent="0.25">
      <c r="A1145" s="4">
        <v>1122</v>
      </c>
      <c r="B1145" s="30">
        <v>43147.75</v>
      </c>
      <c r="C1145">
        <v>3.9350000000000001</v>
      </c>
      <c r="D1145">
        <v>0</v>
      </c>
      <c r="G1145" s="50">
        <f t="shared" si="155"/>
        <v>16</v>
      </c>
      <c r="H1145" s="18">
        <f t="shared" si="156"/>
        <v>12.065</v>
      </c>
      <c r="I1145" s="24">
        <f t="shared" si="154"/>
        <v>592052.02589063125</v>
      </c>
      <c r="R1145" s="20">
        <f t="shared" si="157"/>
        <v>0.5</v>
      </c>
      <c r="S1145" s="26">
        <f t="shared" si="158"/>
        <v>8.3333333333333339</v>
      </c>
      <c r="T1145" s="24">
        <f t="shared" si="159"/>
        <v>131370.15466666664</v>
      </c>
      <c r="X1145" s="21">
        <f t="shared" si="160"/>
        <v>0</v>
      </c>
      <c r="AB1145" s="17">
        <f t="shared" si="162"/>
        <v>723422.18055729789</v>
      </c>
      <c r="AF1145" s="58">
        <f t="shared" si="161"/>
        <v>19.532398875047043</v>
      </c>
    </row>
    <row r="1146" spans="1:32" x14ac:dyDescent="0.25">
      <c r="A1146" s="4">
        <v>1123</v>
      </c>
      <c r="B1146" s="30">
        <v>43147.791666666664</v>
      </c>
      <c r="C1146">
        <v>3.56</v>
      </c>
      <c r="D1146">
        <v>0</v>
      </c>
      <c r="G1146" s="50">
        <f t="shared" si="155"/>
        <v>16</v>
      </c>
      <c r="H1146" s="18">
        <f t="shared" si="156"/>
        <v>12.44</v>
      </c>
      <c r="I1146" s="24">
        <f t="shared" si="154"/>
        <v>610453.97447819752</v>
      </c>
      <c r="R1146" s="20">
        <f t="shared" si="157"/>
        <v>0.5</v>
      </c>
      <c r="S1146" s="26">
        <f t="shared" si="158"/>
        <v>8.3333333333333339</v>
      </c>
      <c r="T1146" s="24">
        <f t="shared" si="159"/>
        <v>135453.35466666665</v>
      </c>
      <c r="X1146" s="21">
        <f t="shared" si="160"/>
        <v>0</v>
      </c>
      <c r="AB1146" s="17">
        <f t="shared" si="162"/>
        <v>745907.32914486411</v>
      </c>
      <c r="AF1146" s="58">
        <f t="shared" si="161"/>
        <v>20.139497886911329</v>
      </c>
    </row>
    <row r="1147" spans="1:32" x14ac:dyDescent="0.25">
      <c r="A1147" s="4">
        <v>1124</v>
      </c>
      <c r="B1147" s="30">
        <v>43147.833333333336</v>
      </c>
      <c r="C1147">
        <v>3.867</v>
      </c>
      <c r="D1147">
        <v>0</v>
      </c>
      <c r="G1147" s="50">
        <f t="shared" si="155"/>
        <v>16</v>
      </c>
      <c r="H1147" s="18">
        <f t="shared" si="156"/>
        <v>12.132999999999999</v>
      </c>
      <c r="I1147" s="24">
        <f t="shared" si="154"/>
        <v>595388.91256784333</v>
      </c>
      <c r="R1147" s="20">
        <f t="shared" si="157"/>
        <v>0.5</v>
      </c>
      <c r="S1147" s="26">
        <f t="shared" si="158"/>
        <v>8.3333333333333339</v>
      </c>
      <c r="T1147" s="24">
        <f t="shared" si="159"/>
        <v>132110.57493333332</v>
      </c>
      <c r="X1147" s="21">
        <f t="shared" si="160"/>
        <v>0</v>
      </c>
      <c r="AB1147" s="17">
        <f t="shared" si="162"/>
        <v>727499.48750117666</v>
      </c>
      <c r="AF1147" s="58">
        <f t="shared" si="161"/>
        <v>19.642486162531767</v>
      </c>
    </row>
    <row r="1148" spans="1:32" x14ac:dyDescent="0.25">
      <c r="A1148" s="4">
        <v>1125</v>
      </c>
      <c r="B1148" s="30">
        <v>43147.875</v>
      </c>
      <c r="C1148">
        <v>3.2989999999999999</v>
      </c>
      <c r="D1148">
        <v>0</v>
      </c>
      <c r="G1148" s="50">
        <f t="shared" si="155"/>
        <v>16</v>
      </c>
      <c r="H1148" s="18">
        <f t="shared" si="156"/>
        <v>12.701000000000001</v>
      </c>
      <c r="I1148" s="24">
        <f t="shared" si="154"/>
        <v>623261.73069514369</v>
      </c>
      <c r="R1148" s="20">
        <f t="shared" si="157"/>
        <v>0.5</v>
      </c>
      <c r="S1148" s="26">
        <f t="shared" si="158"/>
        <v>8.3333333333333339</v>
      </c>
      <c r="T1148" s="24">
        <f t="shared" si="159"/>
        <v>138295.26186666667</v>
      </c>
      <c r="X1148" s="21">
        <f t="shared" si="160"/>
        <v>0</v>
      </c>
      <c r="AB1148" s="17">
        <f t="shared" si="162"/>
        <v>761556.99256181042</v>
      </c>
      <c r="AF1148" s="58">
        <f t="shared" si="161"/>
        <v>20.562038799168882</v>
      </c>
    </row>
    <row r="1149" spans="1:32" x14ac:dyDescent="0.25">
      <c r="A1149" s="4">
        <v>1126</v>
      </c>
      <c r="B1149" s="30">
        <v>43147.916666666664</v>
      </c>
      <c r="C1149">
        <v>2.4870000000000001</v>
      </c>
      <c r="D1149">
        <v>0</v>
      </c>
      <c r="G1149" s="50">
        <f t="shared" si="155"/>
        <v>16</v>
      </c>
      <c r="H1149" s="18">
        <f t="shared" si="156"/>
        <v>13.513</v>
      </c>
      <c r="I1149" s="24">
        <f t="shared" si="154"/>
        <v>663108.08337008709</v>
      </c>
      <c r="R1149" s="20">
        <f t="shared" si="157"/>
        <v>0.5</v>
      </c>
      <c r="S1149" s="26">
        <f t="shared" si="158"/>
        <v>8.3333333333333339</v>
      </c>
      <c r="T1149" s="24">
        <f t="shared" si="159"/>
        <v>147136.75093333333</v>
      </c>
      <c r="X1149" s="21">
        <f t="shared" si="160"/>
        <v>0</v>
      </c>
      <c r="AB1149" s="17">
        <f t="shared" si="162"/>
        <v>810244.83430342039</v>
      </c>
      <c r="AF1149" s="58">
        <f t="shared" si="161"/>
        <v>21.876610526192351</v>
      </c>
    </row>
    <row r="1150" spans="1:32" x14ac:dyDescent="0.25">
      <c r="A1150" s="4">
        <v>1127</v>
      </c>
      <c r="B1150" s="30">
        <v>43147.958333333336</v>
      </c>
      <c r="C1150">
        <v>1.893</v>
      </c>
      <c r="D1150">
        <v>0</v>
      </c>
      <c r="G1150" s="50">
        <f t="shared" si="155"/>
        <v>16</v>
      </c>
      <c r="H1150" s="18">
        <f t="shared" si="156"/>
        <v>14.106999999999999</v>
      </c>
      <c r="I1150" s="24">
        <f t="shared" si="154"/>
        <v>692256.76993279206</v>
      </c>
      <c r="R1150" s="20">
        <f t="shared" si="157"/>
        <v>0.5</v>
      </c>
      <c r="S1150" s="26">
        <f t="shared" si="158"/>
        <v>8.3333333333333339</v>
      </c>
      <c r="T1150" s="24">
        <f t="shared" si="159"/>
        <v>153604.53973333331</v>
      </c>
      <c r="X1150" s="21">
        <f t="shared" si="160"/>
        <v>0</v>
      </c>
      <c r="AB1150" s="17">
        <f t="shared" si="162"/>
        <v>845861.30966612534</v>
      </c>
      <c r="AF1150" s="58">
        <f t="shared" si="161"/>
        <v>22.838255360985382</v>
      </c>
    </row>
    <row r="1151" spans="1:32" x14ac:dyDescent="0.25">
      <c r="A1151" s="4">
        <v>1128</v>
      </c>
      <c r="B1151" s="30">
        <v>43148</v>
      </c>
      <c r="C1151">
        <v>1.6180000000000001</v>
      </c>
      <c r="D1151">
        <v>0</v>
      </c>
      <c r="G1151" s="50">
        <f t="shared" si="155"/>
        <v>16</v>
      </c>
      <c r="H1151" s="18">
        <f t="shared" si="156"/>
        <v>14.382</v>
      </c>
      <c r="I1151" s="24">
        <f t="shared" si="154"/>
        <v>705751.53223034064</v>
      </c>
      <c r="R1151" s="20">
        <f t="shared" si="157"/>
        <v>0.5</v>
      </c>
      <c r="S1151" s="26">
        <f t="shared" si="158"/>
        <v>8.3333333333333339</v>
      </c>
      <c r="T1151" s="24">
        <f t="shared" si="159"/>
        <v>156598.88639999999</v>
      </c>
      <c r="X1151" s="21">
        <f t="shared" si="160"/>
        <v>0</v>
      </c>
      <c r="AB1151" s="17">
        <f t="shared" si="162"/>
        <v>862350.4186303406</v>
      </c>
      <c r="AF1151" s="58">
        <f t="shared" si="161"/>
        <v>23.283461303019198</v>
      </c>
    </row>
    <row r="1152" spans="1:32" x14ac:dyDescent="0.25">
      <c r="A1152" s="4">
        <v>1129</v>
      </c>
      <c r="B1152" s="30">
        <v>43148.041666666664</v>
      </c>
      <c r="C1152">
        <v>1.484</v>
      </c>
      <c r="D1152">
        <v>0</v>
      </c>
      <c r="G1152" s="50">
        <f t="shared" si="155"/>
        <v>16</v>
      </c>
      <c r="H1152" s="18">
        <f t="shared" si="156"/>
        <v>14.516</v>
      </c>
      <c r="I1152" s="24">
        <f t="shared" si="154"/>
        <v>712327.16185896425</v>
      </c>
      <c r="R1152" s="20">
        <f t="shared" si="157"/>
        <v>0.5</v>
      </c>
      <c r="S1152" s="26">
        <f t="shared" si="158"/>
        <v>8.3333333333333339</v>
      </c>
      <c r="T1152" s="24">
        <f t="shared" si="159"/>
        <v>158057.94986666666</v>
      </c>
      <c r="X1152" s="21">
        <f t="shared" si="160"/>
        <v>0</v>
      </c>
      <c r="AB1152" s="17">
        <f t="shared" si="162"/>
        <v>870385.11172563094</v>
      </c>
      <c r="AF1152" s="58">
        <f t="shared" si="161"/>
        <v>23.500398016592037</v>
      </c>
    </row>
    <row r="1153" spans="1:32" x14ac:dyDescent="0.25">
      <c r="A1153" s="4">
        <v>1130</v>
      </c>
      <c r="B1153" s="30">
        <v>43148.083333333336</v>
      </c>
      <c r="C1153">
        <v>1.409</v>
      </c>
      <c r="D1153">
        <v>0</v>
      </c>
      <c r="G1153" s="50">
        <f t="shared" si="155"/>
        <v>16</v>
      </c>
      <c r="H1153" s="18">
        <f t="shared" si="156"/>
        <v>14.590999999999999</v>
      </c>
      <c r="I1153" s="24">
        <f t="shared" si="154"/>
        <v>716007.55157647748</v>
      </c>
      <c r="R1153" s="20">
        <f t="shared" si="157"/>
        <v>0.5</v>
      </c>
      <c r="S1153" s="26">
        <f t="shared" si="158"/>
        <v>8.3333333333333339</v>
      </c>
      <c r="T1153" s="24">
        <f t="shared" si="159"/>
        <v>158874.58986666665</v>
      </c>
      <c r="X1153" s="21">
        <f t="shared" si="160"/>
        <v>0</v>
      </c>
      <c r="AB1153" s="17">
        <f t="shared" si="162"/>
        <v>874882.14144314406</v>
      </c>
      <c r="AF1153" s="58">
        <f t="shared" si="161"/>
        <v>23.621817818964889</v>
      </c>
    </row>
    <row r="1154" spans="1:32" x14ac:dyDescent="0.25">
      <c r="A1154" s="4">
        <v>1131</v>
      </c>
      <c r="B1154" s="30">
        <v>43148.125</v>
      </c>
      <c r="C1154">
        <v>1.319</v>
      </c>
      <c r="D1154">
        <v>0</v>
      </c>
      <c r="G1154" s="50">
        <f t="shared" si="155"/>
        <v>16</v>
      </c>
      <c r="H1154" s="18">
        <f t="shared" si="156"/>
        <v>14.681000000000001</v>
      </c>
      <c r="I1154" s="24">
        <f t="shared" si="154"/>
        <v>720424.01923749351</v>
      </c>
      <c r="R1154" s="20">
        <f t="shared" si="157"/>
        <v>0.5</v>
      </c>
      <c r="S1154" s="26">
        <f t="shared" si="158"/>
        <v>8.3333333333333339</v>
      </c>
      <c r="T1154" s="24">
        <f t="shared" si="159"/>
        <v>159854.55786666667</v>
      </c>
      <c r="X1154" s="21">
        <f t="shared" si="160"/>
        <v>0</v>
      </c>
      <c r="AB1154" s="17">
        <f t="shared" si="162"/>
        <v>880278.57710416021</v>
      </c>
      <c r="AF1154" s="58">
        <f t="shared" si="161"/>
        <v>23.767521581812325</v>
      </c>
    </row>
    <row r="1155" spans="1:32" x14ac:dyDescent="0.25">
      <c r="A1155" s="4">
        <v>1132</v>
      </c>
      <c r="B1155" s="30">
        <v>43148.166666666664</v>
      </c>
      <c r="C1155">
        <v>1.2689999999999999</v>
      </c>
      <c r="D1155">
        <v>0</v>
      </c>
      <c r="G1155" s="50">
        <f t="shared" si="155"/>
        <v>16</v>
      </c>
      <c r="H1155" s="18">
        <f t="shared" si="156"/>
        <v>14.731</v>
      </c>
      <c r="I1155" s="24">
        <f t="shared" si="154"/>
        <v>722877.6123825023</v>
      </c>
      <c r="R1155" s="20">
        <f t="shared" si="157"/>
        <v>0.5</v>
      </c>
      <c r="S1155" s="26">
        <f t="shared" si="158"/>
        <v>8.3333333333333339</v>
      </c>
      <c r="T1155" s="24">
        <f t="shared" si="159"/>
        <v>160398.98453333331</v>
      </c>
      <c r="X1155" s="21">
        <f t="shared" si="160"/>
        <v>0</v>
      </c>
      <c r="AB1155" s="17">
        <f t="shared" si="162"/>
        <v>883276.59691583563</v>
      </c>
      <c r="AF1155" s="58">
        <f t="shared" si="161"/>
        <v>23.848468116727563</v>
      </c>
    </row>
    <row r="1156" spans="1:32" x14ac:dyDescent="0.25">
      <c r="A1156" s="4">
        <v>1133</v>
      </c>
      <c r="B1156" s="30">
        <v>43148.208333333336</v>
      </c>
      <c r="C1156">
        <v>1.2290000000000001</v>
      </c>
      <c r="D1156">
        <v>0</v>
      </c>
      <c r="G1156" s="50">
        <f t="shared" si="155"/>
        <v>16</v>
      </c>
      <c r="H1156" s="18">
        <f t="shared" si="156"/>
        <v>14.771000000000001</v>
      </c>
      <c r="I1156" s="24">
        <f t="shared" si="154"/>
        <v>724840.48689850944</v>
      </c>
      <c r="R1156" s="20">
        <f t="shared" si="157"/>
        <v>0.5</v>
      </c>
      <c r="S1156" s="26">
        <f t="shared" si="158"/>
        <v>8.3333333333333339</v>
      </c>
      <c r="T1156" s="24">
        <f t="shared" si="159"/>
        <v>160834.52586666666</v>
      </c>
      <c r="X1156" s="21">
        <f t="shared" si="160"/>
        <v>0</v>
      </c>
      <c r="AB1156" s="17">
        <f t="shared" si="162"/>
        <v>885675.01276517613</v>
      </c>
      <c r="AF1156" s="58">
        <f t="shared" si="161"/>
        <v>23.913225344659757</v>
      </c>
    </row>
    <row r="1157" spans="1:32" x14ac:dyDescent="0.25">
      <c r="A1157" s="4">
        <v>1134</v>
      </c>
      <c r="B1157" s="30">
        <v>43148.25</v>
      </c>
      <c r="C1157">
        <v>1.2190000000000001</v>
      </c>
      <c r="D1157">
        <v>0</v>
      </c>
      <c r="G1157" s="50">
        <f t="shared" si="155"/>
        <v>16</v>
      </c>
      <c r="H1157" s="18">
        <f t="shared" si="156"/>
        <v>14.781000000000001</v>
      </c>
      <c r="I1157" s="24">
        <f t="shared" si="154"/>
        <v>725331.20552751119</v>
      </c>
      <c r="R1157" s="20">
        <f t="shared" si="157"/>
        <v>0.5</v>
      </c>
      <c r="S1157" s="26">
        <f t="shared" si="158"/>
        <v>8.3333333333333339</v>
      </c>
      <c r="T1157" s="24">
        <f t="shared" si="159"/>
        <v>160943.4112</v>
      </c>
      <c r="X1157" s="21">
        <f t="shared" si="160"/>
        <v>0</v>
      </c>
      <c r="AB1157" s="17">
        <f t="shared" si="162"/>
        <v>886274.61672751117</v>
      </c>
      <c r="AF1157" s="58">
        <f t="shared" si="161"/>
        <v>23.929414651642801</v>
      </c>
    </row>
    <row r="1158" spans="1:32" x14ac:dyDescent="0.25">
      <c r="A1158" s="4">
        <v>1135</v>
      </c>
      <c r="B1158" s="30">
        <v>43148.291666666664</v>
      </c>
      <c r="C1158">
        <v>1.198</v>
      </c>
      <c r="D1158">
        <v>0.54100000000000004</v>
      </c>
      <c r="G1158" s="50">
        <f t="shared" si="155"/>
        <v>19</v>
      </c>
      <c r="H1158" s="18">
        <f t="shared" si="156"/>
        <v>17.802</v>
      </c>
      <c r="I1158" s="24">
        <f t="shared" si="154"/>
        <v>873577.30334894476</v>
      </c>
      <c r="R1158" s="20">
        <f t="shared" si="157"/>
        <v>0.5</v>
      </c>
      <c r="S1158" s="26">
        <f t="shared" si="158"/>
        <v>8.3333333333333339</v>
      </c>
      <c r="T1158" s="24">
        <f t="shared" si="159"/>
        <v>193837.67039999997</v>
      </c>
      <c r="X1158" s="21">
        <f t="shared" si="160"/>
        <v>4057.5000000000005</v>
      </c>
      <c r="AB1158" s="17">
        <f t="shared" si="162"/>
        <v>1063357.4737489447</v>
      </c>
      <c r="AF1158" s="58">
        <f t="shared" si="161"/>
        <v>28.710651791221505</v>
      </c>
    </row>
    <row r="1159" spans="1:32" x14ac:dyDescent="0.25">
      <c r="A1159" s="4">
        <v>1136</v>
      </c>
      <c r="B1159" s="30">
        <v>43148.333333333336</v>
      </c>
      <c r="C1159">
        <v>1.5209999999999999</v>
      </c>
      <c r="D1159">
        <v>28.178999999999998</v>
      </c>
      <c r="G1159" s="50">
        <f t="shared" si="155"/>
        <v>19</v>
      </c>
      <c r="H1159" s="18">
        <f t="shared" si="156"/>
        <v>17.478999999999999</v>
      </c>
      <c r="I1159" s="24">
        <f t="shared" si="154"/>
        <v>857727.09163218772</v>
      </c>
      <c r="R1159" s="20">
        <f t="shared" si="157"/>
        <v>0.5</v>
      </c>
      <c r="S1159" s="26">
        <f t="shared" si="158"/>
        <v>8.3333333333333339</v>
      </c>
      <c r="T1159" s="24">
        <f t="shared" si="159"/>
        <v>190320.67413333332</v>
      </c>
      <c r="X1159" s="21">
        <f t="shared" si="160"/>
        <v>211342.49999999997</v>
      </c>
      <c r="AB1159" s="17">
        <f t="shared" si="162"/>
        <v>836705.26576552098</v>
      </c>
      <c r="AF1159" s="58">
        <f t="shared" si="161"/>
        <v>22.591042175669067</v>
      </c>
    </row>
    <row r="1160" spans="1:32" x14ac:dyDescent="0.25">
      <c r="A1160" s="4">
        <v>1137</v>
      </c>
      <c r="B1160" s="30">
        <v>43148.375</v>
      </c>
      <c r="C1160">
        <v>2.294</v>
      </c>
      <c r="D1160">
        <v>100.122</v>
      </c>
      <c r="G1160" s="50">
        <f t="shared" si="155"/>
        <v>19</v>
      </c>
      <c r="H1160" s="18">
        <f t="shared" si="156"/>
        <v>16.706</v>
      </c>
      <c r="I1160" s="24">
        <f t="shared" si="154"/>
        <v>819794.54161035118</v>
      </c>
      <c r="R1160" s="20">
        <f t="shared" si="157"/>
        <v>0.5</v>
      </c>
      <c r="S1160" s="26">
        <f t="shared" si="158"/>
        <v>8.3333333333333339</v>
      </c>
      <c r="T1160" s="24">
        <f t="shared" si="159"/>
        <v>181903.83786666667</v>
      </c>
      <c r="X1160" s="21">
        <f t="shared" si="160"/>
        <v>750915</v>
      </c>
      <c r="AB1160" s="17">
        <f t="shared" si="162"/>
        <v>250783.37947701779</v>
      </c>
      <c r="AF1160" s="58">
        <f t="shared" si="161"/>
        <v>6.7711512458794809</v>
      </c>
    </row>
    <row r="1161" spans="1:32" x14ac:dyDescent="0.25">
      <c r="A1161" s="4">
        <v>1138</v>
      </c>
      <c r="B1161" s="30">
        <v>43148.416666666664</v>
      </c>
      <c r="C1161">
        <v>2.8319999999999999</v>
      </c>
      <c r="D1161">
        <v>217.572</v>
      </c>
      <c r="G1161" s="50">
        <f t="shared" si="155"/>
        <v>19</v>
      </c>
      <c r="H1161" s="18">
        <f t="shared" si="156"/>
        <v>16.167999999999999</v>
      </c>
      <c r="I1161" s="24">
        <f t="shared" si="154"/>
        <v>793393.87937005609</v>
      </c>
      <c r="R1161" s="20">
        <f t="shared" si="157"/>
        <v>0.5</v>
      </c>
      <c r="S1161" s="26">
        <f t="shared" si="158"/>
        <v>8.3333333333333339</v>
      </c>
      <c r="T1161" s="24">
        <f t="shared" si="159"/>
        <v>176045.80693333331</v>
      </c>
      <c r="X1161" s="21">
        <f t="shared" si="160"/>
        <v>1631790</v>
      </c>
      <c r="AB1161" s="17">
        <f t="shared" si="162"/>
        <v>0</v>
      </c>
      <c r="AF1161" s="58">
        <f t="shared" si="161"/>
        <v>0</v>
      </c>
    </row>
    <row r="1162" spans="1:32" x14ac:dyDescent="0.25">
      <c r="A1162" s="4">
        <v>1139</v>
      </c>
      <c r="B1162" s="30">
        <v>43148.458333333336</v>
      </c>
      <c r="C1162">
        <v>3.681</v>
      </c>
      <c r="D1162">
        <v>343.803</v>
      </c>
      <c r="G1162" s="50">
        <f t="shared" si="155"/>
        <v>19</v>
      </c>
      <c r="H1162" s="18">
        <f t="shared" si="156"/>
        <v>15.318999999999999</v>
      </c>
      <c r="I1162" s="24">
        <f t="shared" si="154"/>
        <v>751731.86776780605</v>
      </c>
      <c r="R1162" s="20">
        <f t="shared" si="157"/>
        <v>0.5</v>
      </c>
      <c r="S1162" s="26">
        <f t="shared" si="158"/>
        <v>8.3333333333333339</v>
      </c>
      <c r="T1162" s="24">
        <f t="shared" si="159"/>
        <v>166801.44213333333</v>
      </c>
      <c r="X1162" s="21">
        <f t="shared" si="160"/>
        <v>2578522.5</v>
      </c>
      <c r="AB1162" s="17">
        <f t="shared" si="162"/>
        <v>0</v>
      </c>
      <c r="AF1162" s="58">
        <f t="shared" si="161"/>
        <v>0</v>
      </c>
    </row>
    <row r="1163" spans="1:32" x14ac:dyDescent="0.25">
      <c r="A1163" s="4">
        <v>1140</v>
      </c>
      <c r="B1163" s="30">
        <v>43148.5</v>
      </c>
      <c r="C1163">
        <v>5.1559999999999997</v>
      </c>
      <c r="D1163">
        <v>419.55399999999997</v>
      </c>
      <c r="G1163" s="50">
        <f t="shared" si="155"/>
        <v>19</v>
      </c>
      <c r="H1163" s="18">
        <f t="shared" si="156"/>
        <v>13.844000000000001</v>
      </c>
      <c r="I1163" s="24">
        <f t="shared" si="154"/>
        <v>679350.86999004567</v>
      </c>
      <c r="R1163" s="20">
        <f t="shared" si="157"/>
        <v>0.5</v>
      </c>
      <c r="S1163" s="26">
        <f t="shared" si="158"/>
        <v>8.3333333333333339</v>
      </c>
      <c r="T1163" s="24">
        <f t="shared" si="159"/>
        <v>150740.85546666666</v>
      </c>
      <c r="X1163" s="21">
        <f t="shared" si="160"/>
        <v>3146654.9999999995</v>
      </c>
      <c r="AB1163" s="17">
        <f t="shared" si="162"/>
        <v>0</v>
      </c>
      <c r="AF1163" s="58">
        <f t="shared" si="161"/>
        <v>0</v>
      </c>
    </row>
    <row r="1164" spans="1:32" x14ac:dyDescent="0.25">
      <c r="A1164" s="4">
        <v>1141</v>
      </c>
      <c r="B1164" s="30">
        <v>43148.541666666664</v>
      </c>
      <c r="C1164">
        <v>6.234</v>
      </c>
      <c r="D1164">
        <v>429.28899999999999</v>
      </c>
      <c r="G1164" s="50">
        <f t="shared" si="155"/>
        <v>19</v>
      </c>
      <c r="H1164" s="18">
        <f t="shared" si="156"/>
        <v>12.766</v>
      </c>
      <c r="I1164" s="24">
        <f t="shared" si="154"/>
        <v>626451.40178365516</v>
      </c>
      <c r="R1164" s="20">
        <f t="shared" si="157"/>
        <v>0.5</v>
      </c>
      <c r="S1164" s="26">
        <f t="shared" si="158"/>
        <v>8.3333333333333339</v>
      </c>
      <c r="T1164" s="24">
        <f t="shared" si="159"/>
        <v>139003.01653333334</v>
      </c>
      <c r="X1164" s="21">
        <f t="shared" si="160"/>
        <v>3219667.5</v>
      </c>
      <c r="AB1164" s="17">
        <f t="shared" si="162"/>
        <v>0</v>
      </c>
      <c r="AF1164" s="58">
        <f t="shared" si="161"/>
        <v>0</v>
      </c>
    </row>
    <row r="1165" spans="1:32" x14ac:dyDescent="0.25">
      <c r="A1165" s="4">
        <v>1142</v>
      </c>
      <c r="B1165" s="30">
        <v>43148.583333333336</v>
      </c>
      <c r="C1165">
        <v>6.3380000000000001</v>
      </c>
      <c r="D1165">
        <v>368.47199999999998</v>
      </c>
      <c r="G1165" s="50">
        <f t="shared" si="155"/>
        <v>19</v>
      </c>
      <c r="H1165" s="18">
        <f t="shared" si="156"/>
        <v>12.661999999999999</v>
      </c>
      <c r="I1165" s="24">
        <f t="shared" si="154"/>
        <v>621347.92804203671</v>
      </c>
      <c r="R1165" s="20">
        <f t="shared" si="157"/>
        <v>0.5</v>
      </c>
      <c r="S1165" s="26">
        <f t="shared" si="158"/>
        <v>8.3333333333333339</v>
      </c>
      <c r="T1165" s="24">
        <f t="shared" si="159"/>
        <v>137870.60906666666</v>
      </c>
      <c r="X1165" s="21">
        <f t="shared" si="160"/>
        <v>2763540</v>
      </c>
      <c r="AB1165" s="17">
        <f t="shared" si="162"/>
        <v>0</v>
      </c>
      <c r="AF1165" s="58">
        <f t="shared" si="161"/>
        <v>0</v>
      </c>
    </row>
    <row r="1166" spans="1:32" x14ac:dyDescent="0.25">
      <c r="A1166" s="4">
        <v>1143</v>
      </c>
      <c r="B1166" s="30">
        <v>43148.625</v>
      </c>
      <c r="C1166">
        <v>6.1369999999999996</v>
      </c>
      <c r="D1166">
        <v>265.55799999999999</v>
      </c>
      <c r="G1166" s="50">
        <f t="shared" si="155"/>
        <v>19</v>
      </c>
      <c r="H1166" s="18">
        <f t="shared" si="156"/>
        <v>12.863</v>
      </c>
      <c r="I1166" s="24">
        <f t="shared" si="154"/>
        <v>631211.37248497223</v>
      </c>
      <c r="R1166" s="20">
        <f t="shared" si="157"/>
        <v>0.5</v>
      </c>
      <c r="S1166" s="26">
        <f t="shared" si="158"/>
        <v>8.3333333333333339</v>
      </c>
      <c r="T1166" s="24">
        <f t="shared" si="159"/>
        <v>140059.20426666667</v>
      </c>
      <c r="X1166" s="21">
        <f t="shared" si="160"/>
        <v>1991684.9999999998</v>
      </c>
      <c r="AB1166" s="17">
        <f t="shared" si="162"/>
        <v>0</v>
      </c>
      <c r="AF1166" s="58">
        <f t="shared" si="161"/>
        <v>0</v>
      </c>
    </row>
    <row r="1167" spans="1:32" x14ac:dyDescent="0.25">
      <c r="A1167" s="4">
        <v>1144</v>
      </c>
      <c r="B1167" s="30">
        <v>43148.666666666664</v>
      </c>
      <c r="C1167">
        <v>5.3620000000000001</v>
      </c>
      <c r="D1167">
        <v>134.958</v>
      </c>
      <c r="G1167" s="50">
        <f t="shared" si="155"/>
        <v>19</v>
      </c>
      <c r="H1167" s="18">
        <f t="shared" si="156"/>
        <v>13.638</v>
      </c>
      <c r="I1167" s="24">
        <f t="shared" si="154"/>
        <v>669242.06623260921</v>
      </c>
      <c r="R1167" s="20">
        <f t="shared" si="157"/>
        <v>0.5</v>
      </c>
      <c r="S1167" s="26">
        <f t="shared" si="158"/>
        <v>8.3333333333333339</v>
      </c>
      <c r="T1167" s="24">
        <f t="shared" si="159"/>
        <v>148497.81760000001</v>
      </c>
      <c r="X1167" s="21">
        <f t="shared" si="160"/>
        <v>1012185</v>
      </c>
      <c r="AB1167" s="17">
        <f t="shared" si="162"/>
        <v>0</v>
      </c>
      <c r="AF1167" s="58">
        <f t="shared" si="161"/>
        <v>0</v>
      </c>
    </row>
    <row r="1168" spans="1:32" x14ac:dyDescent="0.25">
      <c r="A1168" s="4">
        <v>1145</v>
      </c>
      <c r="B1168" s="30">
        <v>43148.708333333336</v>
      </c>
      <c r="C1168">
        <v>3.6379999999999999</v>
      </c>
      <c r="D1168">
        <v>19.143999999999998</v>
      </c>
      <c r="G1168" s="50">
        <f t="shared" si="155"/>
        <v>19</v>
      </c>
      <c r="H1168" s="18">
        <f t="shared" si="156"/>
        <v>15.362</v>
      </c>
      <c r="I1168" s="24">
        <f t="shared" si="154"/>
        <v>753841.9578725138</v>
      </c>
      <c r="R1168" s="20">
        <f t="shared" si="157"/>
        <v>0.5</v>
      </c>
      <c r="S1168" s="26">
        <f t="shared" si="158"/>
        <v>8.3333333333333339</v>
      </c>
      <c r="T1168" s="24">
        <f t="shared" si="159"/>
        <v>167269.64906666667</v>
      </c>
      <c r="X1168" s="21">
        <f t="shared" si="160"/>
        <v>143580</v>
      </c>
      <c r="AB1168" s="17">
        <f t="shared" si="162"/>
        <v>777531.60693918052</v>
      </c>
      <c r="AF1168" s="58">
        <f t="shared" si="161"/>
        <v>20.993353387357875</v>
      </c>
    </row>
    <row r="1169" spans="1:32" x14ac:dyDescent="0.25">
      <c r="A1169" s="4">
        <v>1146</v>
      </c>
      <c r="B1169" s="30">
        <v>43148.75</v>
      </c>
      <c r="C1169">
        <v>2.7360000000000002</v>
      </c>
      <c r="D1169">
        <v>0</v>
      </c>
      <c r="G1169" s="50">
        <f t="shared" si="155"/>
        <v>16</v>
      </c>
      <c r="H1169" s="18">
        <f t="shared" si="156"/>
        <v>13.263999999999999</v>
      </c>
      <c r="I1169" s="24">
        <f t="shared" si="154"/>
        <v>650889.18950794311</v>
      </c>
      <c r="R1169" s="20">
        <f t="shared" si="157"/>
        <v>0.5</v>
      </c>
      <c r="S1169" s="26">
        <f t="shared" si="158"/>
        <v>8.3333333333333339</v>
      </c>
      <c r="T1169" s="24">
        <f t="shared" si="159"/>
        <v>144425.50613333331</v>
      </c>
      <c r="X1169" s="21">
        <f t="shared" si="160"/>
        <v>0</v>
      </c>
      <c r="AB1169" s="17">
        <f t="shared" si="162"/>
        <v>795314.69564127643</v>
      </c>
      <c r="AF1169" s="58">
        <f t="shared" si="161"/>
        <v>21.473496782314463</v>
      </c>
    </row>
    <row r="1170" spans="1:32" x14ac:dyDescent="0.25">
      <c r="A1170" s="4">
        <v>1147</v>
      </c>
      <c r="B1170" s="30">
        <v>43148.791666666664</v>
      </c>
      <c r="C1170">
        <v>2.121</v>
      </c>
      <c r="D1170">
        <v>0</v>
      </c>
      <c r="G1170" s="50">
        <f t="shared" si="155"/>
        <v>16</v>
      </c>
      <c r="H1170" s="18">
        <f t="shared" si="156"/>
        <v>13.879</v>
      </c>
      <c r="I1170" s="24">
        <f t="shared" si="154"/>
        <v>681068.38519155176</v>
      </c>
      <c r="R1170" s="20">
        <f t="shared" si="157"/>
        <v>0.5</v>
      </c>
      <c r="S1170" s="26">
        <f t="shared" si="158"/>
        <v>8.3333333333333339</v>
      </c>
      <c r="T1170" s="24">
        <f t="shared" si="159"/>
        <v>151121.95413333332</v>
      </c>
      <c r="X1170" s="21">
        <f t="shared" si="160"/>
        <v>0</v>
      </c>
      <c r="AB1170" s="17">
        <f t="shared" si="162"/>
        <v>832190.33932488505</v>
      </c>
      <c r="AF1170" s="58">
        <f t="shared" si="161"/>
        <v>22.469139161771896</v>
      </c>
    </row>
    <row r="1171" spans="1:32" x14ac:dyDescent="0.25">
      <c r="A1171" s="4">
        <v>1148</v>
      </c>
      <c r="B1171" s="30">
        <v>43148.833333333336</v>
      </c>
      <c r="C1171">
        <v>1.482</v>
      </c>
      <c r="D1171">
        <v>0</v>
      </c>
      <c r="G1171" s="50">
        <f t="shared" si="155"/>
        <v>16</v>
      </c>
      <c r="H1171" s="18">
        <f t="shared" si="156"/>
        <v>14.518000000000001</v>
      </c>
      <c r="I1171" s="24">
        <f t="shared" si="154"/>
        <v>712425.30558476469</v>
      </c>
      <c r="R1171" s="20">
        <f t="shared" si="157"/>
        <v>0.5</v>
      </c>
      <c r="S1171" s="26">
        <f t="shared" si="158"/>
        <v>8.3333333333333339</v>
      </c>
      <c r="T1171" s="24">
        <f t="shared" si="159"/>
        <v>158079.72693333335</v>
      </c>
      <c r="X1171" s="21">
        <f t="shared" si="160"/>
        <v>0</v>
      </c>
      <c r="AB1171" s="17">
        <f t="shared" si="162"/>
        <v>870505.03251809801</v>
      </c>
      <c r="AF1171" s="58">
        <f t="shared" si="161"/>
        <v>23.503635877988646</v>
      </c>
    </row>
    <row r="1172" spans="1:32" x14ac:dyDescent="0.25">
      <c r="A1172" s="4">
        <v>1149</v>
      </c>
      <c r="B1172" s="30">
        <v>43148.875</v>
      </c>
      <c r="C1172">
        <v>0.86399999999999999</v>
      </c>
      <c r="D1172">
        <v>0</v>
      </c>
      <c r="G1172" s="50">
        <f t="shared" si="155"/>
        <v>16</v>
      </c>
      <c r="H1172" s="18">
        <f t="shared" si="156"/>
        <v>15.135999999999999</v>
      </c>
      <c r="I1172" s="24">
        <f t="shared" si="154"/>
        <v>742751.71685707383</v>
      </c>
      <c r="R1172" s="20">
        <f t="shared" si="157"/>
        <v>0.5</v>
      </c>
      <c r="S1172" s="26">
        <f t="shared" si="158"/>
        <v>8.3333333333333339</v>
      </c>
      <c r="T1172" s="24">
        <f t="shared" si="159"/>
        <v>164808.84053333334</v>
      </c>
      <c r="X1172" s="21">
        <f t="shared" si="160"/>
        <v>0</v>
      </c>
      <c r="AB1172" s="17">
        <f t="shared" si="162"/>
        <v>907560.55739040719</v>
      </c>
      <c r="AF1172" s="58">
        <f t="shared" si="161"/>
        <v>24.504135049540995</v>
      </c>
    </row>
    <row r="1173" spans="1:32" x14ac:dyDescent="0.25">
      <c r="A1173" s="4">
        <v>1150</v>
      </c>
      <c r="B1173" s="30">
        <v>43148.916666666664</v>
      </c>
      <c r="C1173">
        <v>0.32600000000000001</v>
      </c>
      <c r="D1173">
        <v>0</v>
      </c>
      <c r="G1173" s="50">
        <f t="shared" si="155"/>
        <v>16</v>
      </c>
      <c r="H1173" s="18">
        <f t="shared" si="156"/>
        <v>15.673999999999999</v>
      </c>
      <c r="I1173" s="24">
        <f t="shared" si="154"/>
        <v>769152.3790973688</v>
      </c>
      <c r="R1173" s="20">
        <f t="shared" si="157"/>
        <v>0.5</v>
      </c>
      <c r="S1173" s="26">
        <f t="shared" si="158"/>
        <v>8.3333333333333339</v>
      </c>
      <c r="T1173" s="24">
        <f t="shared" si="159"/>
        <v>170666.87146666666</v>
      </c>
      <c r="X1173" s="21">
        <f t="shared" si="160"/>
        <v>0</v>
      </c>
      <c r="AB1173" s="17">
        <f t="shared" si="162"/>
        <v>939819.25056403549</v>
      </c>
      <c r="AF1173" s="58">
        <f t="shared" si="161"/>
        <v>25.375119765228959</v>
      </c>
    </row>
    <row r="1174" spans="1:32" x14ac:dyDescent="0.25">
      <c r="A1174" s="4">
        <v>1151</v>
      </c>
      <c r="B1174" s="30">
        <v>43148.958333333336</v>
      </c>
      <c r="C1174">
        <v>-0.125</v>
      </c>
      <c r="D1174">
        <v>0</v>
      </c>
      <c r="G1174" s="50">
        <f t="shared" si="155"/>
        <v>16</v>
      </c>
      <c r="H1174" s="18">
        <f t="shared" si="156"/>
        <v>16.125</v>
      </c>
      <c r="I1174" s="24">
        <f t="shared" si="154"/>
        <v>791283.78926534858</v>
      </c>
      <c r="R1174" s="20">
        <f t="shared" si="157"/>
        <v>0.5</v>
      </c>
      <c r="S1174" s="26">
        <f t="shared" si="158"/>
        <v>8.3333333333333339</v>
      </c>
      <c r="T1174" s="24">
        <f t="shared" si="159"/>
        <v>175577.59999999998</v>
      </c>
      <c r="X1174" s="21">
        <f t="shared" si="160"/>
        <v>0</v>
      </c>
      <c r="AB1174" s="17">
        <f t="shared" si="162"/>
        <v>966861.38926534855</v>
      </c>
      <c r="AF1174" s="58">
        <f t="shared" si="161"/>
        <v>26.10525751016441</v>
      </c>
    </row>
    <row r="1175" spans="1:32" x14ac:dyDescent="0.25">
      <c r="A1175" s="4">
        <v>1152</v>
      </c>
      <c r="B1175" s="30">
        <v>43149</v>
      </c>
      <c r="C1175">
        <v>-0.14000000000000001</v>
      </c>
      <c r="D1175">
        <v>0</v>
      </c>
      <c r="G1175" s="50">
        <f t="shared" si="155"/>
        <v>16</v>
      </c>
      <c r="H1175" s="18">
        <f t="shared" si="156"/>
        <v>16.14</v>
      </c>
      <c r="I1175" s="24">
        <f t="shared" si="154"/>
        <v>792019.86720885115</v>
      </c>
      <c r="R1175" s="20">
        <f t="shared" si="157"/>
        <v>0.5</v>
      </c>
      <c r="S1175" s="26">
        <f t="shared" si="158"/>
        <v>8.3333333333333339</v>
      </c>
      <c r="T1175" s="24">
        <f t="shared" si="159"/>
        <v>175740.92799999999</v>
      </c>
      <c r="X1175" s="21">
        <f t="shared" si="160"/>
        <v>0</v>
      </c>
      <c r="AB1175" s="17">
        <f t="shared" si="162"/>
        <v>967760.79520885111</v>
      </c>
      <c r="AF1175" s="58">
        <f t="shared" si="161"/>
        <v>26.12954147063898</v>
      </c>
    </row>
    <row r="1176" spans="1:32" x14ac:dyDescent="0.25">
      <c r="A1176" s="4">
        <v>1153</v>
      </c>
      <c r="B1176" s="30">
        <v>43149.041666666664</v>
      </c>
      <c r="C1176">
        <v>1.2999999999999999E-2</v>
      </c>
      <c r="D1176">
        <v>0</v>
      </c>
      <c r="G1176" s="50">
        <f t="shared" si="155"/>
        <v>16</v>
      </c>
      <c r="H1176" s="18">
        <f t="shared" si="156"/>
        <v>15.987</v>
      </c>
      <c r="I1176" s="24">
        <f t="shared" ref="I1176:I1239" si="163">$I$10*$I$13*H1176</f>
        <v>784511.8721851242</v>
      </c>
      <c r="R1176" s="20">
        <f t="shared" si="157"/>
        <v>0.5</v>
      </c>
      <c r="S1176" s="26">
        <f t="shared" si="158"/>
        <v>8.3333333333333339</v>
      </c>
      <c r="T1176" s="24">
        <f t="shared" si="159"/>
        <v>174074.98240000001</v>
      </c>
      <c r="X1176" s="21">
        <f t="shared" si="160"/>
        <v>0</v>
      </c>
      <c r="AB1176" s="17">
        <f t="shared" si="162"/>
        <v>958586.85458512418</v>
      </c>
      <c r="AF1176" s="58">
        <f t="shared" si="161"/>
        <v>25.881845073798353</v>
      </c>
    </row>
    <row r="1177" spans="1:32" x14ac:dyDescent="0.25">
      <c r="A1177" s="4">
        <v>1154</v>
      </c>
      <c r="B1177" s="30">
        <v>43149.083333333336</v>
      </c>
      <c r="C1177">
        <v>-0.152</v>
      </c>
      <c r="D1177">
        <v>0</v>
      </c>
      <c r="G1177" s="50">
        <f t="shared" ref="G1177:G1240" si="164">IF(D1177=0, 16, 19)</f>
        <v>16</v>
      </c>
      <c r="H1177" s="18">
        <f t="shared" ref="H1177:H1240" si="165">G1177-C1177</f>
        <v>16.152000000000001</v>
      </c>
      <c r="I1177" s="24">
        <f t="shared" si="163"/>
        <v>792608.72956365335</v>
      </c>
      <c r="R1177" s="20">
        <f t="shared" ref="R1177:R1240" si="166">$R$12</f>
        <v>0.5</v>
      </c>
      <c r="S1177" s="26">
        <f t="shared" ref="S1177:S1240" si="167">R1177*$B$10*$C$10*$D$10/3600</f>
        <v>8.3333333333333339</v>
      </c>
      <c r="T1177" s="24">
        <f t="shared" ref="T1177:T1240" si="168">$R$10*$S$10*R1177*H1177*$G$10/3600</f>
        <v>175871.59040000002</v>
      </c>
      <c r="X1177" s="21">
        <f t="shared" ref="X1177:X1240" si="169">D1177*$X$10*$Y$10*$B$10*$C$10</f>
        <v>0</v>
      </c>
      <c r="AB1177" s="17">
        <f t="shared" si="162"/>
        <v>968480.31996365334</v>
      </c>
      <c r="AF1177" s="58">
        <f t="shared" ref="AF1177:AF1240" si="170">AB1177*0.027/1000</f>
        <v>26.148968639018641</v>
      </c>
    </row>
    <row r="1178" spans="1:32" x14ac:dyDescent="0.25">
      <c r="A1178" s="4">
        <v>1155</v>
      </c>
      <c r="B1178" s="30">
        <v>43149.125</v>
      </c>
      <c r="C1178">
        <v>-0.35199999999999998</v>
      </c>
      <c r="D1178">
        <v>0</v>
      </c>
      <c r="G1178" s="50">
        <f t="shared" si="164"/>
        <v>16</v>
      </c>
      <c r="H1178" s="18">
        <f t="shared" si="165"/>
        <v>16.352</v>
      </c>
      <c r="I1178" s="24">
        <f t="shared" si="163"/>
        <v>802423.10214368859</v>
      </c>
      <c r="R1178" s="20">
        <f t="shared" si="166"/>
        <v>0.5</v>
      </c>
      <c r="S1178" s="26">
        <f t="shared" si="167"/>
        <v>8.3333333333333339</v>
      </c>
      <c r="T1178" s="24">
        <f t="shared" si="168"/>
        <v>178049.29706666665</v>
      </c>
      <c r="X1178" s="21">
        <f t="shared" si="169"/>
        <v>0</v>
      </c>
      <c r="AB1178" s="17">
        <f t="shared" si="162"/>
        <v>980472.39921035524</v>
      </c>
      <c r="AF1178" s="58">
        <f t="shared" si="170"/>
        <v>26.47275477867959</v>
      </c>
    </row>
    <row r="1179" spans="1:32" x14ac:dyDescent="0.25">
      <c r="A1179" s="4">
        <v>1156</v>
      </c>
      <c r="B1179" s="30">
        <v>43149.166666666664</v>
      </c>
      <c r="C1179">
        <v>-0.52400000000000002</v>
      </c>
      <c r="D1179">
        <v>0</v>
      </c>
      <c r="G1179" s="50">
        <f t="shared" si="164"/>
        <v>16</v>
      </c>
      <c r="H1179" s="18">
        <f t="shared" si="165"/>
        <v>16.524000000000001</v>
      </c>
      <c r="I1179" s="24">
        <f t="shared" si="163"/>
        <v>810863.46256251901</v>
      </c>
      <c r="R1179" s="20">
        <f t="shared" si="166"/>
        <v>0.5</v>
      </c>
      <c r="S1179" s="26">
        <f t="shared" si="167"/>
        <v>8.3333333333333339</v>
      </c>
      <c r="T1179" s="24">
        <f t="shared" si="168"/>
        <v>179922.12480000002</v>
      </c>
      <c r="X1179" s="21">
        <f t="shared" si="169"/>
        <v>0</v>
      </c>
      <c r="AB1179" s="17">
        <f t="shared" si="162"/>
        <v>990785.587362519</v>
      </c>
      <c r="AF1179" s="58">
        <f t="shared" si="170"/>
        <v>26.751210858788014</v>
      </c>
    </row>
    <row r="1180" spans="1:32" x14ac:dyDescent="0.25">
      <c r="A1180" s="4">
        <v>1157</v>
      </c>
      <c r="B1180" s="30">
        <v>43149.208333333336</v>
      </c>
      <c r="C1180">
        <v>-0.61799999999999999</v>
      </c>
      <c r="D1180">
        <v>0</v>
      </c>
      <c r="G1180" s="50">
        <f t="shared" si="164"/>
        <v>16</v>
      </c>
      <c r="H1180" s="18">
        <f t="shared" si="165"/>
        <v>16.617999999999999</v>
      </c>
      <c r="I1180" s="24">
        <f t="shared" si="163"/>
        <v>815476.21767513559</v>
      </c>
      <c r="R1180" s="20">
        <f t="shared" si="166"/>
        <v>0.5</v>
      </c>
      <c r="S1180" s="26">
        <f t="shared" si="167"/>
        <v>8.3333333333333339</v>
      </c>
      <c r="T1180" s="24">
        <f t="shared" si="168"/>
        <v>180945.64693333331</v>
      </c>
      <c r="X1180" s="21">
        <f t="shared" si="169"/>
        <v>0</v>
      </c>
      <c r="AB1180" s="17">
        <f t="shared" si="162"/>
        <v>996421.86460846895</v>
      </c>
      <c r="AF1180" s="58">
        <f t="shared" si="170"/>
        <v>26.903390344428662</v>
      </c>
    </row>
    <row r="1181" spans="1:32" x14ac:dyDescent="0.25">
      <c r="A1181" s="4">
        <v>1158</v>
      </c>
      <c r="B1181" s="30">
        <v>43149.25</v>
      </c>
      <c r="C1181">
        <v>-0.70799999999999996</v>
      </c>
      <c r="D1181">
        <v>0</v>
      </c>
      <c r="G1181" s="50">
        <f t="shared" si="164"/>
        <v>16</v>
      </c>
      <c r="H1181" s="18">
        <f t="shared" si="165"/>
        <v>16.707999999999998</v>
      </c>
      <c r="I1181" s="24">
        <f t="shared" si="163"/>
        <v>819892.68533615139</v>
      </c>
      <c r="R1181" s="20">
        <f t="shared" si="166"/>
        <v>0.5</v>
      </c>
      <c r="S1181" s="26">
        <f t="shared" si="167"/>
        <v>8.3333333333333339</v>
      </c>
      <c r="T1181" s="24">
        <f t="shared" si="168"/>
        <v>181925.61493333333</v>
      </c>
      <c r="X1181" s="21">
        <f t="shared" si="169"/>
        <v>0</v>
      </c>
      <c r="AB1181" s="17">
        <f t="shared" si="162"/>
        <v>1001818.3002694848</v>
      </c>
      <c r="AF1181" s="58">
        <f t="shared" si="170"/>
        <v>27.049094107276087</v>
      </c>
    </row>
    <row r="1182" spans="1:32" x14ac:dyDescent="0.25">
      <c r="A1182" s="4">
        <v>1159</v>
      </c>
      <c r="B1182" s="30">
        <v>43149.291666666664</v>
      </c>
      <c r="C1182">
        <v>-0.69699999999999995</v>
      </c>
      <c r="D1182">
        <v>1.516</v>
      </c>
      <c r="G1182" s="50">
        <f t="shared" si="164"/>
        <v>19</v>
      </c>
      <c r="H1182" s="18">
        <f t="shared" si="165"/>
        <v>19.696999999999999</v>
      </c>
      <c r="I1182" s="24">
        <f t="shared" si="163"/>
        <v>966568.48354477948</v>
      </c>
      <c r="R1182" s="20">
        <f t="shared" si="166"/>
        <v>0.5</v>
      </c>
      <c r="S1182" s="26">
        <f t="shared" si="167"/>
        <v>8.3333333333333339</v>
      </c>
      <c r="T1182" s="24">
        <f t="shared" si="168"/>
        <v>214471.44106666665</v>
      </c>
      <c r="X1182" s="21">
        <f t="shared" si="169"/>
        <v>11370</v>
      </c>
      <c r="AB1182" s="17">
        <f t="shared" si="162"/>
        <v>1169669.9246114462</v>
      </c>
      <c r="AF1182" s="58">
        <f t="shared" si="170"/>
        <v>31.581087964509045</v>
      </c>
    </row>
    <row r="1183" spans="1:32" x14ac:dyDescent="0.25">
      <c r="A1183" s="4">
        <v>1160</v>
      </c>
      <c r="B1183" s="30">
        <v>43149.333333333336</v>
      </c>
      <c r="C1183">
        <v>-8.8999999999999996E-2</v>
      </c>
      <c r="D1183">
        <v>52.423999999999999</v>
      </c>
      <c r="G1183" s="50">
        <f t="shared" si="164"/>
        <v>19</v>
      </c>
      <c r="H1183" s="18">
        <f t="shared" si="165"/>
        <v>19.088999999999999</v>
      </c>
      <c r="I1183" s="24">
        <f t="shared" si="163"/>
        <v>936732.79090147209</v>
      </c>
      <c r="R1183" s="20">
        <f t="shared" si="166"/>
        <v>0.5</v>
      </c>
      <c r="S1183" s="26">
        <f t="shared" si="167"/>
        <v>8.3333333333333339</v>
      </c>
      <c r="T1183" s="24">
        <f t="shared" si="168"/>
        <v>207851.21279999998</v>
      </c>
      <c r="X1183" s="21">
        <f t="shared" si="169"/>
        <v>393180</v>
      </c>
      <c r="AB1183" s="17">
        <f t="shared" si="162"/>
        <v>751404.00370147219</v>
      </c>
      <c r="AF1183" s="58">
        <f t="shared" si="170"/>
        <v>20.287908099939749</v>
      </c>
    </row>
    <row r="1184" spans="1:32" x14ac:dyDescent="0.25">
      <c r="A1184" s="4">
        <v>1161</v>
      </c>
      <c r="B1184" s="30">
        <v>43149.375</v>
      </c>
      <c r="C1184">
        <v>0.95</v>
      </c>
      <c r="D1184">
        <v>136.54499999999999</v>
      </c>
      <c r="G1184" s="50">
        <f t="shared" si="164"/>
        <v>19</v>
      </c>
      <c r="H1184" s="18">
        <f t="shared" si="165"/>
        <v>18.05</v>
      </c>
      <c r="I1184" s="24">
        <f t="shared" si="163"/>
        <v>885747.12534818857</v>
      </c>
      <c r="R1184" s="20">
        <f t="shared" si="166"/>
        <v>0.5</v>
      </c>
      <c r="S1184" s="26">
        <f t="shared" si="167"/>
        <v>8.3333333333333339</v>
      </c>
      <c r="T1184" s="24">
        <f t="shared" si="168"/>
        <v>196538.02666666667</v>
      </c>
      <c r="X1184" s="21">
        <f t="shared" si="169"/>
        <v>1024087.5</v>
      </c>
      <c r="AB1184" s="17">
        <f t="shared" si="162"/>
        <v>58197.652014855295</v>
      </c>
      <c r="AF1184" s="58">
        <f t="shared" si="170"/>
        <v>1.571336604401093</v>
      </c>
    </row>
    <row r="1185" spans="1:32" x14ac:dyDescent="0.25">
      <c r="A1185" s="4">
        <v>1162</v>
      </c>
      <c r="B1185" s="30">
        <v>43149.416666666664</v>
      </c>
      <c r="C1185">
        <v>2.089</v>
      </c>
      <c r="D1185">
        <v>237.02600000000001</v>
      </c>
      <c r="G1185" s="50">
        <f t="shared" si="164"/>
        <v>19</v>
      </c>
      <c r="H1185" s="18">
        <f t="shared" si="165"/>
        <v>16.911000000000001</v>
      </c>
      <c r="I1185" s="24">
        <f t="shared" si="163"/>
        <v>829854.27350488747</v>
      </c>
      <c r="R1185" s="20">
        <f t="shared" si="166"/>
        <v>0.5</v>
      </c>
      <c r="S1185" s="26">
        <f t="shared" si="167"/>
        <v>8.3333333333333339</v>
      </c>
      <c r="T1185" s="24">
        <f t="shared" si="168"/>
        <v>184135.98720000003</v>
      </c>
      <c r="X1185" s="21">
        <f t="shared" si="169"/>
        <v>1777695</v>
      </c>
      <c r="AB1185" s="17">
        <f t="shared" si="162"/>
        <v>0</v>
      </c>
      <c r="AF1185" s="58">
        <f t="shared" si="170"/>
        <v>0</v>
      </c>
    </row>
    <row r="1186" spans="1:32" x14ac:dyDescent="0.25">
      <c r="A1186" s="4">
        <v>1163</v>
      </c>
      <c r="B1186" s="30">
        <v>43149.458333333336</v>
      </c>
      <c r="C1186">
        <v>3.42</v>
      </c>
      <c r="D1186">
        <v>348.35899999999998</v>
      </c>
      <c r="G1186" s="50">
        <f t="shared" si="164"/>
        <v>19</v>
      </c>
      <c r="H1186" s="18">
        <f t="shared" si="165"/>
        <v>15.58</v>
      </c>
      <c r="I1186" s="24">
        <f t="shared" si="163"/>
        <v>764539.62398475222</v>
      </c>
      <c r="R1186" s="20">
        <f t="shared" si="166"/>
        <v>0.5</v>
      </c>
      <c r="S1186" s="26">
        <f t="shared" si="167"/>
        <v>8.3333333333333339</v>
      </c>
      <c r="T1186" s="24">
        <f t="shared" si="168"/>
        <v>169643.34933333332</v>
      </c>
      <c r="X1186" s="21">
        <f t="shared" si="169"/>
        <v>2612692.5</v>
      </c>
      <c r="AB1186" s="17">
        <f t="shared" si="162"/>
        <v>0</v>
      </c>
      <c r="AF1186" s="58">
        <f t="shared" si="170"/>
        <v>0</v>
      </c>
    </row>
    <row r="1187" spans="1:32" x14ac:dyDescent="0.25">
      <c r="A1187" s="4">
        <v>1164</v>
      </c>
      <c r="B1187" s="30">
        <v>43149.5</v>
      </c>
      <c r="C1187">
        <v>4.5289999999999999</v>
      </c>
      <c r="D1187">
        <v>405.98099999999999</v>
      </c>
      <c r="G1187" s="50">
        <f t="shared" si="164"/>
        <v>19</v>
      </c>
      <c r="H1187" s="18">
        <f t="shared" si="165"/>
        <v>14.471</v>
      </c>
      <c r="I1187" s="24">
        <f t="shared" si="163"/>
        <v>710118.9280284564</v>
      </c>
      <c r="R1187" s="20">
        <f t="shared" si="166"/>
        <v>0.5</v>
      </c>
      <c r="S1187" s="26">
        <f t="shared" si="167"/>
        <v>8.3333333333333339</v>
      </c>
      <c r="T1187" s="24">
        <f t="shared" si="168"/>
        <v>157567.96586666664</v>
      </c>
      <c r="X1187" s="21">
        <f t="shared" si="169"/>
        <v>3044857.5</v>
      </c>
      <c r="AB1187" s="17">
        <f t="shared" si="162"/>
        <v>0</v>
      </c>
      <c r="AF1187" s="58">
        <f t="shared" si="170"/>
        <v>0</v>
      </c>
    </row>
    <row r="1188" spans="1:32" x14ac:dyDescent="0.25">
      <c r="A1188" s="4">
        <v>1165</v>
      </c>
      <c r="B1188" s="30">
        <v>43149.541666666664</v>
      </c>
      <c r="C1188">
        <v>5.4489999999999998</v>
      </c>
      <c r="D1188">
        <v>420.68799999999999</v>
      </c>
      <c r="G1188" s="50">
        <f t="shared" si="164"/>
        <v>19</v>
      </c>
      <c r="H1188" s="18">
        <f t="shared" si="165"/>
        <v>13.551</v>
      </c>
      <c r="I1188" s="24">
        <f t="shared" si="163"/>
        <v>664972.81416029378</v>
      </c>
      <c r="R1188" s="20">
        <f t="shared" si="166"/>
        <v>0.5</v>
      </c>
      <c r="S1188" s="26">
        <f t="shared" si="167"/>
        <v>8.3333333333333339</v>
      </c>
      <c r="T1188" s="24">
        <f t="shared" si="168"/>
        <v>147550.51519999999</v>
      </c>
      <c r="X1188" s="21">
        <f t="shared" si="169"/>
        <v>3155159.9999999995</v>
      </c>
      <c r="AB1188" s="17">
        <f t="shared" si="162"/>
        <v>0</v>
      </c>
      <c r="AF1188" s="58">
        <f t="shared" si="170"/>
        <v>0</v>
      </c>
    </row>
    <row r="1189" spans="1:32" x14ac:dyDescent="0.25">
      <c r="A1189" s="4">
        <v>1166</v>
      </c>
      <c r="B1189" s="30">
        <v>43149.583333333336</v>
      </c>
      <c r="C1189">
        <v>6.0350000000000001</v>
      </c>
      <c r="D1189">
        <v>367.96899999999999</v>
      </c>
      <c r="G1189" s="50">
        <f t="shared" si="164"/>
        <v>19</v>
      </c>
      <c r="H1189" s="18">
        <f t="shared" si="165"/>
        <v>12.965</v>
      </c>
      <c r="I1189" s="24">
        <f t="shared" si="163"/>
        <v>636216.70250079036</v>
      </c>
      <c r="R1189" s="20">
        <f t="shared" si="166"/>
        <v>0.5</v>
      </c>
      <c r="S1189" s="26">
        <f t="shared" si="167"/>
        <v>8.3333333333333339</v>
      </c>
      <c r="T1189" s="24">
        <f t="shared" si="168"/>
        <v>141169.83466666666</v>
      </c>
      <c r="X1189" s="21">
        <f t="shared" si="169"/>
        <v>2759767.5</v>
      </c>
      <c r="AB1189" s="17">
        <f t="shared" si="162"/>
        <v>0</v>
      </c>
      <c r="AF1189" s="58">
        <f t="shared" si="170"/>
        <v>0</v>
      </c>
    </row>
    <row r="1190" spans="1:32" x14ac:dyDescent="0.25">
      <c r="A1190" s="4">
        <v>1167</v>
      </c>
      <c r="B1190" s="30">
        <v>43149.625</v>
      </c>
      <c r="C1190">
        <v>6.21</v>
      </c>
      <c r="D1190">
        <v>267.39600000000002</v>
      </c>
      <c r="G1190" s="50">
        <f t="shared" si="164"/>
        <v>19</v>
      </c>
      <c r="H1190" s="18">
        <f t="shared" si="165"/>
        <v>12.79</v>
      </c>
      <c r="I1190" s="24">
        <f t="shared" si="163"/>
        <v>627629.12649325933</v>
      </c>
      <c r="R1190" s="20">
        <f t="shared" si="166"/>
        <v>0.5</v>
      </c>
      <c r="S1190" s="26">
        <f t="shared" si="167"/>
        <v>8.3333333333333339</v>
      </c>
      <c r="T1190" s="24">
        <f t="shared" si="168"/>
        <v>139264.34133333332</v>
      </c>
      <c r="X1190" s="21">
        <f t="shared" si="169"/>
        <v>2005470.0000000005</v>
      </c>
      <c r="AB1190" s="17">
        <f t="shared" si="162"/>
        <v>0</v>
      </c>
      <c r="AF1190" s="58">
        <f t="shared" si="170"/>
        <v>0</v>
      </c>
    </row>
    <row r="1191" spans="1:32" x14ac:dyDescent="0.25">
      <c r="A1191" s="4">
        <v>1168</v>
      </c>
      <c r="B1191" s="30">
        <v>43149.666666666664</v>
      </c>
      <c r="C1191">
        <v>5.4880000000000004</v>
      </c>
      <c r="D1191">
        <v>137.08199999999999</v>
      </c>
      <c r="G1191" s="50">
        <f t="shared" si="164"/>
        <v>19</v>
      </c>
      <c r="H1191" s="18">
        <f t="shared" si="165"/>
        <v>13.512</v>
      </c>
      <c r="I1191" s="24">
        <f t="shared" si="163"/>
        <v>663059.01150718692</v>
      </c>
      <c r="R1191" s="20">
        <f t="shared" si="166"/>
        <v>0.5</v>
      </c>
      <c r="S1191" s="26">
        <f t="shared" si="167"/>
        <v>8.3333333333333339</v>
      </c>
      <c r="T1191" s="24">
        <f t="shared" si="168"/>
        <v>147125.86240000001</v>
      </c>
      <c r="X1191" s="21">
        <f t="shared" si="169"/>
        <v>1028115</v>
      </c>
      <c r="AB1191" s="17">
        <f t="shared" si="162"/>
        <v>0</v>
      </c>
      <c r="AF1191" s="58">
        <f t="shared" si="170"/>
        <v>0</v>
      </c>
    </row>
    <row r="1192" spans="1:32" x14ac:dyDescent="0.25">
      <c r="A1192" s="4">
        <v>1169</v>
      </c>
      <c r="B1192" s="30">
        <v>43149.708333333336</v>
      </c>
      <c r="C1192">
        <v>3.7189999999999999</v>
      </c>
      <c r="D1192">
        <v>20.545999999999999</v>
      </c>
      <c r="G1192" s="50">
        <f t="shared" si="164"/>
        <v>19</v>
      </c>
      <c r="H1192" s="18">
        <f t="shared" si="165"/>
        <v>15.281000000000001</v>
      </c>
      <c r="I1192" s="24">
        <f t="shared" si="163"/>
        <v>749867.13697759947</v>
      </c>
      <c r="R1192" s="20">
        <f t="shared" si="166"/>
        <v>0.5</v>
      </c>
      <c r="S1192" s="26">
        <f t="shared" si="167"/>
        <v>8.3333333333333339</v>
      </c>
      <c r="T1192" s="24">
        <f t="shared" si="168"/>
        <v>166387.67786666664</v>
      </c>
      <c r="X1192" s="21">
        <f t="shared" si="169"/>
        <v>154095</v>
      </c>
      <c r="AB1192" s="17">
        <f t="shared" si="162"/>
        <v>762159.81484426605</v>
      </c>
      <c r="AF1192" s="58">
        <f t="shared" si="170"/>
        <v>20.578315000795186</v>
      </c>
    </row>
    <row r="1193" spans="1:32" x14ac:dyDescent="0.25">
      <c r="A1193" s="4">
        <v>1170</v>
      </c>
      <c r="B1193" s="30">
        <v>43149.75</v>
      </c>
      <c r="C1193">
        <v>2.9630000000000001</v>
      </c>
      <c r="D1193">
        <v>0</v>
      </c>
      <c r="G1193" s="50">
        <f t="shared" si="164"/>
        <v>16</v>
      </c>
      <c r="H1193" s="18">
        <f t="shared" si="165"/>
        <v>13.036999999999999</v>
      </c>
      <c r="I1193" s="24">
        <f t="shared" si="163"/>
        <v>639749.87662960298</v>
      </c>
      <c r="R1193" s="20">
        <f t="shared" si="166"/>
        <v>0.5</v>
      </c>
      <c r="S1193" s="26">
        <f t="shared" si="167"/>
        <v>8.3333333333333339</v>
      </c>
      <c r="T1193" s="24">
        <f t="shared" si="168"/>
        <v>141953.80906666664</v>
      </c>
      <c r="X1193" s="21">
        <f t="shared" si="169"/>
        <v>0</v>
      </c>
      <c r="AB1193" s="17">
        <f t="shared" si="162"/>
        <v>781703.68569626962</v>
      </c>
      <c r="AF1193" s="58">
        <f t="shared" si="170"/>
        <v>21.105999513799279</v>
      </c>
    </row>
    <row r="1194" spans="1:32" x14ac:dyDescent="0.25">
      <c r="A1194" s="4">
        <v>1171</v>
      </c>
      <c r="B1194" s="30">
        <v>43149.791666666664</v>
      </c>
      <c r="C1194">
        <v>2.8210000000000002</v>
      </c>
      <c r="D1194">
        <v>0</v>
      </c>
      <c r="G1194" s="50">
        <f t="shared" si="164"/>
        <v>16</v>
      </c>
      <c r="H1194" s="18">
        <f t="shared" si="165"/>
        <v>13.179</v>
      </c>
      <c r="I1194" s="24">
        <f t="shared" si="163"/>
        <v>646718.08116142813</v>
      </c>
      <c r="R1194" s="20">
        <f t="shared" si="166"/>
        <v>0.5</v>
      </c>
      <c r="S1194" s="26">
        <f t="shared" si="167"/>
        <v>8.3333333333333339</v>
      </c>
      <c r="T1194" s="24">
        <f t="shared" si="168"/>
        <v>143499.98079999999</v>
      </c>
      <c r="X1194" s="21">
        <f t="shared" si="169"/>
        <v>0</v>
      </c>
      <c r="AB1194" s="17">
        <f t="shared" si="162"/>
        <v>790218.06196142815</v>
      </c>
      <c r="AF1194" s="58">
        <f t="shared" si="170"/>
        <v>21.33588767295856</v>
      </c>
    </row>
    <row r="1195" spans="1:32" x14ac:dyDescent="0.25">
      <c r="A1195" s="4">
        <v>1172</v>
      </c>
      <c r="B1195" s="30">
        <v>43149.833333333336</v>
      </c>
      <c r="C1195">
        <v>2.7290000000000001</v>
      </c>
      <c r="D1195">
        <v>0</v>
      </c>
      <c r="G1195" s="50">
        <f t="shared" si="164"/>
        <v>16</v>
      </c>
      <c r="H1195" s="18">
        <f t="shared" si="165"/>
        <v>13.271000000000001</v>
      </c>
      <c r="I1195" s="24">
        <f t="shared" si="163"/>
        <v>651232.69254824438</v>
      </c>
      <c r="R1195" s="20">
        <f t="shared" si="166"/>
        <v>0.5</v>
      </c>
      <c r="S1195" s="26">
        <f t="shared" si="167"/>
        <v>8.3333333333333339</v>
      </c>
      <c r="T1195" s="24">
        <f t="shared" si="168"/>
        <v>144501.72586666667</v>
      </c>
      <c r="X1195" s="21">
        <f t="shared" si="169"/>
        <v>0</v>
      </c>
      <c r="AB1195" s="17">
        <f t="shared" si="162"/>
        <v>795734.41841491102</v>
      </c>
      <c r="AF1195" s="58">
        <f t="shared" si="170"/>
        <v>21.484829297202594</v>
      </c>
    </row>
    <row r="1196" spans="1:32" x14ac:dyDescent="0.25">
      <c r="A1196" s="4">
        <v>1173</v>
      </c>
      <c r="B1196" s="30">
        <v>43149.875</v>
      </c>
      <c r="C1196">
        <v>2.3130000000000002</v>
      </c>
      <c r="D1196">
        <v>0</v>
      </c>
      <c r="G1196" s="50">
        <f t="shared" si="164"/>
        <v>16</v>
      </c>
      <c r="H1196" s="18">
        <f t="shared" si="165"/>
        <v>13.686999999999999</v>
      </c>
      <c r="I1196" s="24">
        <f t="shared" si="163"/>
        <v>671646.58751471783</v>
      </c>
      <c r="R1196" s="20">
        <f t="shared" si="166"/>
        <v>0.5</v>
      </c>
      <c r="S1196" s="26">
        <f t="shared" si="167"/>
        <v>8.3333333333333339</v>
      </c>
      <c r="T1196" s="24">
        <f t="shared" si="168"/>
        <v>149031.3557333333</v>
      </c>
      <c r="X1196" s="21">
        <f t="shared" si="169"/>
        <v>0</v>
      </c>
      <c r="AB1196" s="17">
        <f t="shared" si="162"/>
        <v>820677.9432480511</v>
      </c>
      <c r="AF1196" s="58">
        <f t="shared" si="170"/>
        <v>22.158304467697381</v>
      </c>
    </row>
    <row r="1197" spans="1:32" x14ac:dyDescent="0.25">
      <c r="A1197" s="4">
        <v>1174</v>
      </c>
      <c r="B1197" s="30">
        <v>43149.916666666664</v>
      </c>
      <c r="C1197">
        <v>2.024</v>
      </c>
      <c r="D1197">
        <v>0</v>
      </c>
      <c r="G1197" s="50">
        <f t="shared" si="164"/>
        <v>16</v>
      </c>
      <c r="H1197" s="18">
        <f t="shared" si="165"/>
        <v>13.975999999999999</v>
      </c>
      <c r="I1197" s="24">
        <f t="shared" si="163"/>
        <v>685828.35589286883</v>
      </c>
      <c r="R1197" s="20">
        <f t="shared" si="166"/>
        <v>0.5</v>
      </c>
      <c r="S1197" s="26">
        <f t="shared" si="167"/>
        <v>8.3333333333333339</v>
      </c>
      <c r="T1197" s="24">
        <f t="shared" si="168"/>
        <v>152178.14186666664</v>
      </c>
      <c r="X1197" s="21">
        <f t="shared" si="169"/>
        <v>0</v>
      </c>
      <c r="AB1197" s="17">
        <f t="shared" si="162"/>
        <v>838006.49775953544</v>
      </c>
      <c r="AF1197" s="58">
        <f t="shared" si="170"/>
        <v>22.626175439507456</v>
      </c>
    </row>
    <row r="1198" spans="1:32" x14ac:dyDescent="0.25">
      <c r="A1198" s="4">
        <v>1175</v>
      </c>
      <c r="B1198" s="30">
        <v>43149.958333333336</v>
      </c>
      <c r="C1198">
        <v>1.526</v>
      </c>
      <c r="D1198">
        <v>0</v>
      </c>
      <c r="G1198" s="50">
        <f t="shared" si="164"/>
        <v>16</v>
      </c>
      <c r="H1198" s="18">
        <f t="shared" si="165"/>
        <v>14.474</v>
      </c>
      <c r="I1198" s="24">
        <f t="shared" si="163"/>
        <v>710266.14361715689</v>
      </c>
      <c r="R1198" s="20">
        <f t="shared" si="166"/>
        <v>0.5</v>
      </c>
      <c r="S1198" s="26">
        <f t="shared" si="167"/>
        <v>8.3333333333333339</v>
      </c>
      <c r="T1198" s="24">
        <f t="shared" si="168"/>
        <v>157600.63146666667</v>
      </c>
      <c r="X1198" s="21">
        <f t="shared" si="169"/>
        <v>0</v>
      </c>
      <c r="AB1198" s="17">
        <f t="shared" si="162"/>
        <v>867866.7750838236</v>
      </c>
      <c r="AF1198" s="58">
        <f t="shared" si="170"/>
        <v>23.432402927263237</v>
      </c>
    </row>
    <row r="1199" spans="1:32" x14ac:dyDescent="0.25">
      <c r="A1199" s="4">
        <v>1176</v>
      </c>
      <c r="B1199" s="30">
        <v>43150</v>
      </c>
      <c r="C1199">
        <v>1.214</v>
      </c>
      <c r="D1199">
        <v>0</v>
      </c>
      <c r="G1199" s="50">
        <f t="shared" si="164"/>
        <v>16</v>
      </c>
      <c r="H1199" s="18">
        <f t="shared" si="165"/>
        <v>14.786</v>
      </c>
      <c r="I1199" s="24">
        <f t="shared" si="163"/>
        <v>725576.56484201201</v>
      </c>
      <c r="R1199" s="20">
        <f t="shared" si="166"/>
        <v>0.5</v>
      </c>
      <c r="S1199" s="26">
        <f t="shared" si="167"/>
        <v>8.3333333333333339</v>
      </c>
      <c r="T1199" s="24">
        <f t="shared" si="168"/>
        <v>160997.85386666664</v>
      </c>
      <c r="X1199" s="21">
        <f t="shared" si="169"/>
        <v>0</v>
      </c>
      <c r="AB1199" s="17">
        <f t="shared" si="162"/>
        <v>886574.41870867868</v>
      </c>
      <c r="AF1199" s="58">
        <f t="shared" si="170"/>
        <v>23.937509305134324</v>
      </c>
    </row>
    <row r="1200" spans="1:32" x14ac:dyDescent="0.25">
      <c r="A1200" s="4">
        <v>1177</v>
      </c>
      <c r="B1200" s="30">
        <v>43150.041666666664</v>
      </c>
      <c r="C1200">
        <v>1.2769999999999999</v>
      </c>
      <c r="D1200">
        <v>0</v>
      </c>
      <c r="G1200" s="50">
        <f t="shared" si="164"/>
        <v>16</v>
      </c>
      <c r="H1200" s="18">
        <f t="shared" si="165"/>
        <v>14.723000000000001</v>
      </c>
      <c r="I1200" s="24">
        <f t="shared" si="163"/>
        <v>722485.03747930087</v>
      </c>
      <c r="R1200" s="20">
        <f t="shared" si="166"/>
        <v>0.5</v>
      </c>
      <c r="S1200" s="26">
        <f t="shared" si="167"/>
        <v>8.3333333333333339</v>
      </c>
      <c r="T1200" s="24">
        <f t="shared" si="168"/>
        <v>160311.87626666669</v>
      </c>
      <c r="X1200" s="21">
        <f t="shared" si="169"/>
        <v>0</v>
      </c>
      <c r="AB1200" s="17">
        <f t="shared" ref="AB1200:AB1263" si="171">MAX(0,I1200+T1200-X1200)</f>
        <v>882796.91374596755</v>
      </c>
      <c r="AF1200" s="58">
        <f t="shared" si="170"/>
        <v>23.835516671141121</v>
      </c>
    </row>
    <row r="1201" spans="1:32" x14ac:dyDescent="0.25">
      <c r="A1201" s="4">
        <v>1178</v>
      </c>
      <c r="B1201" s="30">
        <v>43150.083333333336</v>
      </c>
      <c r="C1201">
        <v>1.139</v>
      </c>
      <c r="D1201">
        <v>0</v>
      </c>
      <c r="G1201" s="50">
        <f t="shared" si="164"/>
        <v>16</v>
      </c>
      <c r="H1201" s="18">
        <f t="shared" si="165"/>
        <v>14.861000000000001</v>
      </c>
      <c r="I1201" s="24">
        <f t="shared" si="163"/>
        <v>729256.95455952524</v>
      </c>
      <c r="R1201" s="20">
        <f t="shared" si="166"/>
        <v>0.5</v>
      </c>
      <c r="S1201" s="26">
        <f t="shared" si="167"/>
        <v>8.3333333333333339</v>
      </c>
      <c r="T1201" s="24">
        <f t="shared" si="168"/>
        <v>161814.49386666669</v>
      </c>
      <c r="X1201" s="21">
        <f t="shared" si="169"/>
        <v>0</v>
      </c>
      <c r="AB1201" s="17">
        <f t="shared" si="171"/>
        <v>891071.44842619193</v>
      </c>
      <c r="AF1201" s="58">
        <f t="shared" si="170"/>
        <v>24.058929107507183</v>
      </c>
    </row>
    <row r="1202" spans="1:32" x14ac:dyDescent="0.25">
      <c r="A1202" s="4">
        <v>1179</v>
      </c>
      <c r="B1202" s="30">
        <v>43150.125</v>
      </c>
      <c r="C1202">
        <v>1.01</v>
      </c>
      <c r="D1202">
        <v>0</v>
      </c>
      <c r="G1202" s="50">
        <f t="shared" si="164"/>
        <v>16</v>
      </c>
      <c r="H1202" s="18">
        <f t="shared" si="165"/>
        <v>14.99</v>
      </c>
      <c r="I1202" s="24">
        <f t="shared" si="163"/>
        <v>735587.22487364803</v>
      </c>
      <c r="R1202" s="20">
        <f t="shared" si="166"/>
        <v>0.5</v>
      </c>
      <c r="S1202" s="26">
        <f t="shared" si="167"/>
        <v>8.3333333333333339</v>
      </c>
      <c r="T1202" s="24">
        <f t="shared" si="168"/>
        <v>163219.11466666666</v>
      </c>
      <c r="X1202" s="21">
        <f t="shared" si="169"/>
        <v>0</v>
      </c>
      <c r="AB1202" s="17">
        <f t="shared" si="171"/>
        <v>898806.33954031463</v>
      </c>
      <c r="AF1202" s="58">
        <f t="shared" si="170"/>
        <v>24.267771167588492</v>
      </c>
    </row>
    <row r="1203" spans="1:32" x14ac:dyDescent="0.25">
      <c r="A1203" s="4">
        <v>1180</v>
      </c>
      <c r="B1203" s="30">
        <v>43150.166666666664</v>
      </c>
      <c r="C1203">
        <v>0.93400000000000005</v>
      </c>
      <c r="D1203">
        <v>0</v>
      </c>
      <c r="G1203" s="50">
        <f t="shared" si="164"/>
        <v>16</v>
      </c>
      <c r="H1203" s="18">
        <f t="shared" si="165"/>
        <v>15.066000000000001</v>
      </c>
      <c r="I1203" s="24">
        <f t="shared" si="163"/>
        <v>739316.68645406154</v>
      </c>
      <c r="R1203" s="20">
        <f t="shared" si="166"/>
        <v>0.5</v>
      </c>
      <c r="S1203" s="26">
        <f t="shared" si="167"/>
        <v>8.3333333333333339</v>
      </c>
      <c r="T1203" s="24">
        <f t="shared" si="168"/>
        <v>164046.64319999999</v>
      </c>
      <c r="X1203" s="21">
        <f t="shared" si="169"/>
        <v>0</v>
      </c>
      <c r="AB1203" s="17">
        <f t="shared" si="171"/>
        <v>903363.32965406147</v>
      </c>
      <c r="AF1203" s="58">
        <f t="shared" si="170"/>
        <v>24.390809900659661</v>
      </c>
    </row>
    <row r="1204" spans="1:32" x14ac:dyDescent="0.25">
      <c r="A1204" s="4">
        <v>1181</v>
      </c>
      <c r="B1204" s="30">
        <v>43150.208333333336</v>
      </c>
      <c r="C1204">
        <v>0.79700000000000004</v>
      </c>
      <c r="D1204">
        <v>0</v>
      </c>
      <c r="G1204" s="50">
        <f t="shared" si="164"/>
        <v>16</v>
      </c>
      <c r="H1204" s="18">
        <f t="shared" si="165"/>
        <v>15.202999999999999</v>
      </c>
      <c r="I1204" s="24">
        <f t="shared" si="163"/>
        <v>746039.53167138563</v>
      </c>
      <c r="R1204" s="20">
        <f t="shared" si="166"/>
        <v>0.5</v>
      </c>
      <c r="S1204" s="26">
        <f t="shared" si="167"/>
        <v>8.3333333333333339</v>
      </c>
      <c r="T1204" s="24">
        <f t="shared" si="168"/>
        <v>165538.37226666661</v>
      </c>
      <c r="X1204" s="21">
        <f t="shared" si="169"/>
        <v>0</v>
      </c>
      <c r="AB1204" s="17">
        <f t="shared" si="171"/>
        <v>911577.90393805224</v>
      </c>
      <c r="AF1204" s="58">
        <f t="shared" si="170"/>
        <v>24.612603406327409</v>
      </c>
    </row>
    <row r="1205" spans="1:32" x14ac:dyDescent="0.25">
      <c r="A1205" s="4">
        <v>1182</v>
      </c>
      <c r="B1205" s="30">
        <v>43150.25</v>
      </c>
      <c r="C1205">
        <v>0.68</v>
      </c>
      <c r="D1205">
        <v>0</v>
      </c>
      <c r="G1205" s="50">
        <f t="shared" si="164"/>
        <v>16</v>
      </c>
      <c r="H1205" s="18">
        <f t="shared" si="165"/>
        <v>15.32</v>
      </c>
      <c r="I1205" s="24">
        <f t="shared" si="163"/>
        <v>751780.93963070633</v>
      </c>
      <c r="R1205" s="20">
        <f t="shared" si="166"/>
        <v>0.5</v>
      </c>
      <c r="S1205" s="26">
        <f t="shared" si="167"/>
        <v>8.3333333333333339</v>
      </c>
      <c r="T1205" s="24">
        <f t="shared" si="168"/>
        <v>166812.33066666665</v>
      </c>
      <c r="X1205" s="21">
        <f t="shared" si="169"/>
        <v>0</v>
      </c>
      <c r="AB1205" s="17">
        <f t="shared" si="171"/>
        <v>918593.27029737295</v>
      </c>
      <c r="AF1205" s="58">
        <f t="shared" si="170"/>
        <v>24.802018298029068</v>
      </c>
    </row>
    <row r="1206" spans="1:32" x14ac:dyDescent="0.25">
      <c r="A1206" s="4">
        <v>1183</v>
      </c>
      <c r="B1206" s="30">
        <v>43150.291666666664</v>
      </c>
      <c r="C1206">
        <v>0.67600000000000005</v>
      </c>
      <c r="D1206">
        <v>0.54400000000000004</v>
      </c>
      <c r="G1206" s="50">
        <f t="shared" si="164"/>
        <v>19</v>
      </c>
      <c r="H1206" s="18">
        <f t="shared" si="165"/>
        <v>18.324000000000002</v>
      </c>
      <c r="I1206" s="24">
        <f t="shared" si="163"/>
        <v>899192.8157828371</v>
      </c>
      <c r="R1206" s="20">
        <f t="shared" si="166"/>
        <v>0.5</v>
      </c>
      <c r="S1206" s="26">
        <f t="shared" si="167"/>
        <v>8.3333333333333339</v>
      </c>
      <c r="T1206" s="24">
        <f t="shared" si="168"/>
        <v>199521.48480000003</v>
      </c>
      <c r="X1206" s="21">
        <f t="shared" si="169"/>
        <v>4080.0000000000005</v>
      </c>
      <c r="AB1206" s="17">
        <f t="shared" si="171"/>
        <v>1094634.3005828371</v>
      </c>
      <c r="AF1206" s="58">
        <f t="shared" si="170"/>
        <v>29.555126115736602</v>
      </c>
    </row>
    <row r="1207" spans="1:32" x14ac:dyDescent="0.25">
      <c r="A1207" s="4">
        <v>1184</v>
      </c>
      <c r="B1207" s="30">
        <v>43150.333333333336</v>
      </c>
      <c r="C1207">
        <v>0.91400000000000003</v>
      </c>
      <c r="D1207">
        <v>17.847999999999999</v>
      </c>
      <c r="G1207" s="50">
        <f t="shared" si="164"/>
        <v>19</v>
      </c>
      <c r="H1207" s="18">
        <f t="shared" si="165"/>
        <v>18.085999999999999</v>
      </c>
      <c r="I1207" s="24">
        <f t="shared" si="163"/>
        <v>887513.71241259482</v>
      </c>
      <c r="R1207" s="20">
        <f t="shared" si="166"/>
        <v>0.5</v>
      </c>
      <c r="S1207" s="26">
        <f t="shared" si="167"/>
        <v>8.3333333333333339</v>
      </c>
      <c r="T1207" s="24">
        <f t="shared" si="168"/>
        <v>196930.01386666665</v>
      </c>
      <c r="X1207" s="21">
        <f t="shared" si="169"/>
        <v>133860</v>
      </c>
      <c r="AB1207" s="17">
        <f t="shared" si="171"/>
        <v>950583.72627926152</v>
      </c>
      <c r="AF1207" s="58">
        <f t="shared" si="170"/>
        <v>25.665760609540062</v>
      </c>
    </row>
    <row r="1208" spans="1:32" x14ac:dyDescent="0.25">
      <c r="A1208" s="4">
        <v>1185</v>
      </c>
      <c r="B1208" s="30">
        <v>43150.375</v>
      </c>
      <c r="C1208">
        <v>1.208</v>
      </c>
      <c r="D1208">
        <v>55.276000000000003</v>
      </c>
      <c r="G1208" s="50">
        <f t="shared" si="164"/>
        <v>19</v>
      </c>
      <c r="H1208" s="18">
        <f t="shared" si="165"/>
        <v>17.792000000000002</v>
      </c>
      <c r="I1208" s="24">
        <f t="shared" si="163"/>
        <v>873086.58471994312</v>
      </c>
      <c r="R1208" s="20">
        <f t="shared" si="166"/>
        <v>0.5</v>
      </c>
      <c r="S1208" s="26">
        <f t="shared" si="167"/>
        <v>8.3333333333333339</v>
      </c>
      <c r="T1208" s="24">
        <f t="shared" si="168"/>
        <v>193728.78506666666</v>
      </c>
      <c r="X1208" s="21">
        <f t="shared" si="169"/>
        <v>414570</v>
      </c>
      <c r="AB1208" s="17">
        <f t="shared" si="171"/>
        <v>652245.3697866099</v>
      </c>
      <c r="AF1208" s="58">
        <f t="shared" si="170"/>
        <v>17.610624984238466</v>
      </c>
    </row>
    <row r="1209" spans="1:32" x14ac:dyDescent="0.25">
      <c r="A1209" s="4">
        <v>1186</v>
      </c>
      <c r="B1209" s="30">
        <v>43150.416666666664</v>
      </c>
      <c r="C1209">
        <v>1.6060000000000001</v>
      </c>
      <c r="D1209">
        <v>102.71899999999999</v>
      </c>
      <c r="G1209" s="50">
        <f t="shared" si="164"/>
        <v>19</v>
      </c>
      <c r="H1209" s="18">
        <f t="shared" si="165"/>
        <v>17.393999999999998</v>
      </c>
      <c r="I1209" s="24">
        <f t="shared" si="163"/>
        <v>853555.98328567261</v>
      </c>
      <c r="R1209" s="20">
        <f t="shared" si="166"/>
        <v>0.5</v>
      </c>
      <c r="S1209" s="26">
        <f t="shared" si="167"/>
        <v>8.3333333333333339</v>
      </c>
      <c r="T1209" s="24">
        <f t="shared" si="168"/>
        <v>189395.1488</v>
      </c>
      <c r="X1209" s="21">
        <f t="shared" si="169"/>
        <v>770392.49999999988</v>
      </c>
      <c r="AB1209" s="17">
        <f t="shared" si="171"/>
        <v>272558.6320856727</v>
      </c>
      <c r="AF1209" s="58">
        <f t="shared" si="170"/>
        <v>7.359083066313163</v>
      </c>
    </row>
    <row r="1210" spans="1:32" x14ac:dyDescent="0.25">
      <c r="A1210" s="4">
        <v>1187</v>
      </c>
      <c r="B1210" s="30">
        <v>43150.458333333336</v>
      </c>
      <c r="C1210">
        <v>2.3170000000000002</v>
      </c>
      <c r="D1210">
        <v>174.84200000000001</v>
      </c>
      <c r="G1210" s="50">
        <f t="shared" si="164"/>
        <v>19</v>
      </c>
      <c r="H1210" s="18">
        <f t="shared" si="165"/>
        <v>16.683</v>
      </c>
      <c r="I1210" s="24">
        <f t="shared" si="163"/>
        <v>818665.88876364706</v>
      </c>
      <c r="R1210" s="20">
        <f t="shared" si="166"/>
        <v>0.5</v>
      </c>
      <c r="S1210" s="26">
        <f t="shared" si="167"/>
        <v>8.3333333333333339</v>
      </c>
      <c r="T1210" s="24">
        <f t="shared" si="168"/>
        <v>181653.40159999998</v>
      </c>
      <c r="X1210" s="21">
        <f t="shared" si="169"/>
        <v>1311315.0000000002</v>
      </c>
      <c r="AB1210" s="17">
        <f t="shared" si="171"/>
        <v>0</v>
      </c>
      <c r="AF1210" s="58">
        <f t="shared" si="170"/>
        <v>0</v>
      </c>
    </row>
    <row r="1211" spans="1:32" x14ac:dyDescent="0.25">
      <c r="A1211" s="4">
        <v>1188</v>
      </c>
      <c r="B1211" s="30">
        <v>43150.5</v>
      </c>
      <c r="C1211">
        <v>3.0830000000000002</v>
      </c>
      <c r="D1211">
        <v>239.47499999999999</v>
      </c>
      <c r="G1211" s="50">
        <f t="shared" si="164"/>
        <v>19</v>
      </c>
      <c r="H1211" s="18">
        <f t="shared" si="165"/>
        <v>15.917</v>
      </c>
      <c r="I1211" s="24">
        <f t="shared" si="163"/>
        <v>781076.84178211179</v>
      </c>
      <c r="R1211" s="20">
        <f t="shared" si="166"/>
        <v>0.5</v>
      </c>
      <c r="S1211" s="26">
        <f t="shared" si="167"/>
        <v>8.3333333333333339</v>
      </c>
      <c r="T1211" s="24">
        <f t="shared" si="168"/>
        <v>173312.78506666666</v>
      </c>
      <c r="X1211" s="21">
        <f t="shared" si="169"/>
        <v>1796062.5</v>
      </c>
      <c r="AB1211" s="17">
        <f t="shared" si="171"/>
        <v>0</v>
      </c>
      <c r="AF1211" s="58">
        <f t="shared" si="170"/>
        <v>0</v>
      </c>
    </row>
    <row r="1212" spans="1:32" x14ac:dyDescent="0.25">
      <c r="A1212" s="4">
        <v>1189</v>
      </c>
      <c r="B1212" s="30">
        <v>43150.541666666664</v>
      </c>
      <c r="C1212">
        <v>3.637</v>
      </c>
      <c r="D1212">
        <v>224.20599999999999</v>
      </c>
      <c r="G1212" s="50">
        <f t="shared" si="164"/>
        <v>19</v>
      </c>
      <c r="H1212" s="18">
        <f t="shared" si="165"/>
        <v>15.363</v>
      </c>
      <c r="I1212" s="24">
        <f t="shared" si="163"/>
        <v>753891.02973541385</v>
      </c>
      <c r="R1212" s="20">
        <f t="shared" si="166"/>
        <v>0.5</v>
      </c>
      <c r="S1212" s="26">
        <f t="shared" si="167"/>
        <v>8.3333333333333339</v>
      </c>
      <c r="T1212" s="24">
        <f t="shared" si="168"/>
        <v>167280.53759999998</v>
      </c>
      <c r="X1212" s="21">
        <f t="shared" si="169"/>
        <v>1681544.9999999998</v>
      </c>
      <c r="AB1212" s="17">
        <f t="shared" si="171"/>
        <v>0</v>
      </c>
      <c r="AF1212" s="58">
        <f t="shared" si="170"/>
        <v>0</v>
      </c>
    </row>
    <row r="1213" spans="1:32" x14ac:dyDescent="0.25">
      <c r="A1213" s="4">
        <v>1190</v>
      </c>
      <c r="B1213" s="30">
        <v>43150.583333333336</v>
      </c>
      <c r="C1213">
        <v>4.0090000000000003</v>
      </c>
      <c r="D1213">
        <v>187.55799999999999</v>
      </c>
      <c r="G1213" s="50">
        <f t="shared" si="164"/>
        <v>19</v>
      </c>
      <c r="H1213" s="18">
        <f t="shared" si="165"/>
        <v>14.991</v>
      </c>
      <c r="I1213" s="24">
        <f t="shared" si="163"/>
        <v>735636.29673654819</v>
      </c>
      <c r="R1213" s="20">
        <f t="shared" si="166"/>
        <v>0.5</v>
      </c>
      <c r="S1213" s="26">
        <f t="shared" si="167"/>
        <v>8.3333333333333339</v>
      </c>
      <c r="T1213" s="24">
        <f t="shared" si="168"/>
        <v>163230.00320000001</v>
      </c>
      <c r="X1213" s="21">
        <f t="shared" si="169"/>
        <v>1406684.9999999998</v>
      </c>
      <c r="AB1213" s="17">
        <f t="shared" si="171"/>
        <v>0</v>
      </c>
      <c r="AF1213" s="58">
        <f t="shared" si="170"/>
        <v>0</v>
      </c>
    </row>
    <row r="1214" spans="1:32" x14ac:dyDescent="0.25">
      <c r="A1214" s="4">
        <v>1191</v>
      </c>
      <c r="B1214" s="30">
        <v>43150.625</v>
      </c>
      <c r="C1214">
        <v>4.1420000000000003</v>
      </c>
      <c r="D1214">
        <v>133.489</v>
      </c>
      <c r="G1214" s="50">
        <f t="shared" si="164"/>
        <v>19</v>
      </c>
      <c r="H1214" s="18">
        <f t="shared" si="165"/>
        <v>14.858000000000001</v>
      </c>
      <c r="I1214" s="24">
        <f t="shared" si="163"/>
        <v>729109.73897082475</v>
      </c>
      <c r="R1214" s="20">
        <f t="shared" si="166"/>
        <v>0.5</v>
      </c>
      <c r="S1214" s="26">
        <f t="shared" si="167"/>
        <v>8.3333333333333339</v>
      </c>
      <c r="T1214" s="24">
        <f t="shared" si="168"/>
        <v>161781.82826666668</v>
      </c>
      <c r="X1214" s="21">
        <f t="shared" si="169"/>
        <v>1001167.4999999999</v>
      </c>
      <c r="AB1214" s="17">
        <f t="shared" si="171"/>
        <v>0</v>
      </c>
      <c r="AF1214" s="58">
        <f t="shared" si="170"/>
        <v>0</v>
      </c>
    </row>
    <row r="1215" spans="1:32" x14ac:dyDescent="0.25">
      <c r="A1215" s="4">
        <v>1192</v>
      </c>
      <c r="B1215" s="30">
        <v>43150.666666666664</v>
      </c>
      <c r="C1215">
        <v>3.927</v>
      </c>
      <c r="D1215">
        <v>67.91</v>
      </c>
      <c r="G1215" s="50">
        <f t="shared" si="164"/>
        <v>19</v>
      </c>
      <c r="H1215" s="18">
        <f t="shared" si="165"/>
        <v>15.073</v>
      </c>
      <c r="I1215" s="24">
        <f t="shared" si="163"/>
        <v>739660.18949436268</v>
      </c>
      <c r="R1215" s="20">
        <f t="shared" si="166"/>
        <v>0.5</v>
      </c>
      <c r="S1215" s="26">
        <f t="shared" si="167"/>
        <v>8.3333333333333339</v>
      </c>
      <c r="T1215" s="24">
        <f t="shared" si="168"/>
        <v>164122.86293333332</v>
      </c>
      <c r="X1215" s="21">
        <f t="shared" si="169"/>
        <v>509325</v>
      </c>
      <c r="AB1215" s="17">
        <f t="shared" si="171"/>
        <v>394458.05242769606</v>
      </c>
      <c r="AF1215" s="58">
        <f t="shared" si="170"/>
        <v>10.650367415547793</v>
      </c>
    </row>
    <row r="1216" spans="1:32" x14ac:dyDescent="0.25">
      <c r="A1216" s="4">
        <v>1193</v>
      </c>
      <c r="B1216" s="30">
        <v>43150.708333333336</v>
      </c>
      <c r="C1216">
        <v>3.1150000000000002</v>
      </c>
      <c r="D1216">
        <v>11.419</v>
      </c>
      <c r="G1216" s="50">
        <f t="shared" si="164"/>
        <v>19</v>
      </c>
      <c r="H1216" s="18">
        <f t="shared" si="165"/>
        <v>15.885</v>
      </c>
      <c r="I1216" s="24">
        <f t="shared" si="163"/>
        <v>779506.54216930608</v>
      </c>
      <c r="R1216" s="20">
        <f t="shared" si="166"/>
        <v>0.5</v>
      </c>
      <c r="S1216" s="26">
        <f t="shared" si="167"/>
        <v>8.3333333333333339</v>
      </c>
      <c r="T1216" s="24">
        <f t="shared" si="168"/>
        <v>172964.35199999998</v>
      </c>
      <c r="X1216" s="21">
        <f t="shared" si="169"/>
        <v>85642.500000000015</v>
      </c>
      <c r="AB1216" s="17">
        <f t="shared" si="171"/>
        <v>866828.39416930603</v>
      </c>
      <c r="AF1216" s="58">
        <f t="shared" si="170"/>
        <v>23.404366642571262</v>
      </c>
    </row>
    <row r="1217" spans="1:32" x14ac:dyDescent="0.25">
      <c r="A1217" s="4">
        <v>1194</v>
      </c>
      <c r="B1217" s="30">
        <v>43150.75</v>
      </c>
      <c r="C1217">
        <v>2.504</v>
      </c>
      <c r="D1217">
        <v>0</v>
      </c>
      <c r="G1217" s="50">
        <f t="shared" si="164"/>
        <v>16</v>
      </c>
      <c r="H1217" s="18">
        <f t="shared" si="165"/>
        <v>13.496</v>
      </c>
      <c r="I1217" s="24">
        <f t="shared" si="163"/>
        <v>662273.86170078418</v>
      </c>
      <c r="R1217" s="20">
        <f t="shared" si="166"/>
        <v>0.5</v>
      </c>
      <c r="S1217" s="26">
        <f t="shared" si="167"/>
        <v>8.3333333333333339</v>
      </c>
      <c r="T1217" s="24">
        <f t="shared" si="168"/>
        <v>146951.64586666666</v>
      </c>
      <c r="X1217" s="21">
        <f t="shared" si="169"/>
        <v>0</v>
      </c>
      <c r="AB1217" s="17">
        <f t="shared" si="171"/>
        <v>809225.50756745087</v>
      </c>
      <c r="AF1217" s="58">
        <f t="shared" si="170"/>
        <v>21.849088704321172</v>
      </c>
    </row>
    <row r="1218" spans="1:32" x14ac:dyDescent="0.25">
      <c r="A1218" s="4">
        <v>1195</v>
      </c>
      <c r="B1218" s="30">
        <v>43150.791666666664</v>
      </c>
      <c r="C1218">
        <v>2.2120000000000002</v>
      </c>
      <c r="D1218">
        <v>0</v>
      </c>
      <c r="G1218" s="50">
        <f t="shared" si="164"/>
        <v>16</v>
      </c>
      <c r="H1218" s="18">
        <f t="shared" si="165"/>
        <v>13.788</v>
      </c>
      <c r="I1218" s="24">
        <f t="shared" si="163"/>
        <v>676602.84566763567</v>
      </c>
      <c r="R1218" s="20">
        <f t="shared" si="166"/>
        <v>0.5</v>
      </c>
      <c r="S1218" s="26">
        <f t="shared" si="167"/>
        <v>8.3333333333333339</v>
      </c>
      <c r="T1218" s="24">
        <f t="shared" si="168"/>
        <v>150131.09760000001</v>
      </c>
      <c r="X1218" s="21">
        <f t="shared" si="169"/>
        <v>0</v>
      </c>
      <c r="AB1218" s="17">
        <f t="shared" si="171"/>
        <v>826733.94326763565</v>
      </c>
      <c r="AF1218" s="58">
        <f t="shared" si="170"/>
        <v>22.321816468226164</v>
      </c>
    </row>
    <row r="1219" spans="1:32" x14ac:dyDescent="0.25">
      <c r="A1219" s="4">
        <v>1196</v>
      </c>
      <c r="B1219" s="30">
        <v>43150.833333333336</v>
      </c>
      <c r="C1219">
        <v>1.972</v>
      </c>
      <c r="D1219">
        <v>0</v>
      </c>
      <c r="G1219" s="50">
        <f t="shared" si="164"/>
        <v>16</v>
      </c>
      <c r="H1219" s="18">
        <f t="shared" si="165"/>
        <v>14.028</v>
      </c>
      <c r="I1219" s="24">
        <f t="shared" si="163"/>
        <v>688380.09276367805</v>
      </c>
      <c r="R1219" s="20">
        <f t="shared" si="166"/>
        <v>0.5</v>
      </c>
      <c r="S1219" s="26">
        <f t="shared" si="167"/>
        <v>8.3333333333333339</v>
      </c>
      <c r="T1219" s="24">
        <f t="shared" si="168"/>
        <v>152744.3456</v>
      </c>
      <c r="X1219" s="21">
        <f t="shared" si="169"/>
        <v>0</v>
      </c>
      <c r="AB1219" s="17">
        <f t="shared" si="171"/>
        <v>841124.43836367805</v>
      </c>
      <c r="AF1219" s="58">
        <f t="shared" si="170"/>
        <v>22.710359835819308</v>
      </c>
    </row>
    <row r="1220" spans="1:32" x14ac:dyDescent="0.25">
      <c r="A1220" s="4">
        <v>1197</v>
      </c>
      <c r="B1220" s="30">
        <v>43150.875</v>
      </c>
      <c r="C1220">
        <v>1.7070000000000001</v>
      </c>
      <c r="D1220">
        <v>0</v>
      </c>
      <c r="G1220" s="50">
        <f t="shared" si="164"/>
        <v>16</v>
      </c>
      <c r="H1220" s="18">
        <f t="shared" si="165"/>
        <v>14.292999999999999</v>
      </c>
      <c r="I1220" s="24">
        <f t="shared" si="163"/>
        <v>701384.13643222488</v>
      </c>
      <c r="R1220" s="20">
        <f t="shared" si="166"/>
        <v>0.5</v>
      </c>
      <c r="S1220" s="26">
        <f t="shared" si="167"/>
        <v>8.3333333333333339</v>
      </c>
      <c r="T1220" s="24">
        <f t="shared" si="168"/>
        <v>155629.80693333331</v>
      </c>
      <c r="X1220" s="21">
        <f t="shared" si="169"/>
        <v>0</v>
      </c>
      <c r="AB1220" s="17">
        <f t="shared" si="171"/>
        <v>857013.94336555817</v>
      </c>
      <c r="AF1220" s="58">
        <f t="shared" si="170"/>
        <v>23.139376470870069</v>
      </c>
    </row>
    <row r="1221" spans="1:32" x14ac:dyDescent="0.25">
      <c r="A1221" s="4">
        <v>1198</v>
      </c>
      <c r="B1221" s="30">
        <v>43150.916666666664</v>
      </c>
      <c r="C1221">
        <v>1.46</v>
      </c>
      <c r="D1221">
        <v>0</v>
      </c>
      <c r="G1221" s="50">
        <f t="shared" si="164"/>
        <v>16</v>
      </c>
      <c r="H1221" s="18">
        <f t="shared" si="165"/>
        <v>14.54</v>
      </c>
      <c r="I1221" s="24">
        <f t="shared" si="163"/>
        <v>713504.88656856853</v>
      </c>
      <c r="R1221" s="20">
        <f t="shared" si="166"/>
        <v>0.5</v>
      </c>
      <c r="S1221" s="26">
        <f t="shared" si="167"/>
        <v>8.3333333333333339</v>
      </c>
      <c r="T1221" s="24">
        <f t="shared" si="168"/>
        <v>158319.27466666666</v>
      </c>
      <c r="X1221" s="21">
        <f t="shared" si="169"/>
        <v>0</v>
      </c>
      <c r="AB1221" s="17">
        <f t="shared" si="171"/>
        <v>871824.16123523517</v>
      </c>
      <c r="AF1221" s="58">
        <f t="shared" si="170"/>
        <v>23.539252353351348</v>
      </c>
    </row>
    <row r="1222" spans="1:32" x14ac:dyDescent="0.25">
      <c r="A1222" s="4">
        <v>1199</v>
      </c>
      <c r="B1222" s="30">
        <v>43150.958333333336</v>
      </c>
      <c r="C1222">
        <v>1.22</v>
      </c>
      <c r="D1222">
        <v>0</v>
      </c>
      <c r="G1222" s="50">
        <f t="shared" si="164"/>
        <v>16</v>
      </c>
      <c r="H1222" s="18">
        <f t="shared" si="165"/>
        <v>14.78</v>
      </c>
      <c r="I1222" s="24">
        <f t="shared" si="163"/>
        <v>725282.13366461091</v>
      </c>
      <c r="R1222" s="20">
        <f t="shared" si="166"/>
        <v>0.5</v>
      </c>
      <c r="S1222" s="26">
        <f t="shared" si="167"/>
        <v>8.3333333333333339</v>
      </c>
      <c r="T1222" s="24">
        <f t="shared" si="168"/>
        <v>160932.52266666663</v>
      </c>
      <c r="X1222" s="21">
        <f t="shared" si="169"/>
        <v>0</v>
      </c>
      <c r="AB1222" s="17">
        <f t="shared" si="171"/>
        <v>886214.65633127757</v>
      </c>
      <c r="AF1222" s="58">
        <f t="shared" si="170"/>
        <v>23.927795720944495</v>
      </c>
    </row>
    <row r="1223" spans="1:32" x14ac:dyDescent="0.25">
      <c r="A1223" s="4">
        <v>1200</v>
      </c>
      <c r="B1223" s="30">
        <v>43151</v>
      </c>
      <c r="C1223">
        <v>1.0189999999999999</v>
      </c>
      <c r="D1223">
        <v>0</v>
      </c>
      <c r="G1223" s="50">
        <f t="shared" si="164"/>
        <v>16</v>
      </c>
      <c r="H1223" s="18">
        <f t="shared" si="165"/>
        <v>14.981</v>
      </c>
      <c r="I1223" s="24">
        <f t="shared" si="163"/>
        <v>735145.57810754643</v>
      </c>
      <c r="R1223" s="20">
        <f t="shared" si="166"/>
        <v>0.5</v>
      </c>
      <c r="S1223" s="26">
        <f t="shared" si="167"/>
        <v>8.3333333333333339</v>
      </c>
      <c r="T1223" s="24">
        <f t="shared" si="168"/>
        <v>163121.11786666667</v>
      </c>
      <c r="X1223" s="21">
        <f t="shared" si="169"/>
        <v>0</v>
      </c>
      <c r="AB1223" s="17">
        <f t="shared" si="171"/>
        <v>898266.69597421307</v>
      </c>
      <c r="AF1223" s="58">
        <f t="shared" si="170"/>
        <v>24.253200791303751</v>
      </c>
    </row>
    <row r="1224" spans="1:32" x14ac:dyDescent="0.25">
      <c r="A1224" s="4">
        <v>1201</v>
      </c>
      <c r="B1224" s="30">
        <v>43151.041666666664</v>
      </c>
      <c r="C1224">
        <v>0.82699999999999996</v>
      </c>
      <c r="D1224">
        <v>0</v>
      </c>
      <c r="G1224" s="50">
        <f t="shared" si="164"/>
        <v>16</v>
      </c>
      <c r="H1224" s="18">
        <f t="shared" si="165"/>
        <v>15.173</v>
      </c>
      <c r="I1224" s="24">
        <f t="shared" si="163"/>
        <v>744567.37578438036</v>
      </c>
      <c r="R1224" s="20">
        <f t="shared" si="166"/>
        <v>0.5</v>
      </c>
      <c r="S1224" s="26">
        <f t="shared" si="167"/>
        <v>8.3333333333333339</v>
      </c>
      <c r="T1224" s="24">
        <f t="shared" si="168"/>
        <v>165211.71626666666</v>
      </c>
      <c r="X1224" s="21">
        <f t="shared" si="169"/>
        <v>0</v>
      </c>
      <c r="AB1224" s="17">
        <f t="shared" si="171"/>
        <v>909779.09205104702</v>
      </c>
      <c r="AF1224" s="58">
        <f t="shared" si="170"/>
        <v>24.56403548537827</v>
      </c>
    </row>
    <row r="1225" spans="1:32" x14ac:dyDescent="0.25">
      <c r="A1225" s="4">
        <v>1202</v>
      </c>
      <c r="B1225" s="30">
        <v>43151.083333333336</v>
      </c>
      <c r="C1225">
        <v>0.61399999999999999</v>
      </c>
      <c r="D1225">
        <v>0</v>
      </c>
      <c r="G1225" s="50">
        <f t="shared" si="164"/>
        <v>16</v>
      </c>
      <c r="H1225" s="18">
        <f t="shared" si="165"/>
        <v>15.385999999999999</v>
      </c>
      <c r="I1225" s="24">
        <f t="shared" si="163"/>
        <v>755019.68258211797</v>
      </c>
      <c r="R1225" s="20">
        <f t="shared" si="166"/>
        <v>0.5</v>
      </c>
      <c r="S1225" s="26">
        <f t="shared" si="167"/>
        <v>8.3333333333333339</v>
      </c>
      <c r="T1225" s="24">
        <f t="shared" si="168"/>
        <v>167530.97386666667</v>
      </c>
      <c r="X1225" s="21">
        <f t="shared" si="169"/>
        <v>0</v>
      </c>
      <c r="AB1225" s="17">
        <f t="shared" si="171"/>
        <v>922550.65644878463</v>
      </c>
      <c r="AF1225" s="58">
        <f t="shared" si="170"/>
        <v>24.908867724117187</v>
      </c>
    </row>
    <row r="1226" spans="1:32" x14ac:dyDescent="0.25">
      <c r="A1226" s="4">
        <v>1203</v>
      </c>
      <c r="B1226" s="30">
        <v>43151.125</v>
      </c>
      <c r="C1226">
        <v>0.48499999999999999</v>
      </c>
      <c r="D1226">
        <v>0</v>
      </c>
      <c r="G1226" s="50">
        <f t="shared" si="164"/>
        <v>16</v>
      </c>
      <c r="H1226" s="18">
        <f t="shared" si="165"/>
        <v>15.515000000000001</v>
      </c>
      <c r="I1226" s="24">
        <f t="shared" si="163"/>
        <v>761349.95289624075</v>
      </c>
      <c r="R1226" s="20">
        <f t="shared" si="166"/>
        <v>0.5</v>
      </c>
      <c r="S1226" s="26">
        <f t="shared" si="167"/>
        <v>8.3333333333333339</v>
      </c>
      <c r="T1226" s="24">
        <f t="shared" si="168"/>
        <v>168935.59466666664</v>
      </c>
      <c r="X1226" s="21">
        <f t="shared" si="169"/>
        <v>0</v>
      </c>
      <c r="AB1226" s="17">
        <f t="shared" si="171"/>
        <v>930285.54756290745</v>
      </c>
      <c r="AF1226" s="58">
        <f t="shared" si="170"/>
        <v>25.117709784198503</v>
      </c>
    </row>
    <row r="1227" spans="1:32" x14ac:dyDescent="0.25">
      <c r="A1227" s="4">
        <v>1204</v>
      </c>
      <c r="B1227" s="30">
        <v>43151.166666666664</v>
      </c>
      <c r="C1227">
        <v>0.51</v>
      </c>
      <c r="D1227">
        <v>0</v>
      </c>
      <c r="G1227" s="50">
        <f t="shared" si="164"/>
        <v>16</v>
      </c>
      <c r="H1227" s="18">
        <f t="shared" si="165"/>
        <v>15.49</v>
      </c>
      <c r="I1227" s="24">
        <f t="shared" si="163"/>
        <v>760123.15632373642</v>
      </c>
      <c r="R1227" s="20">
        <f t="shared" si="166"/>
        <v>0.5</v>
      </c>
      <c r="S1227" s="26">
        <f t="shared" si="167"/>
        <v>8.3333333333333339</v>
      </c>
      <c r="T1227" s="24">
        <f t="shared" si="168"/>
        <v>168663.38133333335</v>
      </c>
      <c r="X1227" s="21">
        <f t="shared" si="169"/>
        <v>0</v>
      </c>
      <c r="AB1227" s="17">
        <f t="shared" si="171"/>
        <v>928786.53765706974</v>
      </c>
      <c r="AF1227" s="58">
        <f t="shared" si="170"/>
        <v>25.077236516740882</v>
      </c>
    </row>
    <row r="1228" spans="1:32" x14ac:dyDescent="0.25">
      <c r="A1228" s="4">
        <v>1205</v>
      </c>
      <c r="B1228" s="30">
        <v>43151.208333333336</v>
      </c>
      <c r="C1228">
        <v>0.55100000000000005</v>
      </c>
      <c r="D1228">
        <v>0</v>
      </c>
      <c r="G1228" s="50">
        <f t="shared" si="164"/>
        <v>16</v>
      </c>
      <c r="H1228" s="18">
        <f t="shared" si="165"/>
        <v>15.449</v>
      </c>
      <c r="I1228" s="24">
        <f t="shared" si="163"/>
        <v>758111.20994482911</v>
      </c>
      <c r="R1228" s="20">
        <f t="shared" si="166"/>
        <v>0.5</v>
      </c>
      <c r="S1228" s="26">
        <f t="shared" si="167"/>
        <v>8.3333333333333339</v>
      </c>
      <c r="T1228" s="24">
        <f t="shared" si="168"/>
        <v>168216.95146666665</v>
      </c>
      <c r="X1228" s="21">
        <f t="shared" si="169"/>
        <v>0</v>
      </c>
      <c r="AB1228" s="17">
        <f t="shared" si="171"/>
        <v>926328.16141149576</v>
      </c>
      <c r="AF1228" s="58">
        <f t="shared" si="170"/>
        <v>25.010860358110385</v>
      </c>
    </row>
    <row r="1229" spans="1:32" x14ac:dyDescent="0.25">
      <c r="A1229" s="4">
        <v>1206</v>
      </c>
      <c r="B1229" s="30">
        <v>43151.25</v>
      </c>
      <c r="C1229">
        <v>0.47699999999999998</v>
      </c>
      <c r="D1229">
        <v>0</v>
      </c>
      <c r="G1229" s="50">
        <f t="shared" si="164"/>
        <v>16</v>
      </c>
      <c r="H1229" s="18">
        <f t="shared" si="165"/>
        <v>15.523</v>
      </c>
      <c r="I1229" s="24">
        <f t="shared" si="163"/>
        <v>761742.52779944218</v>
      </c>
      <c r="R1229" s="20">
        <f t="shared" si="166"/>
        <v>0.5</v>
      </c>
      <c r="S1229" s="26">
        <f t="shared" si="167"/>
        <v>8.3333333333333339</v>
      </c>
      <c r="T1229" s="24">
        <f t="shared" si="168"/>
        <v>169022.70293333332</v>
      </c>
      <c r="X1229" s="21">
        <f t="shared" si="169"/>
        <v>0</v>
      </c>
      <c r="AB1229" s="17">
        <f t="shared" si="171"/>
        <v>930765.23073277553</v>
      </c>
      <c r="AF1229" s="58">
        <f t="shared" si="170"/>
        <v>25.130661229784938</v>
      </c>
    </row>
    <row r="1230" spans="1:32" x14ac:dyDescent="0.25">
      <c r="A1230" s="4">
        <v>1207</v>
      </c>
      <c r="B1230" s="30">
        <v>43151.291666666664</v>
      </c>
      <c r="C1230">
        <v>0.41199999999999998</v>
      </c>
      <c r="D1230">
        <v>2.3250000000000002</v>
      </c>
      <c r="G1230" s="50">
        <f t="shared" si="164"/>
        <v>19</v>
      </c>
      <c r="H1230" s="18">
        <f t="shared" si="165"/>
        <v>18.588000000000001</v>
      </c>
      <c r="I1230" s="24">
        <f t="shared" si="163"/>
        <v>912147.78758848365</v>
      </c>
      <c r="R1230" s="20">
        <f t="shared" si="166"/>
        <v>0.5</v>
      </c>
      <c r="S1230" s="26">
        <f t="shared" si="167"/>
        <v>8.3333333333333339</v>
      </c>
      <c r="T1230" s="24">
        <f t="shared" si="168"/>
        <v>202396.0576</v>
      </c>
      <c r="X1230" s="21">
        <f t="shared" si="169"/>
        <v>17437.5</v>
      </c>
      <c r="AB1230" s="17">
        <f t="shared" si="171"/>
        <v>1097106.3451884836</v>
      </c>
      <c r="AF1230" s="58">
        <f t="shared" si="170"/>
        <v>29.621871320089056</v>
      </c>
    </row>
    <row r="1231" spans="1:32" x14ac:dyDescent="0.25">
      <c r="A1231" s="4">
        <v>1208</v>
      </c>
      <c r="B1231" s="30">
        <v>43151.333333333336</v>
      </c>
      <c r="C1231">
        <v>0.95</v>
      </c>
      <c r="D1231">
        <v>59.655000000000001</v>
      </c>
      <c r="G1231" s="50">
        <f t="shared" si="164"/>
        <v>19</v>
      </c>
      <c r="H1231" s="18">
        <f t="shared" si="165"/>
        <v>18.05</v>
      </c>
      <c r="I1231" s="24">
        <f t="shared" si="163"/>
        <v>885747.12534818857</v>
      </c>
      <c r="R1231" s="20">
        <f t="shared" si="166"/>
        <v>0.5</v>
      </c>
      <c r="S1231" s="26">
        <f t="shared" si="167"/>
        <v>8.3333333333333339</v>
      </c>
      <c r="T1231" s="24">
        <f t="shared" si="168"/>
        <v>196538.02666666667</v>
      </c>
      <c r="X1231" s="21">
        <f t="shared" si="169"/>
        <v>447412.5</v>
      </c>
      <c r="AB1231" s="17">
        <f t="shared" si="171"/>
        <v>634872.6520148553</v>
      </c>
      <c r="AF1231" s="58">
        <f t="shared" si="170"/>
        <v>17.141561604401094</v>
      </c>
    </row>
    <row r="1232" spans="1:32" x14ac:dyDescent="0.25">
      <c r="A1232" s="4">
        <v>1209</v>
      </c>
      <c r="B1232" s="30">
        <v>43151.375</v>
      </c>
      <c r="C1232">
        <v>1.75</v>
      </c>
      <c r="D1232">
        <v>143.04400000000001</v>
      </c>
      <c r="G1232" s="50">
        <f t="shared" si="164"/>
        <v>19</v>
      </c>
      <c r="H1232" s="18">
        <f t="shared" si="165"/>
        <v>17.25</v>
      </c>
      <c r="I1232" s="24">
        <f t="shared" si="163"/>
        <v>846489.63502804725</v>
      </c>
      <c r="R1232" s="20">
        <f t="shared" si="166"/>
        <v>0.5</v>
      </c>
      <c r="S1232" s="26">
        <f t="shared" si="167"/>
        <v>8.3333333333333339</v>
      </c>
      <c r="T1232" s="24">
        <f t="shared" si="168"/>
        <v>187827.20000000001</v>
      </c>
      <c r="X1232" s="21">
        <f t="shared" si="169"/>
        <v>1072830</v>
      </c>
      <c r="AB1232" s="17">
        <f t="shared" si="171"/>
        <v>0</v>
      </c>
      <c r="AF1232" s="58">
        <f t="shared" si="170"/>
        <v>0</v>
      </c>
    </row>
    <row r="1233" spans="1:32" x14ac:dyDescent="0.25">
      <c r="A1233" s="4">
        <v>1210</v>
      </c>
      <c r="B1233" s="30">
        <v>43151.416666666664</v>
      </c>
      <c r="C1233">
        <v>2.605</v>
      </c>
      <c r="D1233">
        <v>212.934</v>
      </c>
      <c r="G1233" s="50">
        <f t="shared" si="164"/>
        <v>19</v>
      </c>
      <c r="H1233" s="18">
        <f t="shared" si="165"/>
        <v>16.395</v>
      </c>
      <c r="I1233" s="24">
        <f t="shared" si="163"/>
        <v>804533.19224839623</v>
      </c>
      <c r="R1233" s="20">
        <f t="shared" si="166"/>
        <v>0.5</v>
      </c>
      <c r="S1233" s="26">
        <f t="shared" si="167"/>
        <v>8.3333333333333339</v>
      </c>
      <c r="T1233" s="24">
        <f t="shared" si="168"/>
        <v>178517.50399999999</v>
      </c>
      <c r="X1233" s="21">
        <f t="shared" si="169"/>
        <v>1597005</v>
      </c>
      <c r="AB1233" s="17">
        <f t="shared" si="171"/>
        <v>0</v>
      </c>
      <c r="AF1233" s="58">
        <f t="shared" si="170"/>
        <v>0</v>
      </c>
    </row>
    <row r="1234" spans="1:32" x14ac:dyDescent="0.25">
      <c r="A1234" s="4">
        <v>1211</v>
      </c>
      <c r="B1234" s="30">
        <v>43151.458333333336</v>
      </c>
      <c r="C1234">
        <v>3.4239999999999999</v>
      </c>
      <c r="D1234">
        <v>249.852</v>
      </c>
      <c r="G1234" s="50">
        <f t="shared" si="164"/>
        <v>19</v>
      </c>
      <c r="H1234" s="18">
        <f t="shared" si="165"/>
        <v>15.576000000000001</v>
      </c>
      <c r="I1234" s="24">
        <f t="shared" si="163"/>
        <v>764343.33653315157</v>
      </c>
      <c r="R1234" s="20">
        <f t="shared" si="166"/>
        <v>0.5</v>
      </c>
      <c r="S1234" s="26">
        <f t="shared" si="167"/>
        <v>8.3333333333333339</v>
      </c>
      <c r="T1234" s="24">
        <f t="shared" si="168"/>
        <v>169599.79519999996</v>
      </c>
      <c r="X1234" s="21">
        <f t="shared" si="169"/>
        <v>1873890.0000000002</v>
      </c>
      <c r="AB1234" s="17">
        <f t="shared" si="171"/>
        <v>0</v>
      </c>
      <c r="AF1234" s="58">
        <f t="shared" si="170"/>
        <v>0</v>
      </c>
    </row>
    <row r="1235" spans="1:32" x14ac:dyDescent="0.25">
      <c r="A1235" s="4">
        <v>1212</v>
      </c>
      <c r="B1235" s="30">
        <v>43151.5</v>
      </c>
      <c r="C1235">
        <v>3.863</v>
      </c>
      <c r="D1235">
        <v>245.85900000000001</v>
      </c>
      <c r="G1235" s="50">
        <f t="shared" si="164"/>
        <v>19</v>
      </c>
      <c r="H1235" s="18">
        <f t="shared" si="165"/>
        <v>15.137</v>
      </c>
      <c r="I1235" s="24">
        <f t="shared" si="163"/>
        <v>742800.78871997399</v>
      </c>
      <c r="R1235" s="20">
        <f t="shared" si="166"/>
        <v>0.5</v>
      </c>
      <c r="S1235" s="26">
        <f t="shared" si="167"/>
        <v>8.3333333333333339</v>
      </c>
      <c r="T1235" s="24">
        <f t="shared" si="168"/>
        <v>164819.72906666665</v>
      </c>
      <c r="X1235" s="21">
        <f t="shared" si="169"/>
        <v>1843942.5</v>
      </c>
      <c r="AB1235" s="17">
        <f t="shared" si="171"/>
        <v>0</v>
      </c>
      <c r="AF1235" s="58">
        <f t="shared" si="170"/>
        <v>0</v>
      </c>
    </row>
    <row r="1236" spans="1:32" x14ac:dyDescent="0.25">
      <c r="A1236" s="4">
        <v>1213</v>
      </c>
      <c r="B1236" s="30">
        <v>43151.541666666664</v>
      </c>
      <c r="C1236">
        <v>4.008</v>
      </c>
      <c r="D1236">
        <v>213.18299999999999</v>
      </c>
      <c r="G1236" s="50">
        <f t="shared" si="164"/>
        <v>19</v>
      </c>
      <c r="H1236" s="18">
        <f t="shared" si="165"/>
        <v>14.992000000000001</v>
      </c>
      <c r="I1236" s="24">
        <f t="shared" si="163"/>
        <v>735685.36859944847</v>
      </c>
      <c r="R1236" s="20">
        <f t="shared" si="166"/>
        <v>0.5</v>
      </c>
      <c r="S1236" s="26">
        <f t="shared" si="167"/>
        <v>8.3333333333333339</v>
      </c>
      <c r="T1236" s="24">
        <f t="shared" si="168"/>
        <v>163240.89173333332</v>
      </c>
      <c r="X1236" s="21">
        <f t="shared" si="169"/>
        <v>1598872.4999999998</v>
      </c>
      <c r="AB1236" s="17">
        <f t="shared" si="171"/>
        <v>0</v>
      </c>
      <c r="AF1236" s="58">
        <f t="shared" si="170"/>
        <v>0</v>
      </c>
    </row>
    <row r="1237" spans="1:32" x14ac:dyDescent="0.25">
      <c r="A1237" s="4">
        <v>1214</v>
      </c>
      <c r="B1237" s="30">
        <v>43151.583333333336</v>
      </c>
      <c r="C1237">
        <v>3.964</v>
      </c>
      <c r="D1237">
        <v>156.80799999999999</v>
      </c>
      <c r="G1237" s="50">
        <f t="shared" si="164"/>
        <v>19</v>
      </c>
      <c r="H1237" s="18">
        <f t="shared" si="165"/>
        <v>15.036</v>
      </c>
      <c r="I1237" s="24">
        <f t="shared" si="163"/>
        <v>737844.53056705615</v>
      </c>
      <c r="R1237" s="20">
        <f t="shared" si="166"/>
        <v>0.5</v>
      </c>
      <c r="S1237" s="26">
        <f t="shared" si="167"/>
        <v>8.3333333333333339</v>
      </c>
      <c r="T1237" s="24">
        <f t="shared" si="168"/>
        <v>163719.98719999997</v>
      </c>
      <c r="X1237" s="21">
        <f t="shared" si="169"/>
        <v>1176059.9999999998</v>
      </c>
      <c r="AB1237" s="17">
        <f t="shared" si="171"/>
        <v>0</v>
      </c>
      <c r="AF1237" s="58">
        <f t="shared" si="170"/>
        <v>0</v>
      </c>
    </row>
    <row r="1238" spans="1:32" x14ac:dyDescent="0.25">
      <c r="A1238" s="4">
        <v>1215</v>
      </c>
      <c r="B1238" s="30">
        <v>43151.625</v>
      </c>
      <c r="C1238">
        <v>3.81</v>
      </c>
      <c r="D1238">
        <v>100.155</v>
      </c>
      <c r="G1238" s="50">
        <f t="shared" si="164"/>
        <v>19</v>
      </c>
      <c r="H1238" s="18">
        <f t="shared" si="165"/>
        <v>15.19</v>
      </c>
      <c r="I1238" s="24">
        <f t="shared" si="163"/>
        <v>745401.59745368338</v>
      </c>
      <c r="R1238" s="20">
        <f t="shared" si="166"/>
        <v>0.5</v>
      </c>
      <c r="S1238" s="26">
        <f t="shared" si="167"/>
        <v>8.3333333333333339</v>
      </c>
      <c r="T1238" s="24">
        <f t="shared" si="168"/>
        <v>165396.82133333333</v>
      </c>
      <c r="X1238" s="21">
        <f t="shared" si="169"/>
        <v>751162.50000000012</v>
      </c>
      <c r="AB1238" s="17">
        <f t="shared" si="171"/>
        <v>159635.91878701665</v>
      </c>
      <c r="AF1238" s="58">
        <f t="shared" si="170"/>
        <v>4.3101698072494488</v>
      </c>
    </row>
    <row r="1239" spans="1:32" x14ac:dyDescent="0.25">
      <c r="A1239" s="4">
        <v>1216</v>
      </c>
      <c r="B1239" s="30">
        <v>43151.666666666664</v>
      </c>
      <c r="C1239">
        <v>3.5329999999999999</v>
      </c>
      <c r="D1239">
        <v>60.372999999999998</v>
      </c>
      <c r="G1239" s="50">
        <f t="shared" si="164"/>
        <v>19</v>
      </c>
      <c r="H1239" s="18">
        <f t="shared" si="165"/>
        <v>15.467000000000001</v>
      </c>
      <c r="I1239" s="24">
        <f t="shared" si="163"/>
        <v>758994.5034770323</v>
      </c>
      <c r="R1239" s="20">
        <f t="shared" si="166"/>
        <v>0.5</v>
      </c>
      <c r="S1239" s="26">
        <f t="shared" si="167"/>
        <v>8.3333333333333339</v>
      </c>
      <c r="T1239" s="24">
        <f t="shared" si="168"/>
        <v>168412.94506666667</v>
      </c>
      <c r="X1239" s="21">
        <f t="shared" si="169"/>
        <v>452797.50000000006</v>
      </c>
      <c r="AB1239" s="17">
        <f t="shared" si="171"/>
        <v>474609.94854369893</v>
      </c>
      <c r="AF1239" s="58">
        <f t="shared" si="170"/>
        <v>12.814468610679871</v>
      </c>
    </row>
    <row r="1240" spans="1:32" x14ac:dyDescent="0.25">
      <c r="A1240" s="4">
        <v>1217</v>
      </c>
      <c r="B1240" s="30">
        <v>43151.708333333336</v>
      </c>
      <c r="C1240">
        <v>2.6709999999999998</v>
      </c>
      <c r="D1240">
        <v>15.731</v>
      </c>
      <c r="G1240" s="50">
        <f t="shared" si="164"/>
        <v>19</v>
      </c>
      <c r="H1240" s="18">
        <f t="shared" si="165"/>
        <v>16.329000000000001</v>
      </c>
      <c r="I1240" s="24">
        <f t="shared" ref="I1240:I1303" si="172">$I$10*$I$13*H1240</f>
        <v>801294.44929698459</v>
      </c>
      <c r="R1240" s="20">
        <f t="shared" si="166"/>
        <v>0.5</v>
      </c>
      <c r="S1240" s="26">
        <f t="shared" si="167"/>
        <v>8.3333333333333339</v>
      </c>
      <c r="T1240" s="24">
        <f t="shared" si="168"/>
        <v>177798.86079999999</v>
      </c>
      <c r="X1240" s="21">
        <f t="shared" si="169"/>
        <v>117982.5</v>
      </c>
      <c r="AB1240" s="17">
        <f t="shared" si="171"/>
        <v>861110.81009698461</v>
      </c>
      <c r="AF1240" s="58">
        <f t="shared" si="170"/>
        <v>23.249991872618587</v>
      </c>
    </row>
    <row r="1241" spans="1:32" x14ac:dyDescent="0.25">
      <c r="A1241" s="4">
        <v>1218</v>
      </c>
      <c r="B1241" s="30">
        <v>43151.75</v>
      </c>
      <c r="C1241">
        <v>1.875</v>
      </c>
      <c r="D1241">
        <v>0</v>
      </c>
      <c r="G1241" s="50">
        <f t="shared" ref="G1241:G1304" si="173">IF(D1241=0, 16, 19)</f>
        <v>16</v>
      </c>
      <c r="H1241" s="18">
        <f t="shared" ref="H1241:H1304" si="174">G1241-C1241</f>
        <v>14.125</v>
      </c>
      <c r="I1241" s="24">
        <f t="shared" si="172"/>
        <v>693140.06346499524</v>
      </c>
      <c r="R1241" s="20">
        <f t="shared" ref="R1241:R1304" si="175">$R$12</f>
        <v>0.5</v>
      </c>
      <c r="S1241" s="26">
        <f t="shared" ref="S1241:S1304" si="176">R1241*$B$10*$C$10*$D$10/3600</f>
        <v>8.3333333333333339</v>
      </c>
      <c r="T1241" s="24">
        <f t="shared" ref="T1241:T1304" si="177">$R$10*$S$10*R1241*H1241*$G$10/3600</f>
        <v>153800.53333333333</v>
      </c>
      <c r="X1241" s="21">
        <f t="shared" ref="X1241:X1304" si="178">D1241*$X$10*$Y$10*$B$10*$C$10</f>
        <v>0</v>
      </c>
      <c r="AB1241" s="17">
        <f t="shared" si="171"/>
        <v>846940.59679832857</v>
      </c>
      <c r="AF1241" s="58">
        <f t="shared" ref="AF1241:AF1304" si="179">AB1241*0.027/1000</f>
        <v>22.867396113554872</v>
      </c>
    </row>
    <row r="1242" spans="1:32" x14ac:dyDescent="0.25">
      <c r="A1242" s="4">
        <v>1219</v>
      </c>
      <c r="B1242" s="30">
        <v>43151.791666666664</v>
      </c>
      <c r="C1242">
        <v>1.506</v>
      </c>
      <c r="D1242">
        <v>0</v>
      </c>
      <c r="G1242" s="50">
        <f t="shared" si="173"/>
        <v>16</v>
      </c>
      <c r="H1242" s="18">
        <f t="shared" si="174"/>
        <v>14.494</v>
      </c>
      <c r="I1242" s="24">
        <f t="shared" si="172"/>
        <v>711247.58087516041</v>
      </c>
      <c r="R1242" s="20">
        <f t="shared" si="175"/>
        <v>0.5</v>
      </c>
      <c r="S1242" s="26">
        <f t="shared" si="176"/>
        <v>8.3333333333333339</v>
      </c>
      <c r="T1242" s="24">
        <f t="shared" si="177"/>
        <v>157818.40213333332</v>
      </c>
      <c r="X1242" s="21">
        <f t="shared" si="178"/>
        <v>0</v>
      </c>
      <c r="AB1242" s="17">
        <f t="shared" si="171"/>
        <v>869065.98300849367</v>
      </c>
      <c r="AF1242" s="58">
        <f t="shared" si="179"/>
        <v>23.464781541229328</v>
      </c>
    </row>
    <row r="1243" spans="1:32" x14ac:dyDescent="0.25">
      <c r="A1243" s="4">
        <v>1220</v>
      </c>
      <c r="B1243" s="30">
        <v>43151.833333333336</v>
      </c>
      <c r="C1243">
        <v>1.0249999999999999</v>
      </c>
      <c r="D1243">
        <v>0</v>
      </c>
      <c r="G1243" s="50">
        <f t="shared" si="173"/>
        <v>16</v>
      </c>
      <c r="H1243" s="18">
        <f t="shared" si="174"/>
        <v>14.975</v>
      </c>
      <c r="I1243" s="24">
        <f t="shared" si="172"/>
        <v>734851.14693014533</v>
      </c>
      <c r="R1243" s="20">
        <f t="shared" si="175"/>
        <v>0.5</v>
      </c>
      <c r="S1243" s="26">
        <f t="shared" si="176"/>
        <v>8.3333333333333339</v>
      </c>
      <c r="T1243" s="24">
        <f t="shared" si="177"/>
        <v>163055.78666666665</v>
      </c>
      <c r="X1243" s="21">
        <f t="shared" si="178"/>
        <v>0</v>
      </c>
      <c r="AB1243" s="17">
        <f t="shared" si="171"/>
        <v>897906.93359681196</v>
      </c>
      <c r="AF1243" s="58">
        <f t="shared" si="179"/>
        <v>24.243487207113922</v>
      </c>
    </row>
    <row r="1244" spans="1:32" x14ac:dyDescent="0.25">
      <c r="A1244" s="4">
        <v>1221</v>
      </c>
      <c r="B1244" s="30">
        <v>43151.875</v>
      </c>
      <c r="C1244">
        <v>0.51300000000000001</v>
      </c>
      <c r="D1244">
        <v>0</v>
      </c>
      <c r="G1244" s="50">
        <f t="shared" si="173"/>
        <v>16</v>
      </c>
      <c r="H1244" s="18">
        <f t="shared" si="174"/>
        <v>15.487</v>
      </c>
      <c r="I1244" s="24">
        <f t="shared" si="172"/>
        <v>759975.94073503581</v>
      </c>
      <c r="R1244" s="20">
        <f t="shared" si="175"/>
        <v>0.5</v>
      </c>
      <c r="S1244" s="26">
        <f t="shared" si="176"/>
        <v>8.3333333333333339</v>
      </c>
      <c r="T1244" s="24">
        <f t="shared" si="177"/>
        <v>168630.71573333332</v>
      </c>
      <c r="X1244" s="21">
        <f t="shared" si="178"/>
        <v>0</v>
      </c>
      <c r="AB1244" s="17">
        <f t="shared" si="171"/>
        <v>928606.65646836907</v>
      </c>
      <c r="AF1244" s="58">
        <f t="shared" si="179"/>
        <v>25.072379724645966</v>
      </c>
    </row>
    <row r="1245" spans="1:32" x14ac:dyDescent="0.25">
      <c r="A1245" s="4">
        <v>1222</v>
      </c>
      <c r="B1245" s="30">
        <v>43151.916666666664</v>
      </c>
      <c r="C1245">
        <v>0.129</v>
      </c>
      <c r="D1245">
        <v>0</v>
      </c>
      <c r="G1245" s="50">
        <f t="shared" si="173"/>
        <v>16</v>
      </c>
      <c r="H1245" s="18">
        <f t="shared" si="174"/>
        <v>15.871</v>
      </c>
      <c r="I1245" s="24">
        <f t="shared" si="172"/>
        <v>778819.53608870367</v>
      </c>
      <c r="R1245" s="20">
        <f t="shared" si="175"/>
        <v>0.5</v>
      </c>
      <c r="S1245" s="26">
        <f t="shared" si="176"/>
        <v>8.3333333333333339</v>
      </c>
      <c r="T1245" s="24">
        <f t="shared" si="177"/>
        <v>172811.91253333332</v>
      </c>
      <c r="X1245" s="21">
        <f t="shared" si="178"/>
        <v>0</v>
      </c>
      <c r="AB1245" s="17">
        <f t="shared" si="171"/>
        <v>951631.44862203696</v>
      </c>
      <c r="AF1245" s="58">
        <f t="shared" si="179"/>
        <v>25.694049112794996</v>
      </c>
    </row>
    <row r="1246" spans="1:32" x14ac:dyDescent="0.25">
      <c r="A1246" s="4">
        <v>1223</v>
      </c>
      <c r="B1246" s="30">
        <v>43151.958333333336</v>
      </c>
      <c r="C1246">
        <v>-4.2999999999999997E-2</v>
      </c>
      <c r="D1246">
        <v>0</v>
      </c>
      <c r="G1246" s="50">
        <f t="shared" si="173"/>
        <v>16</v>
      </c>
      <c r="H1246" s="18">
        <f t="shared" si="174"/>
        <v>16.042999999999999</v>
      </c>
      <c r="I1246" s="24">
        <f t="shared" si="172"/>
        <v>787259.89650753397</v>
      </c>
      <c r="R1246" s="20">
        <f t="shared" si="175"/>
        <v>0.5</v>
      </c>
      <c r="S1246" s="26">
        <f t="shared" si="176"/>
        <v>8.3333333333333339</v>
      </c>
      <c r="T1246" s="24">
        <f t="shared" si="177"/>
        <v>174684.74026666669</v>
      </c>
      <c r="X1246" s="21">
        <f t="shared" si="178"/>
        <v>0</v>
      </c>
      <c r="AB1246" s="17">
        <f t="shared" si="171"/>
        <v>961944.63677420071</v>
      </c>
      <c r="AF1246" s="58">
        <f t="shared" si="179"/>
        <v>25.972505192903419</v>
      </c>
    </row>
    <row r="1247" spans="1:32" x14ac:dyDescent="0.25">
      <c r="A1247" s="4">
        <v>1224</v>
      </c>
      <c r="B1247" s="30">
        <v>43152</v>
      </c>
      <c r="C1247">
        <v>-0.161</v>
      </c>
      <c r="D1247">
        <v>0</v>
      </c>
      <c r="G1247" s="50">
        <f t="shared" si="173"/>
        <v>16</v>
      </c>
      <c r="H1247" s="18">
        <f t="shared" si="174"/>
        <v>16.161000000000001</v>
      </c>
      <c r="I1247" s="24">
        <f t="shared" si="172"/>
        <v>793050.37632975494</v>
      </c>
      <c r="R1247" s="20">
        <f t="shared" si="175"/>
        <v>0.5</v>
      </c>
      <c r="S1247" s="26">
        <f t="shared" si="176"/>
        <v>8.3333333333333339</v>
      </c>
      <c r="T1247" s="24">
        <f t="shared" si="177"/>
        <v>175969.58719999998</v>
      </c>
      <c r="X1247" s="21">
        <f t="shared" si="178"/>
        <v>0</v>
      </c>
      <c r="AB1247" s="17">
        <f t="shared" si="171"/>
        <v>969019.9635297549</v>
      </c>
      <c r="AF1247" s="58">
        <f t="shared" si="179"/>
        <v>26.163539015303382</v>
      </c>
    </row>
    <row r="1248" spans="1:32" x14ac:dyDescent="0.25">
      <c r="A1248" s="4">
        <v>1225</v>
      </c>
      <c r="B1248" s="30">
        <v>43152.041666666664</v>
      </c>
      <c r="C1248">
        <v>-0.33200000000000002</v>
      </c>
      <c r="D1248">
        <v>0</v>
      </c>
      <c r="G1248" s="50">
        <f t="shared" si="173"/>
        <v>16</v>
      </c>
      <c r="H1248" s="18">
        <f t="shared" si="174"/>
        <v>16.332000000000001</v>
      </c>
      <c r="I1248" s="24">
        <f t="shared" si="172"/>
        <v>801441.66488568508</v>
      </c>
      <c r="R1248" s="20">
        <f t="shared" si="175"/>
        <v>0.5</v>
      </c>
      <c r="S1248" s="26">
        <f t="shared" si="176"/>
        <v>8.3333333333333339</v>
      </c>
      <c r="T1248" s="24">
        <f t="shared" si="177"/>
        <v>177831.52640000003</v>
      </c>
      <c r="X1248" s="21">
        <f t="shared" si="178"/>
        <v>0</v>
      </c>
      <c r="AB1248" s="17">
        <f t="shared" si="171"/>
        <v>979273.19128568517</v>
      </c>
      <c r="AF1248" s="58">
        <f t="shared" si="179"/>
        <v>26.440376164713498</v>
      </c>
    </row>
    <row r="1249" spans="1:32" x14ac:dyDescent="0.25">
      <c r="A1249" s="4">
        <v>1226</v>
      </c>
      <c r="B1249" s="30">
        <v>43152.083333333336</v>
      </c>
      <c r="C1249">
        <v>-0.40300000000000002</v>
      </c>
      <c r="D1249">
        <v>0</v>
      </c>
      <c r="G1249" s="50">
        <f t="shared" si="173"/>
        <v>16</v>
      </c>
      <c r="H1249" s="18">
        <f t="shared" si="174"/>
        <v>16.402999999999999</v>
      </c>
      <c r="I1249" s="24">
        <f t="shared" si="172"/>
        <v>804925.76715159754</v>
      </c>
      <c r="R1249" s="20">
        <f t="shared" si="175"/>
        <v>0.5</v>
      </c>
      <c r="S1249" s="26">
        <f t="shared" si="176"/>
        <v>8.3333333333333339</v>
      </c>
      <c r="T1249" s="24">
        <f t="shared" si="177"/>
        <v>178604.61226666666</v>
      </c>
      <c r="X1249" s="21">
        <f t="shared" si="178"/>
        <v>0</v>
      </c>
      <c r="AB1249" s="17">
        <f t="shared" si="171"/>
        <v>983530.37941826414</v>
      </c>
      <c r="AF1249" s="58">
        <f t="shared" si="179"/>
        <v>26.555320244293132</v>
      </c>
    </row>
    <row r="1250" spans="1:32" x14ac:dyDescent="0.25">
      <c r="A1250" s="4">
        <v>1227</v>
      </c>
      <c r="B1250" s="30">
        <v>43152.125</v>
      </c>
      <c r="C1250">
        <v>-0.19400000000000001</v>
      </c>
      <c r="D1250">
        <v>0</v>
      </c>
      <c r="G1250" s="50">
        <f t="shared" si="173"/>
        <v>16</v>
      </c>
      <c r="H1250" s="18">
        <f t="shared" si="174"/>
        <v>16.193999999999999</v>
      </c>
      <c r="I1250" s="24">
        <f t="shared" si="172"/>
        <v>794669.74780546071</v>
      </c>
      <c r="R1250" s="20">
        <f t="shared" si="175"/>
        <v>0.5</v>
      </c>
      <c r="S1250" s="26">
        <f t="shared" si="176"/>
        <v>8.3333333333333339</v>
      </c>
      <c r="T1250" s="24">
        <f t="shared" si="177"/>
        <v>176328.90879999998</v>
      </c>
      <c r="X1250" s="21">
        <f t="shared" si="178"/>
        <v>0</v>
      </c>
      <c r="AB1250" s="17">
        <f t="shared" si="171"/>
        <v>970998.65660546068</v>
      </c>
      <c r="AF1250" s="58">
        <f t="shared" si="179"/>
        <v>26.216963728347437</v>
      </c>
    </row>
    <row r="1251" spans="1:32" x14ac:dyDescent="0.25">
      <c r="A1251" s="4">
        <v>1228</v>
      </c>
      <c r="B1251" s="30">
        <v>43152.166666666664</v>
      </c>
      <c r="C1251">
        <v>-6.8000000000000005E-2</v>
      </c>
      <c r="D1251">
        <v>0</v>
      </c>
      <c r="G1251" s="50">
        <f t="shared" si="173"/>
        <v>16</v>
      </c>
      <c r="H1251" s="18">
        <f t="shared" si="174"/>
        <v>16.068000000000001</v>
      </c>
      <c r="I1251" s="24">
        <f t="shared" si="172"/>
        <v>788486.69308003853</v>
      </c>
      <c r="R1251" s="20">
        <f t="shared" si="175"/>
        <v>0.5</v>
      </c>
      <c r="S1251" s="26">
        <f t="shared" si="176"/>
        <v>8.3333333333333339</v>
      </c>
      <c r="T1251" s="24">
        <f t="shared" si="177"/>
        <v>174956.95360000001</v>
      </c>
      <c r="X1251" s="21">
        <f t="shared" si="178"/>
        <v>0</v>
      </c>
      <c r="AB1251" s="17">
        <f t="shared" si="171"/>
        <v>963443.64668003854</v>
      </c>
      <c r="AF1251" s="58">
        <f t="shared" si="179"/>
        <v>26.01297846036104</v>
      </c>
    </row>
    <row r="1252" spans="1:32" x14ac:dyDescent="0.25">
      <c r="A1252" s="4">
        <v>1229</v>
      </c>
      <c r="B1252" s="30">
        <v>43152.208333333336</v>
      </c>
      <c r="C1252">
        <v>-0.16300000000000001</v>
      </c>
      <c r="D1252">
        <v>0</v>
      </c>
      <c r="G1252" s="50">
        <f t="shared" si="173"/>
        <v>16</v>
      </c>
      <c r="H1252" s="18">
        <f t="shared" si="174"/>
        <v>16.163</v>
      </c>
      <c r="I1252" s="24">
        <f t="shared" si="172"/>
        <v>793148.52005555527</v>
      </c>
      <c r="R1252" s="20">
        <f t="shared" si="175"/>
        <v>0.5</v>
      </c>
      <c r="S1252" s="26">
        <f t="shared" si="176"/>
        <v>8.3333333333333339</v>
      </c>
      <c r="T1252" s="24">
        <f t="shared" si="177"/>
        <v>175991.36426666664</v>
      </c>
      <c r="X1252" s="21">
        <f t="shared" si="178"/>
        <v>0</v>
      </c>
      <c r="AB1252" s="17">
        <f t="shared" si="171"/>
        <v>969139.88432222186</v>
      </c>
      <c r="AF1252" s="58">
        <f t="shared" si="179"/>
        <v>26.166776876699991</v>
      </c>
    </row>
    <row r="1253" spans="1:32" x14ac:dyDescent="0.25">
      <c r="A1253" s="4">
        <v>1230</v>
      </c>
      <c r="B1253" s="30">
        <v>43152.25</v>
      </c>
      <c r="C1253">
        <v>-0.245</v>
      </c>
      <c r="D1253">
        <v>0</v>
      </c>
      <c r="G1253" s="50">
        <f t="shared" si="173"/>
        <v>16</v>
      </c>
      <c r="H1253" s="18">
        <f t="shared" si="174"/>
        <v>16.245000000000001</v>
      </c>
      <c r="I1253" s="24">
        <f t="shared" si="172"/>
        <v>797172.41281336977</v>
      </c>
      <c r="R1253" s="20">
        <f t="shared" si="175"/>
        <v>0.5</v>
      </c>
      <c r="S1253" s="26">
        <f t="shared" si="176"/>
        <v>8.3333333333333339</v>
      </c>
      <c r="T1253" s="24">
        <f t="shared" si="177"/>
        <v>176884.22399999999</v>
      </c>
      <c r="X1253" s="21">
        <f t="shared" si="178"/>
        <v>0</v>
      </c>
      <c r="AB1253" s="17">
        <f t="shared" si="171"/>
        <v>974056.63681336981</v>
      </c>
      <c r="AF1253" s="58">
        <f t="shared" si="179"/>
        <v>26.299529193960986</v>
      </c>
    </row>
    <row r="1254" spans="1:32" x14ac:dyDescent="0.25">
      <c r="A1254" s="4">
        <v>1231</v>
      </c>
      <c r="B1254" s="30">
        <v>43152.291666666664</v>
      </c>
      <c r="C1254">
        <v>-0.40600000000000003</v>
      </c>
      <c r="D1254">
        <v>3.8319999999999999</v>
      </c>
      <c r="G1254" s="50">
        <f t="shared" si="173"/>
        <v>19</v>
      </c>
      <c r="H1254" s="18">
        <f t="shared" si="174"/>
        <v>19.405999999999999</v>
      </c>
      <c r="I1254" s="24">
        <f t="shared" si="172"/>
        <v>952288.57144082803</v>
      </c>
      <c r="R1254" s="20">
        <f t="shared" si="175"/>
        <v>0.5</v>
      </c>
      <c r="S1254" s="26">
        <f t="shared" si="176"/>
        <v>8.3333333333333339</v>
      </c>
      <c r="T1254" s="24">
        <f t="shared" si="177"/>
        <v>211302.87786666665</v>
      </c>
      <c r="X1254" s="21">
        <f t="shared" si="178"/>
        <v>28739.999999999996</v>
      </c>
      <c r="AB1254" s="17">
        <f t="shared" si="171"/>
        <v>1134851.4493074948</v>
      </c>
      <c r="AF1254" s="58">
        <f t="shared" si="179"/>
        <v>30.640989131302359</v>
      </c>
    </row>
    <row r="1255" spans="1:32" x14ac:dyDescent="0.25">
      <c r="A1255" s="4">
        <v>1232</v>
      </c>
      <c r="B1255" s="30">
        <v>43152.333333333336</v>
      </c>
      <c r="C1255">
        <v>0.222</v>
      </c>
      <c r="D1255">
        <v>83.81</v>
      </c>
      <c r="G1255" s="50">
        <f t="shared" si="173"/>
        <v>19</v>
      </c>
      <c r="H1255" s="18">
        <f t="shared" si="174"/>
        <v>18.777999999999999</v>
      </c>
      <c r="I1255" s="24">
        <f t="shared" si="172"/>
        <v>921471.44153951714</v>
      </c>
      <c r="R1255" s="20">
        <f t="shared" si="175"/>
        <v>0.5</v>
      </c>
      <c r="S1255" s="26">
        <f t="shared" si="176"/>
        <v>8.3333333333333339</v>
      </c>
      <c r="T1255" s="24">
        <f t="shared" si="177"/>
        <v>204464.8789333333</v>
      </c>
      <c r="X1255" s="21">
        <f t="shared" si="178"/>
        <v>628575</v>
      </c>
      <c r="AB1255" s="17">
        <f t="shared" si="171"/>
        <v>497361.32047285046</v>
      </c>
      <c r="AF1255" s="58">
        <f t="shared" si="179"/>
        <v>13.428755652766963</v>
      </c>
    </row>
    <row r="1256" spans="1:32" x14ac:dyDescent="0.25">
      <c r="A1256" s="4">
        <v>1233</v>
      </c>
      <c r="B1256" s="30">
        <v>43152.375</v>
      </c>
      <c r="C1256">
        <v>1.179</v>
      </c>
      <c r="D1256">
        <v>227.49199999999999</v>
      </c>
      <c r="G1256" s="50">
        <f t="shared" si="173"/>
        <v>19</v>
      </c>
      <c r="H1256" s="18">
        <f t="shared" si="174"/>
        <v>17.821000000000002</v>
      </c>
      <c r="I1256" s="24">
        <f t="shared" si="172"/>
        <v>874509.66874404822</v>
      </c>
      <c r="R1256" s="20">
        <f t="shared" si="175"/>
        <v>0.5</v>
      </c>
      <c r="S1256" s="26">
        <f t="shared" si="176"/>
        <v>8.3333333333333339</v>
      </c>
      <c r="T1256" s="24">
        <f t="shared" si="177"/>
        <v>194044.55253333334</v>
      </c>
      <c r="X1256" s="21">
        <f t="shared" si="178"/>
        <v>1706190.0000000002</v>
      </c>
      <c r="AB1256" s="17">
        <f t="shared" si="171"/>
        <v>0</v>
      </c>
      <c r="AF1256" s="58">
        <f t="shared" si="179"/>
        <v>0</v>
      </c>
    </row>
    <row r="1257" spans="1:32" x14ac:dyDescent="0.25">
      <c r="A1257" s="4">
        <v>1234</v>
      </c>
      <c r="B1257" s="30">
        <v>43152.416666666664</v>
      </c>
      <c r="C1257">
        <v>2.202</v>
      </c>
      <c r="D1257">
        <v>337.49</v>
      </c>
      <c r="G1257" s="50">
        <f t="shared" si="173"/>
        <v>19</v>
      </c>
      <c r="H1257" s="18">
        <f t="shared" si="174"/>
        <v>16.798000000000002</v>
      </c>
      <c r="I1257" s="24">
        <f t="shared" si="172"/>
        <v>824309.15299716755</v>
      </c>
      <c r="R1257" s="20">
        <f t="shared" si="175"/>
        <v>0.5</v>
      </c>
      <c r="S1257" s="26">
        <f t="shared" si="176"/>
        <v>8.3333333333333339</v>
      </c>
      <c r="T1257" s="24">
        <f t="shared" si="177"/>
        <v>182905.58293333335</v>
      </c>
      <c r="X1257" s="21">
        <f t="shared" si="178"/>
        <v>2531175</v>
      </c>
      <c r="AB1257" s="17">
        <f t="shared" si="171"/>
        <v>0</v>
      </c>
      <c r="AF1257" s="58">
        <f t="shared" si="179"/>
        <v>0</v>
      </c>
    </row>
    <row r="1258" spans="1:32" x14ac:dyDescent="0.25">
      <c r="A1258" s="4">
        <v>1235</v>
      </c>
      <c r="B1258" s="30">
        <v>43152.458333333336</v>
      </c>
      <c r="C1258">
        <v>3.2869999999999999</v>
      </c>
      <c r="D1258">
        <v>420.31700000000001</v>
      </c>
      <c r="G1258" s="50">
        <f t="shared" si="173"/>
        <v>19</v>
      </c>
      <c r="H1258" s="18">
        <f t="shared" si="174"/>
        <v>15.713000000000001</v>
      </c>
      <c r="I1258" s="24">
        <f t="shared" si="172"/>
        <v>771066.18175047578</v>
      </c>
      <c r="R1258" s="20">
        <f t="shared" si="175"/>
        <v>0.5</v>
      </c>
      <c r="S1258" s="26">
        <f t="shared" si="176"/>
        <v>8.3333333333333339</v>
      </c>
      <c r="T1258" s="24">
        <f t="shared" si="177"/>
        <v>171091.52426666667</v>
      </c>
      <c r="X1258" s="21">
        <f t="shared" si="178"/>
        <v>3152377.5</v>
      </c>
      <c r="AB1258" s="17">
        <f t="shared" si="171"/>
        <v>0</v>
      </c>
      <c r="AF1258" s="58">
        <f t="shared" si="179"/>
        <v>0</v>
      </c>
    </row>
    <row r="1259" spans="1:32" x14ac:dyDescent="0.25">
      <c r="A1259" s="4">
        <v>1236</v>
      </c>
      <c r="B1259" s="30">
        <v>43152.5</v>
      </c>
      <c r="C1259">
        <v>3.9129999999999998</v>
      </c>
      <c r="D1259">
        <v>457.20400000000001</v>
      </c>
      <c r="G1259" s="50">
        <f t="shared" si="173"/>
        <v>19</v>
      </c>
      <c r="H1259" s="18">
        <f t="shared" si="174"/>
        <v>15.087</v>
      </c>
      <c r="I1259" s="24">
        <f t="shared" si="172"/>
        <v>740347.1955749651</v>
      </c>
      <c r="R1259" s="20">
        <f t="shared" si="175"/>
        <v>0.5</v>
      </c>
      <c r="S1259" s="26">
        <f t="shared" si="176"/>
        <v>8.3333333333333339</v>
      </c>
      <c r="T1259" s="24">
        <f t="shared" si="177"/>
        <v>164275.30239999999</v>
      </c>
      <c r="X1259" s="21">
        <f t="shared" si="178"/>
        <v>3429030.0000000005</v>
      </c>
      <c r="AB1259" s="17">
        <f t="shared" si="171"/>
        <v>0</v>
      </c>
      <c r="AF1259" s="58">
        <f t="shared" si="179"/>
        <v>0</v>
      </c>
    </row>
    <row r="1260" spans="1:32" x14ac:dyDescent="0.25">
      <c r="A1260" s="4">
        <v>1237</v>
      </c>
      <c r="B1260" s="30">
        <v>43152.541666666664</v>
      </c>
      <c r="C1260">
        <v>4.2949999999999999</v>
      </c>
      <c r="D1260">
        <v>430.82100000000003</v>
      </c>
      <c r="G1260" s="50">
        <f t="shared" si="173"/>
        <v>19</v>
      </c>
      <c r="H1260" s="18">
        <f t="shared" si="174"/>
        <v>14.705</v>
      </c>
      <c r="I1260" s="24">
        <f t="shared" si="172"/>
        <v>721601.74394709768</v>
      </c>
      <c r="R1260" s="20">
        <f t="shared" si="175"/>
        <v>0.5</v>
      </c>
      <c r="S1260" s="26">
        <f t="shared" si="176"/>
        <v>8.3333333333333339</v>
      </c>
      <c r="T1260" s="24">
        <f t="shared" si="177"/>
        <v>160115.88266666667</v>
      </c>
      <c r="X1260" s="21">
        <f t="shared" si="178"/>
        <v>3231157.5000000005</v>
      </c>
      <c r="AB1260" s="17">
        <f t="shared" si="171"/>
        <v>0</v>
      </c>
      <c r="AF1260" s="58">
        <f t="shared" si="179"/>
        <v>0</v>
      </c>
    </row>
    <row r="1261" spans="1:32" x14ac:dyDescent="0.25">
      <c r="A1261" s="4">
        <v>1238</v>
      </c>
      <c r="B1261" s="30">
        <v>43152.583333333336</v>
      </c>
      <c r="C1261">
        <v>4.4649999999999999</v>
      </c>
      <c r="D1261">
        <v>371.209</v>
      </c>
      <c r="G1261" s="50">
        <f t="shared" si="173"/>
        <v>19</v>
      </c>
      <c r="H1261" s="18">
        <f t="shared" si="174"/>
        <v>14.535</v>
      </c>
      <c r="I1261" s="24">
        <f t="shared" si="172"/>
        <v>713259.52725406771</v>
      </c>
      <c r="R1261" s="20">
        <f t="shared" si="175"/>
        <v>0.5</v>
      </c>
      <c r="S1261" s="26">
        <f t="shared" si="176"/>
        <v>8.3333333333333339</v>
      </c>
      <c r="T1261" s="24">
        <f t="shared" si="177"/>
        <v>158264.83200000002</v>
      </c>
      <c r="X1261" s="21">
        <f t="shared" si="178"/>
        <v>2784067.5</v>
      </c>
      <c r="AB1261" s="17">
        <f t="shared" si="171"/>
        <v>0</v>
      </c>
      <c r="AF1261" s="58">
        <f t="shared" si="179"/>
        <v>0</v>
      </c>
    </row>
    <row r="1262" spans="1:32" x14ac:dyDescent="0.25">
      <c r="A1262" s="4">
        <v>1239</v>
      </c>
      <c r="B1262" s="30">
        <v>43152.625</v>
      </c>
      <c r="C1262">
        <v>4.3819999999999997</v>
      </c>
      <c r="D1262">
        <v>270.72399999999999</v>
      </c>
      <c r="G1262" s="50">
        <f t="shared" si="173"/>
        <v>19</v>
      </c>
      <c r="H1262" s="18">
        <f t="shared" si="174"/>
        <v>14.618</v>
      </c>
      <c r="I1262" s="24">
        <f t="shared" si="172"/>
        <v>717332.49187478237</v>
      </c>
      <c r="R1262" s="20">
        <f t="shared" si="175"/>
        <v>0.5</v>
      </c>
      <c r="S1262" s="26">
        <f t="shared" si="176"/>
        <v>8.3333333333333339</v>
      </c>
      <c r="T1262" s="24">
        <f t="shared" si="177"/>
        <v>159168.58026666666</v>
      </c>
      <c r="X1262" s="21">
        <f t="shared" si="178"/>
        <v>2030430</v>
      </c>
      <c r="AB1262" s="17">
        <f t="shared" si="171"/>
        <v>0</v>
      </c>
      <c r="AF1262" s="58">
        <f t="shared" si="179"/>
        <v>0</v>
      </c>
    </row>
    <row r="1263" spans="1:32" x14ac:dyDescent="0.25">
      <c r="A1263" s="4">
        <v>1240</v>
      </c>
      <c r="B1263" s="30">
        <v>43152.666666666664</v>
      </c>
      <c r="C1263">
        <v>3.625</v>
      </c>
      <c r="D1263">
        <v>144.34299999999999</v>
      </c>
      <c r="G1263" s="50">
        <f t="shared" si="173"/>
        <v>19</v>
      </c>
      <c r="H1263" s="18">
        <f t="shared" si="174"/>
        <v>15.375</v>
      </c>
      <c r="I1263" s="24">
        <f t="shared" si="172"/>
        <v>754479.89209021605</v>
      </c>
      <c r="R1263" s="20">
        <f t="shared" si="175"/>
        <v>0.5</v>
      </c>
      <c r="S1263" s="26">
        <f t="shared" si="176"/>
        <v>8.3333333333333339</v>
      </c>
      <c r="T1263" s="24">
        <f t="shared" si="177"/>
        <v>167411.20000000001</v>
      </c>
      <c r="X1263" s="21">
        <f t="shared" si="178"/>
        <v>1082572.5</v>
      </c>
      <c r="AB1263" s="17">
        <f t="shared" si="171"/>
        <v>0</v>
      </c>
      <c r="AF1263" s="58">
        <f t="shared" si="179"/>
        <v>0</v>
      </c>
    </row>
    <row r="1264" spans="1:32" x14ac:dyDescent="0.25">
      <c r="A1264" s="4">
        <v>1241</v>
      </c>
      <c r="B1264" s="30">
        <v>43152.708333333336</v>
      </c>
      <c r="C1264">
        <v>1.8480000000000001</v>
      </c>
      <c r="D1264">
        <v>26.591999999999999</v>
      </c>
      <c r="G1264" s="50">
        <f t="shared" si="173"/>
        <v>19</v>
      </c>
      <c r="H1264" s="18">
        <f t="shared" si="174"/>
        <v>17.152000000000001</v>
      </c>
      <c r="I1264" s="24">
        <f t="shared" si="172"/>
        <v>841680.59246383002</v>
      </c>
      <c r="R1264" s="20">
        <f t="shared" si="175"/>
        <v>0.5</v>
      </c>
      <c r="S1264" s="26">
        <f t="shared" si="176"/>
        <v>8.3333333333333339</v>
      </c>
      <c r="T1264" s="24">
        <f t="shared" si="177"/>
        <v>186760.12373333331</v>
      </c>
      <c r="X1264" s="21">
        <f t="shared" si="178"/>
        <v>199440</v>
      </c>
      <c r="AB1264" s="17">
        <f t="shared" ref="AB1264:AB1327" si="180">MAX(0,I1264+T1264-X1264)</f>
        <v>829000.71619716333</v>
      </c>
      <c r="AF1264" s="58">
        <f t="shared" si="179"/>
        <v>22.383019337323411</v>
      </c>
    </row>
    <row r="1265" spans="1:32" x14ac:dyDescent="0.25">
      <c r="A1265" s="4">
        <v>1242</v>
      </c>
      <c r="B1265" s="30">
        <v>43152.75</v>
      </c>
      <c r="C1265">
        <v>1.008</v>
      </c>
      <c r="D1265">
        <v>0</v>
      </c>
      <c r="G1265" s="50">
        <f t="shared" si="173"/>
        <v>16</v>
      </c>
      <c r="H1265" s="18">
        <f t="shared" si="174"/>
        <v>14.992000000000001</v>
      </c>
      <c r="I1265" s="24">
        <f t="shared" si="172"/>
        <v>735685.36859944847</v>
      </c>
      <c r="R1265" s="20">
        <f t="shared" si="175"/>
        <v>0.5</v>
      </c>
      <c r="S1265" s="26">
        <f t="shared" si="176"/>
        <v>8.3333333333333339</v>
      </c>
      <c r="T1265" s="24">
        <f t="shared" si="177"/>
        <v>163240.89173333332</v>
      </c>
      <c r="X1265" s="21">
        <f t="shared" si="178"/>
        <v>0</v>
      </c>
      <c r="AB1265" s="17">
        <f t="shared" si="180"/>
        <v>898926.26033278182</v>
      </c>
      <c r="AF1265" s="58">
        <f t="shared" si="179"/>
        <v>24.271009028985109</v>
      </c>
    </row>
    <row r="1266" spans="1:32" x14ac:dyDescent="0.25">
      <c r="A1266" s="4">
        <v>1243</v>
      </c>
      <c r="B1266" s="30">
        <v>43152.791666666664</v>
      </c>
      <c r="C1266">
        <v>0.69299999999999995</v>
      </c>
      <c r="D1266">
        <v>0</v>
      </c>
      <c r="G1266" s="50">
        <f t="shared" si="173"/>
        <v>16</v>
      </c>
      <c r="H1266" s="18">
        <f t="shared" si="174"/>
        <v>15.307</v>
      </c>
      <c r="I1266" s="24">
        <f t="shared" si="172"/>
        <v>751143.00541300408</v>
      </c>
      <c r="R1266" s="20">
        <f t="shared" si="175"/>
        <v>0.5</v>
      </c>
      <c r="S1266" s="26">
        <f t="shared" si="176"/>
        <v>8.3333333333333339</v>
      </c>
      <c r="T1266" s="24">
        <f t="shared" si="177"/>
        <v>166670.77973333336</v>
      </c>
      <c r="X1266" s="21">
        <f t="shared" si="178"/>
        <v>0</v>
      </c>
      <c r="AB1266" s="17">
        <f t="shared" si="180"/>
        <v>917813.78514633747</v>
      </c>
      <c r="AF1266" s="58">
        <f t="shared" si="179"/>
        <v>24.780972198951112</v>
      </c>
    </row>
    <row r="1267" spans="1:32" x14ac:dyDescent="0.25">
      <c r="A1267" s="4">
        <v>1244</v>
      </c>
      <c r="B1267" s="30">
        <v>43152.833333333336</v>
      </c>
      <c r="C1267">
        <v>0.373</v>
      </c>
      <c r="D1267">
        <v>0</v>
      </c>
      <c r="G1267" s="50">
        <f t="shared" si="173"/>
        <v>16</v>
      </c>
      <c r="H1267" s="18">
        <f t="shared" si="174"/>
        <v>15.627000000000001</v>
      </c>
      <c r="I1267" s="24">
        <f t="shared" si="172"/>
        <v>766846.00154106063</v>
      </c>
      <c r="R1267" s="20">
        <f t="shared" si="175"/>
        <v>0.5</v>
      </c>
      <c r="S1267" s="26">
        <f t="shared" si="176"/>
        <v>8.3333333333333339</v>
      </c>
      <c r="T1267" s="24">
        <f t="shared" si="177"/>
        <v>170155.11040000001</v>
      </c>
      <c r="X1267" s="21">
        <f t="shared" si="178"/>
        <v>0</v>
      </c>
      <c r="AB1267" s="17">
        <f t="shared" si="180"/>
        <v>937001.11194106063</v>
      </c>
      <c r="AF1267" s="58">
        <f t="shared" si="179"/>
        <v>25.299030022408637</v>
      </c>
    </row>
    <row r="1268" spans="1:32" x14ac:dyDescent="0.25">
      <c r="A1268" s="4">
        <v>1245</v>
      </c>
      <c r="B1268" s="30">
        <v>43152.875</v>
      </c>
      <c r="C1268">
        <v>6.8000000000000005E-2</v>
      </c>
      <c r="D1268">
        <v>0</v>
      </c>
      <c r="G1268" s="50">
        <f t="shared" si="173"/>
        <v>16</v>
      </c>
      <c r="H1268" s="18">
        <f t="shared" si="174"/>
        <v>15.932</v>
      </c>
      <c r="I1268" s="24">
        <f t="shared" si="172"/>
        <v>781812.91972561448</v>
      </c>
      <c r="R1268" s="20">
        <f t="shared" si="175"/>
        <v>0.5</v>
      </c>
      <c r="S1268" s="26">
        <f t="shared" si="176"/>
        <v>8.3333333333333339</v>
      </c>
      <c r="T1268" s="24">
        <f t="shared" si="177"/>
        <v>173476.1130666667</v>
      </c>
      <c r="X1268" s="21">
        <f t="shared" si="178"/>
        <v>0</v>
      </c>
      <c r="AB1268" s="17">
        <f t="shared" si="180"/>
        <v>955289.03279228113</v>
      </c>
      <c r="AF1268" s="58">
        <f t="shared" si="179"/>
        <v>25.792803885391589</v>
      </c>
    </row>
    <row r="1269" spans="1:32" x14ac:dyDescent="0.25">
      <c r="A1269" s="4">
        <v>1246</v>
      </c>
      <c r="B1269" s="30">
        <v>43152.916666666664</v>
      </c>
      <c r="C1269">
        <v>-0.193</v>
      </c>
      <c r="D1269">
        <v>0</v>
      </c>
      <c r="G1269" s="50">
        <f t="shared" si="173"/>
        <v>16</v>
      </c>
      <c r="H1269" s="18">
        <f t="shared" si="174"/>
        <v>16.193000000000001</v>
      </c>
      <c r="I1269" s="24">
        <f t="shared" si="172"/>
        <v>794620.67594256066</v>
      </c>
      <c r="R1269" s="20">
        <f t="shared" si="175"/>
        <v>0.5</v>
      </c>
      <c r="S1269" s="26">
        <f t="shared" si="176"/>
        <v>8.3333333333333339</v>
      </c>
      <c r="T1269" s="24">
        <f t="shared" si="177"/>
        <v>176318.02026666669</v>
      </c>
      <c r="X1269" s="21">
        <f t="shared" si="178"/>
        <v>0</v>
      </c>
      <c r="AB1269" s="17">
        <f t="shared" si="180"/>
        <v>970938.69620922732</v>
      </c>
      <c r="AF1269" s="58">
        <f t="shared" si="179"/>
        <v>26.215344797649138</v>
      </c>
    </row>
    <row r="1270" spans="1:32" x14ac:dyDescent="0.25">
      <c r="A1270" s="4">
        <v>1247</v>
      </c>
      <c r="B1270" s="30">
        <v>43152.958333333336</v>
      </c>
      <c r="C1270">
        <v>-0.372</v>
      </c>
      <c r="D1270">
        <v>0</v>
      </c>
      <c r="G1270" s="50">
        <f t="shared" si="173"/>
        <v>16</v>
      </c>
      <c r="H1270" s="18">
        <f t="shared" si="174"/>
        <v>16.372</v>
      </c>
      <c r="I1270" s="24">
        <f t="shared" si="172"/>
        <v>803404.53940169211</v>
      </c>
      <c r="R1270" s="20">
        <f t="shared" si="175"/>
        <v>0.5</v>
      </c>
      <c r="S1270" s="26">
        <f t="shared" si="176"/>
        <v>8.3333333333333339</v>
      </c>
      <c r="T1270" s="24">
        <f t="shared" si="177"/>
        <v>178267.06773333333</v>
      </c>
      <c r="X1270" s="21">
        <f t="shared" si="178"/>
        <v>0</v>
      </c>
      <c r="AB1270" s="17">
        <f t="shared" si="180"/>
        <v>981671.60713502544</v>
      </c>
      <c r="AF1270" s="58">
        <f t="shared" si="179"/>
        <v>26.505133392645686</v>
      </c>
    </row>
    <row r="1271" spans="1:32" x14ac:dyDescent="0.25">
      <c r="A1271" s="4">
        <v>1248</v>
      </c>
      <c r="B1271" s="30">
        <v>43153</v>
      </c>
      <c r="C1271">
        <v>-0.47</v>
      </c>
      <c r="D1271">
        <v>0</v>
      </c>
      <c r="G1271" s="50">
        <f t="shared" si="173"/>
        <v>16</v>
      </c>
      <c r="H1271" s="18">
        <f t="shared" si="174"/>
        <v>16.47</v>
      </c>
      <c r="I1271" s="24">
        <f t="shared" si="172"/>
        <v>808213.58196590946</v>
      </c>
      <c r="R1271" s="20">
        <f t="shared" si="175"/>
        <v>0.5</v>
      </c>
      <c r="S1271" s="26">
        <f t="shared" si="176"/>
        <v>8.3333333333333339</v>
      </c>
      <c r="T1271" s="24">
        <f t="shared" si="177"/>
        <v>179334.144</v>
      </c>
      <c r="X1271" s="21">
        <f t="shared" si="178"/>
        <v>0</v>
      </c>
      <c r="AB1271" s="17">
        <f t="shared" si="180"/>
        <v>987547.72596590943</v>
      </c>
      <c r="AF1271" s="58">
        <f t="shared" si="179"/>
        <v>26.663788601079556</v>
      </c>
    </row>
    <row r="1272" spans="1:32" x14ac:dyDescent="0.25">
      <c r="A1272" s="4">
        <v>1249</v>
      </c>
      <c r="B1272" s="30">
        <v>43153.041666666664</v>
      </c>
      <c r="C1272">
        <v>-0.53100000000000003</v>
      </c>
      <c r="D1272">
        <v>0</v>
      </c>
      <c r="G1272" s="50">
        <f t="shared" si="173"/>
        <v>16</v>
      </c>
      <c r="H1272" s="18">
        <f t="shared" si="174"/>
        <v>16.530999999999999</v>
      </c>
      <c r="I1272" s="24">
        <f t="shared" si="172"/>
        <v>811206.96560282016</v>
      </c>
      <c r="R1272" s="20">
        <f t="shared" si="175"/>
        <v>0.5</v>
      </c>
      <c r="S1272" s="26">
        <f t="shared" si="176"/>
        <v>8.3333333333333339</v>
      </c>
      <c r="T1272" s="24">
        <f t="shared" si="177"/>
        <v>179998.34453333332</v>
      </c>
      <c r="X1272" s="21">
        <f t="shared" si="178"/>
        <v>0</v>
      </c>
      <c r="AB1272" s="17">
        <f t="shared" si="180"/>
        <v>991205.31013615348</v>
      </c>
      <c r="AF1272" s="58">
        <f t="shared" si="179"/>
        <v>26.762543373676145</v>
      </c>
    </row>
    <row r="1273" spans="1:32" x14ac:dyDescent="0.25">
      <c r="A1273" s="4">
        <v>1250</v>
      </c>
      <c r="B1273" s="30">
        <v>43153.083333333336</v>
      </c>
      <c r="C1273">
        <v>-0.56299999999999994</v>
      </c>
      <c r="D1273">
        <v>0</v>
      </c>
      <c r="G1273" s="50">
        <f t="shared" si="173"/>
        <v>16</v>
      </c>
      <c r="H1273" s="18">
        <f t="shared" si="174"/>
        <v>16.562999999999999</v>
      </c>
      <c r="I1273" s="24">
        <f t="shared" si="172"/>
        <v>812777.26521562587</v>
      </c>
      <c r="R1273" s="20">
        <f t="shared" si="175"/>
        <v>0.5</v>
      </c>
      <c r="S1273" s="26">
        <f t="shared" si="176"/>
        <v>8.3333333333333339</v>
      </c>
      <c r="T1273" s="24">
        <f t="shared" si="177"/>
        <v>180346.77759999997</v>
      </c>
      <c r="X1273" s="21">
        <f t="shared" si="178"/>
        <v>0</v>
      </c>
      <c r="AB1273" s="17">
        <f t="shared" si="180"/>
        <v>993124.0428156259</v>
      </c>
      <c r="AF1273" s="58">
        <f t="shared" si="179"/>
        <v>26.814349156021898</v>
      </c>
    </row>
    <row r="1274" spans="1:32" x14ac:dyDescent="0.25">
      <c r="A1274" s="4">
        <v>1251</v>
      </c>
      <c r="B1274" s="30">
        <v>43153.125</v>
      </c>
      <c r="C1274">
        <v>-0.57999999999999996</v>
      </c>
      <c r="D1274">
        <v>0</v>
      </c>
      <c r="G1274" s="50">
        <f t="shared" si="173"/>
        <v>16</v>
      </c>
      <c r="H1274" s="18">
        <f t="shared" si="174"/>
        <v>16.579999999999998</v>
      </c>
      <c r="I1274" s="24">
        <f t="shared" si="172"/>
        <v>813611.48688492877</v>
      </c>
      <c r="R1274" s="20">
        <f t="shared" si="175"/>
        <v>0.5</v>
      </c>
      <c r="S1274" s="26">
        <f t="shared" si="176"/>
        <v>8.3333333333333339</v>
      </c>
      <c r="T1274" s="24">
        <f t="shared" si="177"/>
        <v>180531.88266666664</v>
      </c>
      <c r="X1274" s="21">
        <f t="shared" si="178"/>
        <v>0</v>
      </c>
      <c r="AB1274" s="17">
        <f t="shared" si="180"/>
        <v>994143.36955159542</v>
      </c>
      <c r="AF1274" s="58">
        <f t="shared" si="179"/>
        <v>26.841870977893077</v>
      </c>
    </row>
    <row r="1275" spans="1:32" x14ac:dyDescent="0.25">
      <c r="A1275" s="4">
        <v>1252</v>
      </c>
      <c r="B1275" s="30">
        <v>43153.166666666664</v>
      </c>
      <c r="C1275">
        <v>-0.61199999999999999</v>
      </c>
      <c r="D1275">
        <v>0</v>
      </c>
      <c r="G1275" s="50">
        <f t="shared" si="173"/>
        <v>16</v>
      </c>
      <c r="H1275" s="18">
        <f t="shared" si="174"/>
        <v>16.611999999999998</v>
      </c>
      <c r="I1275" s="24">
        <f t="shared" si="172"/>
        <v>815181.78649773449</v>
      </c>
      <c r="R1275" s="20">
        <f t="shared" si="175"/>
        <v>0.5</v>
      </c>
      <c r="S1275" s="26">
        <f t="shared" si="176"/>
        <v>8.3333333333333339</v>
      </c>
      <c r="T1275" s="24">
        <f t="shared" si="177"/>
        <v>180880.31573333329</v>
      </c>
      <c r="X1275" s="21">
        <f t="shared" si="178"/>
        <v>0</v>
      </c>
      <c r="AB1275" s="17">
        <f t="shared" si="180"/>
        <v>996062.10223106784</v>
      </c>
      <c r="AF1275" s="58">
        <f t="shared" si="179"/>
        <v>26.893676760238833</v>
      </c>
    </row>
    <row r="1276" spans="1:32" x14ac:dyDescent="0.25">
      <c r="A1276" s="4">
        <v>1253</v>
      </c>
      <c r="B1276" s="30">
        <v>43153.208333333336</v>
      </c>
      <c r="C1276">
        <v>-0.63700000000000001</v>
      </c>
      <c r="D1276">
        <v>0</v>
      </c>
      <c r="G1276" s="50">
        <f t="shared" si="173"/>
        <v>16</v>
      </c>
      <c r="H1276" s="18">
        <f t="shared" si="174"/>
        <v>16.637</v>
      </c>
      <c r="I1276" s="24">
        <f t="shared" si="172"/>
        <v>816408.58307023905</v>
      </c>
      <c r="R1276" s="20">
        <f t="shared" si="175"/>
        <v>0.5</v>
      </c>
      <c r="S1276" s="26">
        <f t="shared" si="176"/>
        <v>8.3333333333333339</v>
      </c>
      <c r="T1276" s="24">
        <f t="shared" si="177"/>
        <v>181152.52906666667</v>
      </c>
      <c r="X1276" s="21">
        <f t="shared" si="178"/>
        <v>0</v>
      </c>
      <c r="AB1276" s="17">
        <f t="shared" si="180"/>
        <v>997561.11213690578</v>
      </c>
      <c r="AF1276" s="58">
        <f t="shared" si="179"/>
        <v>26.934150027696454</v>
      </c>
    </row>
    <row r="1277" spans="1:32" x14ac:dyDescent="0.25">
      <c r="A1277" s="4">
        <v>1254</v>
      </c>
      <c r="B1277" s="30">
        <v>43153.25</v>
      </c>
      <c r="C1277">
        <v>-0.65500000000000003</v>
      </c>
      <c r="D1277">
        <v>0</v>
      </c>
      <c r="G1277" s="50">
        <f t="shared" si="173"/>
        <v>16</v>
      </c>
      <c r="H1277" s="18">
        <f t="shared" si="174"/>
        <v>16.655000000000001</v>
      </c>
      <c r="I1277" s="24">
        <f t="shared" si="172"/>
        <v>817291.87660244224</v>
      </c>
      <c r="R1277" s="20">
        <f t="shared" si="175"/>
        <v>0.5</v>
      </c>
      <c r="S1277" s="26">
        <f t="shared" si="176"/>
        <v>8.3333333333333339</v>
      </c>
      <c r="T1277" s="24">
        <f t="shared" si="177"/>
        <v>181348.52266666669</v>
      </c>
      <c r="X1277" s="21">
        <f t="shared" si="178"/>
        <v>0</v>
      </c>
      <c r="AB1277" s="17">
        <f t="shared" si="180"/>
        <v>998640.39926910889</v>
      </c>
      <c r="AF1277" s="58">
        <f t="shared" si="179"/>
        <v>26.96329078026594</v>
      </c>
    </row>
    <row r="1278" spans="1:32" x14ac:dyDescent="0.25">
      <c r="A1278" s="4">
        <v>1255</v>
      </c>
      <c r="B1278" s="30">
        <v>43153.291666666664</v>
      </c>
      <c r="C1278">
        <v>-0.67</v>
      </c>
      <c r="D1278">
        <v>5.3250000000000002</v>
      </c>
      <c r="G1278" s="50">
        <f t="shared" si="173"/>
        <v>19</v>
      </c>
      <c r="H1278" s="18">
        <f t="shared" si="174"/>
        <v>19.670000000000002</v>
      </c>
      <c r="I1278" s="24">
        <f t="shared" si="172"/>
        <v>965243.54324647482</v>
      </c>
      <c r="R1278" s="20">
        <f t="shared" si="175"/>
        <v>0.5</v>
      </c>
      <c r="S1278" s="26">
        <f t="shared" si="176"/>
        <v>8.3333333333333339</v>
      </c>
      <c r="T1278" s="24">
        <f t="shared" si="177"/>
        <v>214177.4506666667</v>
      </c>
      <c r="X1278" s="21">
        <f t="shared" si="178"/>
        <v>39937.500000000007</v>
      </c>
      <c r="AB1278" s="17">
        <f t="shared" si="180"/>
        <v>1139483.4939131415</v>
      </c>
      <c r="AF1278" s="58">
        <f t="shared" si="179"/>
        <v>30.766054335654822</v>
      </c>
    </row>
    <row r="1279" spans="1:32" x14ac:dyDescent="0.25">
      <c r="A1279" s="4">
        <v>1256</v>
      </c>
      <c r="B1279" s="30">
        <v>43153.333333333336</v>
      </c>
      <c r="C1279">
        <v>0.01</v>
      </c>
      <c r="D1279">
        <v>99.147000000000006</v>
      </c>
      <c r="G1279" s="50">
        <f t="shared" si="173"/>
        <v>19</v>
      </c>
      <c r="H1279" s="18">
        <f t="shared" si="174"/>
        <v>18.989999999999998</v>
      </c>
      <c r="I1279" s="24">
        <f t="shared" si="172"/>
        <v>931874.67647435458</v>
      </c>
      <c r="R1279" s="20">
        <f t="shared" si="175"/>
        <v>0.5</v>
      </c>
      <c r="S1279" s="26">
        <f t="shared" si="176"/>
        <v>8.3333333333333339</v>
      </c>
      <c r="T1279" s="24">
        <f t="shared" si="177"/>
        <v>206773.24799999996</v>
      </c>
      <c r="X1279" s="21">
        <f t="shared" si="178"/>
        <v>743602.5</v>
      </c>
      <c r="AB1279" s="17">
        <f t="shared" si="180"/>
        <v>395045.4244743546</v>
      </c>
      <c r="AF1279" s="58">
        <f t="shared" si="179"/>
        <v>10.666226460807575</v>
      </c>
    </row>
    <row r="1280" spans="1:32" x14ac:dyDescent="0.25">
      <c r="A1280" s="4">
        <v>1257</v>
      </c>
      <c r="B1280" s="30">
        <v>43153.375</v>
      </c>
      <c r="C1280">
        <v>1.121</v>
      </c>
      <c r="D1280">
        <v>241.22</v>
      </c>
      <c r="G1280" s="50">
        <f t="shared" si="173"/>
        <v>19</v>
      </c>
      <c r="H1280" s="18">
        <f t="shared" si="174"/>
        <v>17.879000000000001</v>
      </c>
      <c r="I1280" s="24">
        <f t="shared" si="172"/>
        <v>877355.83679225843</v>
      </c>
      <c r="R1280" s="20">
        <f t="shared" si="175"/>
        <v>0.5</v>
      </c>
      <c r="S1280" s="26">
        <f t="shared" si="176"/>
        <v>8.3333333333333339</v>
      </c>
      <c r="T1280" s="24">
        <f t="shared" si="177"/>
        <v>194676.08746666671</v>
      </c>
      <c r="X1280" s="21">
        <f t="shared" si="178"/>
        <v>1809150</v>
      </c>
      <c r="AB1280" s="17">
        <f t="shared" si="180"/>
        <v>0</v>
      </c>
      <c r="AF1280" s="58">
        <f t="shared" si="179"/>
        <v>0</v>
      </c>
    </row>
    <row r="1281" spans="1:32" x14ac:dyDescent="0.25">
      <c r="A1281" s="4">
        <v>1258</v>
      </c>
      <c r="B1281" s="30">
        <v>43153.416666666664</v>
      </c>
      <c r="C1281">
        <v>2.363</v>
      </c>
      <c r="D1281">
        <v>363.101</v>
      </c>
      <c r="G1281" s="50">
        <f t="shared" si="173"/>
        <v>19</v>
      </c>
      <c r="H1281" s="18">
        <f t="shared" si="174"/>
        <v>16.637</v>
      </c>
      <c r="I1281" s="24">
        <f t="shared" si="172"/>
        <v>816408.58307023905</v>
      </c>
      <c r="R1281" s="20">
        <f t="shared" si="175"/>
        <v>0.5</v>
      </c>
      <c r="S1281" s="26">
        <f t="shared" si="176"/>
        <v>8.3333333333333339</v>
      </c>
      <c r="T1281" s="24">
        <f t="shared" si="177"/>
        <v>181152.52906666667</v>
      </c>
      <c r="X1281" s="21">
        <f t="shared" si="178"/>
        <v>2723257.4999999995</v>
      </c>
      <c r="AB1281" s="17">
        <f t="shared" si="180"/>
        <v>0</v>
      </c>
      <c r="AF1281" s="58">
        <f t="shared" si="179"/>
        <v>0</v>
      </c>
    </row>
    <row r="1282" spans="1:32" x14ac:dyDescent="0.25">
      <c r="A1282" s="4">
        <v>1259</v>
      </c>
      <c r="B1282" s="30">
        <v>43153.458333333336</v>
      </c>
      <c r="C1282">
        <v>3.2869999999999999</v>
      </c>
      <c r="D1282">
        <v>445.96</v>
      </c>
      <c r="G1282" s="50">
        <f t="shared" si="173"/>
        <v>19</v>
      </c>
      <c r="H1282" s="18">
        <f t="shared" si="174"/>
        <v>15.713000000000001</v>
      </c>
      <c r="I1282" s="24">
        <f t="shared" si="172"/>
        <v>771066.18175047578</v>
      </c>
      <c r="R1282" s="20">
        <f t="shared" si="175"/>
        <v>0.5</v>
      </c>
      <c r="S1282" s="26">
        <f t="shared" si="176"/>
        <v>8.3333333333333339</v>
      </c>
      <c r="T1282" s="24">
        <f t="shared" si="177"/>
        <v>171091.52426666667</v>
      </c>
      <c r="X1282" s="21">
        <f t="shared" si="178"/>
        <v>3344700</v>
      </c>
      <c r="AB1282" s="17">
        <f t="shared" si="180"/>
        <v>0</v>
      </c>
      <c r="AF1282" s="58">
        <f t="shared" si="179"/>
        <v>0</v>
      </c>
    </row>
    <row r="1283" spans="1:32" x14ac:dyDescent="0.25">
      <c r="A1283" s="4">
        <v>1260</v>
      </c>
      <c r="B1283" s="30">
        <v>43153.5</v>
      </c>
      <c r="C1283">
        <v>3.8519999999999999</v>
      </c>
      <c r="D1283">
        <v>481.43799999999999</v>
      </c>
      <c r="G1283" s="50">
        <f t="shared" si="173"/>
        <v>19</v>
      </c>
      <c r="H1283" s="18">
        <f t="shared" si="174"/>
        <v>15.148</v>
      </c>
      <c r="I1283" s="24">
        <f t="shared" si="172"/>
        <v>743340.57921187591</v>
      </c>
      <c r="R1283" s="20">
        <f t="shared" si="175"/>
        <v>0.5</v>
      </c>
      <c r="S1283" s="26">
        <f t="shared" si="176"/>
        <v>8.3333333333333339</v>
      </c>
      <c r="T1283" s="24">
        <f t="shared" si="177"/>
        <v>164939.50293333331</v>
      </c>
      <c r="X1283" s="21">
        <f t="shared" si="178"/>
        <v>3610785</v>
      </c>
      <c r="AB1283" s="17">
        <f t="shared" si="180"/>
        <v>0</v>
      </c>
      <c r="AF1283" s="58">
        <f t="shared" si="179"/>
        <v>0</v>
      </c>
    </row>
    <row r="1284" spans="1:32" x14ac:dyDescent="0.25">
      <c r="A1284" s="4">
        <v>1261</v>
      </c>
      <c r="B1284" s="30">
        <v>43153.541666666664</v>
      </c>
      <c r="C1284">
        <v>4.2009999999999996</v>
      </c>
      <c r="D1284">
        <v>465.15300000000002</v>
      </c>
      <c r="G1284" s="50">
        <f t="shared" si="173"/>
        <v>19</v>
      </c>
      <c r="H1284" s="18">
        <f t="shared" si="174"/>
        <v>14.798999999999999</v>
      </c>
      <c r="I1284" s="24">
        <f t="shared" si="172"/>
        <v>726214.49905971426</v>
      </c>
      <c r="R1284" s="20">
        <f t="shared" si="175"/>
        <v>0.5</v>
      </c>
      <c r="S1284" s="26">
        <f t="shared" si="176"/>
        <v>8.3333333333333339</v>
      </c>
      <c r="T1284" s="24">
        <f t="shared" si="177"/>
        <v>161139.40479999996</v>
      </c>
      <c r="X1284" s="21">
        <f t="shared" si="178"/>
        <v>3488647.5</v>
      </c>
      <c r="AB1284" s="17">
        <f t="shared" si="180"/>
        <v>0</v>
      </c>
      <c r="AF1284" s="58">
        <f t="shared" si="179"/>
        <v>0</v>
      </c>
    </row>
    <row r="1285" spans="1:32" x14ac:dyDescent="0.25">
      <c r="A1285" s="4">
        <v>1262</v>
      </c>
      <c r="B1285" s="30">
        <v>43153.583333333336</v>
      </c>
      <c r="C1285">
        <v>4.3120000000000003</v>
      </c>
      <c r="D1285">
        <v>401.39699999999999</v>
      </c>
      <c r="G1285" s="50">
        <f t="shared" si="173"/>
        <v>19</v>
      </c>
      <c r="H1285" s="18">
        <f t="shared" si="174"/>
        <v>14.687999999999999</v>
      </c>
      <c r="I1285" s="24">
        <f t="shared" si="172"/>
        <v>720767.52227779466</v>
      </c>
      <c r="R1285" s="20">
        <f t="shared" si="175"/>
        <v>0.5</v>
      </c>
      <c r="S1285" s="26">
        <f t="shared" si="176"/>
        <v>8.3333333333333339</v>
      </c>
      <c r="T1285" s="24">
        <f t="shared" si="177"/>
        <v>159930.77759999997</v>
      </c>
      <c r="X1285" s="21">
        <f t="shared" si="178"/>
        <v>3010477.5</v>
      </c>
      <c r="AB1285" s="17">
        <f t="shared" si="180"/>
        <v>0</v>
      </c>
      <c r="AF1285" s="58">
        <f t="shared" si="179"/>
        <v>0</v>
      </c>
    </row>
    <row r="1286" spans="1:32" x14ac:dyDescent="0.25">
      <c r="A1286" s="4">
        <v>1263</v>
      </c>
      <c r="B1286" s="30">
        <v>43153.625</v>
      </c>
      <c r="C1286">
        <v>4.1280000000000001</v>
      </c>
      <c r="D1286">
        <v>295.12299999999999</v>
      </c>
      <c r="G1286" s="50">
        <f t="shared" si="173"/>
        <v>19</v>
      </c>
      <c r="H1286" s="18">
        <f t="shared" si="174"/>
        <v>14.872</v>
      </c>
      <c r="I1286" s="24">
        <f t="shared" si="172"/>
        <v>729796.74505142716</v>
      </c>
      <c r="R1286" s="20">
        <f t="shared" si="175"/>
        <v>0.5</v>
      </c>
      <c r="S1286" s="26">
        <f t="shared" si="176"/>
        <v>8.3333333333333339</v>
      </c>
      <c r="T1286" s="24">
        <f t="shared" si="177"/>
        <v>161934.26773333331</v>
      </c>
      <c r="X1286" s="21">
        <f t="shared" si="178"/>
        <v>2213422.5</v>
      </c>
      <c r="AB1286" s="17">
        <f t="shared" si="180"/>
        <v>0</v>
      </c>
      <c r="AF1286" s="58">
        <f t="shared" si="179"/>
        <v>0</v>
      </c>
    </row>
    <row r="1287" spans="1:32" x14ac:dyDescent="0.25">
      <c r="A1287" s="4">
        <v>1264</v>
      </c>
      <c r="B1287" s="30">
        <v>43153.666666666664</v>
      </c>
      <c r="C1287">
        <v>3.496</v>
      </c>
      <c r="D1287">
        <v>161.197</v>
      </c>
      <c r="G1287" s="50">
        <f t="shared" si="173"/>
        <v>19</v>
      </c>
      <c r="H1287" s="18">
        <f t="shared" si="174"/>
        <v>15.504</v>
      </c>
      <c r="I1287" s="24">
        <f t="shared" si="172"/>
        <v>760810.16240433883</v>
      </c>
      <c r="R1287" s="20">
        <f t="shared" si="175"/>
        <v>0.5</v>
      </c>
      <c r="S1287" s="26">
        <f t="shared" si="176"/>
        <v>8.3333333333333339</v>
      </c>
      <c r="T1287" s="24">
        <f t="shared" si="177"/>
        <v>168815.82079999996</v>
      </c>
      <c r="X1287" s="21">
        <f t="shared" si="178"/>
        <v>1208977.5</v>
      </c>
      <c r="AB1287" s="17">
        <f t="shared" si="180"/>
        <v>0</v>
      </c>
      <c r="AF1287" s="58">
        <f t="shared" si="179"/>
        <v>0</v>
      </c>
    </row>
    <row r="1288" spans="1:32" x14ac:dyDescent="0.25">
      <c r="A1288" s="4">
        <v>1265</v>
      </c>
      <c r="B1288" s="30">
        <v>43153.708333333336</v>
      </c>
      <c r="C1288">
        <v>1.976</v>
      </c>
      <c r="D1288">
        <v>32.594999999999999</v>
      </c>
      <c r="G1288" s="50">
        <f t="shared" si="173"/>
        <v>19</v>
      </c>
      <c r="H1288" s="18">
        <f t="shared" si="174"/>
        <v>17.024000000000001</v>
      </c>
      <c r="I1288" s="24">
        <f t="shared" si="172"/>
        <v>835399.3940126074</v>
      </c>
      <c r="R1288" s="20">
        <f t="shared" si="175"/>
        <v>0.5</v>
      </c>
      <c r="S1288" s="26">
        <f t="shared" si="176"/>
        <v>8.3333333333333339</v>
      </c>
      <c r="T1288" s="24">
        <f t="shared" si="177"/>
        <v>185366.39146666665</v>
      </c>
      <c r="X1288" s="21">
        <f t="shared" si="178"/>
        <v>244462.5</v>
      </c>
      <c r="AB1288" s="17">
        <f t="shared" si="180"/>
        <v>776303.28547927411</v>
      </c>
      <c r="AF1288" s="58">
        <f t="shared" si="179"/>
        <v>20.9601887079404</v>
      </c>
    </row>
    <row r="1289" spans="1:32" x14ac:dyDescent="0.25">
      <c r="A1289" s="4">
        <v>1266</v>
      </c>
      <c r="B1289" s="30">
        <v>43153.75</v>
      </c>
      <c r="C1289">
        <v>1.2110000000000001</v>
      </c>
      <c r="D1289">
        <v>0</v>
      </c>
      <c r="G1289" s="50">
        <f t="shared" si="173"/>
        <v>16</v>
      </c>
      <c r="H1289" s="18">
        <f t="shared" si="174"/>
        <v>14.789</v>
      </c>
      <c r="I1289" s="24">
        <f t="shared" si="172"/>
        <v>725723.7804307125</v>
      </c>
      <c r="R1289" s="20">
        <f t="shared" si="175"/>
        <v>0.5</v>
      </c>
      <c r="S1289" s="26">
        <f t="shared" si="176"/>
        <v>8.3333333333333339</v>
      </c>
      <c r="T1289" s="24">
        <f t="shared" si="177"/>
        <v>161030.51946666668</v>
      </c>
      <c r="X1289" s="21">
        <f t="shared" si="178"/>
        <v>0</v>
      </c>
      <c r="AB1289" s="17">
        <f t="shared" si="180"/>
        <v>886754.29989737924</v>
      </c>
      <c r="AF1289" s="58">
        <f t="shared" si="179"/>
        <v>23.94236609722924</v>
      </c>
    </row>
    <row r="1290" spans="1:32" x14ac:dyDescent="0.25">
      <c r="A1290" s="4">
        <v>1267</v>
      </c>
      <c r="B1290" s="30">
        <v>43153.791666666664</v>
      </c>
      <c r="C1290">
        <v>1.016</v>
      </c>
      <c r="D1290">
        <v>0</v>
      </c>
      <c r="G1290" s="50">
        <f t="shared" si="173"/>
        <v>16</v>
      </c>
      <c r="H1290" s="18">
        <f t="shared" si="174"/>
        <v>14.984</v>
      </c>
      <c r="I1290" s="24">
        <f t="shared" si="172"/>
        <v>735292.79369624692</v>
      </c>
      <c r="R1290" s="20">
        <f t="shared" si="175"/>
        <v>0.5</v>
      </c>
      <c r="S1290" s="26">
        <f t="shared" si="176"/>
        <v>8.3333333333333339</v>
      </c>
      <c r="T1290" s="24">
        <f t="shared" si="177"/>
        <v>163153.78346666665</v>
      </c>
      <c r="X1290" s="21">
        <f t="shared" si="178"/>
        <v>0</v>
      </c>
      <c r="AB1290" s="17">
        <f t="shared" si="180"/>
        <v>898446.57716291351</v>
      </c>
      <c r="AF1290" s="58">
        <f t="shared" si="179"/>
        <v>24.258057583398667</v>
      </c>
    </row>
    <row r="1291" spans="1:32" x14ac:dyDescent="0.25">
      <c r="A1291" s="4">
        <v>1268</v>
      </c>
      <c r="B1291" s="30">
        <v>43153.833333333336</v>
      </c>
      <c r="C1291">
        <v>0.67</v>
      </c>
      <c r="D1291">
        <v>0</v>
      </c>
      <c r="G1291" s="50">
        <f t="shared" si="173"/>
        <v>16</v>
      </c>
      <c r="H1291" s="18">
        <f t="shared" si="174"/>
        <v>15.33</v>
      </c>
      <c r="I1291" s="24">
        <f t="shared" si="172"/>
        <v>752271.65825970809</v>
      </c>
      <c r="R1291" s="20">
        <f t="shared" si="175"/>
        <v>0.5</v>
      </c>
      <c r="S1291" s="26">
        <f t="shared" si="176"/>
        <v>8.3333333333333339</v>
      </c>
      <c r="T1291" s="24">
        <f t="shared" si="177"/>
        <v>166921.21600000001</v>
      </c>
      <c r="X1291" s="21">
        <f t="shared" si="178"/>
        <v>0</v>
      </c>
      <c r="AB1291" s="17">
        <f t="shared" si="180"/>
        <v>919192.8742597081</v>
      </c>
      <c r="AF1291" s="58">
        <f t="shared" si="179"/>
        <v>24.818207605012116</v>
      </c>
    </row>
    <row r="1292" spans="1:32" x14ac:dyDescent="0.25">
      <c r="A1292" s="4">
        <v>1269</v>
      </c>
      <c r="B1292" s="30">
        <v>43153.875</v>
      </c>
      <c r="C1292">
        <v>0.34300000000000003</v>
      </c>
      <c r="D1292">
        <v>0</v>
      </c>
      <c r="G1292" s="50">
        <f t="shared" si="173"/>
        <v>16</v>
      </c>
      <c r="H1292" s="18">
        <f t="shared" si="174"/>
        <v>15.657</v>
      </c>
      <c r="I1292" s="24">
        <f t="shared" si="172"/>
        <v>768318.1574280659</v>
      </c>
      <c r="R1292" s="20">
        <f t="shared" si="175"/>
        <v>0.5</v>
      </c>
      <c r="S1292" s="26">
        <f t="shared" si="176"/>
        <v>8.3333333333333339</v>
      </c>
      <c r="T1292" s="24">
        <f t="shared" si="177"/>
        <v>170481.76639999999</v>
      </c>
      <c r="X1292" s="21">
        <f t="shared" si="178"/>
        <v>0</v>
      </c>
      <c r="AB1292" s="17">
        <f t="shared" si="180"/>
        <v>938799.92382806586</v>
      </c>
      <c r="AF1292" s="58">
        <f t="shared" si="179"/>
        <v>25.347597943357776</v>
      </c>
    </row>
    <row r="1293" spans="1:32" x14ac:dyDescent="0.25">
      <c r="A1293" s="4">
        <v>1270</v>
      </c>
      <c r="B1293" s="30">
        <v>43153.916666666664</v>
      </c>
      <c r="C1293">
        <v>2.1999999999999999E-2</v>
      </c>
      <c r="D1293">
        <v>0</v>
      </c>
      <c r="G1293" s="50">
        <f t="shared" si="173"/>
        <v>16</v>
      </c>
      <c r="H1293" s="18">
        <f t="shared" si="174"/>
        <v>15.978</v>
      </c>
      <c r="I1293" s="24">
        <f t="shared" si="172"/>
        <v>784070.22541902261</v>
      </c>
      <c r="R1293" s="20">
        <f t="shared" si="175"/>
        <v>0.5</v>
      </c>
      <c r="S1293" s="26">
        <f t="shared" si="176"/>
        <v>8.3333333333333339</v>
      </c>
      <c r="T1293" s="24">
        <f t="shared" si="177"/>
        <v>173976.98559999999</v>
      </c>
      <c r="X1293" s="21">
        <f t="shared" si="178"/>
        <v>0</v>
      </c>
      <c r="AB1293" s="17">
        <f t="shared" si="180"/>
        <v>958047.21101902262</v>
      </c>
      <c r="AF1293" s="58">
        <f t="shared" si="179"/>
        <v>25.867274697513611</v>
      </c>
    </row>
    <row r="1294" spans="1:32" x14ac:dyDescent="0.25">
      <c r="A1294" s="4">
        <v>1271</v>
      </c>
      <c r="B1294" s="30">
        <v>43153.958333333336</v>
      </c>
      <c r="C1294">
        <v>-0.28799999999999998</v>
      </c>
      <c r="D1294">
        <v>0</v>
      </c>
      <c r="G1294" s="50">
        <f t="shared" si="173"/>
        <v>16</v>
      </c>
      <c r="H1294" s="18">
        <f t="shared" si="174"/>
        <v>16.288</v>
      </c>
      <c r="I1294" s="24">
        <f t="shared" si="172"/>
        <v>799282.50291807728</v>
      </c>
      <c r="R1294" s="20">
        <f t="shared" si="175"/>
        <v>0.5</v>
      </c>
      <c r="S1294" s="26">
        <f t="shared" si="176"/>
        <v>8.3333333333333339</v>
      </c>
      <c r="T1294" s="24">
        <f t="shared" si="177"/>
        <v>177352.43093333335</v>
      </c>
      <c r="X1294" s="21">
        <f t="shared" si="178"/>
        <v>0</v>
      </c>
      <c r="AB1294" s="17">
        <f t="shared" si="180"/>
        <v>976634.93385141063</v>
      </c>
      <c r="AF1294" s="58">
        <f t="shared" si="179"/>
        <v>26.369143213988085</v>
      </c>
    </row>
    <row r="1295" spans="1:32" x14ac:dyDescent="0.25">
      <c r="A1295" s="4">
        <v>1272</v>
      </c>
      <c r="B1295" s="30">
        <v>43154</v>
      </c>
      <c r="C1295">
        <v>-0.54100000000000004</v>
      </c>
      <c r="D1295">
        <v>0</v>
      </c>
      <c r="G1295" s="50">
        <f t="shared" si="173"/>
        <v>16</v>
      </c>
      <c r="H1295" s="18">
        <f t="shared" si="174"/>
        <v>16.541</v>
      </c>
      <c r="I1295" s="24">
        <f t="shared" si="172"/>
        <v>811697.68423182203</v>
      </c>
      <c r="R1295" s="20">
        <f t="shared" si="175"/>
        <v>0.5</v>
      </c>
      <c r="S1295" s="26">
        <f t="shared" si="176"/>
        <v>8.3333333333333339</v>
      </c>
      <c r="T1295" s="24">
        <f t="shared" si="177"/>
        <v>180107.22986666666</v>
      </c>
      <c r="X1295" s="21">
        <f t="shared" si="178"/>
        <v>0</v>
      </c>
      <c r="AB1295" s="17">
        <f t="shared" si="180"/>
        <v>991804.91409848863</v>
      </c>
      <c r="AF1295" s="58">
        <f t="shared" si="179"/>
        <v>26.778732680659193</v>
      </c>
    </row>
    <row r="1296" spans="1:32" x14ac:dyDescent="0.25">
      <c r="A1296" s="4">
        <v>1273</v>
      </c>
      <c r="B1296" s="30">
        <v>43154.041666666664</v>
      </c>
      <c r="C1296">
        <v>-0.68300000000000005</v>
      </c>
      <c r="D1296">
        <v>0</v>
      </c>
      <c r="G1296" s="50">
        <f t="shared" si="173"/>
        <v>16</v>
      </c>
      <c r="H1296" s="18">
        <f t="shared" si="174"/>
        <v>16.683</v>
      </c>
      <c r="I1296" s="24">
        <f t="shared" si="172"/>
        <v>818665.88876364706</v>
      </c>
      <c r="R1296" s="20">
        <f t="shared" si="175"/>
        <v>0.5</v>
      </c>
      <c r="S1296" s="26">
        <f t="shared" si="176"/>
        <v>8.3333333333333339</v>
      </c>
      <c r="T1296" s="24">
        <f t="shared" si="177"/>
        <v>181653.40159999998</v>
      </c>
      <c r="X1296" s="21">
        <f t="shared" si="178"/>
        <v>0</v>
      </c>
      <c r="AB1296" s="17">
        <f t="shared" si="180"/>
        <v>1000319.290363647</v>
      </c>
      <c r="AF1296" s="58">
        <f t="shared" si="179"/>
        <v>27.00862083981847</v>
      </c>
    </row>
    <row r="1297" spans="1:32" x14ac:dyDescent="0.25">
      <c r="A1297" s="4">
        <v>1274</v>
      </c>
      <c r="B1297" s="30">
        <v>43154.083333333336</v>
      </c>
      <c r="C1297">
        <v>-0.746</v>
      </c>
      <c r="D1297">
        <v>0</v>
      </c>
      <c r="G1297" s="50">
        <f t="shared" si="173"/>
        <v>16</v>
      </c>
      <c r="H1297" s="18">
        <f t="shared" si="174"/>
        <v>16.745999999999999</v>
      </c>
      <c r="I1297" s="24">
        <f t="shared" si="172"/>
        <v>821757.41612635821</v>
      </c>
      <c r="R1297" s="20">
        <f t="shared" si="175"/>
        <v>0.5</v>
      </c>
      <c r="S1297" s="26">
        <f t="shared" si="176"/>
        <v>8.3333333333333339</v>
      </c>
      <c r="T1297" s="24">
        <f t="shared" si="177"/>
        <v>182339.3792</v>
      </c>
      <c r="X1297" s="21">
        <f t="shared" si="178"/>
        <v>0</v>
      </c>
      <c r="AB1297" s="17">
        <f t="shared" si="180"/>
        <v>1004096.7953263582</v>
      </c>
      <c r="AF1297" s="58">
        <f t="shared" si="179"/>
        <v>27.110613473811672</v>
      </c>
    </row>
    <row r="1298" spans="1:32" x14ac:dyDescent="0.25">
      <c r="A1298" s="4">
        <v>1275</v>
      </c>
      <c r="B1298" s="30">
        <v>43154.125</v>
      </c>
      <c r="C1298">
        <v>-0.76800000000000002</v>
      </c>
      <c r="D1298">
        <v>0</v>
      </c>
      <c r="G1298" s="50">
        <f t="shared" si="173"/>
        <v>16</v>
      </c>
      <c r="H1298" s="18">
        <f t="shared" si="174"/>
        <v>16.768000000000001</v>
      </c>
      <c r="I1298" s="24">
        <f t="shared" si="172"/>
        <v>822836.99711016216</v>
      </c>
      <c r="R1298" s="20">
        <f t="shared" si="175"/>
        <v>0.5</v>
      </c>
      <c r="S1298" s="26">
        <f t="shared" si="176"/>
        <v>8.3333333333333339</v>
      </c>
      <c r="T1298" s="24">
        <f t="shared" si="177"/>
        <v>182578.92693333334</v>
      </c>
      <c r="X1298" s="21">
        <f t="shared" si="178"/>
        <v>0</v>
      </c>
      <c r="AB1298" s="17">
        <f t="shared" si="180"/>
        <v>1005415.9240434954</v>
      </c>
      <c r="AF1298" s="58">
        <f t="shared" si="179"/>
        <v>27.146229949174376</v>
      </c>
    </row>
    <row r="1299" spans="1:32" x14ac:dyDescent="0.25">
      <c r="A1299" s="4">
        <v>1276</v>
      </c>
      <c r="B1299" s="30">
        <v>43154.166666666664</v>
      </c>
      <c r="C1299">
        <v>-0.76400000000000001</v>
      </c>
      <c r="D1299">
        <v>0</v>
      </c>
      <c r="G1299" s="50">
        <f t="shared" si="173"/>
        <v>16</v>
      </c>
      <c r="H1299" s="18">
        <f t="shared" si="174"/>
        <v>16.763999999999999</v>
      </c>
      <c r="I1299" s="24">
        <f t="shared" si="172"/>
        <v>822640.70965856139</v>
      </c>
      <c r="R1299" s="20">
        <f t="shared" si="175"/>
        <v>0.5</v>
      </c>
      <c r="S1299" s="26">
        <f t="shared" si="176"/>
        <v>8.3333333333333339</v>
      </c>
      <c r="T1299" s="24">
        <f t="shared" si="177"/>
        <v>182535.37279999998</v>
      </c>
      <c r="X1299" s="21">
        <f t="shared" si="178"/>
        <v>0</v>
      </c>
      <c r="AB1299" s="17">
        <f t="shared" si="180"/>
        <v>1005176.0824585614</v>
      </c>
      <c r="AF1299" s="58">
        <f t="shared" si="179"/>
        <v>27.139754226381161</v>
      </c>
    </row>
    <row r="1300" spans="1:32" x14ac:dyDescent="0.25">
      <c r="A1300" s="4">
        <v>1277</v>
      </c>
      <c r="B1300" s="30">
        <v>43154.208333333336</v>
      </c>
      <c r="C1300">
        <v>-0.73399999999999999</v>
      </c>
      <c r="D1300">
        <v>0</v>
      </c>
      <c r="G1300" s="50">
        <f t="shared" si="173"/>
        <v>16</v>
      </c>
      <c r="H1300" s="18">
        <f t="shared" si="174"/>
        <v>16.734000000000002</v>
      </c>
      <c r="I1300" s="24">
        <f t="shared" si="172"/>
        <v>821168.55377155624</v>
      </c>
      <c r="R1300" s="20">
        <f t="shared" si="175"/>
        <v>0.5</v>
      </c>
      <c r="S1300" s="26">
        <f t="shared" si="176"/>
        <v>8.3333333333333339</v>
      </c>
      <c r="T1300" s="24">
        <f t="shared" si="177"/>
        <v>182208.71679999999</v>
      </c>
      <c r="X1300" s="21">
        <f t="shared" si="178"/>
        <v>0</v>
      </c>
      <c r="AB1300" s="17">
        <f t="shared" si="180"/>
        <v>1003377.2705715562</v>
      </c>
      <c r="AF1300" s="58">
        <f t="shared" si="179"/>
        <v>27.091186305432018</v>
      </c>
    </row>
    <row r="1301" spans="1:32" x14ac:dyDescent="0.25">
      <c r="A1301" s="4">
        <v>1278</v>
      </c>
      <c r="B1301" s="30">
        <v>43154.25</v>
      </c>
      <c r="C1301">
        <v>-0.749</v>
      </c>
      <c r="D1301">
        <v>0</v>
      </c>
      <c r="G1301" s="50">
        <f t="shared" si="173"/>
        <v>16</v>
      </c>
      <c r="H1301" s="18">
        <f t="shared" si="174"/>
        <v>16.748999999999999</v>
      </c>
      <c r="I1301" s="24">
        <f t="shared" si="172"/>
        <v>821904.6317150587</v>
      </c>
      <c r="R1301" s="20">
        <f t="shared" si="175"/>
        <v>0.5</v>
      </c>
      <c r="S1301" s="26">
        <f t="shared" si="176"/>
        <v>8.3333333333333339</v>
      </c>
      <c r="T1301" s="24">
        <f t="shared" si="177"/>
        <v>182372.04479999995</v>
      </c>
      <c r="X1301" s="21">
        <f t="shared" si="178"/>
        <v>0</v>
      </c>
      <c r="AB1301" s="17">
        <f t="shared" si="180"/>
        <v>1004276.6765150586</v>
      </c>
      <c r="AF1301" s="58">
        <f t="shared" si="179"/>
        <v>27.11547026590658</v>
      </c>
    </row>
    <row r="1302" spans="1:32" x14ac:dyDescent="0.25">
      <c r="A1302" s="4">
        <v>1279</v>
      </c>
      <c r="B1302" s="30">
        <v>43154.291666666664</v>
      </c>
      <c r="C1302">
        <v>-0.71899999999999997</v>
      </c>
      <c r="D1302">
        <v>5.73</v>
      </c>
      <c r="G1302" s="50">
        <f t="shared" si="173"/>
        <v>19</v>
      </c>
      <c r="H1302" s="18">
        <f t="shared" si="174"/>
        <v>19.719000000000001</v>
      </c>
      <c r="I1302" s="24">
        <f t="shared" si="172"/>
        <v>967648.06452858343</v>
      </c>
      <c r="R1302" s="20">
        <f t="shared" si="175"/>
        <v>0.5</v>
      </c>
      <c r="S1302" s="26">
        <f t="shared" si="176"/>
        <v>8.3333333333333339</v>
      </c>
      <c r="T1302" s="24">
        <f t="shared" si="177"/>
        <v>214710.98880000002</v>
      </c>
      <c r="X1302" s="21">
        <f t="shared" si="178"/>
        <v>42975.000000000007</v>
      </c>
      <c r="AB1302" s="17">
        <f t="shared" si="180"/>
        <v>1139384.0533285835</v>
      </c>
      <c r="AF1302" s="58">
        <f t="shared" si="179"/>
        <v>30.763369439871752</v>
      </c>
    </row>
    <row r="1303" spans="1:32" x14ac:dyDescent="0.25">
      <c r="A1303" s="4">
        <v>1280</v>
      </c>
      <c r="B1303" s="30">
        <v>43154.333333333336</v>
      </c>
      <c r="C1303">
        <v>-0.317</v>
      </c>
      <c r="D1303">
        <v>92.415000000000006</v>
      </c>
      <c r="G1303" s="50">
        <f t="shared" si="173"/>
        <v>19</v>
      </c>
      <c r="H1303" s="18">
        <f t="shared" si="174"/>
        <v>19.317</v>
      </c>
      <c r="I1303" s="24">
        <f t="shared" si="172"/>
        <v>947921.17564271239</v>
      </c>
      <c r="R1303" s="20">
        <f t="shared" si="175"/>
        <v>0.5</v>
      </c>
      <c r="S1303" s="26">
        <f t="shared" si="176"/>
        <v>8.3333333333333339</v>
      </c>
      <c r="T1303" s="24">
        <f t="shared" si="177"/>
        <v>210333.7984</v>
      </c>
      <c r="X1303" s="21">
        <f t="shared" si="178"/>
        <v>693112.5</v>
      </c>
      <c r="AB1303" s="17">
        <f t="shared" si="180"/>
        <v>465142.47404271248</v>
      </c>
      <c r="AF1303" s="58">
        <f t="shared" si="179"/>
        <v>12.558846799153237</v>
      </c>
    </row>
    <row r="1304" spans="1:32" x14ac:dyDescent="0.25">
      <c r="A1304" s="4">
        <v>1281</v>
      </c>
      <c r="B1304" s="30">
        <v>43154.375</v>
      </c>
      <c r="C1304">
        <v>0.51100000000000001</v>
      </c>
      <c r="D1304">
        <v>233.56399999999999</v>
      </c>
      <c r="G1304" s="50">
        <f t="shared" si="173"/>
        <v>19</v>
      </c>
      <c r="H1304" s="18">
        <f t="shared" si="174"/>
        <v>18.489000000000001</v>
      </c>
      <c r="I1304" s="24">
        <f t="shared" ref="I1304:I1367" si="181">$I$10*$I$13*H1304</f>
        <v>907289.67316136614</v>
      </c>
      <c r="R1304" s="20">
        <f t="shared" si="175"/>
        <v>0.5</v>
      </c>
      <c r="S1304" s="26">
        <f t="shared" si="176"/>
        <v>8.3333333333333339</v>
      </c>
      <c r="T1304" s="24">
        <f t="shared" si="177"/>
        <v>201318.09280000001</v>
      </c>
      <c r="X1304" s="21">
        <f t="shared" si="178"/>
        <v>1751730</v>
      </c>
      <c r="AB1304" s="17">
        <f t="shared" si="180"/>
        <v>0</v>
      </c>
      <c r="AF1304" s="58">
        <f t="shared" si="179"/>
        <v>0</v>
      </c>
    </row>
    <row r="1305" spans="1:32" x14ac:dyDescent="0.25">
      <c r="A1305" s="4">
        <v>1282</v>
      </c>
      <c r="B1305" s="30">
        <v>43154.416666666664</v>
      </c>
      <c r="C1305">
        <v>1.47</v>
      </c>
      <c r="D1305">
        <v>346.98899999999998</v>
      </c>
      <c r="G1305" s="50">
        <f t="shared" ref="G1305:G1368" si="182">IF(D1305=0, 16, 19)</f>
        <v>19</v>
      </c>
      <c r="H1305" s="18">
        <f t="shared" ref="H1305:H1368" si="183">G1305-C1305</f>
        <v>17.53</v>
      </c>
      <c r="I1305" s="24">
        <f t="shared" si="181"/>
        <v>860229.75664009678</v>
      </c>
      <c r="R1305" s="20">
        <f t="shared" ref="R1305:R1368" si="184">$R$12</f>
        <v>0.5</v>
      </c>
      <c r="S1305" s="26">
        <f t="shared" ref="S1305:S1368" si="185">R1305*$B$10*$C$10*$D$10/3600</f>
        <v>8.3333333333333339</v>
      </c>
      <c r="T1305" s="24">
        <f t="shared" ref="T1305:T1368" si="186">$R$10*$S$10*R1305*H1305*$G$10/3600</f>
        <v>190875.98933333333</v>
      </c>
      <c r="X1305" s="21">
        <f t="shared" ref="X1305:X1368" si="187">D1305*$X$10*$Y$10*$B$10*$C$10</f>
        <v>2602417.4999999995</v>
      </c>
      <c r="AB1305" s="17">
        <f t="shared" si="180"/>
        <v>0</v>
      </c>
      <c r="AF1305" s="58">
        <f t="shared" ref="AF1305:AF1368" si="188">AB1305*0.027/1000</f>
        <v>0</v>
      </c>
    </row>
    <row r="1306" spans="1:32" x14ac:dyDescent="0.25">
      <c r="A1306" s="4">
        <v>1283</v>
      </c>
      <c r="B1306" s="30">
        <v>43154.458333333336</v>
      </c>
      <c r="C1306">
        <v>2.1829999999999998</v>
      </c>
      <c r="D1306">
        <v>421.07600000000002</v>
      </c>
      <c r="G1306" s="50">
        <f t="shared" si="182"/>
        <v>19</v>
      </c>
      <c r="H1306" s="18">
        <f t="shared" si="183"/>
        <v>16.817</v>
      </c>
      <c r="I1306" s="24">
        <f t="shared" si="181"/>
        <v>825241.51839227078</v>
      </c>
      <c r="R1306" s="20">
        <f t="shared" si="184"/>
        <v>0.5</v>
      </c>
      <c r="S1306" s="26">
        <f t="shared" si="185"/>
        <v>8.3333333333333339</v>
      </c>
      <c r="T1306" s="24">
        <f t="shared" si="186"/>
        <v>183112.46506666666</v>
      </c>
      <c r="X1306" s="21">
        <f t="shared" si="187"/>
        <v>3158070</v>
      </c>
      <c r="AB1306" s="17">
        <f t="shared" si="180"/>
        <v>0</v>
      </c>
      <c r="AF1306" s="58">
        <f t="shared" si="188"/>
        <v>0</v>
      </c>
    </row>
    <row r="1307" spans="1:32" x14ac:dyDescent="0.25">
      <c r="A1307" s="4">
        <v>1284</v>
      </c>
      <c r="B1307" s="30">
        <v>43154.5</v>
      </c>
      <c r="C1307">
        <v>2.6389999999999998</v>
      </c>
      <c r="D1307">
        <v>450.26799999999997</v>
      </c>
      <c r="G1307" s="50">
        <f t="shared" si="182"/>
        <v>19</v>
      </c>
      <c r="H1307" s="18">
        <f t="shared" si="183"/>
        <v>16.361000000000001</v>
      </c>
      <c r="I1307" s="24">
        <f t="shared" si="181"/>
        <v>802864.7489097903</v>
      </c>
      <c r="R1307" s="20">
        <f t="shared" si="184"/>
        <v>0.5</v>
      </c>
      <c r="S1307" s="26">
        <f t="shared" si="185"/>
        <v>8.3333333333333339</v>
      </c>
      <c r="T1307" s="24">
        <f t="shared" si="186"/>
        <v>178147.29386666665</v>
      </c>
      <c r="X1307" s="21">
        <f t="shared" si="187"/>
        <v>3377010</v>
      </c>
      <c r="AB1307" s="17">
        <f t="shared" si="180"/>
        <v>0</v>
      </c>
      <c r="AF1307" s="58">
        <f t="shared" si="188"/>
        <v>0</v>
      </c>
    </row>
    <row r="1308" spans="1:32" x14ac:dyDescent="0.25">
      <c r="A1308" s="4">
        <v>1285</v>
      </c>
      <c r="B1308" s="30">
        <v>43154.541666666664</v>
      </c>
      <c r="C1308">
        <v>2.956</v>
      </c>
      <c r="D1308">
        <v>450.62700000000001</v>
      </c>
      <c r="G1308" s="50">
        <f t="shared" si="182"/>
        <v>19</v>
      </c>
      <c r="H1308" s="18">
        <f t="shared" si="183"/>
        <v>16.044</v>
      </c>
      <c r="I1308" s="24">
        <f t="shared" si="181"/>
        <v>787308.96837043425</v>
      </c>
      <c r="R1308" s="20">
        <f t="shared" si="184"/>
        <v>0.5</v>
      </c>
      <c r="S1308" s="26">
        <f t="shared" si="185"/>
        <v>8.3333333333333339</v>
      </c>
      <c r="T1308" s="24">
        <f t="shared" si="186"/>
        <v>174695.62880000001</v>
      </c>
      <c r="X1308" s="21">
        <f t="shared" si="187"/>
        <v>3379702.5</v>
      </c>
      <c r="AB1308" s="17">
        <f t="shared" si="180"/>
        <v>0</v>
      </c>
      <c r="AF1308" s="58">
        <f t="shared" si="188"/>
        <v>0</v>
      </c>
    </row>
    <row r="1309" spans="1:32" x14ac:dyDescent="0.25">
      <c r="A1309" s="4">
        <v>1286</v>
      </c>
      <c r="B1309" s="30">
        <v>43154.583333333336</v>
      </c>
      <c r="C1309">
        <v>3.1080000000000001</v>
      </c>
      <c r="D1309">
        <v>404.23099999999999</v>
      </c>
      <c r="G1309" s="50">
        <f t="shared" si="182"/>
        <v>19</v>
      </c>
      <c r="H1309" s="18">
        <f t="shared" si="183"/>
        <v>15.891999999999999</v>
      </c>
      <c r="I1309" s="24">
        <f t="shared" si="181"/>
        <v>779850.04520960734</v>
      </c>
      <c r="R1309" s="20">
        <f t="shared" si="184"/>
        <v>0.5</v>
      </c>
      <c r="S1309" s="26">
        <f t="shared" si="185"/>
        <v>8.3333333333333339</v>
      </c>
      <c r="T1309" s="24">
        <f t="shared" si="186"/>
        <v>173040.57173333335</v>
      </c>
      <c r="X1309" s="21">
        <f t="shared" si="187"/>
        <v>3031732.5</v>
      </c>
      <c r="AB1309" s="17">
        <f t="shared" si="180"/>
        <v>0</v>
      </c>
      <c r="AF1309" s="58">
        <f t="shared" si="188"/>
        <v>0</v>
      </c>
    </row>
    <row r="1310" spans="1:32" x14ac:dyDescent="0.25">
      <c r="A1310" s="4">
        <v>1287</v>
      </c>
      <c r="B1310" s="30">
        <v>43154.625</v>
      </c>
      <c r="C1310">
        <v>3.0019999999999998</v>
      </c>
      <c r="D1310">
        <v>303.38</v>
      </c>
      <c r="G1310" s="50">
        <f t="shared" si="182"/>
        <v>19</v>
      </c>
      <c r="H1310" s="18">
        <f t="shared" si="183"/>
        <v>15.998000000000001</v>
      </c>
      <c r="I1310" s="24">
        <f t="shared" si="181"/>
        <v>785051.66267702612</v>
      </c>
      <c r="R1310" s="20">
        <f t="shared" si="184"/>
        <v>0.5</v>
      </c>
      <c r="S1310" s="26">
        <f t="shared" si="185"/>
        <v>8.3333333333333339</v>
      </c>
      <c r="T1310" s="24">
        <f t="shared" si="186"/>
        <v>174194.75626666669</v>
      </c>
      <c r="X1310" s="21">
        <f t="shared" si="187"/>
        <v>2275350</v>
      </c>
      <c r="AB1310" s="17">
        <f t="shared" si="180"/>
        <v>0</v>
      </c>
      <c r="AF1310" s="58">
        <f t="shared" si="188"/>
        <v>0</v>
      </c>
    </row>
    <row r="1311" spans="1:32" x14ac:dyDescent="0.25">
      <c r="A1311" s="4">
        <v>1288</v>
      </c>
      <c r="B1311" s="30">
        <v>43154.666666666664</v>
      </c>
      <c r="C1311">
        <v>2.5390000000000001</v>
      </c>
      <c r="D1311">
        <v>166.16499999999999</v>
      </c>
      <c r="G1311" s="50">
        <f t="shared" si="182"/>
        <v>19</v>
      </c>
      <c r="H1311" s="18">
        <f t="shared" si="183"/>
        <v>16.460999999999999</v>
      </c>
      <c r="I1311" s="24">
        <f t="shared" si="181"/>
        <v>807771.93519980786</v>
      </c>
      <c r="R1311" s="20">
        <f t="shared" si="184"/>
        <v>0.5</v>
      </c>
      <c r="S1311" s="26">
        <f t="shared" si="185"/>
        <v>8.3333333333333339</v>
      </c>
      <c r="T1311" s="24">
        <f t="shared" si="186"/>
        <v>179236.14719999995</v>
      </c>
      <c r="X1311" s="21">
        <f t="shared" si="187"/>
        <v>1246237.5</v>
      </c>
      <c r="AB1311" s="17">
        <f t="shared" si="180"/>
        <v>0</v>
      </c>
      <c r="AF1311" s="58">
        <f t="shared" si="188"/>
        <v>0</v>
      </c>
    </row>
    <row r="1312" spans="1:32" x14ac:dyDescent="0.25">
      <c r="A1312" s="4">
        <v>1289</v>
      </c>
      <c r="B1312" s="30">
        <v>43154.708333333336</v>
      </c>
      <c r="C1312">
        <v>1.379</v>
      </c>
      <c r="D1312">
        <v>35.555</v>
      </c>
      <c r="G1312" s="50">
        <f t="shared" si="182"/>
        <v>19</v>
      </c>
      <c r="H1312" s="18">
        <f t="shared" si="183"/>
        <v>17.620999999999999</v>
      </c>
      <c r="I1312" s="24">
        <f t="shared" si="181"/>
        <v>864695.29616401275</v>
      </c>
      <c r="R1312" s="20">
        <f t="shared" si="184"/>
        <v>0.5</v>
      </c>
      <c r="S1312" s="26">
        <f t="shared" si="185"/>
        <v>8.3333333333333339</v>
      </c>
      <c r="T1312" s="24">
        <f t="shared" si="186"/>
        <v>191866.84586666667</v>
      </c>
      <c r="X1312" s="21">
        <f t="shared" si="187"/>
        <v>266662.5</v>
      </c>
      <c r="AB1312" s="17">
        <f t="shared" si="180"/>
        <v>789899.64203067939</v>
      </c>
      <c r="AF1312" s="58">
        <f t="shared" si="188"/>
        <v>21.327290334828344</v>
      </c>
    </row>
    <row r="1313" spans="1:32" x14ac:dyDescent="0.25">
      <c r="A1313" s="4">
        <v>1290</v>
      </c>
      <c r="B1313" s="30">
        <v>43154.75</v>
      </c>
      <c r="C1313">
        <v>0.47499999999999998</v>
      </c>
      <c r="D1313">
        <v>0</v>
      </c>
      <c r="G1313" s="50">
        <f t="shared" si="182"/>
        <v>16</v>
      </c>
      <c r="H1313" s="18">
        <f t="shared" si="183"/>
        <v>15.525</v>
      </c>
      <c r="I1313" s="24">
        <f t="shared" si="181"/>
        <v>761840.67152524251</v>
      </c>
      <c r="R1313" s="20">
        <f t="shared" si="184"/>
        <v>0.5</v>
      </c>
      <c r="S1313" s="26">
        <f t="shared" si="185"/>
        <v>8.3333333333333339</v>
      </c>
      <c r="T1313" s="24">
        <f t="shared" si="186"/>
        <v>169044.48000000001</v>
      </c>
      <c r="X1313" s="21">
        <f t="shared" si="187"/>
        <v>0</v>
      </c>
      <c r="AB1313" s="17">
        <f t="shared" si="180"/>
        <v>930885.15152524249</v>
      </c>
      <c r="AF1313" s="58">
        <f t="shared" si="188"/>
        <v>25.133899091181544</v>
      </c>
    </row>
    <row r="1314" spans="1:32" x14ac:dyDescent="0.25">
      <c r="A1314" s="4">
        <v>1291</v>
      </c>
      <c r="B1314" s="30">
        <v>43154.791666666664</v>
      </c>
      <c r="C1314">
        <v>0.114</v>
      </c>
      <c r="D1314">
        <v>0</v>
      </c>
      <c r="G1314" s="50">
        <f t="shared" si="182"/>
        <v>16</v>
      </c>
      <c r="H1314" s="18">
        <f t="shared" si="183"/>
        <v>15.885999999999999</v>
      </c>
      <c r="I1314" s="24">
        <f t="shared" si="181"/>
        <v>779555.61403220624</v>
      </c>
      <c r="R1314" s="20">
        <f t="shared" si="184"/>
        <v>0.5</v>
      </c>
      <c r="S1314" s="26">
        <f t="shared" si="185"/>
        <v>8.3333333333333339</v>
      </c>
      <c r="T1314" s="24">
        <f t="shared" si="186"/>
        <v>172975.24053333333</v>
      </c>
      <c r="X1314" s="21">
        <f t="shared" si="187"/>
        <v>0</v>
      </c>
      <c r="AB1314" s="17">
        <f t="shared" si="180"/>
        <v>952530.85456553963</v>
      </c>
      <c r="AF1314" s="58">
        <f t="shared" si="188"/>
        <v>25.718333073269569</v>
      </c>
    </row>
    <row r="1315" spans="1:32" x14ac:dyDescent="0.25">
      <c r="A1315" s="4">
        <v>1292</v>
      </c>
      <c r="B1315" s="30">
        <v>43154.833333333336</v>
      </c>
      <c r="C1315">
        <v>-0.28000000000000003</v>
      </c>
      <c r="D1315">
        <v>0</v>
      </c>
      <c r="G1315" s="50">
        <f t="shared" si="182"/>
        <v>16</v>
      </c>
      <c r="H1315" s="18">
        <f t="shared" si="183"/>
        <v>16.28</v>
      </c>
      <c r="I1315" s="24">
        <f t="shared" si="181"/>
        <v>798889.92801487597</v>
      </c>
      <c r="R1315" s="20">
        <f t="shared" si="184"/>
        <v>0.5</v>
      </c>
      <c r="S1315" s="26">
        <f t="shared" si="185"/>
        <v>8.3333333333333339</v>
      </c>
      <c r="T1315" s="24">
        <f t="shared" si="186"/>
        <v>177265.32266666667</v>
      </c>
      <c r="X1315" s="21">
        <f t="shared" si="187"/>
        <v>0</v>
      </c>
      <c r="AB1315" s="17">
        <f t="shared" si="180"/>
        <v>976155.25068154268</v>
      </c>
      <c r="AF1315" s="58">
        <f t="shared" si="188"/>
        <v>26.356191768401651</v>
      </c>
    </row>
    <row r="1316" spans="1:32" x14ac:dyDescent="0.25">
      <c r="A1316" s="4">
        <v>1293</v>
      </c>
      <c r="B1316" s="30">
        <v>43154.875</v>
      </c>
      <c r="C1316">
        <v>-0.622</v>
      </c>
      <c r="D1316">
        <v>0</v>
      </c>
      <c r="G1316" s="50">
        <f t="shared" si="182"/>
        <v>16</v>
      </c>
      <c r="H1316" s="18">
        <f t="shared" si="183"/>
        <v>16.622</v>
      </c>
      <c r="I1316" s="24">
        <f t="shared" si="181"/>
        <v>815672.50512673636</v>
      </c>
      <c r="R1316" s="20">
        <f t="shared" si="184"/>
        <v>0.5</v>
      </c>
      <c r="S1316" s="26">
        <f t="shared" si="185"/>
        <v>8.3333333333333339</v>
      </c>
      <c r="T1316" s="24">
        <f t="shared" si="186"/>
        <v>180989.20106666669</v>
      </c>
      <c r="X1316" s="21">
        <f t="shared" si="187"/>
        <v>0</v>
      </c>
      <c r="AB1316" s="17">
        <f t="shared" si="180"/>
        <v>996661.70619340311</v>
      </c>
      <c r="AF1316" s="58">
        <f t="shared" si="188"/>
        <v>26.909866067221884</v>
      </c>
    </row>
    <row r="1317" spans="1:32" x14ac:dyDescent="0.25">
      <c r="A1317" s="4">
        <v>1294</v>
      </c>
      <c r="B1317" s="30">
        <v>43154.916666666664</v>
      </c>
      <c r="C1317">
        <v>-0.90900000000000003</v>
      </c>
      <c r="D1317">
        <v>0</v>
      </c>
      <c r="G1317" s="50">
        <f t="shared" si="182"/>
        <v>16</v>
      </c>
      <c r="H1317" s="18">
        <f t="shared" si="183"/>
        <v>16.908999999999999</v>
      </c>
      <c r="I1317" s="24">
        <f t="shared" si="181"/>
        <v>829756.12977908703</v>
      </c>
      <c r="R1317" s="20">
        <f t="shared" si="184"/>
        <v>0.5</v>
      </c>
      <c r="S1317" s="26">
        <f t="shared" si="185"/>
        <v>8.3333333333333339</v>
      </c>
      <c r="T1317" s="24">
        <f t="shared" si="186"/>
        <v>184114.21013333331</v>
      </c>
      <c r="X1317" s="21">
        <f t="shared" si="187"/>
        <v>0</v>
      </c>
      <c r="AB1317" s="17">
        <f t="shared" si="180"/>
        <v>1013870.3399124204</v>
      </c>
      <c r="AF1317" s="58">
        <f t="shared" si="188"/>
        <v>27.37449917763535</v>
      </c>
    </row>
    <row r="1318" spans="1:32" x14ac:dyDescent="0.25">
      <c r="A1318" s="4">
        <v>1295</v>
      </c>
      <c r="B1318" s="30">
        <v>43154.958333333336</v>
      </c>
      <c r="C1318">
        <v>-1.1539999999999999</v>
      </c>
      <c r="D1318">
        <v>0</v>
      </c>
      <c r="G1318" s="50">
        <f t="shared" si="182"/>
        <v>16</v>
      </c>
      <c r="H1318" s="18">
        <f t="shared" si="183"/>
        <v>17.154</v>
      </c>
      <c r="I1318" s="24">
        <f t="shared" si="181"/>
        <v>841778.73618963035</v>
      </c>
      <c r="R1318" s="20">
        <f t="shared" si="184"/>
        <v>0.5</v>
      </c>
      <c r="S1318" s="26">
        <f t="shared" si="185"/>
        <v>8.3333333333333339</v>
      </c>
      <c r="T1318" s="24">
        <f t="shared" si="186"/>
        <v>186781.90079999997</v>
      </c>
      <c r="X1318" s="21">
        <f t="shared" si="187"/>
        <v>0</v>
      </c>
      <c r="AB1318" s="17">
        <f t="shared" si="180"/>
        <v>1028560.6369896303</v>
      </c>
      <c r="AF1318" s="58">
        <f t="shared" si="188"/>
        <v>27.77113719872002</v>
      </c>
    </row>
    <row r="1319" spans="1:32" x14ac:dyDescent="0.25">
      <c r="A1319" s="4">
        <v>1296</v>
      </c>
      <c r="B1319" s="30">
        <v>43155</v>
      </c>
      <c r="C1319">
        <v>-1.3580000000000001</v>
      </c>
      <c r="D1319">
        <v>0</v>
      </c>
      <c r="G1319" s="50">
        <f t="shared" si="182"/>
        <v>16</v>
      </c>
      <c r="H1319" s="18">
        <f t="shared" si="183"/>
        <v>17.358000000000001</v>
      </c>
      <c r="I1319" s="24">
        <f t="shared" si="181"/>
        <v>851789.39622126636</v>
      </c>
      <c r="R1319" s="20">
        <f t="shared" si="184"/>
        <v>0.5</v>
      </c>
      <c r="S1319" s="26">
        <f t="shared" si="185"/>
        <v>8.3333333333333339</v>
      </c>
      <c r="T1319" s="24">
        <f t="shared" si="186"/>
        <v>189003.16159999999</v>
      </c>
      <c r="X1319" s="21">
        <f t="shared" si="187"/>
        <v>0</v>
      </c>
      <c r="AB1319" s="17">
        <f t="shared" si="180"/>
        <v>1040792.5578212664</v>
      </c>
      <c r="AF1319" s="58">
        <f t="shared" si="188"/>
        <v>28.101399061174192</v>
      </c>
    </row>
    <row r="1320" spans="1:32" x14ac:dyDescent="0.25">
      <c r="A1320" s="4">
        <v>1297</v>
      </c>
      <c r="B1320" s="30">
        <v>43155.041666666664</v>
      </c>
      <c r="C1320">
        <v>-1.526</v>
      </c>
      <c r="D1320">
        <v>0</v>
      </c>
      <c r="G1320" s="50">
        <f t="shared" si="182"/>
        <v>16</v>
      </c>
      <c r="H1320" s="18">
        <f t="shared" si="183"/>
        <v>17.526</v>
      </c>
      <c r="I1320" s="24">
        <f t="shared" si="181"/>
        <v>860033.469188496</v>
      </c>
      <c r="R1320" s="20">
        <f t="shared" si="184"/>
        <v>0.5</v>
      </c>
      <c r="S1320" s="26">
        <f t="shared" si="185"/>
        <v>8.3333333333333339</v>
      </c>
      <c r="T1320" s="24">
        <f t="shared" si="186"/>
        <v>190832.43519999998</v>
      </c>
      <c r="X1320" s="21">
        <f t="shared" si="187"/>
        <v>0</v>
      </c>
      <c r="AB1320" s="17">
        <f t="shared" si="180"/>
        <v>1050865.904388496</v>
      </c>
      <c r="AF1320" s="58">
        <f t="shared" si="188"/>
        <v>28.373379418489389</v>
      </c>
    </row>
    <row r="1321" spans="1:32" x14ac:dyDescent="0.25">
      <c r="A1321" s="4">
        <v>1298</v>
      </c>
      <c r="B1321" s="30">
        <v>43155.083333333336</v>
      </c>
      <c r="C1321">
        <v>-1.667</v>
      </c>
      <c r="D1321">
        <v>0</v>
      </c>
      <c r="G1321" s="50">
        <f t="shared" si="182"/>
        <v>16</v>
      </c>
      <c r="H1321" s="18">
        <f t="shared" si="183"/>
        <v>17.667000000000002</v>
      </c>
      <c r="I1321" s="24">
        <f t="shared" si="181"/>
        <v>866952.60185742099</v>
      </c>
      <c r="R1321" s="20">
        <f t="shared" si="184"/>
        <v>0.5</v>
      </c>
      <c r="S1321" s="26">
        <f t="shared" si="185"/>
        <v>8.3333333333333339</v>
      </c>
      <c r="T1321" s="24">
        <f t="shared" si="186"/>
        <v>192367.71840000001</v>
      </c>
      <c r="X1321" s="21">
        <f t="shared" si="187"/>
        <v>0</v>
      </c>
      <c r="AB1321" s="17">
        <f t="shared" si="180"/>
        <v>1059320.3202574211</v>
      </c>
      <c r="AF1321" s="58">
        <f t="shared" si="188"/>
        <v>28.60164864695037</v>
      </c>
    </row>
    <row r="1322" spans="1:32" x14ac:dyDescent="0.25">
      <c r="A1322" s="4">
        <v>1299</v>
      </c>
      <c r="B1322" s="30">
        <v>43155.125</v>
      </c>
      <c r="C1322">
        <v>-1.83</v>
      </c>
      <c r="D1322">
        <v>0</v>
      </c>
      <c r="G1322" s="50">
        <f t="shared" si="182"/>
        <v>16</v>
      </c>
      <c r="H1322" s="18">
        <f t="shared" si="183"/>
        <v>17.829999999999998</v>
      </c>
      <c r="I1322" s="24">
        <f t="shared" si="181"/>
        <v>874951.3155101497</v>
      </c>
      <c r="R1322" s="20">
        <f t="shared" si="184"/>
        <v>0.5</v>
      </c>
      <c r="S1322" s="26">
        <f t="shared" si="185"/>
        <v>8.3333333333333339</v>
      </c>
      <c r="T1322" s="24">
        <f t="shared" si="186"/>
        <v>194142.5493333333</v>
      </c>
      <c r="X1322" s="21">
        <f t="shared" si="187"/>
        <v>0</v>
      </c>
      <c r="AB1322" s="17">
        <f t="shared" si="180"/>
        <v>1069093.8648434831</v>
      </c>
      <c r="AF1322" s="58">
        <f t="shared" si="188"/>
        <v>28.865534350774045</v>
      </c>
    </row>
    <row r="1323" spans="1:32" x14ac:dyDescent="0.25">
      <c r="A1323" s="4">
        <v>1300</v>
      </c>
      <c r="B1323" s="30">
        <v>43155.166666666664</v>
      </c>
      <c r="C1323">
        <v>-1.9870000000000001</v>
      </c>
      <c r="D1323">
        <v>0</v>
      </c>
      <c r="G1323" s="50">
        <f t="shared" si="182"/>
        <v>16</v>
      </c>
      <c r="H1323" s="18">
        <f t="shared" si="183"/>
        <v>17.987000000000002</v>
      </c>
      <c r="I1323" s="24">
        <f t="shared" si="181"/>
        <v>882655.59798547754</v>
      </c>
      <c r="R1323" s="20">
        <f t="shared" si="184"/>
        <v>0.5</v>
      </c>
      <c r="S1323" s="26">
        <f t="shared" si="185"/>
        <v>8.3333333333333339</v>
      </c>
      <c r="T1323" s="24">
        <f t="shared" si="186"/>
        <v>195852.04906666669</v>
      </c>
      <c r="X1323" s="21">
        <f t="shared" si="187"/>
        <v>0</v>
      </c>
      <c r="AB1323" s="17">
        <f t="shared" si="180"/>
        <v>1078507.6470521442</v>
      </c>
      <c r="AF1323" s="58">
        <f t="shared" si="188"/>
        <v>29.119706470407891</v>
      </c>
    </row>
    <row r="1324" spans="1:32" x14ac:dyDescent="0.25">
      <c r="A1324" s="4">
        <v>1301</v>
      </c>
      <c r="B1324" s="30">
        <v>43155.208333333336</v>
      </c>
      <c r="C1324">
        <v>-2.1110000000000002</v>
      </c>
      <c r="D1324">
        <v>0</v>
      </c>
      <c r="G1324" s="50">
        <f t="shared" si="182"/>
        <v>16</v>
      </c>
      <c r="H1324" s="18">
        <f t="shared" si="183"/>
        <v>18.111000000000001</v>
      </c>
      <c r="I1324" s="24">
        <f t="shared" si="181"/>
        <v>888740.50898509938</v>
      </c>
      <c r="R1324" s="20">
        <f t="shared" si="184"/>
        <v>0.5</v>
      </c>
      <c r="S1324" s="26">
        <f t="shared" si="185"/>
        <v>8.3333333333333339</v>
      </c>
      <c r="T1324" s="24">
        <f t="shared" si="186"/>
        <v>197202.22719999999</v>
      </c>
      <c r="X1324" s="21">
        <f t="shared" si="187"/>
        <v>0</v>
      </c>
      <c r="AB1324" s="17">
        <f t="shared" si="180"/>
        <v>1085942.7361850995</v>
      </c>
      <c r="AF1324" s="58">
        <f t="shared" si="188"/>
        <v>29.320453876997686</v>
      </c>
    </row>
    <row r="1325" spans="1:32" x14ac:dyDescent="0.25">
      <c r="A1325" s="4">
        <v>1302</v>
      </c>
      <c r="B1325" s="30">
        <v>43155.25</v>
      </c>
      <c r="C1325">
        <v>-2.1760000000000002</v>
      </c>
      <c r="D1325">
        <v>0</v>
      </c>
      <c r="G1325" s="50">
        <f t="shared" si="182"/>
        <v>16</v>
      </c>
      <c r="H1325" s="18">
        <f t="shared" si="183"/>
        <v>18.176000000000002</v>
      </c>
      <c r="I1325" s="24">
        <f t="shared" si="181"/>
        <v>891930.18007361097</v>
      </c>
      <c r="R1325" s="20">
        <f t="shared" si="184"/>
        <v>0.5</v>
      </c>
      <c r="S1325" s="26">
        <f t="shared" si="185"/>
        <v>8.3333333333333339</v>
      </c>
      <c r="T1325" s="24">
        <f t="shared" si="186"/>
        <v>197909.9818666667</v>
      </c>
      <c r="X1325" s="21">
        <f t="shared" si="187"/>
        <v>0</v>
      </c>
      <c r="AB1325" s="17">
        <f t="shared" si="180"/>
        <v>1089840.1619402776</v>
      </c>
      <c r="AF1325" s="58">
        <f t="shared" si="188"/>
        <v>29.425684372387494</v>
      </c>
    </row>
    <row r="1326" spans="1:32" x14ac:dyDescent="0.25">
      <c r="A1326" s="4">
        <v>1303</v>
      </c>
      <c r="B1326" s="30">
        <v>43155.291666666664</v>
      </c>
      <c r="C1326">
        <v>-2.198</v>
      </c>
      <c r="D1326">
        <v>8.4320000000000004</v>
      </c>
      <c r="G1326" s="50">
        <f t="shared" si="182"/>
        <v>19</v>
      </c>
      <c r="H1326" s="18">
        <f t="shared" si="183"/>
        <v>21.198</v>
      </c>
      <c r="I1326" s="24">
        <f t="shared" si="181"/>
        <v>1040225.3497579447</v>
      </c>
      <c r="R1326" s="20">
        <f t="shared" si="184"/>
        <v>0.5</v>
      </c>
      <c r="S1326" s="26">
        <f t="shared" si="185"/>
        <v>8.3333333333333339</v>
      </c>
      <c r="T1326" s="24">
        <f t="shared" si="186"/>
        <v>230815.12959999999</v>
      </c>
      <c r="X1326" s="21">
        <f t="shared" si="187"/>
        <v>63240</v>
      </c>
      <c r="AB1326" s="17">
        <f t="shared" si="180"/>
        <v>1207800.4793579448</v>
      </c>
      <c r="AF1326" s="58">
        <f t="shared" si="188"/>
        <v>32.61061294266451</v>
      </c>
    </row>
    <row r="1327" spans="1:32" x14ac:dyDescent="0.25">
      <c r="A1327" s="4">
        <v>1304</v>
      </c>
      <c r="B1327" s="30">
        <v>43155.333333333336</v>
      </c>
      <c r="C1327">
        <v>-1.754</v>
      </c>
      <c r="D1327">
        <v>116.13</v>
      </c>
      <c r="G1327" s="50">
        <f t="shared" si="182"/>
        <v>19</v>
      </c>
      <c r="H1327" s="18">
        <f t="shared" si="183"/>
        <v>20.754000000000001</v>
      </c>
      <c r="I1327" s="24">
        <f t="shared" si="181"/>
        <v>1018437.4426302663</v>
      </c>
      <c r="R1327" s="20">
        <f t="shared" si="184"/>
        <v>0.5</v>
      </c>
      <c r="S1327" s="26">
        <f t="shared" si="185"/>
        <v>8.3333333333333339</v>
      </c>
      <c r="T1327" s="24">
        <f t="shared" si="186"/>
        <v>225980.6208</v>
      </c>
      <c r="X1327" s="21">
        <f t="shared" si="187"/>
        <v>870975</v>
      </c>
      <c r="AB1327" s="17">
        <f t="shared" si="180"/>
        <v>373443.06343026622</v>
      </c>
      <c r="AF1327" s="58">
        <f t="shared" si="188"/>
        <v>10.082962712617187</v>
      </c>
    </row>
    <row r="1328" spans="1:32" x14ac:dyDescent="0.25">
      <c r="A1328" s="4">
        <v>1305</v>
      </c>
      <c r="B1328" s="30">
        <v>43155.375</v>
      </c>
      <c r="C1328">
        <v>-0.76300000000000001</v>
      </c>
      <c r="D1328">
        <v>260.44499999999999</v>
      </c>
      <c r="G1328" s="50">
        <f t="shared" si="182"/>
        <v>19</v>
      </c>
      <c r="H1328" s="18">
        <f t="shared" si="183"/>
        <v>19.763000000000002</v>
      </c>
      <c r="I1328" s="24">
        <f t="shared" si="181"/>
        <v>969807.22649619123</v>
      </c>
      <c r="R1328" s="20">
        <f t="shared" si="184"/>
        <v>0.5</v>
      </c>
      <c r="S1328" s="26">
        <f t="shared" si="185"/>
        <v>8.3333333333333339</v>
      </c>
      <c r="T1328" s="24">
        <f t="shared" si="186"/>
        <v>215190.08426666667</v>
      </c>
      <c r="X1328" s="21">
        <f t="shared" si="187"/>
        <v>1953337.5</v>
      </c>
      <c r="AB1328" s="17">
        <f t="shared" ref="AB1328:AB1391" si="189">MAX(0,I1328+T1328-X1328)</f>
        <v>0</v>
      </c>
      <c r="AF1328" s="58">
        <f t="shared" si="188"/>
        <v>0</v>
      </c>
    </row>
    <row r="1329" spans="1:32" x14ac:dyDescent="0.25">
      <c r="A1329" s="4">
        <v>1306</v>
      </c>
      <c r="B1329" s="30">
        <v>43155.416666666664</v>
      </c>
      <c r="C1329">
        <v>0.443</v>
      </c>
      <c r="D1329">
        <v>381.15300000000002</v>
      </c>
      <c r="G1329" s="50">
        <f t="shared" si="182"/>
        <v>19</v>
      </c>
      <c r="H1329" s="18">
        <f t="shared" si="183"/>
        <v>18.556999999999999</v>
      </c>
      <c r="I1329" s="24">
        <f t="shared" si="181"/>
        <v>910626.5598385781</v>
      </c>
      <c r="R1329" s="20">
        <f t="shared" si="184"/>
        <v>0.5</v>
      </c>
      <c r="S1329" s="26">
        <f t="shared" si="185"/>
        <v>8.3333333333333339</v>
      </c>
      <c r="T1329" s="24">
        <f t="shared" si="186"/>
        <v>202058.51306666664</v>
      </c>
      <c r="X1329" s="21">
        <f t="shared" si="187"/>
        <v>2858647.5</v>
      </c>
      <c r="AB1329" s="17">
        <f t="shared" si="189"/>
        <v>0</v>
      </c>
      <c r="AF1329" s="58">
        <f t="shared" si="188"/>
        <v>0</v>
      </c>
    </row>
    <row r="1330" spans="1:32" x14ac:dyDescent="0.25">
      <c r="A1330" s="4">
        <v>1307</v>
      </c>
      <c r="B1330" s="30">
        <v>43155.458333333336</v>
      </c>
      <c r="C1330">
        <v>1.6659999999999999</v>
      </c>
      <c r="D1330">
        <v>462.24</v>
      </c>
      <c r="G1330" s="50">
        <f t="shared" si="182"/>
        <v>19</v>
      </c>
      <c r="H1330" s="18">
        <f t="shared" si="183"/>
        <v>17.334</v>
      </c>
      <c r="I1330" s="24">
        <f t="shared" si="181"/>
        <v>850611.67151166208</v>
      </c>
      <c r="R1330" s="20">
        <f t="shared" si="184"/>
        <v>0.5</v>
      </c>
      <c r="S1330" s="26">
        <f t="shared" si="185"/>
        <v>8.3333333333333339</v>
      </c>
      <c r="T1330" s="24">
        <f t="shared" si="186"/>
        <v>188741.83680000002</v>
      </c>
      <c r="X1330" s="21">
        <f t="shared" si="187"/>
        <v>3466800</v>
      </c>
      <c r="AB1330" s="17">
        <f t="shared" si="189"/>
        <v>0</v>
      </c>
      <c r="AF1330" s="58">
        <f t="shared" si="188"/>
        <v>0</v>
      </c>
    </row>
    <row r="1331" spans="1:32" x14ac:dyDescent="0.25">
      <c r="A1331" s="4">
        <v>1308</v>
      </c>
      <c r="B1331" s="30">
        <v>43155.5</v>
      </c>
      <c r="C1331">
        <v>2.6629999999999998</v>
      </c>
      <c r="D1331">
        <v>496.09699999999998</v>
      </c>
      <c r="G1331" s="50">
        <f t="shared" si="182"/>
        <v>19</v>
      </c>
      <c r="H1331" s="18">
        <f t="shared" si="183"/>
        <v>16.337</v>
      </c>
      <c r="I1331" s="24">
        <f t="shared" si="181"/>
        <v>801687.02420018602</v>
      </c>
      <c r="R1331" s="20">
        <f t="shared" si="184"/>
        <v>0.5</v>
      </c>
      <c r="S1331" s="26">
        <f t="shared" si="185"/>
        <v>8.3333333333333339</v>
      </c>
      <c r="T1331" s="24">
        <f t="shared" si="186"/>
        <v>177885.96906666667</v>
      </c>
      <c r="X1331" s="21">
        <f t="shared" si="187"/>
        <v>3720727.5</v>
      </c>
      <c r="AB1331" s="17">
        <f t="shared" si="189"/>
        <v>0</v>
      </c>
      <c r="AF1331" s="58">
        <f t="shared" si="188"/>
        <v>0</v>
      </c>
    </row>
    <row r="1332" spans="1:32" x14ac:dyDescent="0.25">
      <c r="A1332" s="4">
        <v>1309</v>
      </c>
      <c r="B1332" s="30">
        <v>43155.541666666664</v>
      </c>
      <c r="C1332">
        <v>3.3029999999999999</v>
      </c>
      <c r="D1332">
        <v>454.5</v>
      </c>
      <c r="G1332" s="50">
        <f t="shared" si="182"/>
        <v>19</v>
      </c>
      <c r="H1332" s="18">
        <f t="shared" si="183"/>
        <v>15.696999999999999</v>
      </c>
      <c r="I1332" s="24">
        <f t="shared" si="181"/>
        <v>770281.03194407292</v>
      </c>
      <c r="R1332" s="20">
        <f t="shared" si="184"/>
        <v>0.5</v>
      </c>
      <c r="S1332" s="26">
        <f t="shared" si="185"/>
        <v>8.3333333333333339</v>
      </c>
      <c r="T1332" s="24">
        <f t="shared" si="186"/>
        <v>170917.30773333332</v>
      </c>
      <c r="X1332" s="21">
        <f t="shared" si="187"/>
        <v>3408750</v>
      </c>
      <c r="AB1332" s="17">
        <f t="shared" si="189"/>
        <v>0</v>
      </c>
      <c r="AF1332" s="58">
        <f t="shared" si="188"/>
        <v>0</v>
      </c>
    </row>
    <row r="1333" spans="1:32" x14ac:dyDescent="0.25">
      <c r="A1333" s="4">
        <v>1310</v>
      </c>
      <c r="B1333" s="30">
        <v>43155.583333333336</v>
      </c>
      <c r="C1333">
        <v>3.419</v>
      </c>
      <c r="D1333">
        <v>301.60399999999998</v>
      </c>
      <c r="G1333" s="50">
        <f t="shared" si="182"/>
        <v>19</v>
      </c>
      <c r="H1333" s="18">
        <f t="shared" si="183"/>
        <v>15.581</v>
      </c>
      <c r="I1333" s="24">
        <f t="shared" si="181"/>
        <v>764588.69584765239</v>
      </c>
      <c r="R1333" s="20">
        <f t="shared" si="184"/>
        <v>0.5</v>
      </c>
      <c r="S1333" s="26">
        <f t="shared" si="185"/>
        <v>8.3333333333333339</v>
      </c>
      <c r="T1333" s="24">
        <f t="shared" si="186"/>
        <v>169654.23786666663</v>
      </c>
      <c r="X1333" s="21">
        <f t="shared" si="187"/>
        <v>2262029.9999999995</v>
      </c>
      <c r="AB1333" s="17">
        <f t="shared" si="189"/>
        <v>0</v>
      </c>
      <c r="AF1333" s="58">
        <f t="shared" si="188"/>
        <v>0</v>
      </c>
    </row>
    <row r="1334" spans="1:32" x14ac:dyDescent="0.25">
      <c r="A1334" s="4">
        <v>1311</v>
      </c>
      <c r="B1334" s="30">
        <v>43155.625</v>
      </c>
      <c r="C1334">
        <v>3.1269999999999998</v>
      </c>
      <c r="D1334">
        <v>167.45599999999999</v>
      </c>
      <c r="G1334" s="50">
        <f t="shared" si="182"/>
        <v>19</v>
      </c>
      <c r="H1334" s="18">
        <f t="shared" si="183"/>
        <v>15.873000000000001</v>
      </c>
      <c r="I1334" s="24">
        <f t="shared" si="181"/>
        <v>778917.67981450411</v>
      </c>
      <c r="R1334" s="20">
        <f t="shared" si="184"/>
        <v>0.5</v>
      </c>
      <c r="S1334" s="26">
        <f t="shared" si="185"/>
        <v>8.3333333333333339</v>
      </c>
      <c r="T1334" s="24">
        <f t="shared" si="186"/>
        <v>172833.68959999998</v>
      </c>
      <c r="X1334" s="21">
        <f t="shared" si="187"/>
        <v>1255920</v>
      </c>
      <c r="AB1334" s="17">
        <f t="shared" si="189"/>
        <v>0</v>
      </c>
      <c r="AF1334" s="58">
        <f t="shared" si="188"/>
        <v>0</v>
      </c>
    </row>
    <row r="1335" spans="1:32" x14ac:dyDescent="0.25">
      <c r="A1335" s="4">
        <v>1312</v>
      </c>
      <c r="B1335" s="30">
        <v>43155.666666666664</v>
      </c>
      <c r="C1335">
        <v>2.6680000000000001</v>
      </c>
      <c r="D1335">
        <v>85.293000000000006</v>
      </c>
      <c r="G1335" s="50">
        <f t="shared" si="182"/>
        <v>19</v>
      </c>
      <c r="H1335" s="18">
        <f t="shared" si="183"/>
        <v>16.332000000000001</v>
      </c>
      <c r="I1335" s="24">
        <f t="shared" si="181"/>
        <v>801441.66488568508</v>
      </c>
      <c r="R1335" s="20">
        <f t="shared" si="184"/>
        <v>0.5</v>
      </c>
      <c r="S1335" s="26">
        <f t="shared" si="185"/>
        <v>8.3333333333333339</v>
      </c>
      <c r="T1335" s="24">
        <f t="shared" si="186"/>
        <v>177831.52640000003</v>
      </c>
      <c r="X1335" s="21">
        <f t="shared" si="187"/>
        <v>639697.5</v>
      </c>
      <c r="AB1335" s="17">
        <f t="shared" si="189"/>
        <v>339575.69128568517</v>
      </c>
      <c r="AF1335" s="58">
        <f t="shared" si="188"/>
        <v>9.1685436647134999</v>
      </c>
    </row>
    <row r="1336" spans="1:32" x14ac:dyDescent="0.25">
      <c r="A1336" s="4">
        <v>1313</v>
      </c>
      <c r="B1336" s="30">
        <v>43155.708333333336</v>
      </c>
      <c r="C1336">
        <v>1.9850000000000001</v>
      </c>
      <c r="D1336">
        <v>27.271999999999998</v>
      </c>
      <c r="G1336" s="50">
        <f t="shared" si="182"/>
        <v>19</v>
      </c>
      <c r="H1336" s="18">
        <f t="shared" si="183"/>
        <v>17.015000000000001</v>
      </c>
      <c r="I1336" s="24">
        <f t="shared" si="181"/>
        <v>834957.74724650581</v>
      </c>
      <c r="R1336" s="20">
        <f t="shared" si="184"/>
        <v>0.5</v>
      </c>
      <c r="S1336" s="26">
        <f t="shared" si="185"/>
        <v>8.3333333333333339</v>
      </c>
      <c r="T1336" s="24">
        <f t="shared" si="186"/>
        <v>185268.39466666666</v>
      </c>
      <c r="X1336" s="21">
        <f t="shared" si="187"/>
        <v>204540</v>
      </c>
      <c r="AB1336" s="17">
        <f t="shared" si="189"/>
        <v>815686.14191317244</v>
      </c>
      <c r="AF1336" s="58">
        <f t="shared" si="188"/>
        <v>22.023525831655657</v>
      </c>
    </row>
    <row r="1337" spans="1:32" x14ac:dyDescent="0.25">
      <c r="A1337" s="4">
        <v>1314</v>
      </c>
      <c r="B1337" s="30">
        <v>43155.75</v>
      </c>
      <c r="C1337">
        <v>1.1180000000000001</v>
      </c>
      <c r="D1337">
        <v>0</v>
      </c>
      <c r="G1337" s="50">
        <f t="shared" si="182"/>
        <v>16</v>
      </c>
      <c r="H1337" s="18">
        <f t="shared" si="183"/>
        <v>14.882</v>
      </c>
      <c r="I1337" s="24">
        <f t="shared" si="181"/>
        <v>730287.46368042892</v>
      </c>
      <c r="R1337" s="20">
        <f t="shared" si="184"/>
        <v>0.5</v>
      </c>
      <c r="S1337" s="26">
        <f t="shared" si="185"/>
        <v>8.3333333333333339</v>
      </c>
      <c r="T1337" s="24">
        <f t="shared" si="186"/>
        <v>162043.15306666665</v>
      </c>
      <c r="X1337" s="21">
        <f t="shared" si="187"/>
        <v>0</v>
      </c>
      <c r="AB1337" s="17">
        <f t="shared" si="189"/>
        <v>892330.6167470956</v>
      </c>
      <c r="AF1337" s="58">
        <f t="shared" si="188"/>
        <v>24.092926652171581</v>
      </c>
    </row>
    <row r="1338" spans="1:32" x14ac:dyDescent="0.25">
      <c r="A1338" s="4">
        <v>1315</v>
      </c>
      <c r="B1338" s="30">
        <v>43155.791666666664</v>
      </c>
      <c r="C1338">
        <v>0.42699999999999999</v>
      </c>
      <c r="D1338">
        <v>0</v>
      </c>
      <c r="G1338" s="50">
        <f t="shared" si="182"/>
        <v>16</v>
      </c>
      <c r="H1338" s="18">
        <f t="shared" si="183"/>
        <v>15.573</v>
      </c>
      <c r="I1338" s="24">
        <f t="shared" si="181"/>
        <v>764196.12094445108</v>
      </c>
      <c r="R1338" s="20">
        <f t="shared" si="184"/>
        <v>0.5</v>
      </c>
      <c r="S1338" s="26">
        <f t="shared" si="185"/>
        <v>8.3333333333333339</v>
      </c>
      <c r="T1338" s="24">
        <f t="shared" si="186"/>
        <v>169567.12959999999</v>
      </c>
      <c r="X1338" s="21">
        <f t="shared" si="187"/>
        <v>0</v>
      </c>
      <c r="AB1338" s="17">
        <f t="shared" si="189"/>
        <v>933763.25054445106</v>
      </c>
      <c r="AF1338" s="58">
        <f t="shared" si="188"/>
        <v>25.211607764700176</v>
      </c>
    </row>
    <row r="1339" spans="1:32" x14ac:dyDescent="0.25">
      <c r="A1339" s="4">
        <v>1316</v>
      </c>
      <c r="B1339" s="30">
        <v>43155.833333333336</v>
      </c>
      <c r="C1339">
        <v>-1.7999999999999999E-2</v>
      </c>
      <c r="D1339">
        <v>0</v>
      </c>
      <c r="G1339" s="50">
        <f t="shared" si="182"/>
        <v>16</v>
      </c>
      <c r="H1339" s="18">
        <f t="shared" si="183"/>
        <v>16.018000000000001</v>
      </c>
      <c r="I1339" s="24">
        <f t="shared" si="181"/>
        <v>786033.09993502963</v>
      </c>
      <c r="R1339" s="20">
        <f t="shared" si="184"/>
        <v>0.5</v>
      </c>
      <c r="S1339" s="26">
        <f t="shared" si="185"/>
        <v>8.3333333333333339</v>
      </c>
      <c r="T1339" s="24">
        <f t="shared" si="186"/>
        <v>174412.52693333331</v>
      </c>
      <c r="X1339" s="21">
        <f t="shared" si="187"/>
        <v>0</v>
      </c>
      <c r="AB1339" s="17">
        <f t="shared" si="189"/>
        <v>960445.626868363</v>
      </c>
      <c r="AF1339" s="58">
        <f t="shared" si="188"/>
        <v>25.932031925445802</v>
      </c>
    </row>
    <row r="1340" spans="1:32" x14ac:dyDescent="0.25">
      <c r="A1340" s="4">
        <v>1317</v>
      </c>
      <c r="B1340" s="30">
        <v>43155.875</v>
      </c>
      <c r="C1340">
        <v>-0.254</v>
      </c>
      <c r="D1340">
        <v>0</v>
      </c>
      <c r="G1340" s="50">
        <f t="shared" si="182"/>
        <v>16</v>
      </c>
      <c r="H1340" s="18">
        <f t="shared" si="183"/>
        <v>16.254000000000001</v>
      </c>
      <c r="I1340" s="24">
        <f t="shared" si="181"/>
        <v>797614.05957947136</v>
      </c>
      <c r="R1340" s="20">
        <f t="shared" si="184"/>
        <v>0.5</v>
      </c>
      <c r="S1340" s="26">
        <f t="shared" si="185"/>
        <v>8.3333333333333339</v>
      </c>
      <c r="T1340" s="24">
        <f t="shared" si="186"/>
        <v>176982.22080000001</v>
      </c>
      <c r="X1340" s="21">
        <f t="shared" si="187"/>
        <v>0</v>
      </c>
      <c r="AB1340" s="17">
        <f t="shared" si="189"/>
        <v>974596.28037947137</v>
      </c>
      <c r="AF1340" s="58">
        <f t="shared" si="188"/>
        <v>26.314099570245727</v>
      </c>
    </row>
    <row r="1341" spans="1:32" x14ac:dyDescent="0.25">
      <c r="A1341" s="4">
        <v>1318</v>
      </c>
      <c r="B1341" s="30">
        <v>43155.916666666664</v>
      </c>
      <c r="C1341">
        <v>-0.40300000000000002</v>
      </c>
      <c r="D1341">
        <v>0</v>
      </c>
      <c r="G1341" s="50">
        <f t="shared" si="182"/>
        <v>16</v>
      </c>
      <c r="H1341" s="18">
        <f t="shared" si="183"/>
        <v>16.402999999999999</v>
      </c>
      <c r="I1341" s="24">
        <f t="shared" si="181"/>
        <v>804925.76715159754</v>
      </c>
      <c r="R1341" s="20">
        <f t="shared" si="184"/>
        <v>0.5</v>
      </c>
      <c r="S1341" s="26">
        <f t="shared" si="185"/>
        <v>8.3333333333333339</v>
      </c>
      <c r="T1341" s="24">
        <f t="shared" si="186"/>
        <v>178604.61226666666</v>
      </c>
      <c r="X1341" s="21">
        <f t="shared" si="187"/>
        <v>0</v>
      </c>
      <c r="AB1341" s="17">
        <f t="shared" si="189"/>
        <v>983530.37941826414</v>
      </c>
      <c r="AF1341" s="58">
        <f t="shared" si="188"/>
        <v>26.555320244293132</v>
      </c>
    </row>
    <row r="1342" spans="1:32" x14ac:dyDescent="0.25">
      <c r="A1342" s="4">
        <v>1319</v>
      </c>
      <c r="B1342" s="30">
        <v>43155.958333333336</v>
      </c>
      <c r="C1342">
        <v>-0.60799999999999998</v>
      </c>
      <c r="D1342">
        <v>0</v>
      </c>
      <c r="G1342" s="50">
        <f t="shared" si="182"/>
        <v>16</v>
      </c>
      <c r="H1342" s="18">
        <f t="shared" si="183"/>
        <v>16.608000000000001</v>
      </c>
      <c r="I1342" s="24">
        <f t="shared" si="181"/>
        <v>814985.49904613383</v>
      </c>
      <c r="R1342" s="20">
        <f t="shared" si="184"/>
        <v>0.5</v>
      </c>
      <c r="S1342" s="26">
        <f t="shared" si="185"/>
        <v>8.3333333333333339</v>
      </c>
      <c r="T1342" s="24">
        <f t="shared" si="186"/>
        <v>180836.7616</v>
      </c>
      <c r="X1342" s="21">
        <f t="shared" si="187"/>
        <v>0</v>
      </c>
      <c r="AB1342" s="17">
        <f t="shared" si="189"/>
        <v>995822.2606461338</v>
      </c>
      <c r="AF1342" s="58">
        <f t="shared" si="188"/>
        <v>26.88720103744561</v>
      </c>
    </row>
    <row r="1343" spans="1:32" x14ac:dyDescent="0.25">
      <c r="A1343" s="4">
        <v>1320</v>
      </c>
      <c r="B1343" s="30">
        <v>43156</v>
      </c>
      <c r="C1343">
        <v>-0.84799999999999998</v>
      </c>
      <c r="D1343">
        <v>0</v>
      </c>
      <c r="G1343" s="50">
        <f t="shared" si="182"/>
        <v>16</v>
      </c>
      <c r="H1343" s="18">
        <f t="shared" si="183"/>
        <v>16.847999999999999</v>
      </c>
      <c r="I1343" s="24">
        <f t="shared" si="181"/>
        <v>826762.74614217621</v>
      </c>
      <c r="R1343" s="20">
        <f t="shared" si="184"/>
        <v>0.5</v>
      </c>
      <c r="S1343" s="26">
        <f t="shared" si="185"/>
        <v>8.3333333333333339</v>
      </c>
      <c r="T1343" s="24">
        <f t="shared" si="186"/>
        <v>183450.00959999999</v>
      </c>
      <c r="X1343" s="21">
        <f t="shared" si="187"/>
        <v>0</v>
      </c>
      <c r="AB1343" s="17">
        <f t="shared" si="189"/>
        <v>1010212.7557421762</v>
      </c>
      <c r="AF1343" s="58">
        <f t="shared" si="188"/>
        <v>27.275744405038758</v>
      </c>
    </row>
    <row r="1344" spans="1:32" x14ac:dyDescent="0.25">
      <c r="A1344" s="4">
        <v>1321</v>
      </c>
      <c r="B1344" s="30">
        <v>43156.041666666664</v>
      </c>
      <c r="C1344">
        <v>-1.23</v>
      </c>
      <c r="D1344">
        <v>0</v>
      </c>
      <c r="G1344" s="50">
        <f t="shared" si="182"/>
        <v>16</v>
      </c>
      <c r="H1344" s="18">
        <f t="shared" si="183"/>
        <v>17.23</v>
      </c>
      <c r="I1344" s="24">
        <f t="shared" si="181"/>
        <v>845508.19777004374</v>
      </c>
      <c r="R1344" s="20">
        <f t="shared" si="184"/>
        <v>0.5</v>
      </c>
      <c r="S1344" s="26">
        <f t="shared" si="185"/>
        <v>8.3333333333333339</v>
      </c>
      <c r="T1344" s="24">
        <f t="shared" si="186"/>
        <v>187609.4293333333</v>
      </c>
      <c r="X1344" s="21">
        <f t="shared" si="187"/>
        <v>0</v>
      </c>
      <c r="AB1344" s="17">
        <f t="shared" si="189"/>
        <v>1033117.627103377</v>
      </c>
      <c r="AF1344" s="58">
        <f t="shared" si="188"/>
        <v>27.894175931791178</v>
      </c>
    </row>
    <row r="1345" spans="1:32" x14ac:dyDescent="0.25">
      <c r="A1345" s="4">
        <v>1322</v>
      </c>
      <c r="B1345" s="30">
        <v>43156.083333333336</v>
      </c>
      <c r="C1345">
        <v>-1.589</v>
      </c>
      <c r="D1345">
        <v>0</v>
      </c>
      <c r="G1345" s="50">
        <f t="shared" si="182"/>
        <v>16</v>
      </c>
      <c r="H1345" s="18">
        <f t="shared" si="183"/>
        <v>17.588999999999999</v>
      </c>
      <c r="I1345" s="24">
        <f t="shared" si="181"/>
        <v>863124.99655120703</v>
      </c>
      <c r="R1345" s="20">
        <f t="shared" si="184"/>
        <v>0.5</v>
      </c>
      <c r="S1345" s="26">
        <f t="shared" si="185"/>
        <v>8.3333333333333339</v>
      </c>
      <c r="T1345" s="24">
        <f t="shared" si="186"/>
        <v>191518.41279999999</v>
      </c>
      <c r="X1345" s="21">
        <f t="shared" si="187"/>
        <v>0</v>
      </c>
      <c r="AB1345" s="17">
        <f t="shared" si="189"/>
        <v>1054643.4093512071</v>
      </c>
      <c r="AF1345" s="58">
        <f t="shared" si="188"/>
        <v>28.475372052482591</v>
      </c>
    </row>
    <row r="1346" spans="1:32" x14ac:dyDescent="0.25">
      <c r="A1346" s="4">
        <v>1323</v>
      </c>
      <c r="B1346" s="30">
        <v>43156.125</v>
      </c>
      <c r="C1346">
        <v>-1.9219999999999999</v>
      </c>
      <c r="D1346">
        <v>0</v>
      </c>
      <c r="G1346" s="50">
        <f t="shared" si="182"/>
        <v>16</v>
      </c>
      <c r="H1346" s="18">
        <f t="shared" si="183"/>
        <v>17.922000000000001</v>
      </c>
      <c r="I1346" s="24">
        <f t="shared" si="181"/>
        <v>879465.92689696606</v>
      </c>
      <c r="R1346" s="20">
        <f t="shared" si="184"/>
        <v>0.5</v>
      </c>
      <c r="S1346" s="26">
        <f t="shared" si="185"/>
        <v>8.3333333333333339</v>
      </c>
      <c r="T1346" s="24">
        <f t="shared" si="186"/>
        <v>195144.29440000001</v>
      </c>
      <c r="X1346" s="21">
        <f t="shared" si="187"/>
        <v>0</v>
      </c>
      <c r="AB1346" s="17">
        <f t="shared" si="189"/>
        <v>1074610.2212969661</v>
      </c>
      <c r="AF1346" s="58">
        <f t="shared" si="188"/>
        <v>29.014475975018083</v>
      </c>
    </row>
    <row r="1347" spans="1:32" x14ac:dyDescent="0.25">
      <c r="A1347" s="4">
        <v>1324</v>
      </c>
      <c r="B1347" s="30">
        <v>43156.166666666664</v>
      </c>
      <c r="C1347">
        <v>-2.2589999999999999</v>
      </c>
      <c r="D1347">
        <v>0</v>
      </c>
      <c r="G1347" s="50">
        <f t="shared" si="182"/>
        <v>16</v>
      </c>
      <c r="H1347" s="18">
        <f t="shared" si="183"/>
        <v>18.259</v>
      </c>
      <c r="I1347" s="24">
        <f t="shared" si="181"/>
        <v>896003.14469432551</v>
      </c>
      <c r="R1347" s="20">
        <f t="shared" si="184"/>
        <v>0.5</v>
      </c>
      <c r="S1347" s="26">
        <f t="shared" si="185"/>
        <v>8.3333333333333339</v>
      </c>
      <c r="T1347" s="24">
        <f t="shared" si="186"/>
        <v>198813.7301333333</v>
      </c>
      <c r="X1347" s="21">
        <f t="shared" si="187"/>
        <v>0</v>
      </c>
      <c r="AB1347" s="17">
        <f t="shared" si="189"/>
        <v>1094816.8748276588</v>
      </c>
      <c r="AF1347" s="58">
        <f t="shared" si="188"/>
        <v>29.560055620346787</v>
      </c>
    </row>
    <row r="1348" spans="1:32" x14ac:dyDescent="0.25">
      <c r="A1348" s="4">
        <v>1325</v>
      </c>
      <c r="B1348" s="30">
        <v>43156.208333333336</v>
      </c>
      <c r="C1348">
        <v>-2.5920000000000001</v>
      </c>
      <c r="D1348">
        <v>0</v>
      </c>
      <c r="G1348" s="50">
        <f t="shared" si="182"/>
        <v>16</v>
      </c>
      <c r="H1348" s="18">
        <f t="shared" si="183"/>
        <v>18.591999999999999</v>
      </c>
      <c r="I1348" s="24">
        <f t="shared" si="181"/>
        <v>912344.07504008431</v>
      </c>
      <c r="R1348" s="20">
        <f t="shared" si="184"/>
        <v>0.5</v>
      </c>
      <c r="S1348" s="26">
        <f t="shared" si="185"/>
        <v>8.3333333333333339</v>
      </c>
      <c r="T1348" s="24">
        <f t="shared" si="186"/>
        <v>202439.61173333329</v>
      </c>
      <c r="X1348" s="21">
        <f t="shared" si="187"/>
        <v>0</v>
      </c>
      <c r="AB1348" s="17">
        <f t="shared" si="189"/>
        <v>1114783.6867734175</v>
      </c>
      <c r="AF1348" s="58">
        <f t="shared" si="188"/>
        <v>30.099159542882273</v>
      </c>
    </row>
    <row r="1349" spans="1:32" x14ac:dyDescent="0.25">
      <c r="A1349" s="4">
        <v>1326</v>
      </c>
      <c r="B1349" s="30">
        <v>43156.25</v>
      </c>
      <c r="C1349">
        <v>-2.8969999999999998</v>
      </c>
      <c r="D1349">
        <v>0</v>
      </c>
      <c r="G1349" s="50">
        <f t="shared" si="182"/>
        <v>16</v>
      </c>
      <c r="H1349" s="18">
        <f t="shared" si="183"/>
        <v>18.896999999999998</v>
      </c>
      <c r="I1349" s="24">
        <f t="shared" si="181"/>
        <v>927310.99322463816</v>
      </c>
      <c r="R1349" s="20">
        <f t="shared" si="184"/>
        <v>0.5</v>
      </c>
      <c r="S1349" s="26">
        <f t="shared" si="185"/>
        <v>8.3333333333333339</v>
      </c>
      <c r="T1349" s="24">
        <f t="shared" si="186"/>
        <v>205760.61439999996</v>
      </c>
      <c r="X1349" s="21">
        <f t="shared" si="187"/>
        <v>0</v>
      </c>
      <c r="AB1349" s="17">
        <f t="shared" si="189"/>
        <v>1133071.6076246381</v>
      </c>
      <c r="AF1349" s="58">
        <f t="shared" si="188"/>
        <v>30.592933405865228</v>
      </c>
    </row>
    <row r="1350" spans="1:32" x14ac:dyDescent="0.25">
      <c r="A1350" s="4">
        <v>1327</v>
      </c>
      <c r="B1350" s="30">
        <v>43156.291666666664</v>
      </c>
      <c r="C1350">
        <v>-3.1589999999999998</v>
      </c>
      <c r="D1350">
        <v>9.7140000000000004</v>
      </c>
      <c r="G1350" s="50">
        <f t="shared" si="182"/>
        <v>19</v>
      </c>
      <c r="H1350" s="18">
        <f t="shared" si="183"/>
        <v>22.158999999999999</v>
      </c>
      <c r="I1350" s="24">
        <f t="shared" si="181"/>
        <v>1087383.4100050144</v>
      </c>
      <c r="R1350" s="20">
        <f t="shared" si="184"/>
        <v>0.5</v>
      </c>
      <c r="S1350" s="26">
        <f t="shared" si="185"/>
        <v>8.3333333333333339</v>
      </c>
      <c r="T1350" s="24">
        <f t="shared" si="186"/>
        <v>241279.0101333333</v>
      </c>
      <c r="X1350" s="21">
        <f t="shared" si="187"/>
        <v>72855</v>
      </c>
      <c r="AB1350" s="17">
        <f t="shared" si="189"/>
        <v>1255807.4201383477</v>
      </c>
      <c r="AF1350" s="58">
        <f t="shared" si="188"/>
        <v>33.906800343735384</v>
      </c>
    </row>
    <row r="1351" spans="1:32" x14ac:dyDescent="0.25">
      <c r="A1351" s="4">
        <v>1328</v>
      </c>
      <c r="B1351" s="30">
        <v>43156.333333333336</v>
      </c>
      <c r="C1351">
        <v>-3.0070000000000001</v>
      </c>
      <c r="D1351">
        <v>119.85</v>
      </c>
      <c r="G1351" s="50">
        <f t="shared" si="182"/>
        <v>19</v>
      </c>
      <c r="H1351" s="18">
        <f t="shared" si="183"/>
        <v>22.007000000000001</v>
      </c>
      <c r="I1351" s="24">
        <f t="shared" si="181"/>
        <v>1079924.4868441876</v>
      </c>
      <c r="R1351" s="20">
        <f t="shared" si="184"/>
        <v>0.5</v>
      </c>
      <c r="S1351" s="26">
        <f t="shared" si="185"/>
        <v>8.3333333333333339</v>
      </c>
      <c r="T1351" s="24">
        <f t="shared" si="186"/>
        <v>239623.95306666667</v>
      </c>
      <c r="X1351" s="21">
        <f t="shared" si="187"/>
        <v>898874.99999999977</v>
      </c>
      <c r="AB1351" s="17">
        <f t="shared" si="189"/>
        <v>420673.43991085445</v>
      </c>
      <c r="AF1351" s="58">
        <f t="shared" si="188"/>
        <v>11.35818287759307</v>
      </c>
    </row>
    <row r="1352" spans="1:32" x14ac:dyDescent="0.25">
      <c r="A1352" s="4">
        <v>1329</v>
      </c>
      <c r="B1352" s="30">
        <v>43156.375</v>
      </c>
      <c r="C1352">
        <v>-2.25</v>
      </c>
      <c r="D1352">
        <v>265.35199999999998</v>
      </c>
      <c r="G1352" s="50">
        <f t="shared" si="182"/>
        <v>19</v>
      </c>
      <c r="H1352" s="18">
        <f t="shared" si="183"/>
        <v>21.25</v>
      </c>
      <c r="I1352" s="24">
        <f t="shared" si="181"/>
        <v>1042777.0866287539</v>
      </c>
      <c r="R1352" s="20">
        <f t="shared" si="184"/>
        <v>0.5</v>
      </c>
      <c r="S1352" s="26">
        <f t="shared" si="185"/>
        <v>8.3333333333333339</v>
      </c>
      <c r="T1352" s="24">
        <f t="shared" si="186"/>
        <v>231381.33333333334</v>
      </c>
      <c r="X1352" s="21">
        <f t="shared" si="187"/>
        <v>1990139.9999999998</v>
      </c>
      <c r="AB1352" s="17">
        <f t="shared" si="189"/>
        <v>0</v>
      </c>
      <c r="AF1352" s="58">
        <f t="shared" si="188"/>
        <v>0</v>
      </c>
    </row>
    <row r="1353" spans="1:32" x14ac:dyDescent="0.25">
      <c r="A1353" s="4">
        <v>1330</v>
      </c>
      <c r="B1353" s="30">
        <v>43156.416666666664</v>
      </c>
      <c r="C1353">
        <v>-1.3540000000000001</v>
      </c>
      <c r="D1353">
        <v>388.56799999999998</v>
      </c>
      <c r="G1353" s="50">
        <f t="shared" si="182"/>
        <v>19</v>
      </c>
      <c r="H1353" s="18">
        <f t="shared" si="183"/>
        <v>20.353999999999999</v>
      </c>
      <c r="I1353" s="24">
        <f t="shared" si="181"/>
        <v>998808.69747019559</v>
      </c>
      <c r="R1353" s="20">
        <f t="shared" si="184"/>
        <v>0.5</v>
      </c>
      <c r="S1353" s="26">
        <f t="shared" si="185"/>
        <v>8.3333333333333339</v>
      </c>
      <c r="T1353" s="24">
        <f t="shared" si="186"/>
        <v>221625.20746666664</v>
      </c>
      <c r="X1353" s="21">
        <f t="shared" si="187"/>
        <v>2914260</v>
      </c>
      <c r="AB1353" s="17">
        <f t="shared" si="189"/>
        <v>0</v>
      </c>
      <c r="AF1353" s="58">
        <f t="shared" si="188"/>
        <v>0</v>
      </c>
    </row>
    <row r="1354" spans="1:32" x14ac:dyDescent="0.25">
      <c r="A1354" s="4">
        <v>1331</v>
      </c>
      <c r="B1354" s="30">
        <v>43156.458333333336</v>
      </c>
      <c r="C1354">
        <v>-0.48</v>
      </c>
      <c r="D1354">
        <v>472.721</v>
      </c>
      <c r="G1354" s="50">
        <f t="shared" si="182"/>
        <v>19</v>
      </c>
      <c r="H1354" s="18">
        <f t="shared" si="183"/>
        <v>19.48</v>
      </c>
      <c r="I1354" s="24">
        <f t="shared" si="181"/>
        <v>955919.88929544121</v>
      </c>
      <c r="R1354" s="20">
        <f t="shared" si="184"/>
        <v>0.5</v>
      </c>
      <c r="S1354" s="26">
        <f t="shared" si="185"/>
        <v>8.3333333333333339</v>
      </c>
      <c r="T1354" s="24">
        <f t="shared" si="186"/>
        <v>212108.62933333335</v>
      </c>
      <c r="X1354" s="21">
        <f t="shared" si="187"/>
        <v>3545407.4999999995</v>
      </c>
      <c r="AB1354" s="17">
        <f t="shared" si="189"/>
        <v>0</v>
      </c>
      <c r="AF1354" s="58">
        <f t="shared" si="188"/>
        <v>0</v>
      </c>
    </row>
    <row r="1355" spans="1:32" x14ac:dyDescent="0.25">
      <c r="A1355" s="4">
        <v>1332</v>
      </c>
      <c r="B1355" s="30">
        <v>43156.5</v>
      </c>
      <c r="C1355">
        <v>0.307</v>
      </c>
      <c r="D1355">
        <v>502.32100000000003</v>
      </c>
      <c r="G1355" s="50">
        <f t="shared" si="182"/>
        <v>19</v>
      </c>
      <c r="H1355" s="18">
        <f t="shared" si="183"/>
        <v>18.693000000000001</v>
      </c>
      <c r="I1355" s="24">
        <f t="shared" si="181"/>
        <v>917300.33319300227</v>
      </c>
      <c r="R1355" s="20">
        <f t="shared" si="184"/>
        <v>0.5</v>
      </c>
      <c r="S1355" s="26">
        <f t="shared" si="185"/>
        <v>8.3333333333333339</v>
      </c>
      <c r="T1355" s="24">
        <f t="shared" si="186"/>
        <v>203539.3536</v>
      </c>
      <c r="X1355" s="21">
        <f t="shared" si="187"/>
        <v>3767407.5000000005</v>
      </c>
      <c r="AB1355" s="17">
        <f t="shared" si="189"/>
        <v>0</v>
      </c>
      <c r="AF1355" s="58">
        <f t="shared" si="188"/>
        <v>0</v>
      </c>
    </row>
    <row r="1356" spans="1:32" x14ac:dyDescent="0.25">
      <c r="A1356" s="4">
        <v>1333</v>
      </c>
      <c r="B1356" s="30">
        <v>43156.541666666664</v>
      </c>
      <c r="C1356">
        <v>0.81799999999999995</v>
      </c>
      <c r="D1356">
        <v>458.20699999999999</v>
      </c>
      <c r="G1356" s="50">
        <f t="shared" si="182"/>
        <v>19</v>
      </c>
      <c r="H1356" s="18">
        <f t="shared" si="183"/>
        <v>18.181999999999999</v>
      </c>
      <c r="I1356" s="24">
        <f t="shared" si="181"/>
        <v>892224.61125101184</v>
      </c>
      <c r="R1356" s="20">
        <f t="shared" si="184"/>
        <v>0.5</v>
      </c>
      <c r="S1356" s="26">
        <f t="shared" si="185"/>
        <v>8.3333333333333339</v>
      </c>
      <c r="T1356" s="24">
        <f t="shared" si="186"/>
        <v>197975.31306666663</v>
      </c>
      <c r="X1356" s="21">
        <f t="shared" si="187"/>
        <v>3436552.5</v>
      </c>
      <c r="AB1356" s="17">
        <f t="shared" si="189"/>
        <v>0</v>
      </c>
      <c r="AF1356" s="58">
        <f t="shared" si="188"/>
        <v>0</v>
      </c>
    </row>
    <row r="1357" spans="1:32" x14ac:dyDescent="0.25">
      <c r="A1357" s="4">
        <v>1334</v>
      </c>
      <c r="B1357" s="30">
        <v>43156.583333333336</v>
      </c>
      <c r="C1357">
        <v>1.056</v>
      </c>
      <c r="D1357">
        <v>370.44799999999998</v>
      </c>
      <c r="G1357" s="50">
        <f t="shared" si="182"/>
        <v>19</v>
      </c>
      <c r="H1357" s="18">
        <f t="shared" si="183"/>
        <v>17.943999999999999</v>
      </c>
      <c r="I1357" s="24">
        <f t="shared" si="181"/>
        <v>880545.50788076979</v>
      </c>
      <c r="R1357" s="20">
        <f t="shared" si="184"/>
        <v>0.5</v>
      </c>
      <c r="S1357" s="26">
        <f t="shared" si="185"/>
        <v>8.3333333333333339</v>
      </c>
      <c r="T1357" s="24">
        <f t="shared" si="186"/>
        <v>195383.84213333332</v>
      </c>
      <c r="X1357" s="21">
        <f t="shared" si="187"/>
        <v>2778360</v>
      </c>
      <c r="AB1357" s="17">
        <f t="shared" si="189"/>
        <v>0</v>
      </c>
      <c r="AF1357" s="58">
        <f t="shared" si="188"/>
        <v>0</v>
      </c>
    </row>
    <row r="1358" spans="1:32" x14ac:dyDescent="0.25">
      <c r="A1358" s="4">
        <v>1335</v>
      </c>
      <c r="B1358" s="30">
        <v>43156.625</v>
      </c>
      <c r="C1358">
        <v>0.98399999999999999</v>
      </c>
      <c r="D1358">
        <v>266.44400000000002</v>
      </c>
      <c r="G1358" s="50">
        <f t="shared" si="182"/>
        <v>19</v>
      </c>
      <c r="H1358" s="18">
        <f t="shared" si="183"/>
        <v>18.015999999999998</v>
      </c>
      <c r="I1358" s="24">
        <f t="shared" si="181"/>
        <v>884078.68200958252</v>
      </c>
      <c r="R1358" s="20">
        <f t="shared" si="184"/>
        <v>0.5</v>
      </c>
      <c r="S1358" s="26">
        <f t="shared" si="185"/>
        <v>8.3333333333333339</v>
      </c>
      <c r="T1358" s="24">
        <f t="shared" si="186"/>
        <v>196167.8165333333</v>
      </c>
      <c r="X1358" s="21">
        <f t="shared" si="187"/>
        <v>1998330.0000000002</v>
      </c>
      <c r="AB1358" s="17">
        <f t="shared" si="189"/>
        <v>0</v>
      </c>
      <c r="AF1358" s="58">
        <f t="shared" si="188"/>
        <v>0</v>
      </c>
    </row>
    <row r="1359" spans="1:32" x14ac:dyDescent="0.25">
      <c r="A1359" s="4">
        <v>1336</v>
      </c>
      <c r="B1359" s="30">
        <v>43156.666666666664</v>
      </c>
      <c r="C1359">
        <v>0.64600000000000002</v>
      </c>
      <c r="D1359">
        <v>164.30199999999999</v>
      </c>
      <c r="G1359" s="50">
        <f t="shared" si="182"/>
        <v>19</v>
      </c>
      <c r="H1359" s="18">
        <f t="shared" si="183"/>
        <v>18.353999999999999</v>
      </c>
      <c r="I1359" s="24">
        <f t="shared" si="181"/>
        <v>900664.97166984226</v>
      </c>
      <c r="R1359" s="20">
        <f t="shared" si="184"/>
        <v>0.5</v>
      </c>
      <c r="S1359" s="26">
        <f t="shared" si="185"/>
        <v>8.3333333333333339</v>
      </c>
      <c r="T1359" s="24">
        <f t="shared" si="186"/>
        <v>199848.14079999999</v>
      </c>
      <c r="X1359" s="21">
        <f t="shared" si="187"/>
        <v>1232264.9999999998</v>
      </c>
      <c r="AB1359" s="17">
        <f t="shared" si="189"/>
        <v>0</v>
      </c>
      <c r="AF1359" s="58">
        <f t="shared" si="188"/>
        <v>0</v>
      </c>
    </row>
    <row r="1360" spans="1:32" x14ac:dyDescent="0.25">
      <c r="A1360" s="4">
        <v>1337</v>
      </c>
      <c r="B1360" s="30">
        <v>43156.708333333336</v>
      </c>
      <c r="C1360">
        <v>-0.122</v>
      </c>
      <c r="D1360">
        <v>43.792000000000002</v>
      </c>
      <c r="G1360" s="50">
        <f t="shared" si="182"/>
        <v>19</v>
      </c>
      <c r="H1360" s="18">
        <f t="shared" si="183"/>
        <v>19.122</v>
      </c>
      <c r="I1360" s="24">
        <f t="shared" si="181"/>
        <v>938352.16237717797</v>
      </c>
      <c r="R1360" s="20">
        <f t="shared" si="184"/>
        <v>0.5</v>
      </c>
      <c r="S1360" s="26">
        <f t="shared" si="185"/>
        <v>8.3333333333333339</v>
      </c>
      <c r="T1360" s="24">
        <f t="shared" si="186"/>
        <v>208210.5344</v>
      </c>
      <c r="X1360" s="21">
        <f t="shared" si="187"/>
        <v>328440</v>
      </c>
      <c r="AB1360" s="17">
        <f t="shared" si="189"/>
        <v>818122.69677717797</v>
      </c>
      <c r="AF1360" s="58">
        <f t="shared" si="188"/>
        <v>22.089312812983803</v>
      </c>
    </row>
    <row r="1361" spans="1:32" x14ac:dyDescent="0.25">
      <c r="A1361" s="4">
        <v>1338</v>
      </c>
      <c r="B1361" s="30">
        <v>43156.75</v>
      </c>
      <c r="C1361">
        <v>-0.71099999999999997</v>
      </c>
      <c r="D1361">
        <v>0</v>
      </c>
      <c r="G1361" s="50">
        <f t="shared" si="182"/>
        <v>16</v>
      </c>
      <c r="H1361" s="18">
        <f t="shared" si="183"/>
        <v>16.710999999999999</v>
      </c>
      <c r="I1361" s="24">
        <f t="shared" si="181"/>
        <v>820039.900924852</v>
      </c>
      <c r="R1361" s="20">
        <f t="shared" si="184"/>
        <v>0.5</v>
      </c>
      <c r="S1361" s="26">
        <f t="shared" si="185"/>
        <v>8.3333333333333339</v>
      </c>
      <c r="T1361" s="24">
        <f t="shared" si="186"/>
        <v>181958.28053333328</v>
      </c>
      <c r="X1361" s="21">
        <f t="shared" si="187"/>
        <v>0</v>
      </c>
      <c r="AB1361" s="17">
        <f t="shared" si="189"/>
        <v>1001998.1814581853</v>
      </c>
      <c r="AF1361" s="58">
        <f t="shared" si="188"/>
        <v>27.053950899371003</v>
      </c>
    </row>
    <row r="1362" spans="1:32" x14ac:dyDescent="0.25">
      <c r="A1362" s="4">
        <v>1339</v>
      </c>
      <c r="B1362" s="30">
        <v>43156.791666666664</v>
      </c>
      <c r="C1362">
        <v>-1.0940000000000001</v>
      </c>
      <c r="D1362">
        <v>0</v>
      </c>
      <c r="G1362" s="50">
        <f t="shared" si="182"/>
        <v>16</v>
      </c>
      <c r="H1362" s="18">
        <f t="shared" si="183"/>
        <v>17.094000000000001</v>
      </c>
      <c r="I1362" s="24">
        <f t="shared" si="181"/>
        <v>838834.42441561981</v>
      </c>
      <c r="R1362" s="20">
        <f t="shared" si="184"/>
        <v>0.5</v>
      </c>
      <c r="S1362" s="26">
        <f t="shared" si="185"/>
        <v>8.3333333333333339</v>
      </c>
      <c r="T1362" s="24">
        <f t="shared" si="186"/>
        <v>186128.58880000003</v>
      </c>
      <c r="X1362" s="21">
        <f t="shared" si="187"/>
        <v>0</v>
      </c>
      <c r="AB1362" s="17">
        <f t="shared" si="189"/>
        <v>1024963.0132156198</v>
      </c>
      <c r="AF1362" s="58">
        <f t="shared" si="188"/>
        <v>27.674001356821737</v>
      </c>
    </row>
    <row r="1363" spans="1:32" x14ac:dyDescent="0.25">
      <c r="A1363" s="4">
        <v>1340</v>
      </c>
      <c r="B1363" s="30">
        <v>43156.833333333336</v>
      </c>
      <c r="C1363">
        <v>-1.4530000000000001</v>
      </c>
      <c r="D1363">
        <v>0</v>
      </c>
      <c r="G1363" s="50">
        <f t="shared" si="182"/>
        <v>16</v>
      </c>
      <c r="H1363" s="18">
        <f t="shared" si="183"/>
        <v>17.452999999999999</v>
      </c>
      <c r="I1363" s="24">
        <f t="shared" si="181"/>
        <v>856451.2231967831</v>
      </c>
      <c r="R1363" s="20">
        <f t="shared" si="184"/>
        <v>0.5</v>
      </c>
      <c r="S1363" s="26">
        <f t="shared" si="185"/>
        <v>8.3333333333333339</v>
      </c>
      <c r="T1363" s="24">
        <f t="shared" si="186"/>
        <v>190037.57226666666</v>
      </c>
      <c r="X1363" s="21">
        <f t="shared" si="187"/>
        <v>0</v>
      </c>
      <c r="AB1363" s="17">
        <f t="shared" si="189"/>
        <v>1046488.7954634498</v>
      </c>
      <c r="AF1363" s="58">
        <f t="shared" si="188"/>
        <v>28.255197477513146</v>
      </c>
    </row>
    <row r="1364" spans="1:32" x14ac:dyDescent="0.25">
      <c r="A1364" s="4">
        <v>1341</v>
      </c>
      <c r="B1364" s="30">
        <v>43156.875</v>
      </c>
      <c r="C1364">
        <v>-1.7589999999999999</v>
      </c>
      <c r="D1364">
        <v>0</v>
      </c>
      <c r="G1364" s="50">
        <f t="shared" si="182"/>
        <v>16</v>
      </c>
      <c r="H1364" s="18">
        <f t="shared" si="183"/>
        <v>17.759</v>
      </c>
      <c r="I1364" s="24">
        <f t="shared" si="181"/>
        <v>871467.21324423724</v>
      </c>
      <c r="R1364" s="20">
        <f t="shared" si="184"/>
        <v>0.5</v>
      </c>
      <c r="S1364" s="26">
        <f t="shared" si="185"/>
        <v>8.3333333333333339</v>
      </c>
      <c r="T1364" s="24">
        <f t="shared" si="186"/>
        <v>193369.46346666667</v>
      </c>
      <c r="X1364" s="21">
        <f t="shared" si="187"/>
        <v>0</v>
      </c>
      <c r="AB1364" s="17">
        <f t="shared" si="189"/>
        <v>1064836.6767109039</v>
      </c>
      <c r="AF1364" s="58">
        <f t="shared" si="188"/>
        <v>28.750590271194405</v>
      </c>
    </row>
    <row r="1365" spans="1:32" x14ac:dyDescent="0.25">
      <c r="A1365" s="4">
        <v>1342</v>
      </c>
      <c r="B1365" s="30">
        <v>43156.916666666664</v>
      </c>
      <c r="C1365">
        <v>-2.0099999999999998</v>
      </c>
      <c r="D1365">
        <v>0</v>
      </c>
      <c r="G1365" s="50">
        <f t="shared" si="182"/>
        <v>16</v>
      </c>
      <c r="H1365" s="18">
        <f t="shared" si="183"/>
        <v>18.009999999999998</v>
      </c>
      <c r="I1365" s="24">
        <f t="shared" si="181"/>
        <v>883784.25083218142</v>
      </c>
      <c r="R1365" s="20">
        <f t="shared" si="184"/>
        <v>0.5</v>
      </c>
      <c r="S1365" s="26">
        <f t="shared" si="185"/>
        <v>8.3333333333333339</v>
      </c>
      <c r="T1365" s="24">
        <f t="shared" si="186"/>
        <v>196102.48533333332</v>
      </c>
      <c r="X1365" s="21">
        <f t="shared" si="187"/>
        <v>0</v>
      </c>
      <c r="AB1365" s="17">
        <f t="shared" si="189"/>
        <v>1079886.7361655147</v>
      </c>
      <c r="AF1365" s="58">
        <f t="shared" si="188"/>
        <v>29.156941876468895</v>
      </c>
    </row>
    <row r="1366" spans="1:32" x14ac:dyDescent="0.25">
      <c r="A1366" s="4">
        <v>1343</v>
      </c>
      <c r="B1366" s="30">
        <v>43156.958333333336</v>
      </c>
      <c r="C1366">
        <v>-2.363</v>
      </c>
      <c r="D1366">
        <v>0</v>
      </c>
      <c r="G1366" s="50">
        <f t="shared" si="182"/>
        <v>16</v>
      </c>
      <c r="H1366" s="18">
        <f t="shared" si="183"/>
        <v>18.363</v>
      </c>
      <c r="I1366" s="24">
        <f t="shared" si="181"/>
        <v>901106.61843594385</v>
      </c>
      <c r="R1366" s="20">
        <f t="shared" si="184"/>
        <v>0.5</v>
      </c>
      <c r="S1366" s="26">
        <f t="shared" si="185"/>
        <v>8.3333333333333339</v>
      </c>
      <c r="T1366" s="24">
        <f t="shared" si="186"/>
        <v>199946.13760000002</v>
      </c>
      <c r="X1366" s="21">
        <f t="shared" si="187"/>
        <v>0</v>
      </c>
      <c r="AB1366" s="17">
        <f t="shared" si="189"/>
        <v>1101052.756035944</v>
      </c>
      <c r="AF1366" s="58">
        <f t="shared" si="188"/>
        <v>29.728424412970487</v>
      </c>
    </row>
    <row r="1367" spans="1:32" x14ac:dyDescent="0.25">
      <c r="A1367" s="4">
        <v>1344</v>
      </c>
      <c r="B1367" s="30">
        <v>43157</v>
      </c>
      <c r="C1367">
        <v>-2.798</v>
      </c>
      <c r="D1367">
        <v>0</v>
      </c>
      <c r="G1367" s="50">
        <f t="shared" si="182"/>
        <v>16</v>
      </c>
      <c r="H1367" s="18">
        <f t="shared" si="183"/>
        <v>18.798000000000002</v>
      </c>
      <c r="I1367" s="24">
        <f t="shared" si="181"/>
        <v>922452.87879752077</v>
      </c>
      <c r="R1367" s="20">
        <f t="shared" si="184"/>
        <v>0.5</v>
      </c>
      <c r="S1367" s="26">
        <f t="shared" si="185"/>
        <v>8.3333333333333339</v>
      </c>
      <c r="T1367" s="24">
        <f t="shared" si="186"/>
        <v>204682.6496</v>
      </c>
      <c r="X1367" s="21">
        <f t="shared" si="187"/>
        <v>0</v>
      </c>
      <c r="AB1367" s="17">
        <f t="shared" si="189"/>
        <v>1127135.5283975208</v>
      </c>
      <c r="AF1367" s="58">
        <f t="shared" si="188"/>
        <v>30.432659266733058</v>
      </c>
    </row>
    <row r="1368" spans="1:32" x14ac:dyDescent="0.25">
      <c r="A1368" s="4">
        <v>1345</v>
      </c>
      <c r="B1368" s="30">
        <v>43157.041666666664</v>
      </c>
      <c r="C1368">
        <v>-3.137</v>
      </c>
      <c r="D1368">
        <v>0</v>
      </c>
      <c r="G1368" s="50">
        <f t="shared" si="182"/>
        <v>16</v>
      </c>
      <c r="H1368" s="18">
        <f t="shared" si="183"/>
        <v>19.137</v>
      </c>
      <c r="I1368" s="24">
        <f t="shared" ref="I1368:I1431" si="190">$I$10*$I$13*H1368</f>
        <v>939088.24032068066</v>
      </c>
      <c r="R1368" s="20">
        <f t="shared" si="184"/>
        <v>0.5</v>
      </c>
      <c r="S1368" s="26">
        <f t="shared" si="185"/>
        <v>8.3333333333333339</v>
      </c>
      <c r="T1368" s="24">
        <f t="shared" si="186"/>
        <v>208373.86239999998</v>
      </c>
      <c r="X1368" s="21">
        <f t="shared" si="187"/>
        <v>0</v>
      </c>
      <c r="AB1368" s="17">
        <f t="shared" si="189"/>
        <v>1147462.1027206806</v>
      </c>
      <c r="AF1368" s="58">
        <f t="shared" si="188"/>
        <v>30.981476773458375</v>
      </c>
    </row>
    <row r="1369" spans="1:32" x14ac:dyDescent="0.25">
      <c r="A1369" s="4">
        <v>1346</v>
      </c>
      <c r="B1369" s="30">
        <v>43157.083333333336</v>
      </c>
      <c r="C1369">
        <v>-3.4209999999999998</v>
      </c>
      <c r="D1369">
        <v>0</v>
      </c>
      <c r="G1369" s="50">
        <f t="shared" ref="G1369:G1432" si="191">IF(D1369=0, 16, 19)</f>
        <v>16</v>
      </c>
      <c r="H1369" s="18">
        <f t="shared" ref="H1369:H1432" si="192">G1369-C1369</f>
        <v>19.420999999999999</v>
      </c>
      <c r="I1369" s="24">
        <f t="shared" si="190"/>
        <v>953024.64938433073</v>
      </c>
      <c r="R1369" s="20">
        <f t="shared" ref="R1369:R1432" si="193">$R$12</f>
        <v>0.5</v>
      </c>
      <c r="S1369" s="26">
        <f t="shared" ref="S1369:S1432" si="194">R1369*$B$10*$C$10*$D$10/3600</f>
        <v>8.3333333333333339</v>
      </c>
      <c r="T1369" s="24">
        <f t="shared" ref="T1369:T1432" si="195">$R$10*$S$10*R1369*H1369*$G$10/3600</f>
        <v>211466.20586666666</v>
      </c>
      <c r="X1369" s="21">
        <f t="shared" ref="X1369:X1432" si="196">D1369*$X$10*$Y$10*$B$10*$C$10</f>
        <v>0</v>
      </c>
      <c r="AB1369" s="17">
        <f t="shared" si="189"/>
        <v>1164490.8552509975</v>
      </c>
      <c r="AF1369" s="58">
        <f t="shared" ref="AF1369:AF1432" si="197">AB1369*0.027/1000</f>
        <v>31.441253091776932</v>
      </c>
    </row>
    <row r="1370" spans="1:32" x14ac:dyDescent="0.25">
      <c r="A1370" s="4">
        <v>1347</v>
      </c>
      <c r="B1370" s="30">
        <v>43157.125</v>
      </c>
      <c r="C1370">
        <v>-3.7149999999999999</v>
      </c>
      <c r="D1370">
        <v>0</v>
      </c>
      <c r="G1370" s="50">
        <f t="shared" si="191"/>
        <v>16</v>
      </c>
      <c r="H1370" s="18">
        <f t="shared" si="192"/>
        <v>19.715</v>
      </c>
      <c r="I1370" s="24">
        <f t="shared" si="190"/>
        <v>967451.77707698266</v>
      </c>
      <c r="R1370" s="20">
        <f t="shared" si="193"/>
        <v>0.5</v>
      </c>
      <c r="S1370" s="26">
        <f t="shared" si="194"/>
        <v>8.3333333333333339</v>
      </c>
      <c r="T1370" s="24">
        <f t="shared" si="195"/>
        <v>214667.43466666667</v>
      </c>
      <c r="X1370" s="21">
        <f t="shared" si="196"/>
        <v>0</v>
      </c>
      <c r="AB1370" s="17">
        <f t="shared" si="189"/>
        <v>1182119.2117436493</v>
      </c>
      <c r="AF1370" s="58">
        <f t="shared" si="197"/>
        <v>31.917218717078534</v>
      </c>
    </row>
    <row r="1371" spans="1:32" x14ac:dyDescent="0.25">
      <c r="A1371" s="4">
        <v>1348</v>
      </c>
      <c r="B1371" s="30">
        <v>43157.166666666664</v>
      </c>
      <c r="C1371">
        <v>-3.8090000000000002</v>
      </c>
      <c r="D1371">
        <v>0</v>
      </c>
      <c r="G1371" s="50">
        <f t="shared" si="191"/>
        <v>16</v>
      </c>
      <c r="H1371" s="18">
        <f t="shared" si="192"/>
        <v>19.809000000000001</v>
      </c>
      <c r="I1371" s="24">
        <f t="shared" si="190"/>
        <v>972064.53218959935</v>
      </c>
      <c r="R1371" s="20">
        <f t="shared" si="193"/>
        <v>0.5</v>
      </c>
      <c r="S1371" s="26">
        <f t="shared" si="194"/>
        <v>8.3333333333333339</v>
      </c>
      <c r="T1371" s="24">
        <f t="shared" si="195"/>
        <v>215690.95680000001</v>
      </c>
      <c r="X1371" s="21">
        <f t="shared" si="196"/>
        <v>0</v>
      </c>
      <c r="AB1371" s="17">
        <f t="shared" si="189"/>
        <v>1187755.4889895993</v>
      </c>
      <c r="AF1371" s="58">
        <f t="shared" si="197"/>
        <v>32.069398202719178</v>
      </c>
    </row>
    <row r="1372" spans="1:32" x14ac:dyDescent="0.25">
      <c r="A1372" s="4">
        <v>1349</v>
      </c>
      <c r="B1372" s="30">
        <v>43157.208333333336</v>
      </c>
      <c r="C1372">
        <v>-3.8140000000000001</v>
      </c>
      <c r="D1372">
        <v>0</v>
      </c>
      <c r="G1372" s="50">
        <f t="shared" si="191"/>
        <v>16</v>
      </c>
      <c r="H1372" s="18">
        <f t="shared" si="192"/>
        <v>19.814</v>
      </c>
      <c r="I1372" s="24">
        <f t="shared" si="190"/>
        <v>972309.89150410017</v>
      </c>
      <c r="R1372" s="20">
        <f t="shared" si="193"/>
        <v>0.5</v>
      </c>
      <c r="S1372" s="26">
        <f t="shared" si="194"/>
        <v>8.3333333333333339</v>
      </c>
      <c r="T1372" s="24">
        <f t="shared" si="195"/>
        <v>215745.39946666665</v>
      </c>
      <c r="X1372" s="21">
        <f t="shared" si="196"/>
        <v>0</v>
      </c>
      <c r="AB1372" s="17">
        <f t="shared" si="189"/>
        <v>1188055.2909707669</v>
      </c>
      <c r="AF1372" s="58">
        <f t="shared" si="197"/>
        <v>32.077492856210704</v>
      </c>
    </row>
    <row r="1373" spans="1:32" x14ac:dyDescent="0.25">
      <c r="A1373" s="4">
        <v>1350</v>
      </c>
      <c r="B1373" s="30">
        <v>43157.25</v>
      </c>
      <c r="C1373">
        <v>-3.92</v>
      </c>
      <c r="D1373">
        <v>0</v>
      </c>
      <c r="G1373" s="50">
        <f t="shared" si="191"/>
        <v>16</v>
      </c>
      <c r="H1373" s="18">
        <f t="shared" si="192"/>
        <v>19.920000000000002</v>
      </c>
      <c r="I1373" s="24">
        <f t="shared" si="190"/>
        <v>977511.50897151907</v>
      </c>
      <c r="R1373" s="20">
        <f t="shared" si="193"/>
        <v>0.5</v>
      </c>
      <c r="S1373" s="26">
        <f t="shared" si="194"/>
        <v>8.3333333333333339</v>
      </c>
      <c r="T1373" s="24">
        <f t="shared" si="195"/>
        <v>216899.584</v>
      </c>
      <c r="X1373" s="21">
        <f t="shared" si="196"/>
        <v>0</v>
      </c>
      <c r="AB1373" s="17">
        <f t="shared" si="189"/>
        <v>1194411.0929715191</v>
      </c>
      <c r="AF1373" s="58">
        <f t="shared" si="197"/>
        <v>32.249099510231012</v>
      </c>
    </row>
    <row r="1374" spans="1:32" x14ac:dyDescent="0.25">
      <c r="A1374" s="4">
        <v>1351</v>
      </c>
      <c r="B1374" s="30">
        <v>43157.291666666664</v>
      </c>
      <c r="C1374">
        <v>-3.7309999999999999</v>
      </c>
      <c r="D1374">
        <v>7.1790000000000003</v>
      </c>
      <c r="G1374" s="50">
        <f t="shared" si="191"/>
        <v>19</v>
      </c>
      <c r="H1374" s="18">
        <f t="shared" si="192"/>
        <v>22.731000000000002</v>
      </c>
      <c r="I1374" s="24">
        <f t="shared" si="190"/>
        <v>1115452.5155839156</v>
      </c>
      <c r="R1374" s="20">
        <f t="shared" si="193"/>
        <v>0.5</v>
      </c>
      <c r="S1374" s="26">
        <f t="shared" si="194"/>
        <v>8.3333333333333339</v>
      </c>
      <c r="T1374" s="24">
        <f t="shared" si="195"/>
        <v>247507.25120000003</v>
      </c>
      <c r="X1374" s="21">
        <f t="shared" si="196"/>
        <v>53842.499999999993</v>
      </c>
      <c r="AB1374" s="17">
        <f t="shared" si="189"/>
        <v>1309117.2667839157</v>
      </c>
      <c r="AF1374" s="58">
        <f t="shared" si="197"/>
        <v>35.346166203165723</v>
      </c>
    </row>
    <row r="1375" spans="1:32" x14ac:dyDescent="0.25">
      <c r="A1375" s="4">
        <v>1352</v>
      </c>
      <c r="B1375" s="30">
        <v>43157.333333333336</v>
      </c>
      <c r="C1375">
        <v>-3.3090000000000002</v>
      </c>
      <c r="D1375">
        <v>88.79</v>
      </c>
      <c r="G1375" s="50">
        <f t="shared" si="191"/>
        <v>19</v>
      </c>
      <c r="H1375" s="18">
        <f t="shared" si="192"/>
        <v>22.309000000000001</v>
      </c>
      <c r="I1375" s="24">
        <f t="shared" si="190"/>
        <v>1094744.1894400411</v>
      </c>
      <c r="R1375" s="20">
        <f t="shared" si="193"/>
        <v>0.5</v>
      </c>
      <c r="S1375" s="26">
        <f t="shared" si="194"/>
        <v>8.3333333333333339</v>
      </c>
      <c r="T1375" s="24">
        <f t="shared" si="195"/>
        <v>242912.29013333333</v>
      </c>
      <c r="X1375" s="21">
        <f t="shared" si="196"/>
        <v>665925</v>
      </c>
      <c r="AB1375" s="17">
        <f t="shared" si="189"/>
        <v>671731.47957337438</v>
      </c>
      <c r="AF1375" s="58">
        <f t="shared" si="197"/>
        <v>18.136749948481107</v>
      </c>
    </row>
    <row r="1376" spans="1:32" x14ac:dyDescent="0.25">
      <c r="A1376" s="4">
        <v>1353</v>
      </c>
      <c r="B1376" s="30">
        <v>43157.375</v>
      </c>
      <c r="C1376">
        <v>-2.4620000000000002</v>
      </c>
      <c r="D1376">
        <v>217.446</v>
      </c>
      <c r="G1376" s="50">
        <f t="shared" si="191"/>
        <v>19</v>
      </c>
      <c r="H1376" s="18">
        <f t="shared" si="192"/>
        <v>21.462</v>
      </c>
      <c r="I1376" s="24">
        <f t="shared" si="190"/>
        <v>1053180.3215635912</v>
      </c>
      <c r="R1376" s="20">
        <f t="shared" si="193"/>
        <v>0.5</v>
      </c>
      <c r="S1376" s="26">
        <f t="shared" si="194"/>
        <v>8.3333333333333339</v>
      </c>
      <c r="T1376" s="24">
        <f t="shared" si="195"/>
        <v>233689.70240000001</v>
      </c>
      <c r="X1376" s="21">
        <f t="shared" si="196"/>
        <v>1630845</v>
      </c>
      <c r="AB1376" s="17">
        <f t="shared" si="189"/>
        <v>0</v>
      </c>
      <c r="AF1376" s="58">
        <f t="shared" si="197"/>
        <v>0</v>
      </c>
    </row>
    <row r="1377" spans="1:32" x14ac:dyDescent="0.25">
      <c r="A1377" s="4">
        <v>1354</v>
      </c>
      <c r="B1377" s="30">
        <v>43157.416666666664</v>
      </c>
      <c r="C1377">
        <v>-1.66</v>
      </c>
      <c r="D1377">
        <v>304.47500000000002</v>
      </c>
      <c r="G1377" s="50">
        <f t="shared" si="191"/>
        <v>19</v>
      </c>
      <c r="H1377" s="18">
        <f t="shared" si="192"/>
        <v>20.66</v>
      </c>
      <c r="I1377" s="24">
        <f t="shared" si="190"/>
        <v>1013824.6875176496</v>
      </c>
      <c r="R1377" s="20">
        <f t="shared" si="193"/>
        <v>0.5</v>
      </c>
      <c r="S1377" s="26">
        <f t="shared" si="194"/>
        <v>8.3333333333333339</v>
      </c>
      <c r="T1377" s="24">
        <f t="shared" si="195"/>
        <v>224957.09866666666</v>
      </c>
      <c r="X1377" s="21">
        <f t="shared" si="196"/>
        <v>2283562.5</v>
      </c>
      <c r="AB1377" s="17">
        <f t="shared" si="189"/>
        <v>0</v>
      </c>
      <c r="AF1377" s="58">
        <f t="shared" si="197"/>
        <v>0</v>
      </c>
    </row>
    <row r="1378" spans="1:32" x14ac:dyDescent="0.25">
      <c r="A1378" s="4">
        <v>1355</v>
      </c>
      <c r="B1378" s="30">
        <v>43157.458333333336</v>
      </c>
      <c r="C1378">
        <v>-1.1919999999999999</v>
      </c>
      <c r="D1378">
        <v>335.714</v>
      </c>
      <c r="G1378" s="50">
        <f t="shared" si="191"/>
        <v>19</v>
      </c>
      <c r="H1378" s="18">
        <f t="shared" si="192"/>
        <v>20.192</v>
      </c>
      <c r="I1378" s="24">
        <f t="shared" si="190"/>
        <v>990859.05568036693</v>
      </c>
      <c r="R1378" s="20">
        <f t="shared" si="193"/>
        <v>0.5</v>
      </c>
      <c r="S1378" s="26">
        <f t="shared" si="194"/>
        <v>8.3333333333333339</v>
      </c>
      <c r="T1378" s="24">
        <f t="shared" si="195"/>
        <v>219861.26506666667</v>
      </c>
      <c r="X1378" s="21">
        <f t="shared" si="196"/>
        <v>2517855.0000000005</v>
      </c>
      <c r="AB1378" s="17">
        <f t="shared" si="189"/>
        <v>0</v>
      </c>
      <c r="AF1378" s="58">
        <f t="shared" si="197"/>
        <v>0</v>
      </c>
    </row>
    <row r="1379" spans="1:32" x14ac:dyDescent="0.25">
      <c r="A1379" s="4">
        <v>1356</v>
      </c>
      <c r="B1379" s="30">
        <v>43157.5</v>
      </c>
      <c r="C1379">
        <v>-0.98399999999999999</v>
      </c>
      <c r="D1379">
        <v>323.42500000000001</v>
      </c>
      <c r="G1379" s="50">
        <f t="shared" si="191"/>
        <v>19</v>
      </c>
      <c r="H1379" s="18">
        <f t="shared" si="192"/>
        <v>19.984000000000002</v>
      </c>
      <c r="I1379" s="24">
        <f t="shared" si="190"/>
        <v>980652.10819713038</v>
      </c>
      <c r="R1379" s="20">
        <f t="shared" si="193"/>
        <v>0.5</v>
      </c>
      <c r="S1379" s="26">
        <f t="shared" si="194"/>
        <v>8.3333333333333339</v>
      </c>
      <c r="T1379" s="24">
        <f t="shared" si="195"/>
        <v>217596.45013333333</v>
      </c>
      <c r="X1379" s="21">
        <f t="shared" si="196"/>
        <v>2425687.5000000005</v>
      </c>
      <c r="AB1379" s="17">
        <f t="shared" si="189"/>
        <v>0</v>
      </c>
      <c r="AF1379" s="58">
        <f t="shared" si="197"/>
        <v>0</v>
      </c>
    </row>
    <row r="1380" spans="1:32" x14ac:dyDescent="0.25">
      <c r="A1380" s="4">
        <v>1357</v>
      </c>
      <c r="B1380" s="30">
        <v>43157.541666666664</v>
      </c>
      <c r="C1380">
        <v>-0.80200000000000005</v>
      </c>
      <c r="D1380">
        <v>301.846</v>
      </c>
      <c r="G1380" s="50">
        <f t="shared" si="191"/>
        <v>19</v>
      </c>
      <c r="H1380" s="18">
        <f t="shared" si="192"/>
        <v>19.802</v>
      </c>
      <c r="I1380" s="24">
        <f t="shared" si="190"/>
        <v>971721.02914929809</v>
      </c>
      <c r="R1380" s="20">
        <f t="shared" si="193"/>
        <v>0.5</v>
      </c>
      <c r="S1380" s="26">
        <f t="shared" si="194"/>
        <v>8.3333333333333339</v>
      </c>
      <c r="T1380" s="24">
        <f t="shared" si="195"/>
        <v>215614.73706666665</v>
      </c>
      <c r="X1380" s="21">
        <f t="shared" si="196"/>
        <v>2263845</v>
      </c>
      <c r="AB1380" s="17">
        <f t="shared" si="189"/>
        <v>0</v>
      </c>
      <c r="AF1380" s="58">
        <f t="shared" si="197"/>
        <v>0</v>
      </c>
    </row>
    <row r="1381" spans="1:32" x14ac:dyDescent="0.25">
      <c r="A1381" s="4">
        <v>1358</v>
      </c>
      <c r="B1381" s="30">
        <v>43157.583333333336</v>
      </c>
      <c r="C1381">
        <v>-0.53600000000000003</v>
      </c>
      <c r="D1381">
        <v>270.68799999999999</v>
      </c>
      <c r="G1381" s="50">
        <f t="shared" si="191"/>
        <v>19</v>
      </c>
      <c r="H1381" s="18">
        <f t="shared" si="192"/>
        <v>19.536000000000001</v>
      </c>
      <c r="I1381" s="24">
        <f t="shared" si="190"/>
        <v>958667.91361785121</v>
      </c>
      <c r="R1381" s="20">
        <f t="shared" si="193"/>
        <v>0.5</v>
      </c>
      <c r="S1381" s="26">
        <f t="shared" si="194"/>
        <v>8.3333333333333339</v>
      </c>
      <c r="T1381" s="24">
        <f t="shared" si="195"/>
        <v>212718.38720000003</v>
      </c>
      <c r="X1381" s="21">
        <f t="shared" si="196"/>
        <v>2030159.9999999998</v>
      </c>
      <c r="AB1381" s="17">
        <f t="shared" si="189"/>
        <v>0</v>
      </c>
      <c r="AF1381" s="58">
        <f t="shared" si="197"/>
        <v>0</v>
      </c>
    </row>
    <row r="1382" spans="1:32" x14ac:dyDescent="0.25">
      <c r="A1382" s="4">
        <v>1359</v>
      </c>
      <c r="B1382" s="30">
        <v>43157.625</v>
      </c>
      <c r="C1382">
        <v>-0.46600000000000003</v>
      </c>
      <c r="D1382">
        <v>213.071</v>
      </c>
      <c r="G1382" s="50">
        <f t="shared" si="191"/>
        <v>19</v>
      </c>
      <c r="H1382" s="18">
        <f t="shared" si="192"/>
        <v>19.466000000000001</v>
      </c>
      <c r="I1382" s="24">
        <f t="shared" si="190"/>
        <v>955232.8832148388</v>
      </c>
      <c r="R1382" s="20">
        <f t="shared" si="193"/>
        <v>0.5</v>
      </c>
      <c r="S1382" s="26">
        <f t="shared" si="194"/>
        <v>8.3333333333333339</v>
      </c>
      <c r="T1382" s="24">
        <f t="shared" si="195"/>
        <v>211956.18986666668</v>
      </c>
      <c r="X1382" s="21">
        <f t="shared" si="196"/>
        <v>1598032.5</v>
      </c>
      <c r="AB1382" s="17">
        <f t="shared" si="189"/>
        <v>0</v>
      </c>
      <c r="AF1382" s="58">
        <f t="shared" si="197"/>
        <v>0</v>
      </c>
    </row>
    <row r="1383" spans="1:32" x14ac:dyDescent="0.25">
      <c r="A1383" s="4">
        <v>1360</v>
      </c>
      <c r="B1383" s="30">
        <v>43157.666666666664</v>
      </c>
      <c r="C1383">
        <v>-0.624</v>
      </c>
      <c r="D1383">
        <v>129.339</v>
      </c>
      <c r="G1383" s="50">
        <f t="shared" si="191"/>
        <v>19</v>
      </c>
      <c r="H1383" s="18">
        <f t="shared" si="192"/>
        <v>19.623999999999999</v>
      </c>
      <c r="I1383" s="24">
        <f t="shared" si="190"/>
        <v>962986.23755306657</v>
      </c>
      <c r="R1383" s="20">
        <f t="shared" si="193"/>
        <v>0.5</v>
      </c>
      <c r="S1383" s="26">
        <f t="shared" si="194"/>
        <v>8.3333333333333339</v>
      </c>
      <c r="T1383" s="24">
        <f t="shared" si="195"/>
        <v>213676.5781333333</v>
      </c>
      <c r="X1383" s="21">
        <f t="shared" si="196"/>
        <v>970042.49999999988</v>
      </c>
      <c r="AB1383" s="17">
        <f t="shared" si="189"/>
        <v>206620.31568639993</v>
      </c>
      <c r="AF1383" s="58">
        <f t="shared" si="197"/>
        <v>5.5787485235327976</v>
      </c>
    </row>
    <row r="1384" spans="1:32" x14ac:dyDescent="0.25">
      <c r="A1384" s="4">
        <v>1361</v>
      </c>
      <c r="B1384" s="30">
        <v>43157.708333333336</v>
      </c>
      <c r="C1384">
        <v>-1.2150000000000001</v>
      </c>
      <c r="D1384">
        <v>32.395000000000003</v>
      </c>
      <c r="G1384" s="50">
        <f t="shared" si="191"/>
        <v>19</v>
      </c>
      <c r="H1384" s="18">
        <f t="shared" si="192"/>
        <v>20.215</v>
      </c>
      <c r="I1384" s="24">
        <f t="shared" si="190"/>
        <v>991987.70852707105</v>
      </c>
      <c r="R1384" s="20">
        <f t="shared" si="193"/>
        <v>0.5</v>
      </c>
      <c r="S1384" s="26">
        <f t="shared" si="194"/>
        <v>8.3333333333333339</v>
      </c>
      <c r="T1384" s="24">
        <f t="shared" si="195"/>
        <v>220111.70133333333</v>
      </c>
      <c r="X1384" s="21">
        <f t="shared" si="196"/>
        <v>242962.5</v>
      </c>
      <c r="AB1384" s="17">
        <f t="shared" si="189"/>
        <v>969136.90986040444</v>
      </c>
      <c r="AF1384" s="58">
        <f t="shared" si="197"/>
        <v>26.166696566230918</v>
      </c>
    </row>
    <row r="1385" spans="1:32" x14ac:dyDescent="0.25">
      <c r="A1385" s="4">
        <v>1362</v>
      </c>
      <c r="B1385" s="30">
        <v>43157.75</v>
      </c>
      <c r="C1385">
        <v>-1.9</v>
      </c>
      <c r="D1385">
        <v>1E-3</v>
      </c>
      <c r="G1385" s="50">
        <f t="shared" si="191"/>
        <v>19</v>
      </c>
      <c r="H1385" s="18">
        <f t="shared" si="192"/>
        <v>20.9</v>
      </c>
      <c r="I1385" s="24">
        <f t="shared" si="190"/>
        <v>1025601.934613692</v>
      </c>
      <c r="R1385" s="20">
        <f t="shared" si="193"/>
        <v>0.5</v>
      </c>
      <c r="S1385" s="26">
        <f t="shared" si="194"/>
        <v>8.3333333333333339</v>
      </c>
      <c r="T1385" s="24">
        <f t="shared" si="195"/>
        <v>227570.34666666668</v>
      </c>
      <c r="X1385" s="21">
        <f t="shared" si="196"/>
        <v>7.5</v>
      </c>
      <c r="AB1385" s="17">
        <f t="shared" si="189"/>
        <v>1253164.7812803588</v>
      </c>
      <c r="AF1385" s="58">
        <f t="shared" si="197"/>
        <v>33.83544909456969</v>
      </c>
    </row>
    <row r="1386" spans="1:32" x14ac:dyDescent="0.25">
      <c r="A1386" s="4">
        <v>1363</v>
      </c>
      <c r="B1386" s="30">
        <v>43157.791666666664</v>
      </c>
      <c r="C1386">
        <v>-2.13</v>
      </c>
      <c r="D1386">
        <v>0</v>
      </c>
      <c r="G1386" s="50">
        <f t="shared" si="191"/>
        <v>16</v>
      </c>
      <c r="H1386" s="18">
        <f t="shared" si="192"/>
        <v>18.13</v>
      </c>
      <c r="I1386" s="24">
        <f t="shared" si="190"/>
        <v>889672.87438020261</v>
      </c>
      <c r="R1386" s="20">
        <f t="shared" si="193"/>
        <v>0.5</v>
      </c>
      <c r="S1386" s="26">
        <f t="shared" si="194"/>
        <v>8.3333333333333339</v>
      </c>
      <c r="T1386" s="24">
        <f t="shared" si="195"/>
        <v>197409.1093333333</v>
      </c>
      <c r="X1386" s="21">
        <f t="shared" si="196"/>
        <v>0</v>
      </c>
      <c r="AB1386" s="17">
        <f t="shared" si="189"/>
        <v>1087081.9837135358</v>
      </c>
      <c r="AF1386" s="58">
        <f t="shared" si="197"/>
        <v>29.351213560265467</v>
      </c>
    </row>
    <row r="1387" spans="1:32" x14ac:dyDescent="0.25">
      <c r="A1387" s="4">
        <v>1364</v>
      </c>
      <c r="B1387" s="30">
        <v>43157.833333333336</v>
      </c>
      <c r="C1387">
        <v>-2.222</v>
      </c>
      <c r="D1387">
        <v>0</v>
      </c>
      <c r="G1387" s="50">
        <f t="shared" si="191"/>
        <v>16</v>
      </c>
      <c r="H1387" s="18">
        <f t="shared" si="192"/>
        <v>18.222000000000001</v>
      </c>
      <c r="I1387" s="24">
        <f t="shared" si="190"/>
        <v>894187.48576701898</v>
      </c>
      <c r="R1387" s="20">
        <f t="shared" si="193"/>
        <v>0.5</v>
      </c>
      <c r="S1387" s="26">
        <f t="shared" si="194"/>
        <v>8.3333333333333339</v>
      </c>
      <c r="T1387" s="24">
        <f t="shared" si="195"/>
        <v>198410.85440000001</v>
      </c>
      <c r="X1387" s="21">
        <f t="shared" si="196"/>
        <v>0</v>
      </c>
      <c r="AB1387" s="17">
        <f t="shared" si="189"/>
        <v>1092598.3401670191</v>
      </c>
      <c r="AF1387" s="58">
        <f t="shared" si="197"/>
        <v>29.500155184509513</v>
      </c>
    </row>
    <row r="1388" spans="1:32" x14ac:dyDescent="0.25">
      <c r="A1388" s="4">
        <v>1365</v>
      </c>
      <c r="B1388" s="30">
        <v>43157.875</v>
      </c>
      <c r="C1388">
        <v>-2.36</v>
      </c>
      <c r="D1388">
        <v>0</v>
      </c>
      <c r="G1388" s="50">
        <f t="shared" si="191"/>
        <v>16</v>
      </c>
      <c r="H1388" s="18">
        <f t="shared" si="192"/>
        <v>18.36</v>
      </c>
      <c r="I1388" s="24">
        <f t="shared" si="190"/>
        <v>900959.40284724336</v>
      </c>
      <c r="R1388" s="20">
        <f t="shared" si="193"/>
        <v>0.5</v>
      </c>
      <c r="S1388" s="26">
        <f t="shared" si="194"/>
        <v>8.3333333333333339</v>
      </c>
      <c r="T1388" s="24">
        <f t="shared" si="195"/>
        <v>199913.47200000001</v>
      </c>
      <c r="X1388" s="21">
        <f t="shared" si="196"/>
        <v>0</v>
      </c>
      <c r="AB1388" s="17">
        <f t="shared" si="189"/>
        <v>1100872.8748472433</v>
      </c>
      <c r="AF1388" s="58">
        <f t="shared" si="197"/>
        <v>29.723567620875567</v>
      </c>
    </row>
    <row r="1389" spans="1:32" x14ac:dyDescent="0.25">
      <c r="A1389" s="4">
        <v>1366</v>
      </c>
      <c r="B1389" s="30">
        <v>43157.916666666664</v>
      </c>
      <c r="C1389">
        <v>-2.4929999999999999</v>
      </c>
      <c r="D1389">
        <v>0</v>
      </c>
      <c r="G1389" s="50">
        <f t="shared" si="191"/>
        <v>16</v>
      </c>
      <c r="H1389" s="18">
        <f t="shared" si="192"/>
        <v>18.492999999999999</v>
      </c>
      <c r="I1389" s="24">
        <f t="shared" si="190"/>
        <v>907485.9606129668</v>
      </c>
      <c r="R1389" s="20">
        <f t="shared" si="193"/>
        <v>0.5</v>
      </c>
      <c r="S1389" s="26">
        <f t="shared" si="194"/>
        <v>8.3333333333333339</v>
      </c>
      <c r="T1389" s="24">
        <f t="shared" si="195"/>
        <v>201361.64693333331</v>
      </c>
      <c r="X1389" s="21">
        <f t="shared" si="196"/>
        <v>0</v>
      </c>
      <c r="AB1389" s="17">
        <f t="shared" si="189"/>
        <v>1108847.6075463002</v>
      </c>
      <c r="AF1389" s="58">
        <f t="shared" si="197"/>
        <v>29.938885403750103</v>
      </c>
    </row>
    <row r="1390" spans="1:32" x14ac:dyDescent="0.25">
      <c r="A1390" s="4">
        <v>1367</v>
      </c>
      <c r="B1390" s="30">
        <v>43157.958333333336</v>
      </c>
      <c r="C1390">
        <v>-2.5409999999999999</v>
      </c>
      <c r="D1390">
        <v>0</v>
      </c>
      <c r="G1390" s="50">
        <f t="shared" si="191"/>
        <v>16</v>
      </c>
      <c r="H1390" s="18">
        <f t="shared" si="192"/>
        <v>18.541</v>
      </c>
      <c r="I1390" s="24">
        <f t="shared" si="190"/>
        <v>909841.41003217536</v>
      </c>
      <c r="R1390" s="20">
        <f t="shared" si="193"/>
        <v>0.5</v>
      </c>
      <c r="S1390" s="26">
        <f t="shared" si="194"/>
        <v>8.3333333333333339</v>
      </c>
      <c r="T1390" s="24">
        <f t="shared" si="195"/>
        <v>201884.29653333334</v>
      </c>
      <c r="X1390" s="21">
        <f t="shared" si="196"/>
        <v>0</v>
      </c>
      <c r="AB1390" s="17">
        <f t="shared" si="189"/>
        <v>1111725.7065655086</v>
      </c>
      <c r="AF1390" s="58">
        <f t="shared" si="197"/>
        <v>30.016594077268731</v>
      </c>
    </row>
    <row r="1391" spans="1:32" x14ac:dyDescent="0.25">
      <c r="A1391" s="4">
        <v>1368</v>
      </c>
      <c r="B1391" s="30">
        <v>43158</v>
      </c>
      <c r="C1391">
        <v>-2.7</v>
      </c>
      <c r="D1391">
        <v>0</v>
      </c>
      <c r="G1391" s="50">
        <f t="shared" si="191"/>
        <v>16</v>
      </c>
      <c r="H1391" s="18">
        <f t="shared" si="192"/>
        <v>18.7</v>
      </c>
      <c r="I1391" s="24">
        <f t="shared" si="190"/>
        <v>917643.83623330342</v>
      </c>
      <c r="R1391" s="20">
        <f t="shared" si="193"/>
        <v>0.5</v>
      </c>
      <c r="S1391" s="26">
        <f t="shared" si="194"/>
        <v>8.3333333333333339</v>
      </c>
      <c r="T1391" s="24">
        <f t="shared" si="195"/>
        <v>203615.5733333333</v>
      </c>
      <c r="X1391" s="21">
        <f t="shared" si="196"/>
        <v>0</v>
      </c>
      <c r="AB1391" s="17">
        <f t="shared" si="189"/>
        <v>1121259.4095666367</v>
      </c>
      <c r="AF1391" s="58">
        <f t="shared" si="197"/>
        <v>30.274004058299191</v>
      </c>
    </row>
    <row r="1392" spans="1:32" x14ac:dyDescent="0.25">
      <c r="A1392" s="4">
        <v>1369</v>
      </c>
      <c r="B1392" s="30">
        <v>43158.041666666664</v>
      </c>
      <c r="C1392">
        <v>-3.016</v>
      </c>
      <c r="D1392">
        <v>0</v>
      </c>
      <c r="G1392" s="50">
        <f t="shared" si="191"/>
        <v>16</v>
      </c>
      <c r="H1392" s="18">
        <f t="shared" si="192"/>
        <v>19.015999999999998</v>
      </c>
      <c r="I1392" s="24">
        <f t="shared" si="190"/>
        <v>933150.54490975919</v>
      </c>
      <c r="R1392" s="20">
        <f t="shared" si="193"/>
        <v>0.5</v>
      </c>
      <c r="S1392" s="26">
        <f t="shared" si="194"/>
        <v>8.3333333333333339</v>
      </c>
      <c r="T1392" s="24">
        <f t="shared" si="195"/>
        <v>207056.34986666666</v>
      </c>
      <c r="X1392" s="21">
        <f t="shared" si="196"/>
        <v>0</v>
      </c>
      <c r="AB1392" s="17">
        <f t="shared" ref="AB1392:AB1455" si="198">MAX(0,I1392+T1392-X1392)</f>
        <v>1140206.8947764258</v>
      </c>
      <c r="AF1392" s="58">
        <f t="shared" si="197"/>
        <v>30.785586158963493</v>
      </c>
    </row>
    <row r="1393" spans="1:32" x14ac:dyDescent="0.25">
      <c r="A1393" s="4">
        <v>1370</v>
      </c>
      <c r="B1393" s="30">
        <v>43158.083333333336</v>
      </c>
      <c r="C1393">
        <v>-3.2839999999999998</v>
      </c>
      <c r="D1393">
        <v>0</v>
      </c>
      <c r="G1393" s="50">
        <f t="shared" si="191"/>
        <v>16</v>
      </c>
      <c r="H1393" s="18">
        <f t="shared" si="192"/>
        <v>19.283999999999999</v>
      </c>
      <c r="I1393" s="24">
        <f t="shared" si="190"/>
        <v>946301.80416700651</v>
      </c>
      <c r="R1393" s="20">
        <f t="shared" si="193"/>
        <v>0.5</v>
      </c>
      <c r="S1393" s="26">
        <f t="shared" si="194"/>
        <v>8.3333333333333339</v>
      </c>
      <c r="T1393" s="24">
        <f t="shared" si="195"/>
        <v>209974.47679999997</v>
      </c>
      <c r="X1393" s="21">
        <f t="shared" si="196"/>
        <v>0</v>
      </c>
      <c r="AB1393" s="17">
        <f t="shared" si="198"/>
        <v>1156276.2809670065</v>
      </c>
      <c r="AF1393" s="58">
        <f t="shared" si="197"/>
        <v>31.219459586109174</v>
      </c>
    </row>
    <row r="1394" spans="1:32" x14ac:dyDescent="0.25">
      <c r="A1394" s="4">
        <v>1371</v>
      </c>
      <c r="B1394" s="30">
        <v>43158.125</v>
      </c>
      <c r="C1394">
        <v>-3.5979999999999999</v>
      </c>
      <c r="D1394">
        <v>0</v>
      </c>
      <c r="G1394" s="50">
        <f t="shared" si="191"/>
        <v>16</v>
      </c>
      <c r="H1394" s="18">
        <f t="shared" si="192"/>
        <v>19.597999999999999</v>
      </c>
      <c r="I1394" s="24">
        <f t="shared" si="190"/>
        <v>961710.36911766196</v>
      </c>
      <c r="R1394" s="20">
        <f t="shared" si="193"/>
        <v>0.5</v>
      </c>
      <c r="S1394" s="26">
        <f t="shared" si="194"/>
        <v>8.3333333333333339</v>
      </c>
      <c r="T1394" s="24">
        <f t="shared" si="195"/>
        <v>213393.47626666666</v>
      </c>
      <c r="X1394" s="21">
        <f t="shared" si="196"/>
        <v>0</v>
      </c>
      <c r="AB1394" s="17">
        <f t="shared" si="198"/>
        <v>1175103.8453843286</v>
      </c>
      <c r="AF1394" s="58">
        <f t="shared" si="197"/>
        <v>31.727803825376871</v>
      </c>
    </row>
    <row r="1395" spans="1:32" x14ac:dyDescent="0.25">
      <c r="A1395" s="4">
        <v>1372</v>
      </c>
      <c r="B1395" s="30">
        <v>43158.166666666664</v>
      </c>
      <c r="C1395">
        <v>-3.8319999999999999</v>
      </c>
      <c r="D1395">
        <v>0</v>
      </c>
      <c r="G1395" s="50">
        <f t="shared" si="191"/>
        <v>16</v>
      </c>
      <c r="H1395" s="18">
        <f t="shared" si="192"/>
        <v>19.832000000000001</v>
      </c>
      <c r="I1395" s="24">
        <f t="shared" si="190"/>
        <v>973193.18503630348</v>
      </c>
      <c r="R1395" s="20">
        <f t="shared" si="193"/>
        <v>0.5</v>
      </c>
      <c r="S1395" s="26">
        <f t="shared" si="194"/>
        <v>8.3333333333333339</v>
      </c>
      <c r="T1395" s="24">
        <f t="shared" si="195"/>
        <v>215941.3930666667</v>
      </c>
      <c r="X1395" s="21">
        <f t="shared" si="196"/>
        <v>0</v>
      </c>
      <c r="AB1395" s="17">
        <f t="shared" si="198"/>
        <v>1189134.5781029703</v>
      </c>
      <c r="AF1395" s="58">
        <f t="shared" si="197"/>
        <v>32.1066336087802</v>
      </c>
    </row>
    <row r="1396" spans="1:32" x14ac:dyDescent="0.25">
      <c r="A1396" s="4">
        <v>1373</v>
      </c>
      <c r="B1396" s="30">
        <v>43158.208333333336</v>
      </c>
      <c r="C1396">
        <v>-4.0110000000000001</v>
      </c>
      <c r="D1396">
        <v>0</v>
      </c>
      <c r="G1396" s="50">
        <f t="shared" si="191"/>
        <v>16</v>
      </c>
      <c r="H1396" s="18">
        <f t="shared" si="192"/>
        <v>20.010999999999999</v>
      </c>
      <c r="I1396" s="24">
        <f t="shared" si="190"/>
        <v>981977.04849543492</v>
      </c>
      <c r="R1396" s="20">
        <f t="shared" si="193"/>
        <v>0.5</v>
      </c>
      <c r="S1396" s="26">
        <f t="shared" si="194"/>
        <v>8.3333333333333339</v>
      </c>
      <c r="T1396" s="24">
        <f t="shared" si="195"/>
        <v>217890.44053333331</v>
      </c>
      <c r="X1396" s="21">
        <f t="shared" si="196"/>
        <v>0</v>
      </c>
      <c r="AB1396" s="17">
        <f t="shared" si="198"/>
        <v>1199867.4890287681</v>
      </c>
      <c r="AF1396" s="58">
        <f t="shared" si="197"/>
        <v>32.396422203776737</v>
      </c>
    </row>
    <row r="1397" spans="1:32" x14ac:dyDescent="0.25">
      <c r="A1397" s="4">
        <v>1374</v>
      </c>
      <c r="B1397" s="30">
        <v>43158.25</v>
      </c>
      <c r="C1397">
        <v>-4.157</v>
      </c>
      <c r="D1397">
        <v>0</v>
      </c>
      <c r="G1397" s="50">
        <f t="shared" si="191"/>
        <v>16</v>
      </c>
      <c r="H1397" s="18">
        <f t="shared" si="192"/>
        <v>20.157</v>
      </c>
      <c r="I1397" s="24">
        <f t="shared" si="190"/>
        <v>989141.54047886084</v>
      </c>
      <c r="R1397" s="20">
        <f t="shared" si="193"/>
        <v>0.5</v>
      </c>
      <c r="S1397" s="26">
        <f t="shared" si="194"/>
        <v>8.3333333333333339</v>
      </c>
      <c r="T1397" s="24">
        <f t="shared" si="195"/>
        <v>219480.16639999999</v>
      </c>
      <c r="X1397" s="21">
        <f t="shared" si="196"/>
        <v>0</v>
      </c>
      <c r="AB1397" s="17">
        <f t="shared" si="198"/>
        <v>1208621.7068788609</v>
      </c>
      <c r="AF1397" s="58">
        <f t="shared" si="197"/>
        <v>32.632786085729244</v>
      </c>
    </row>
    <row r="1398" spans="1:32" x14ac:dyDescent="0.25">
      <c r="A1398" s="4">
        <v>1375</v>
      </c>
      <c r="B1398" s="30">
        <v>43158.291666666664</v>
      </c>
      <c r="C1398">
        <v>-4.2359999999999998</v>
      </c>
      <c r="D1398">
        <v>10.063000000000001</v>
      </c>
      <c r="G1398" s="50">
        <f t="shared" si="191"/>
        <v>19</v>
      </c>
      <c r="H1398" s="18">
        <f t="shared" si="192"/>
        <v>23.236000000000001</v>
      </c>
      <c r="I1398" s="24">
        <f t="shared" si="190"/>
        <v>1140233.8063485047</v>
      </c>
      <c r="R1398" s="20">
        <f t="shared" si="193"/>
        <v>0.5</v>
      </c>
      <c r="S1398" s="26">
        <f t="shared" si="194"/>
        <v>8.3333333333333339</v>
      </c>
      <c r="T1398" s="24">
        <f t="shared" si="195"/>
        <v>253005.96053333333</v>
      </c>
      <c r="X1398" s="21">
        <f t="shared" si="196"/>
        <v>75472.5</v>
      </c>
      <c r="AB1398" s="17">
        <f t="shared" si="198"/>
        <v>1317767.266881838</v>
      </c>
      <c r="AF1398" s="58">
        <f t="shared" si="197"/>
        <v>35.579716205809625</v>
      </c>
    </row>
    <row r="1399" spans="1:32" x14ac:dyDescent="0.25">
      <c r="A1399" s="4">
        <v>1376</v>
      </c>
      <c r="B1399" s="30">
        <v>43158.333333333336</v>
      </c>
      <c r="C1399">
        <v>-3.8340000000000001</v>
      </c>
      <c r="D1399">
        <v>98.507999999999996</v>
      </c>
      <c r="G1399" s="50">
        <f t="shared" si="191"/>
        <v>19</v>
      </c>
      <c r="H1399" s="18">
        <f t="shared" si="192"/>
        <v>22.834</v>
      </c>
      <c r="I1399" s="24">
        <f t="shared" si="190"/>
        <v>1120506.9174626337</v>
      </c>
      <c r="R1399" s="20">
        <f t="shared" si="193"/>
        <v>0.5</v>
      </c>
      <c r="S1399" s="26">
        <f t="shared" si="194"/>
        <v>8.3333333333333339</v>
      </c>
      <c r="T1399" s="24">
        <f t="shared" si="195"/>
        <v>248628.77013333334</v>
      </c>
      <c r="X1399" s="21">
        <f t="shared" si="196"/>
        <v>738810</v>
      </c>
      <c r="AB1399" s="17">
        <f t="shared" si="198"/>
        <v>630325.68759596697</v>
      </c>
      <c r="AF1399" s="58">
        <f t="shared" si="197"/>
        <v>17.018793565091109</v>
      </c>
    </row>
    <row r="1400" spans="1:32" x14ac:dyDescent="0.25">
      <c r="A1400" s="4">
        <v>1377</v>
      </c>
      <c r="B1400" s="30">
        <v>43158.375</v>
      </c>
      <c r="C1400">
        <v>-3.2709999999999999</v>
      </c>
      <c r="D1400">
        <v>197.29300000000001</v>
      </c>
      <c r="G1400" s="50">
        <f t="shared" si="191"/>
        <v>19</v>
      </c>
      <c r="H1400" s="18">
        <f t="shared" si="192"/>
        <v>22.271000000000001</v>
      </c>
      <c r="I1400" s="24">
        <f t="shared" si="190"/>
        <v>1092879.4586498344</v>
      </c>
      <c r="R1400" s="20">
        <f t="shared" si="193"/>
        <v>0.5</v>
      </c>
      <c r="S1400" s="26">
        <f t="shared" si="194"/>
        <v>8.3333333333333339</v>
      </c>
      <c r="T1400" s="24">
        <f t="shared" si="195"/>
        <v>242498.52586666666</v>
      </c>
      <c r="X1400" s="21">
        <f t="shared" si="196"/>
        <v>1479697.5</v>
      </c>
      <c r="AB1400" s="17">
        <f t="shared" si="198"/>
        <v>0</v>
      </c>
      <c r="AF1400" s="58">
        <f t="shared" si="197"/>
        <v>0</v>
      </c>
    </row>
    <row r="1401" spans="1:32" x14ac:dyDescent="0.25">
      <c r="A1401" s="4">
        <v>1378</v>
      </c>
      <c r="B1401" s="30">
        <v>43158.416666666664</v>
      </c>
      <c r="C1401">
        <v>-2.508</v>
      </c>
      <c r="D1401">
        <v>283.71800000000002</v>
      </c>
      <c r="G1401" s="50">
        <f t="shared" si="191"/>
        <v>19</v>
      </c>
      <c r="H1401" s="18">
        <f t="shared" si="192"/>
        <v>21.507999999999999</v>
      </c>
      <c r="I1401" s="24">
        <f t="shared" si="190"/>
        <v>1055437.6272569995</v>
      </c>
      <c r="R1401" s="20">
        <f t="shared" si="193"/>
        <v>0.5</v>
      </c>
      <c r="S1401" s="26">
        <f t="shared" si="194"/>
        <v>8.3333333333333339</v>
      </c>
      <c r="T1401" s="24">
        <f t="shared" si="195"/>
        <v>234190.57493333332</v>
      </c>
      <c r="X1401" s="21">
        <f t="shared" si="196"/>
        <v>2127885</v>
      </c>
      <c r="AB1401" s="17">
        <f t="shared" si="198"/>
        <v>0</v>
      </c>
      <c r="AF1401" s="58">
        <f t="shared" si="197"/>
        <v>0</v>
      </c>
    </row>
    <row r="1402" spans="1:32" x14ac:dyDescent="0.25">
      <c r="A1402" s="4">
        <v>1379</v>
      </c>
      <c r="B1402" s="30">
        <v>43158.458333333336</v>
      </c>
      <c r="C1402">
        <v>-1.7869999999999999</v>
      </c>
      <c r="D1402">
        <v>347.02699999999999</v>
      </c>
      <c r="G1402" s="50">
        <f t="shared" si="191"/>
        <v>19</v>
      </c>
      <c r="H1402" s="18">
        <f t="shared" si="192"/>
        <v>20.786999999999999</v>
      </c>
      <c r="I1402" s="24">
        <f t="shared" si="190"/>
        <v>1020056.8141059721</v>
      </c>
      <c r="R1402" s="20">
        <f t="shared" si="193"/>
        <v>0.5</v>
      </c>
      <c r="S1402" s="26">
        <f t="shared" si="194"/>
        <v>8.3333333333333339</v>
      </c>
      <c r="T1402" s="24">
        <f t="shared" si="195"/>
        <v>226339.9424</v>
      </c>
      <c r="X1402" s="21">
        <f t="shared" si="196"/>
        <v>2602702.5</v>
      </c>
      <c r="AB1402" s="17">
        <f t="shared" si="198"/>
        <v>0</v>
      </c>
      <c r="AF1402" s="58">
        <f t="shared" si="197"/>
        <v>0</v>
      </c>
    </row>
    <row r="1403" spans="1:32" x14ac:dyDescent="0.25">
      <c r="A1403" s="4">
        <v>1380</v>
      </c>
      <c r="B1403" s="30">
        <v>43158.5</v>
      </c>
      <c r="C1403">
        <v>-1.3009999999999999</v>
      </c>
      <c r="D1403">
        <v>350.23700000000002</v>
      </c>
      <c r="G1403" s="50">
        <f t="shared" si="191"/>
        <v>19</v>
      </c>
      <c r="H1403" s="18">
        <f t="shared" si="192"/>
        <v>20.300999999999998</v>
      </c>
      <c r="I1403" s="24">
        <f t="shared" si="190"/>
        <v>996207.8887364862</v>
      </c>
      <c r="R1403" s="20">
        <f t="shared" si="193"/>
        <v>0.5</v>
      </c>
      <c r="S1403" s="26">
        <f t="shared" si="194"/>
        <v>8.3333333333333339</v>
      </c>
      <c r="T1403" s="24">
        <f t="shared" si="195"/>
        <v>221048.11519999997</v>
      </c>
      <c r="X1403" s="21">
        <f t="shared" si="196"/>
        <v>2626777.5</v>
      </c>
      <c r="AB1403" s="17">
        <f t="shared" si="198"/>
        <v>0</v>
      </c>
      <c r="AF1403" s="58">
        <f t="shared" si="197"/>
        <v>0</v>
      </c>
    </row>
    <row r="1404" spans="1:32" x14ac:dyDescent="0.25">
      <c r="A1404" s="4">
        <v>1381</v>
      </c>
      <c r="B1404" s="30">
        <v>43158.541666666664</v>
      </c>
      <c r="C1404">
        <v>-0.98799999999999999</v>
      </c>
      <c r="D1404">
        <v>332.49900000000002</v>
      </c>
      <c r="G1404" s="50">
        <f t="shared" si="191"/>
        <v>19</v>
      </c>
      <c r="H1404" s="18">
        <f t="shared" si="192"/>
        <v>19.988</v>
      </c>
      <c r="I1404" s="24">
        <f t="shared" si="190"/>
        <v>980848.39564873092</v>
      </c>
      <c r="R1404" s="20">
        <f t="shared" si="193"/>
        <v>0.5</v>
      </c>
      <c r="S1404" s="26">
        <f t="shared" si="194"/>
        <v>8.3333333333333339</v>
      </c>
      <c r="T1404" s="24">
        <f t="shared" si="195"/>
        <v>217640.00426666663</v>
      </c>
      <c r="X1404" s="21">
        <f t="shared" si="196"/>
        <v>2493742.5000000005</v>
      </c>
      <c r="AB1404" s="17">
        <f t="shared" si="198"/>
        <v>0</v>
      </c>
      <c r="AF1404" s="58">
        <f t="shared" si="197"/>
        <v>0</v>
      </c>
    </row>
    <row r="1405" spans="1:32" x14ac:dyDescent="0.25">
      <c r="A1405" s="4">
        <v>1382</v>
      </c>
      <c r="B1405" s="30">
        <v>43158.583333333336</v>
      </c>
      <c r="C1405">
        <v>-0.66800000000000004</v>
      </c>
      <c r="D1405">
        <v>296.78800000000001</v>
      </c>
      <c r="G1405" s="50">
        <f t="shared" si="191"/>
        <v>19</v>
      </c>
      <c r="H1405" s="18">
        <f t="shared" si="192"/>
        <v>19.667999999999999</v>
      </c>
      <c r="I1405" s="24">
        <f t="shared" si="190"/>
        <v>965145.39952067437</v>
      </c>
      <c r="R1405" s="20">
        <f t="shared" si="193"/>
        <v>0.5</v>
      </c>
      <c r="S1405" s="26">
        <f t="shared" si="194"/>
        <v>8.3333333333333339</v>
      </c>
      <c r="T1405" s="24">
        <f t="shared" si="195"/>
        <v>214155.67359999998</v>
      </c>
      <c r="X1405" s="21">
        <f t="shared" si="196"/>
        <v>2225910</v>
      </c>
      <c r="AB1405" s="17">
        <f t="shared" si="198"/>
        <v>0</v>
      </c>
      <c r="AF1405" s="58">
        <f t="shared" si="197"/>
        <v>0</v>
      </c>
    </row>
    <row r="1406" spans="1:32" x14ac:dyDescent="0.25">
      <c r="A1406" s="4">
        <v>1383</v>
      </c>
      <c r="B1406" s="30">
        <v>43158.625</v>
      </c>
      <c r="C1406">
        <v>-0.52700000000000002</v>
      </c>
      <c r="D1406">
        <v>223.24700000000001</v>
      </c>
      <c r="G1406" s="50">
        <f t="shared" si="191"/>
        <v>19</v>
      </c>
      <c r="H1406" s="18">
        <f t="shared" si="192"/>
        <v>19.527000000000001</v>
      </c>
      <c r="I1406" s="24">
        <f t="shared" si="190"/>
        <v>958226.2668517495</v>
      </c>
      <c r="R1406" s="20">
        <f t="shared" si="193"/>
        <v>0.5</v>
      </c>
      <c r="S1406" s="26">
        <f t="shared" si="194"/>
        <v>8.3333333333333339</v>
      </c>
      <c r="T1406" s="24">
        <f t="shared" si="195"/>
        <v>212620.3904</v>
      </c>
      <c r="X1406" s="21">
        <f t="shared" si="196"/>
        <v>1674352.5000000002</v>
      </c>
      <c r="AB1406" s="17">
        <f t="shared" si="198"/>
        <v>0</v>
      </c>
      <c r="AF1406" s="58">
        <f t="shared" si="197"/>
        <v>0</v>
      </c>
    </row>
    <row r="1407" spans="1:32" x14ac:dyDescent="0.25">
      <c r="A1407" s="4">
        <v>1384</v>
      </c>
      <c r="B1407" s="30">
        <v>43158.666666666664</v>
      </c>
      <c r="C1407">
        <v>-0.64</v>
      </c>
      <c r="D1407">
        <v>130.511</v>
      </c>
      <c r="G1407" s="50">
        <f t="shared" si="191"/>
        <v>19</v>
      </c>
      <c r="H1407" s="18">
        <f t="shared" si="192"/>
        <v>19.64</v>
      </c>
      <c r="I1407" s="24">
        <f t="shared" si="190"/>
        <v>963771.38735946955</v>
      </c>
      <c r="R1407" s="20">
        <f t="shared" si="193"/>
        <v>0.5</v>
      </c>
      <c r="S1407" s="26">
        <f t="shared" si="194"/>
        <v>8.3333333333333339</v>
      </c>
      <c r="T1407" s="24">
        <f t="shared" si="195"/>
        <v>213850.79466666668</v>
      </c>
      <c r="X1407" s="21">
        <f t="shared" si="196"/>
        <v>978832.50000000012</v>
      </c>
      <c r="AB1407" s="17">
        <f t="shared" si="198"/>
        <v>198789.68202613608</v>
      </c>
      <c r="AF1407" s="58">
        <f t="shared" si="197"/>
        <v>5.3673214147056738</v>
      </c>
    </row>
    <row r="1408" spans="1:32" x14ac:dyDescent="0.25">
      <c r="A1408" s="4">
        <v>1385</v>
      </c>
      <c r="B1408" s="30">
        <v>43158.708333333336</v>
      </c>
      <c r="C1408">
        <v>-1.141</v>
      </c>
      <c r="D1408">
        <v>32.847000000000001</v>
      </c>
      <c r="G1408" s="50">
        <f t="shared" si="191"/>
        <v>19</v>
      </c>
      <c r="H1408" s="18">
        <f t="shared" si="192"/>
        <v>20.140999999999998</v>
      </c>
      <c r="I1408" s="24">
        <f t="shared" si="190"/>
        <v>988356.39067245787</v>
      </c>
      <c r="R1408" s="20">
        <f t="shared" si="193"/>
        <v>0.5</v>
      </c>
      <c r="S1408" s="26">
        <f t="shared" si="194"/>
        <v>8.3333333333333339</v>
      </c>
      <c r="T1408" s="24">
        <f t="shared" si="195"/>
        <v>219305.94986666663</v>
      </c>
      <c r="X1408" s="21">
        <f t="shared" si="196"/>
        <v>246352.5</v>
      </c>
      <c r="AB1408" s="17">
        <f t="shared" si="198"/>
        <v>961309.84053912456</v>
      </c>
      <c r="AF1408" s="58">
        <f t="shared" si="197"/>
        <v>25.955365694556363</v>
      </c>
    </row>
    <row r="1409" spans="1:32" x14ac:dyDescent="0.25">
      <c r="A1409" s="4">
        <v>1386</v>
      </c>
      <c r="B1409" s="30">
        <v>43158.75</v>
      </c>
      <c r="C1409">
        <v>-1.885</v>
      </c>
      <c r="D1409">
        <v>5.0000000000000001E-3</v>
      </c>
      <c r="G1409" s="50">
        <f t="shared" si="191"/>
        <v>19</v>
      </c>
      <c r="H1409" s="18">
        <f t="shared" si="192"/>
        <v>20.885000000000002</v>
      </c>
      <c r="I1409" s="24">
        <f t="shared" si="190"/>
        <v>1024865.8566701895</v>
      </c>
      <c r="R1409" s="20">
        <f t="shared" si="193"/>
        <v>0.5</v>
      </c>
      <c r="S1409" s="26">
        <f t="shared" si="194"/>
        <v>8.3333333333333339</v>
      </c>
      <c r="T1409" s="24">
        <f t="shared" si="195"/>
        <v>227407.01866666667</v>
      </c>
      <c r="X1409" s="21">
        <f t="shared" si="196"/>
        <v>37.5</v>
      </c>
      <c r="AB1409" s="17">
        <f t="shared" si="198"/>
        <v>1252235.3753368561</v>
      </c>
      <c r="AF1409" s="58">
        <f t="shared" si="197"/>
        <v>33.810355134095119</v>
      </c>
    </row>
    <row r="1410" spans="1:32" x14ac:dyDescent="0.25">
      <c r="A1410" s="4">
        <v>1387</v>
      </c>
      <c r="B1410" s="30">
        <v>43158.791666666664</v>
      </c>
      <c r="C1410">
        <v>-2.298</v>
      </c>
      <c r="D1410">
        <v>0</v>
      </c>
      <c r="G1410" s="50">
        <f t="shared" si="191"/>
        <v>16</v>
      </c>
      <c r="H1410" s="18">
        <f t="shared" si="192"/>
        <v>18.298000000000002</v>
      </c>
      <c r="I1410" s="24">
        <f t="shared" si="190"/>
        <v>897916.94734743249</v>
      </c>
      <c r="R1410" s="20">
        <f t="shared" si="193"/>
        <v>0.5</v>
      </c>
      <c r="S1410" s="26">
        <f t="shared" si="194"/>
        <v>8.3333333333333339</v>
      </c>
      <c r="T1410" s="24">
        <f t="shared" si="195"/>
        <v>199238.38293333334</v>
      </c>
      <c r="X1410" s="21">
        <f t="shared" si="196"/>
        <v>0</v>
      </c>
      <c r="AB1410" s="17">
        <f t="shared" si="198"/>
        <v>1097155.3302807659</v>
      </c>
      <c r="AF1410" s="58">
        <f t="shared" si="197"/>
        <v>29.623193917580679</v>
      </c>
    </row>
    <row r="1411" spans="1:32" x14ac:dyDescent="0.25">
      <c r="A1411" s="4">
        <v>1388</v>
      </c>
      <c r="B1411" s="30">
        <v>43158.833333333336</v>
      </c>
      <c r="C1411">
        <v>-2.653</v>
      </c>
      <c r="D1411">
        <v>0</v>
      </c>
      <c r="G1411" s="50">
        <f t="shared" si="191"/>
        <v>16</v>
      </c>
      <c r="H1411" s="18">
        <f t="shared" si="192"/>
        <v>18.652999999999999</v>
      </c>
      <c r="I1411" s="24">
        <f t="shared" si="190"/>
        <v>915337.45867699501</v>
      </c>
      <c r="R1411" s="20">
        <f t="shared" si="193"/>
        <v>0.5</v>
      </c>
      <c r="S1411" s="26">
        <f t="shared" si="194"/>
        <v>8.3333333333333339</v>
      </c>
      <c r="T1411" s="24">
        <f t="shared" si="195"/>
        <v>203103.81226666665</v>
      </c>
      <c r="X1411" s="21">
        <f t="shared" si="196"/>
        <v>0</v>
      </c>
      <c r="AB1411" s="17">
        <f t="shared" si="198"/>
        <v>1118441.2709436617</v>
      </c>
      <c r="AF1411" s="58">
        <f t="shared" si="197"/>
        <v>30.197914315478865</v>
      </c>
    </row>
    <row r="1412" spans="1:32" x14ac:dyDescent="0.25">
      <c r="A1412" s="4">
        <v>1389</v>
      </c>
      <c r="B1412" s="30">
        <v>43158.875</v>
      </c>
      <c r="C1412">
        <v>-2.903</v>
      </c>
      <c r="D1412">
        <v>0</v>
      </c>
      <c r="G1412" s="50">
        <f t="shared" si="191"/>
        <v>16</v>
      </c>
      <c r="H1412" s="18">
        <f t="shared" si="192"/>
        <v>18.902999999999999</v>
      </c>
      <c r="I1412" s="24">
        <f t="shared" si="190"/>
        <v>927605.42440203927</v>
      </c>
      <c r="R1412" s="20">
        <f t="shared" si="193"/>
        <v>0.5</v>
      </c>
      <c r="S1412" s="26">
        <f t="shared" si="194"/>
        <v>8.3333333333333339</v>
      </c>
      <c r="T1412" s="24">
        <f t="shared" si="195"/>
        <v>205825.94559999998</v>
      </c>
      <c r="X1412" s="21">
        <f t="shared" si="196"/>
        <v>0</v>
      </c>
      <c r="AB1412" s="17">
        <f t="shared" si="198"/>
        <v>1133431.3700020392</v>
      </c>
      <c r="AF1412" s="58">
        <f t="shared" si="197"/>
        <v>30.602646990055057</v>
      </c>
    </row>
    <row r="1413" spans="1:32" x14ac:dyDescent="0.25">
      <c r="A1413" s="4">
        <v>1390</v>
      </c>
      <c r="B1413" s="30">
        <v>43158.916666666664</v>
      </c>
      <c r="C1413">
        <v>-3.1019999999999999</v>
      </c>
      <c r="D1413">
        <v>0</v>
      </c>
      <c r="G1413" s="50">
        <f t="shared" si="191"/>
        <v>16</v>
      </c>
      <c r="H1413" s="18">
        <f t="shared" si="192"/>
        <v>19.102</v>
      </c>
      <c r="I1413" s="24">
        <f t="shared" si="190"/>
        <v>937370.72511917446</v>
      </c>
      <c r="R1413" s="20">
        <f t="shared" si="193"/>
        <v>0.5</v>
      </c>
      <c r="S1413" s="26">
        <f t="shared" si="194"/>
        <v>8.3333333333333339</v>
      </c>
      <c r="T1413" s="24">
        <f t="shared" si="195"/>
        <v>207992.76373333333</v>
      </c>
      <c r="X1413" s="21">
        <f t="shared" si="196"/>
        <v>0</v>
      </c>
      <c r="AB1413" s="17">
        <f t="shared" si="198"/>
        <v>1145363.4888525079</v>
      </c>
      <c r="AF1413" s="58">
        <f t="shared" si="197"/>
        <v>30.924814199017714</v>
      </c>
    </row>
    <row r="1414" spans="1:32" x14ac:dyDescent="0.25">
      <c r="A1414" s="4">
        <v>1391</v>
      </c>
      <c r="B1414" s="30">
        <v>43158.958333333336</v>
      </c>
      <c r="C1414">
        <v>-3.3010000000000002</v>
      </c>
      <c r="D1414">
        <v>0</v>
      </c>
      <c r="G1414" s="50">
        <f t="shared" si="191"/>
        <v>16</v>
      </c>
      <c r="H1414" s="18">
        <f t="shared" si="192"/>
        <v>19.301000000000002</v>
      </c>
      <c r="I1414" s="24">
        <f t="shared" si="190"/>
        <v>947136.02583630965</v>
      </c>
      <c r="R1414" s="20">
        <f t="shared" si="193"/>
        <v>0.5</v>
      </c>
      <c r="S1414" s="26">
        <f t="shared" si="194"/>
        <v>8.3333333333333339</v>
      </c>
      <c r="T1414" s="24">
        <f t="shared" si="195"/>
        <v>210159.58186666667</v>
      </c>
      <c r="X1414" s="21">
        <f t="shared" si="196"/>
        <v>0</v>
      </c>
      <c r="AB1414" s="17">
        <f t="shared" si="198"/>
        <v>1157295.6077029763</v>
      </c>
      <c r="AF1414" s="58">
        <f t="shared" si="197"/>
        <v>31.246981407980361</v>
      </c>
    </row>
    <row r="1415" spans="1:32" x14ac:dyDescent="0.25">
      <c r="A1415" s="4">
        <v>1392</v>
      </c>
      <c r="B1415" s="30">
        <v>43159</v>
      </c>
      <c r="C1415">
        <v>-3.4249999999999998</v>
      </c>
      <c r="D1415">
        <v>0</v>
      </c>
      <c r="G1415" s="50">
        <f t="shared" si="191"/>
        <v>16</v>
      </c>
      <c r="H1415" s="18">
        <f t="shared" si="192"/>
        <v>19.425000000000001</v>
      </c>
      <c r="I1415" s="24">
        <f t="shared" si="190"/>
        <v>953220.9368359315</v>
      </c>
      <c r="R1415" s="20">
        <f t="shared" si="193"/>
        <v>0.5</v>
      </c>
      <c r="S1415" s="26">
        <f t="shared" si="194"/>
        <v>8.3333333333333339</v>
      </c>
      <c r="T1415" s="24">
        <f t="shared" si="195"/>
        <v>211509.76000000001</v>
      </c>
      <c r="X1415" s="21">
        <f t="shared" si="196"/>
        <v>0</v>
      </c>
      <c r="AB1415" s="17">
        <f t="shared" si="198"/>
        <v>1164730.6968359314</v>
      </c>
      <c r="AF1415" s="58">
        <f t="shared" si="197"/>
        <v>31.447728814570144</v>
      </c>
    </row>
    <row r="1416" spans="1:32" x14ac:dyDescent="0.25">
      <c r="A1416" s="4">
        <v>1393</v>
      </c>
      <c r="B1416" s="30">
        <v>43159.041666666664</v>
      </c>
      <c r="C1416">
        <v>-3.5760000000000001</v>
      </c>
      <c r="D1416">
        <v>0</v>
      </c>
      <c r="G1416" s="50">
        <f t="shared" si="191"/>
        <v>16</v>
      </c>
      <c r="H1416" s="18">
        <f t="shared" si="192"/>
        <v>19.576000000000001</v>
      </c>
      <c r="I1416" s="24">
        <f t="shared" si="190"/>
        <v>960630.78813385824</v>
      </c>
      <c r="R1416" s="20">
        <f t="shared" si="193"/>
        <v>0.5</v>
      </c>
      <c r="S1416" s="26">
        <f t="shared" si="194"/>
        <v>8.3333333333333339</v>
      </c>
      <c r="T1416" s="24">
        <f t="shared" si="195"/>
        <v>213153.92853333335</v>
      </c>
      <c r="X1416" s="21">
        <f t="shared" si="196"/>
        <v>0</v>
      </c>
      <c r="AB1416" s="17">
        <f t="shared" si="198"/>
        <v>1173784.7166671916</v>
      </c>
      <c r="AF1416" s="58">
        <f t="shared" si="197"/>
        <v>31.692187350014173</v>
      </c>
    </row>
    <row r="1417" spans="1:32" x14ac:dyDescent="0.25">
      <c r="A1417" s="4">
        <v>1394</v>
      </c>
      <c r="B1417" s="30">
        <v>43159.083333333336</v>
      </c>
      <c r="C1417">
        <v>-3.8069999999999999</v>
      </c>
      <c r="D1417">
        <v>0</v>
      </c>
      <c r="G1417" s="50">
        <f t="shared" si="191"/>
        <v>16</v>
      </c>
      <c r="H1417" s="18">
        <f t="shared" si="192"/>
        <v>19.806999999999999</v>
      </c>
      <c r="I1417" s="24">
        <f t="shared" si="190"/>
        <v>971966.38846379891</v>
      </c>
      <c r="R1417" s="20">
        <f t="shared" si="193"/>
        <v>0.5</v>
      </c>
      <c r="S1417" s="26">
        <f t="shared" si="194"/>
        <v>8.3333333333333339</v>
      </c>
      <c r="T1417" s="24">
        <f t="shared" si="195"/>
        <v>215669.17973333329</v>
      </c>
      <c r="X1417" s="21">
        <f t="shared" si="196"/>
        <v>0</v>
      </c>
      <c r="AB1417" s="17">
        <f t="shared" si="198"/>
        <v>1187635.5681971321</v>
      </c>
      <c r="AF1417" s="58">
        <f t="shared" si="197"/>
        <v>32.066160341322565</v>
      </c>
    </row>
    <row r="1418" spans="1:32" x14ac:dyDescent="0.25">
      <c r="A1418" s="4">
        <v>1395</v>
      </c>
      <c r="B1418" s="30">
        <v>43159.125</v>
      </c>
      <c r="C1418">
        <v>-4.048</v>
      </c>
      <c r="D1418">
        <v>0</v>
      </c>
      <c r="G1418" s="50">
        <f t="shared" si="191"/>
        <v>16</v>
      </c>
      <c r="H1418" s="18">
        <f t="shared" si="192"/>
        <v>20.048000000000002</v>
      </c>
      <c r="I1418" s="24">
        <f t="shared" si="190"/>
        <v>983792.70742274157</v>
      </c>
      <c r="R1418" s="20">
        <f t="shared" si="193"/>
        <v>0.5</v>
      </c>
      <c r="S1418" s="26">
        <f t="shared" si="194"/>
        <v>8.3333333333333339</v>
      </c>
      <c r="T1418" s="24">
        <f t="shared" si="195"/>
        <v>218293.31626666669</v>
      </c>
      <c r="X1418" s="21">
        <f t="shared" si="196"/>
        <v>0</v>
      </c>
      <c r="AB1418" s="17">
        <f t="shared" si="198"/>
        <v>1202086.0236894083</v>
      </c>
      <c r="AF1418" s="58">
        <f t="shared" si="197"/>
        <v>32.456322639614022</v>
      </c>
    </row>
    <row r="1419" spans="1:32" x14ac:dyDescent="0.25">
      <c r="A1419" s="4">
        <v>1396</v>
      </c>
      <c r="B1419" s="30">
        <v>43159.166666666664</v>
      </c>
      <c r="C1419">
        <v>-4.2549999999999999</v>
      </c>
      <c r="D1419">
        <v>0</v>
      </c>
      <c r="G1419" s="50">
        <f t="shared" si="191"/>
        <v>16</v>
      </c>
      <c r="H1419" s="18">
        <f t="shared" si="192"/>
        <v>20.254999999999999</v>
      </c>
      <c r="I1419" s="24">
        <f t="shared" si="190"/>
        <v>993950.58304307808</v>
      </c>
      <c r="R1419" s="20">
        <f t="shared" si="193"/>
        <v>0.5</v>
      </c>
      <c r="S1419" s="26">
        <f t="shared" si="194"/>
        <v>8.3333333333333339</v>
      </c>
      <c r="T1419" s="24">
        <f t="shared" si="195"/>
        <v>220547.24266666663</v>
      </c>
      <c r="X1419" s="21">
        <f t="shared" si="196"/>
        <v>0</v>
      </c>
      <c r="AB1419" s="17">
        <f t="shared" si="198"/>
        <v>1214497.8257097448</v>
      </c>
      <c r="AF1419" s="58">
        <f t="shared" si="197"/>
        <v>32.791441294163107</v>
      </c>
    </row>
    <row r="1420" spans="1:32" x14ac:dyDescent="0.25">
      <c r="A1420" s="4">
        <v>1397</v>
      </c>
      <c r="B1420" s="30">
        <v>43159.208333333336</v>
      </c>
      <c r="C1420">
        <v>-4.4539999999999997</v>
      </c>
      <c r="D1420">
        <v>0</v>
      </c>
      <c r="G1420" s="50">
        <f t="shared" si="191"/>
        <v>16</v>
      </c>
      <c r="H1420" s="18">
        <f t="shared" si="192"/>
        <v>20.454000000000001</v>
      </c>
      <c r="I1420" s="24">
        <f t="shared" si="190"/>
        <v>1003715.8837602133</v>
      </c>
      <c r="R1420" s="20">
        <f t="shared" si="193"/>
        <v>0.5</v>
      </c>
      <c r="S1420" s="26">
        <f t="shared" si="194"/>
        <v>8.3333333333333339</v>
      </c>
      <c r="T1420" s="24">
        <f t="shared" si="195"/>
        <v>222714.06080000001</v>
      </c>
      <c r="X1420" s="21">
        <f t="shared" si="196"/>
        <v>0</v>
      </c>
      <c r="AB1420" s="17">
        <f t="shared" si="198"/>
        <v>1226429.9445602132</v>
      </c>
      <c r="AF1420" s="58">
        <f t="shared" si="197"/>
        <v>33.113608503125761</v>
      </c>
    </row>
    <row r="1421" spans="1:32" x14ac:dyDescent="0.25">
      <c r="A1421" s="4">
        <v>1398</v>
      </c>
      <c r="B1421" s="30">
        <v>43159.25</v>
      </c>
      <c r="C1421">
        <v>-4.7290000000000001</v>
      </c>
      <c r="D1421">
        <v>0</v>
      </c>
      <c r="G1421" s="50">
        <f t="shared" si="191"/>
        <v>16</v>
      </c>
      <c r="H1421" s="18">
        <f t="shared" si="192"/>
        <v>20.728999999999999</v>
      </c>
      <c r="I1421" s="24">
        <f t="shared" si="190"/>
        <v>1017210.6460577619</v>
      </c>
      <c r="R1421" s="20">
        <f t="shared" si="193"/>
        <v>0.5</v>
      </c>
      <c r="S1421" s="26">
        <f t="shared" si="194"/>
        <v>8.3333333333333339</v>
      </c>
      <c r="T1421" s="24">
        <f t="shared" si="195"/>
        <v>225708.40746666663</v>
      </c>
      <c r="X1421" s="21">
        <f t="shared" si="196"/>
        <v>0</v>
      </c>
      <c r="AB1421" s="17">
        <f t="shared" si="198"/>
        <v>1242919.0535244285</v>
      </c>
      <c r="AF1421" s="58">
        <f t="shared" si="197"/>
        <v>33.55881444515957</v>
      </c>
    </row>
    <row r="1422" spans="1:32" x14ac:dyDescent="0.25">
      <c r="A1422" s="4">
        <v>1399</v>
      </c>
      <c r="B1422" s="30">
        <v>43159.291666666664</v>
      </c>
      <c r="C1422">
        <v>-4.907</v>
      </c>
      <c r="D1422">
        <v>8.3810000000000002</v>
      </c>
      <c r="G1422" s="50">
        <f t="shared" si="191"/>
        <v>19</v>
      </c>
      <c r="H1422" s="18">
        <f t="shared" si="192"/>
        <v>23.907</v>
      </c>
      <c r="I1422" s="24">
        <f t="shared" si="190"/>
        <v>1173161.0263545231</v>
      </c>
      <c r="R1422" s="20">
        <f t="shared" si="193"/>
        <v>0.5</v>
      </c>
      <c r="S1422" s="26">
        <f t="shared" si="194"/>
        <v>8.3333333333333339</v>
      </c>
      <c r="T1422" s="24">
        <f t="shared" si="195"/>
        <v>260312.16639999999</v>
      </c>
      <c r="X1422" s="21">
        <f t="shared" si="196"/>
        <v>62857.500000000007</v>
      </c>
      <c r="AB1422" s="17">
        <f t="shared" si="198"/>
        <v>1370615.6927545231</v>
      </c>
      <c r="AF1422" s="58">
        <f t="shared" si="197"/>
        <v>37.006623704372124</v>
      </c>
    </row>
    <row r="1423" spans="1:32" x14ac:dyDescent="0.25">
      <c r="A1423" s="4">
        <v>1400</v>
      </c>
      <c r="B1423" s="30">
        <v>43159.333333333336</v>
      </c>
      <c r="C1423">
        <v>-4.7530000000000001</v>
      </c>
      <c r="D1423">
        <v>82.016000000000005</v>
      </c>
      <c r="G1423" s="50">
        <f t="shared" si="191"/>
        <v>19</v>
      </c>
      <c r="H1423" s="18">
        <f t="shared" si="192"/>
        <v>23.753</v>
      </c>
      <c r="I1423" s="24">
        <f t="shared" si="190"/>
        <v>1165603.959467896</v>
      </c>
      <c r="R1423" s="20">
        <f t="shared" si="193"/>
        <v>0.5</v>
      </c>
      <c r="S1423" s="26">
        <f t="shared" si="194"/>
        <v>8.3333333333333339</v>
      </c>
      <c r="T1423" s="24">
        <f t="shared" si="195"/>
        <v>258635.33226666666</v>
      </c>
      <c r="X1423" s="21">
        <f t="shared" si="196"/>
        <v>615120</v>
      </c>
      <c r="AB1423" s="17">
        <f t="shared" si="198"/>
        <v>809119.29173456272</v>
      </c>
      <c r="AF1423" s="58">
        <f t="shared" si="197"/>
        <v>21.846220876833193</v>
      </c>
    </row>
    <row r="1424" spans="1:32" x14ac:dyDescent="0.25">
      <c r="A1424" s="4">
        <v>1401</v>
      </c>
      <c r="B1424" s="30">
        <v>43159.375</v>
      </c>
      <c r="C1424">
        <v>-4.3529999999999998</v>
      </c>
      <c r="D1424">
        <v>195.715</v>
      </c>
      <c r="G1424" s="50">
        <f t="shared" si="191"/>
        <v>19</v>
      </c>
      <c r="H1424" s="18">
        <f t="shared" si="192"/>
        <v>23.353000000000002</v>
      </c>
      <c r="I1424" s="24">
        <f t="shared" si="190"/>
        <v>1145975.2143078255</v>
      </c>
      <c r="R1424" s="20">
        <f t="shared" si="193"/>
        <v>0.5</v>
      </c>
      <c r="S1424" s="26">
        <f t="shared" si="194"/>
        <v>8.3333333333333339</v>
      </c>
      <c r="T1424" s="24">
        <f t="shared" si="195"/>
        <v>254279.91893333336</v>
      </c>
      <c r="X1424" s="21">
        <f t="shared" si="196"/>
        <v>1467862.5</v>
      </c>
      <c r="AB1424" s="17">
        <f t="shared" si="198"/>
        <v>0</v>
      </c>
      <c r="AF1424" s="58">
        <f t="shared" si="197"/>
        <v>0</v>
      </c>
    </row>
    <row r="1425" spans="1:32" x14ac:dyDescent="0.25">
      <c r="A1425" s="4">
        <v>1402</v>
      </c>
      <c r="B1425" s="30">
        <v>43159.416666666664</v>
      </c>
      <c r="C1425">
        <v>-3.9</v>
      </c>
      <c r="D1425">
        <v>293.79199999999997</v>
      </c>
      <c r="G1425" s="50">
        <f t="shared" si="191"/>
        <v>19</v>
      </c>
      <c r="H1425" s="18">
        <f t="shared" si="192"/>
        <v>22.9</v>
      </c>
      <c r="I1425" s="24">
        <f t="shared" si="190"/>
        <v>1123745.6604140452</v>
      </c>
      <c r="R1425" s="20">
        <f t="shared" si="193"/>
        <v>0.5</v>
      </c>
      <c r="S1425" s="26">
        <f t="shared" si="194"/>
        <v>8.3333333333333339</v>
      </c>
      <c r="T1425" s="24">
        <f t="shared" si="195"/>
        <v>249347.4133333333</v>
      </c>
      <c r="X1425" s="21">
        <f t="shared" si="196"/>
        <v>2203440</v>
      </c>
      <c r="AB1425" s="17">
        <f t="shared" si="198"/>
        <v>0</v>
      </c>
      <c r="AF1425" s="58">
        <f t="shared" si="197"/>
        <v>0</v>
      </c>
    </row>
    <row r="1426" spans="1:32" x14ac:dyDescent="0.25">
      <c r="A1426" s="4">
        <v>1403</v>
      </c>
      <c r="B1426" s="30">
        <v>43159.458333333336</v>
      </c>
      <c r="C1426">
        <v>-3.532</v>
      </c>
      <c r="D1426">
        <v>372.91</v>
      </c>
      <c r="G1426" s="50">
        <f t="shared" si="191"/>
        <v>19</v>
      </c>
      <c r="H1426" s="18">
        <f t="shared" si="192"/>
        <v>22.532</v>
      </c>
      <c r="I1426" s="24">
        <f t="shared" si="190"/>
        <v>1105687.2148667804</v>
      </c>
      <c r="R1426" s="20">
        <f t="shared" si="193"/>
        <v>0.5</v>
      </c>
      <c r="S1426" s="26">
        <f t="shared" si="194"/>
        <v>8.3333333333333339</v>
      </c>
      <c r="T1426" s="24">
        <f t="shared" si="195"/>
        <v>245340.43306666665</v>
      </c>
      <c r="X1426" s="21">
        <f t="shared" si="196"/>
        <v>2796825</v>
      </c>
      <c r="AB1426" s="17">
        <f t="shared" si="198"/>
        <v>0</v>
      </c>
      <c r="AF1426" s="58">
        <f t="shared" si="197"/>
        <v>0</v>
      </c>
    </row>
    <row r="1427" spans="1:32" x14ac:dyDescent="0.25">
      <c r="A1427" s="4">
        <v>1404</v>
      </c>
      <c r="B1427" s="30">
        <v>43159.5</v>
      </c>
      <c r="C1427">
        <v>-3.391</v>
      </c>
      <c r="D1427">
        <v>364.38900000000001</v>
      </c>
      <c r="G1427" s="50">
        <f t="shared" si="191"/>
        <v>19</v>
      </c>
      <c r="H1427" s="18">
        <f t="shared" si="192"/>
        <v>22.390999999999998</v>
      </c>
      <c r="I1427" s="24">
        <f t="shared" si="190"/>
        <v>1098768.0821978555</v>
      </c>
      <c r="R1427" s="20">
        <f t="shared" si="193"/>
        <v>0.5</v>
      </c>
      <c r="S1427" s="26">
        <f t="shared" si="194"/>
        <v>8.3333333333333339</v>
      </c>
      <c r="T1427" s="24">
        <f t="shared" si="195"/>
        <v>243805.14986666662</v>
      </c>
      <c r="X1427" s="21">
        <f t="shared" si="196"/>
        <v>2732917.5</v>
      </c>
      <c r="AB1427" s="17">
        <f t="shared" si="198"/>
        <v>0</v>
      </c>
      <c r="AF1427" s="58">
        <f t="shared" si="197"/>
        <v>0</v>
      </c>
    </row>
    <row r="1428" spans="1:32" x14ac:dyDescent="0.25">
      <c r="A1428" s="4">
        <v>1405</v>
      </c>
      <c r="B1428" s="30">
        <v>43159.541666666664</v>
      </c>
      <c r="C1428">
        <v>-3.3740000000000001</v>
      </c>
      <c r="D1428">
        <v>345.31</v>
      </c>
      <c r="G1428" s="50">
        <f t="shared" si="191"/>
        <v>19</v>
      </c>
      <c r="H1428" s="18">
        <f t="shared" si="192"/>
        <v>22.373999999999999</v>
      </c>
      <c r="I1428" s="24">
        <f t="shared" si="190"/>
        <v>1097933.8605285524</v>
      </c>
      <c r="R1428" s="20">
        <f t="shared" si="193"/>
        <v>0.5</v>
      </c>
      <c r="S1428" s="26">
        <f t="shared" si="194"/>
        <v>8.3333333333333339</v>
      </c>
      <c r="T1428" s="24">
        <f t="shared" si="195"/>
        <v>243620.04479999995</v>
      </c>
      <c r="X1428" s="21">
        <f t="shared" si="196"/>
        <v>2589825</v>
      </c>
      <c r="AB1428" s="17">
        <f t="shared" si="198"/>
        <v>0</v>
      </c>
      <c r="AF1428" s="58">
        <f t="shared" si="197"/>
        <v>0</v>
      </c>
    </row>
    <row r="1429" spans="1:32" x14ac:dyDescent="0.25">
      <c r="A1429" s="4">
        <v>1406</v>
      </c>
      <c r="B1429" s="30">
        <v>43159.583333333336</v>
      </c>
      <c r="C1429">
        <v>-3.4359999999999999</v>
      </c>
      <c r="D1429">
        <v>306.19400000000002</v>
      </c>
      <c r="G1429" s="50">
        <f t="shared" si="191"/>
        <v>19</v>
      </c>
      <c r="H1429" s="18">
        <f t="shared" si="192"/>
        <v>22.436</v>
      </c>
      <c r="I1429" s="24">
        <f t="shared" si="190"/>
        <v>1100976.3160283633</v>
      </c>
      <c r="R1429" s="20">
        <f t="shared" si="193"/>
        <v>0.5</v>
      </c>
      <c r="S1429" s="26">
        <f t="shared" si="194"/>
        <v>8.3333333333333339</v>
      </c>
      <c r="T1429" s="24">
        <f t="shared" si="195"/>
        <v>244295.13386666664</v>
      </c>
      <c r="X1429" s="21">
        <f t="shared" si="196"/>
        <v>2296455.0000000005</v>
      </c>
      <c r="AB1429" s="17">
        <f t="shared" si="198"/>
        <v>0</v>
      </c>
      <c r="AF1429" s="58">
        <f t="shared" si="197"/>
        <v>0</v>
      </c>
    </row>
    <row r="1430" spans="1:32" x14ac:dyDescent="0.25">
      <c r="A1430" s="4">
        <v>1407</v>
      </c>
      <c r="B1430" s="30">
        <v>43159.625</v>
      </c>
      <c r="C1430">
        <v>-3.5219999999999998</v>
      </c>
      <c r="D1430">
        <v>236.22399999999999</v>
      </c>
      <c r="G1430" s="50">
        <f t="shared" si="191"/>
        <v>19</v>
      </c>
      <c r="H1430" s="18">
        <f t="shared" si="192"/>
        <v>22.521999999999998</v>
      </c>
      <c r="I1430" s="24">
        <f t="shared" si="190"/>
        <v>1105196.4962377786</v>
      </c>
      <c r="R1430" s="20">
        <f t="shared" si="193"/>
        <v>0.5</v>
      </c>
      <c r="S1430" s="26">
        <f t="shared" si="194"/>
        <v>8.3333333333333339</v>
      </c>
      <c r="T1430" s="24">
        <f t="shared" si="195"/>
        <v>245231.54773333331</v>
      </c>
      <c r="X1430" s="21">
        <f t="shared" si="196"/>
        <v>1771680</v>
      </c>
      <c r="AB1430" s="17">
        <f t="shared" si="198"/>
        <v>0</v>
      </c>
      <c r="AF1430" s="58">
        <f t="shared" si="197"/>
        <v>0</v>
      </c>
    </row>
    <row r="1431" spans="1:32" x14ac:dyDescent="0.25">
      <c r="A1431" s="4">
        <v>1408</v>
      </c>
      <c r="B1431" s="30">
        <v>43159.666666666664</v>
      </c>
      <c r="C1431">
        <v>-3.7829999999999999</v>
      </c>
      <c r="D1431">
        <v>143.72499999999999</v>
      </c>
      <c r="G1431" s="50">
        <f t="shared" si="191"/>
        <v>19</v>
      </c>
      <c r="H1431" s="18">
        <f t="shared" si="192"/>
        <v>22.783000000000001</v>
      </c>
      <c r="I1431" s="24">
        <f t="shared" si="190"/>
        <v>1118004.2524547249</v>
      </c>
      <c r="R1431" s="20">
        <f t="shared" si="193"/>
        <v>0.5</v>
      </c>
      <c r="S1431" s="26">
        <f t="shared" si="194"/>
        <v>8.3333333333333339</v>
      </c>
      <c r="T1431" s="24">
        <f t="shared" si="195"/>
        <v>248073.45493333333</v>
      </c>
      <c r="X1431" s="21">
        <f t="shared" si="196"/>
        <v>1077937.4999999998</v>
      </c>
      <c r="AB1431" s="17">
        <f t="shared" si="198"/>
        <v>288140.20738805854</v>
      </c>
      <c r="AF1431" s="58">
        <f t="shared" si="197"/>
        <v>7.77978559947758</v>
      </c>
    </row>
    <row r="1432" spans="1:32" x14ac:dyDescent="0.25">
      <c r="A1432" s="4">
        <v>1409</v>
      </c>
      <c r="B1432" s="30">
        <v>43159.708333333336</v>
      </c>
      <c r="C1432">
        <v>-4.2619999999999996</v>
      </c>
      <c r="D1432">
        <v>44.241</v>
      </c>
      <c r="G1432" s="50">
        <f t="shared" si="191"/>
        <v>19</v>
      </c>
      <c r="H1432" s="18">
        <f t="shared" si="192"/>
        <v>23.262</v>
      </c>
      <c r="I1432" s="24">
        <f t="shared" ref="I1432:I1495" si="199">$I$10*$I$13*H1432</f>
        <v>1141509.6747839092</v>
      </c>
      <c r="R1432" s="20">
        <f t="shared" si="193"/>
        <v>0.5</v>
      </c>
      <c r="S1432" s="26">
        <f t="shared" si="194"/>
        <v>8.3333333333333339</v>
      </c>
      <c r="T1432" s="24">
        <f t="shared" si="195"/>
        <v>253289.0624</v>
      </c>
      <c r="X1432" s="21">
        <f t="shared" si="196"/>
        <v>331807.5</v>
      </c>
      <c r="AB1432" s="17">
        <f t="shared" si="198"/>
        <v>1062991.2371839092</v>
      </c>
      <c r="AF1432" s="58">
        <f t="shared" si="197"/>
        <v>28.700763403965546</v>
      </c>
    </row>
    <row r="1433" spans="1:32" x14ac:dyDescent="0.25">
      <c r="A1433" s="4">
        <v>1410</v>
      </c>
      <c r="B1433" s="30">
        <v>43159.75</v>
      </c>
      <c r="C1433">
        <v>-5.0220000000000002</v>
      </c>
      <c r="D1433">
        <v>2.5999999999999999E-2</v>
      </c>
      <c r="G1433" s="50">
        <f t="shared" ref="G1433:G1496" si="200">IF(D1433=0, 16, 19)</f>
        <v>19</v>
      </c>
      <c r="H1433" s="18">
        <f t="shared" ref="H1433:H1496" si="201">G1433-C1433</f>
        <v>24.021999999999998</v>
      </c>
      <c r="I1433" s="24">
        <f t="shared" si="199"/>
        <v>1178804.2905880434</v>
      </c>
      <c r="R1433" s="20">
        <f t="shared" ref="R1433:R1496" si="202">$R$12</f>
        <v>0.5</v>
      </c>
      <c r="S1433" s="26">
        <f t="shared" ref="S1433:S1496" si="203">R1433*$B$10*$C$10*$D$10/3600</f>
        <v>8.3333333333333339</v>
      </c>
      <c r="T1433" s="24">
        <f t="shared" ref="T1433:T1496" si="204">$R$10*$S$10*R1433*H1433*$G$10/3600</f>
        <v>261564.3477333333</v>
      </c>
      <c r="X1433" s="21">
        <f t="shared" ref="X1433:X1496" si="205">D1433*$X$10*$Y$10*$B$10*$C$10</f>
        <v>195</v>
      </c>
      <c r="AB1433" s="17">
        <f t="shared" si="198"/>
        <v>1440173.6383213766</v>
      </c>
      <c r="AF1433" s="58">
        <f t="shared" ref="AF1433:AF1496" si="206">AB1433*0.027/1000</f>
        <v>38.884688234677171</v>
      </c>
    </row>
    <row r="1434" spans="1:32" x14ac:dyDescent="0.25">
      <c r="A1434" s="4">
        <v>1411</v>
      </c>
      <c r="B1434" s="30">
        <v>43159.791666666664</v>
      </c>
      <c r="C1434">
        <v>-5.6379999999999999</v>
      </c>
      <c r="D1434">
        <v>0</v>
      </c>
      <c r="G1434" s="50">
        <f t="shared" si="200"/>
        <v>16</v>
      </c>
      <c r="H1434" s="18">
        <f t="shared" si="201"/>
        <v>21.637999999999998</v>
      </c>
      <c r="I1434" s="24">
        <f t="shared" si="199"/>
        <v>1061816.9694340224</v>
      </c>
      <c r="R1434" s="20">
        <f t="shared" si="202"/>
        <v>0.5</v>
      </c>
      <c r="S1434" s="26">
        <f t="shared" si="203"/>
        <v>8.3333333333333339</v>
      </c>
      <c r="T1434" s="24">
        <f t="shared" si="204"/>
        <v>235606.08426666664</v>
      </c>
      <c r="X1434" s="21">
        <f t="shared" si="205"/>
        <v>0</v>
      </c>
      <c r="AB1434" s="17">
        <f t="shared" si="198"/>
        <v>1297423.053700689</v>
      </c>
      <c r="AF1434" s="58">
        <f t="shared" si="206"/>
        <v>35.030422449918603</v>
      </c>
    </row>
    <row r="1435" spans="1:32" x14ac:dyDescent="0.25">
      <c r="A1435" s="4">
        <v>1412</v>
      </c>
      <c r="B1435" s="30">
        <v>43159.833333333336</v>
      </c>
      <c r="C1435">
        <v>-6.133</v>
      </c>
      <c r="D1435">
        <v>0</v>
      </c>
      <c r="G1435" s="50">
        <f t="shared" si="200"/>
        <v>16</v>
      </c>
      <c r="H1435" s="18">
        <f t="shared" si="201"/>
        <v>22.132999999999999</v>
      </c>
      <c r="I1435" s="24">
        <f t="shared" si="199"/>
        <v>1086107.5415696099</v>
      </c>
      <c r="R1435" s="20">
        <f t="shared" si="202"/>
        <v>0.5</v>
      </c>
      <c r="S1435" s="26">
        <f t="shared" si="203"/>
        <v>8.3333333333333339</v>
      </c>
      <c r="T1435" s="24">
        <f t="shared" si="204"/>
        <v>240995.90826666667</v>
      </c>
      <c r="X1435" s="21">
        <f t="shared" si="205"/>
        <v>0</v>
      </c>
      <c r="AB1435" s="17">
        <f t="shared" si="198"/>
        <v>1327103.4498362765</v>
      </c>
      <c r="AF1435" s="58">
        <f t="shared" si="206"/>
        <v>35.831793145579468</v>
      </c>
    </row>
    <row r="1436" spans="1:32" x14ac:dyDescent="0.25">
      <c r="A1436" s="4">
        <v>1413</v>
      </c>
      <c r="B1436" s="30">
        <v>43159.875</v>
      </c>
      <c r="C1436">
        <v>-6.5</v>
      </c>
      <c r="D1436">
        <v>0</v>
      </c>
      <c r="G1436" s="50">
        <f t="shared" si="200"/>
        <v>16</v>
      </c>
      <c r="H1436" s="18">
        <f t="shared" si="201"/>
        <v>22.5</v>
      </c>
      <c r="I1436" s="24">
        <f t="shared" si="199"/>
        <v>1104116.9152539747</v>
      </c>
      <c r="R1436" s="20">
        <f t="shared" si="202"/>
        <v>0.5</v>
      </c>
      <c r="S1436" s="26">
        <f t="shared" si="203"/>
        <v>8.3333333333333339</v>
      </c>
      <c r="T1436" s="24">
        <f t="shared" si="204"/>
        <v>244992</v>
      </c>
      <c r="X1436" s="21">
        <f t="shared" si="205"/>
        <v>0</v>
      </c>
      <c r="AB1436" s="17">
        <f t="shared" si="198"/>
        <v>1349108.9152539747</v>
      </c>
      <c r="AF1436" s="58">
        <f t="shared" si="206"/>
        <v>36.425940711857315</v>
      </c>
    </row>
    <row r="1437" spans="1:32" x14ac:dyDescent="0.25">
      <c r="A1437" s="4">
        <v>1414</v>
      </c>
      <c r="B1437" s="30">
        <v>43159.916666666664</v>
      </c>
      <c r="C1437">
        <v>-6.6820000000000004</v>
      </c>
      <c r="D1437">
        <v>0</v>
      </c>
      <c r="G1437" s="50">
        <f t="shared" si="200"/>
        <v>16</v>
      </c>
      <c r="H1437" s="18">
        <f t="shared" si="201"/>
        <v>22.682000000000002</v>
      </c>
      <c r="I1437" s="24">
        <f t="shared" si="199"/>
        <v>1113047.9943018069</v>
      </c>
      <c r="R1437" s="20">
        <f t="shared" si="202"/>
        <v>0.5</v>
      </c>
      <c r="S1437" s="26">
        <f t="shared" si="203"/>
        <v>8.3333333333333339</v>
      </c>
      <c r="T1437" s="24">
        <f t="shared" si="204"/>
        <v>246973.71306666668</v>
      </c>
      <c r="X1437" s="21">
        <f t="shared" si="205"/>
        <v>0</v>
      </c>
      <c r="AB1437" s="17">
        <f t="shared" si="198"/>
        <v>1360021.7073684735</v>
      </c>
      <c r="AF1437" s="58">
        <f t="shared" si="206"/>
        <v>36.720586098948786</v>
      </c>
    </row>
    <row r="1438" spans="1:32" x14ac:dyDescent="0.25">
      <c r="A1438" s="4">
        <v>1415</v>
      </c>
      <c r="B1438" s="30">
        <v>43159.958333333336</v>
      </c>
      <c r="C1438">
        <v>-6.71</v>
      </c>
      <c r="D1438">
        <v>0</v>
      </c>
      <c r="G1438" s="50">
        <f t="shared" si="200"/>
        <v>16</v>
      </c>
      <c r="H1438" s="18">
        <f t="shared" si="201"/>
        <v>22.71</v>
      </c>
      <c r="I1438" s="24">
        <f t="shared" si="199"/>
        <v>1114422.0064630117</v>
      </c>
      <c r="R1438" s="20">
        <f t="shared" si="202"/>
        <v>0.5</v>
      </c>
      <c r="S1438" s="26">
        <f t="shared" si="203"/>
        <v>8.3333333333333339</v>
      </c>
      <c r="T1438" s="24">
        <f t="shared" si="204"/>
        <v>247278.59199999998</v>
      </c>
      <c r="X1438" s="21">
        <f t="shared" si="205"/>
        <v>0</v>
      </c>
      <c r="AB1438" s="17">
        <f t="shared" si="198"/>
        <v>1361700.5984630117</v>
      </c>
      <c r="AF1438" s="58">
        <f t="shared" si="206"/>
        <v>36.765916158501312</v>
      </c>
    </row>
    <row r="1439" spans="1:32" x14ac:dyDescent="0.25">
      <c r="A1439" s="4">
        <v>1416</v>
      </c>
      <c r="B1439" s="30">
        <v>43160</v>
      </c>
      <c r="C1439">
        <v>-6.6920000000000002</v>
      </c>
      <c r="D1439">
        <v>0</v>
      </c>
      <c r="G1439" s="50">
        <f t="shared" si="200"/>
        <v>16</v>
      </c>
      <c r="H1439" s="18">
        <f t="shared" si="201"/>
        <v>22.692</v>
      </c>
      <c r="I1439" s="24">
        <f t="shared" si="199"/>
        <v>1113538.7129308085</v>
      </c>
      <c r="R1439" s="20">
        <f t="shared" si="202"/>
        <v>0.5</v>
      </c>
      <c r="S1439" s="26">
        <f t="shared" si="203"/>
        <v>8.3333333333333339</v>
      </c>
      <c r="T1439" s="24">
        <f t="shared" si="204"/>
        <v>247082.59840000002</v>
      </c>
      <c r="X1439" s="21">
        <f t="shared" si="205"/>
        <v>0</v>
      </c>
      <c r="AB1439" s="17">
        <f t="shared" si="198"/>
        <v>1360621.3113308086</v>
      </c>
      <c r="AF1439" s="58">
        <f t="shared" si="206"/>
        <v>36.73677540593183</v>
      </c>
    </row>
    <row r="1440" spans="1:32" x14ac:dyDescent="0.25">
      <c r="A1440" s="4">
        <v>1417</v>
      </c>
      <c r="B1440" s="30">
        <v>43160.041666666664</v>
      </c>
      <c r="C1440">
        <v>-6.6609999999999996</v>
      </c>
      <c r="D1440">
        <v>0</v>
      </c>
      <c r="G1440" s="50">
        <f t="shared" si="200"/>
        <v>16</v>
      </c>
      <c r="H1440" s="18">
        <f t="shared" si="201"/>
        <v>22.661000000000001</v>
      </c>
      <c r="I1440" s="24">
        <f t="shared" si="199"/>
        <v>1112017.4851809032</v>
      </c>
      <c r="R1440" s="20">
        <f t="shared" si="202"/>
        <v>0.5</v>
      </c>
      <c r="S1440" s="26">
        <f t="shared" si="203"/>
        <v>8.3333333333333339</v>
      </c>
      <c r="T1440" s="24">
        <f t="shared" si="204"/>
        <v>246745.05386666668</v>
      </c>
      <c r="X1440" s="21">
        <f t="shared" si="205"/>
        <v>0</v>
      </c>
      <c r="AB1440" s="17">
        <f t="shared" si="198"/>
        <v>1358762.53904757</v>
      </c>
      <c r="AF1440" s="58">
        <f t="shared" si="206"/>
        <v>36.686588554284391</v>
      </c>
    </row>
    <row r="1441" spans="1:32" x14ac:dyDescent="0.25">
      <c r="A1441" s="4">
        <v>1418</v>
      </c>
      <c r="B1441" s="30">
        <v>43160.083333333336</v>
      </c>
      <c r="C1441">
        <v>-6.62</v>
      </c>
      <c r="D1441">
        <v>0</v>
      </c>
      <c r="G1441" s="50">
        <f t="shared" si="200"/>
        <v>16</v>
      </c>
      <c r="H1441" s="18">
        <f t="shared" si="201"/>
        <v>22.62</v>
      </c>
      <c r="I1441" s="24">
        <f t="shared" si="199"/>
        <v>1110005.538801996</v>
      </c>
      <c r="R1441" s="20">
        <f t="shared" si="202"/>
        <v>0.5</v>
      </c>
      <c r="S1441" s="26">
        <f t="shared" si="203"/>
        <v>8.3333333333333339</v>
      </c>
      <c r="T1441" s="24">
        <f t="shared" si="204"/>
        <v>246298.62400000004</v>
      </c>
      <c r="X1441" s="21">
        <f t="shared" si="205"/>
        <v>0</v>
      </c>
      <c r="AB1441" s="17">
        <f t="shared" si="198"/>
        <v>1356304.1628019961</v>
      </c>
      <c r="AF1441" s="58">
        <f t="shared" si="206"/>
        <v>36.620212395653894</v>
      </c>
    </row>
    <row r="1442" spans="1:32" x14ac:dyDescent="0.25">
      <c r="A1442" s="4">
        <v>1419</v>
      </c>
      <c r="B1442" s="30">
        <v>43160.125</v>
      </c>
      <c r="C1442">
        <v>-6.5529999999999999</v>
      </c>
      <c r="D1442">
        <v>0</v>
      </c>
      <c r="G1442" s="50">
        <f t="shared" si="200"/>
        <v>16</v>
      </c>
      <c r="H1442" s="18">
        <f t="shared" si="201"/>
        <v>22.553000000000001</v>
      </c>
      <c r="I1442" s="24">
        <f t="shared" si="199"/>
        <v>1106717.7239876841</v>
      </c>
      <c r="R1442" s="20">
        <f t="shared" si="202"/>
        <v>0.5</v>
      </c>
      <c r="S1442" s="26">
        <f t="shared" si="203"/>
        <v>8.3333333333333339</v>
      </c>
      <c r="T1442" s="24">
        <f t="shared" si="204"/>
        <v>245569.0922666667</v>
      </c>
      <c r="X1442" s="21">
        <f t="shared" si="205"/>
        <v>0</v>
      </c>
      <c r="AB1442" s="17">
        <f t="shared" si="198"/>
        <v>1352286.8162543508</v>
      </c>
      <c r="AF1442" s="58">
        <f t="shared" si="206"/>
        <v>36.511744038867477</v>
      </c>
    </row>
    <row r="1443" spans="1:32" x14ac:dyDescent="0.25">
      <c r="A1443" s="4">
        <v>1420</v>
      </c>
      <c r="B1443" s="30">
        <v>43160.166666666664</v>
      </c>
      <c r="C1443">
        <v>-6.4329999999999998</v>
      </c>
      <c r="D1443">
        <v>0</v>
      </c>
      <c r="G1443" s="50">
        <f t="shared" si="200"/>
        <v>16</v>
      </c>
      <c r="H1443" s="18">
        <f t="shared" si="201"/>
        <v>22.433</v>
      </c>
      <c r="I1443" s="24">
        <f t="shared" si="199"/>
        <v>1100829.1004396628</v>
      </c>
      <c r="R1443" s="20">
        <f t="shared" si="202"/>
        <v>0.5</v>
      </c>
      <c r="S1443" s="26">
        <f t="shared" si="203"/>
        <v>8.3333333333333339</v>
      </c>
      <c r="T1443" s="24">
        <f t="shared" si="204"/>
        <v>244262.46826666666</v>
      </c>
      <c r="X1443" s="21">
        <f t="shared" si="205"/>
        <v>0</v>
      </c>
      <c r="AB1443" s="17">
        <f t="shared" si="198"/>
        <v>1345091.5687063294</v>
      </c>
      <c r="AF1443" s="58">
        <f t="shared" si="206"/>
        <v>36.317472355070898</v>
      </c>
    </row>
    <row r="1444" spans="1:32" x14ac:dyDescent="0.25">
      <c r="A1444" s="4">
        <v>1421</v>
      </c>
      <c r="B1444" s="30">
        <v>43160.208333333336</v>
      </c>
      <c r="C1444">
        <v>-6.2770000000000001</v>
      </c>
      <c r="D1444">
        <v>0</v>
      </c>
      <c r="G1444" s="50">
        <f t="shared" si="200"/>
        <v>16</v>
      </c>
      <c r="H1444" s="18">
        <f t="shared" si="201"/>
        <v>22.277000000000001</v>
      </c>
      <c r="I1444" s="24">
        <f t="shared" si="199"/>
        <v>1093173.8898272354</v>
      </c>
      <c r="R1444" s="20">
        <f t="shared" si="202"/>
        <v>0.5</v>
      </c>
      <c r="S1444" s="26">
        <f t="shared" si="203"/>
        <v>8.3333333333333339</v>
      </c>
      <c r="T1444" s="24">
        <f t="shared" si="204"/>
        <v>242563.85706666668</v>
      </c>
      <c r="X1444" s="21">
        <f t="shared" si="205"/>
        <v>0</v>
      </c>
      <c r="AB1444" s="17">
        <f t="shared" si="198"/>
        <v>1335737.7468939021</v>
      </c>
      <c r="AF1444" s="58">
        <f t="shared" si="206"/>
        <v>36.064919166135354</v>
      </c>
    </row>
    <row r="1445" spans="1:32" x14ac:dyDescent="0.25">
      <c r="A1445" s="4">
        <v>1422</v>
      </c>
      <c r="B1445" s="30">
        <v>43160.25</v>
      </c>
      <c r="C1445">
        <v>-6.1239999999999997</v>
      </c>
      <c r="D1445">
        <v>0</v>
      </c>
      <c r="G1445" s="50">
        <f t="shared" si="200"/>
        <v>16</v>
      </c>
      <c r="H1445" s="18">
        <f t="shared" si="201"/>
        <v>22.123999999999999</v>
      </c>
      <c r="I1445" s="24">
        <f t="shared" si="199"/>
        <v>1085665.8948035082</v>
      </c>
      <c r="R1445" s="20">
        <f t="shared" si="202"/>
        <v>0.5</v>
      </c>
      <c r="S1445" s="26">
        <f t="shared" si="203"/>
        <v>8.3333333333333339</v>
      </c>
      <c r="T1445" s="24">
        <f t="shared" si="204"/>
        <v>240897.91146666661</v>
      </c>
      <c r="X1445" s="21">
        <f t="shared" si="205"/>
        <v>0</v>
      </c>
      <c r="AB1445" s="17">
        <f t="shared" si="198"/>
        <v>1326563.8062701747</v>
      </c>
      <c r="AF1445" s="58">
        <f t="shared" si="206"/>
        <v>35.817222769294716</v>
      </c>
    </row>
    <row r="1446" spans="1:32" x14ac:dyDescent="0.25">
      <c r="A1446" s="4">
        <v>1423</v>
      </c>
      <c r="B1446" s="30">
        <v>43160.291666666664</v>
      </c>
      <c r="C1446">
        <v>-6.01</v>
      </c>
      <c r="D1446">
        <v>5.2709999999999999</v>
      </c>
      <c r="G1446" s="50">
        <f t="shared" si="200"/>
        <v>19</v>
      </c>
      <c r="H1446" s="18">
        <f t="shared" si="201"/>
        <v>25.009999999999998</v>
      </c>
      <c r="I1446" s="24">
        <f t="shared" si="199"/>
        <v>1227287.291133418</v>
      </c>
      <c r="R1446" s="20">
        <f t="shared" si="202"/>
        <v>0.5</v>
      </c>
      <c r="S1446" s="26">
        <f t="shared" si="203"/>
        <v>8.3333333333333339</v>
      </c>
      <c r="T1446" s="24">
        <f t="shared" si="204"/>
        <v>272322.21866666665</v>
      </c>
      <c r="X1446" s="21">
        <f t="shared" si="205"/>
        <v>39532.5</v>
      </c>
      <c r="AB1446" s="17">
        <f t="shared" si="198"/>
        <v>1460077.0098000846</v>
      </c>
      <c r="AF1446" s="58">
        <f t="shared" si="206"/>
        <v>39.422079264602282</v>
      </c>
    </row>
    <row r="1447" spans="1:32" x14ac:dyDescent="0.25">
      <c r="A1447" s="4">
        <v>1424</v>
      </c>
      <c r="B1447" s="30">
        <v>43160.333333333336</v>
      </c>
      <c r="C1447">
        <v>-5.7629999999999999</v>
      </c>
      <c r="D1447">
        <v>49.804000000000002</v>
      </c>
      <c r="G1447" s="50">
        <f t="shared" si="200"/>
        <v>19</v>
      </c>
      <c r="H1447" s="18">
        <f t="shared" si="201"/>
        <v>24.762999999999998</v>
      </c>
      <c r="I1447" s="24">
        <f t="shared" si="199"/>
        <v>1215166.5409970745</v>
      </c>
      <c r="R1447" s="20">
        <f t="shared" si="202"/>
        <v>0.5</v>
      </c>
      <c r="S1447" s="26">
        <f t="shared" si="203"/>
        <v>8.3333333333333339</v>
      </c>
      <c r="T1447" s="24">
        <f t="shared" si="204"/>
        <v>269632.7509333333</v>
      </c>
      <c r="X1447" s="21">
        <f t="shared" si="205"/>
        <v>373530</v>
      </c>
      <c r="AB1447" s="17">
        <f t="shared" si="198"/>
        <v>1111269.2919304078</v>
      </c>
      <c r="AF1447" s="58">
        <f t="shared" si="206"/>
        <v>30.004270882121006</v>
      </c>
    </row>
    <row r="1448" spans="1:32" x14ac:dyDescent="0.25">
      <c r="A1448" s="4">
        <v>1425</v>
      </c>
      <c r="B1448" s="30">
        <v>43160.375</v>
      </c>
      <c r="C1448">
        <v>-5.3</v>
      </c>
      <c r="D1448">
        <v>114.71599999999999</v>
      </c>
      <c r="G1448" s="50">
        <f t="shared" si="200"/>
        <v>19</v>
      </c>
      <c r="H1448" s="18">
        <f t="shared" si="201"/>
        <v>24.3</v>
      </c>
      <c r="I1448" s="24">
        <f t="shared" si="199"/>
        <v>1192446.2684742927</v>
      </c>
      <c r="R1448" s="20">
        <f t="shared" si="202"/>
        <v>0.5</v>
      </c>
      <c r="S1448" s="26">
        <f t="shared" si="203"/>
        <v>8.3333333333333339</v>
      </c>
      <c r="T1448" s="24">
        <f t="shared" si="204"/>
        <v>264591.35999999999</v>
      </c>
      <c r="X1448" s="21">
        <f t="shared" si="205"/>
        <v>860369.99999999988</v>
      </c>
      <c r="AB1448" s="17">
        <f t="shared" si="198"/>
        <v>596667.62847429293</v>
      </c>
      <c r="AF1448" s="58">
        <f t="shared" si="206"/>
        <v>16.110025968805907</v>
      </c>
    </row>
    <row r="1449" spans="1:32" x14ac:dyDescent="0.25">
      <c r="A1449" s="4">
        <v>1426</v>
      </c>
      <c r="B1449" s="30">
        <v>43160.416666666664</v>
      </c>
      <c r="C1449">
        <v>-4.6310000000000002</v>
      </c>
      <c r="D1449">
        <v>184.26499999999999</v>
      </c>
      <c r="G1449" s="50">
        <f t="shared" si="200"/>
        <v>19</v>
      </c>
      <c r="H1449" s="18">
        <f t="shared" si="201"/>
        <v>23.631</v>
      </c>
      <c r="I1449" s="24">
        <f t="shared" si="199"/>
        <v>1159617.1921940744</v>
      </c>
      <c r="R1449" s="20">
        <f t="shared" si="202"/>
        <v>0.5</v>
      </c>
      <c r="S1449" s="26">
        <f t="shared" si="203"/>
        <v>8.3333333333333339</v>
      </c>
      <c r="T1449" s="24">
        <f t="shared" si="204"/>
        <v>257306.93119999999</v>
      </c>
      <c r="X1449" s="21">
        <f t="shared" si="205"/>
        <v>1381987.4999999998</v>
      </c>
      <c r="AB1449" s="17">
        <f t="shared" si="198"/>
        <v>34936.623394074617</v>
      </c>
      <c r="AF1449" s="58">
        <f t="shared" si="206"/>
        <v>0.94328883164001465</v>
      </c>
    </row>
    <row r="1450" spans="1:32" x14ac:dyDescent="0.25">
      <c r="A1450" s="4">
        <v>1427</v>
      </c>
      <c r="B1450" s="30">
        <v>43160.458333333336</v>
      </c>
      <c r="C1450">
        <v>-3.6549999999999998</v>
      </c>
      <c r="D1450">
        <v>297.45800000000003</v>
      </c>
      <c r="G1450" s="50">
        <f t="shared" si="200"/>
        <v>19</v>
      </c>
      <c r="H1450" s="18">
        <f t="shared" si="201"/>
        <v>22.655000000000001</v>
      </c>
      <c r="I1450" s="24">
        <f t="shared" si="199"/>
        <v>1111723.0540035022</v>
      </c>
      <c r="R1450" s="20">
        <f t="shared" si="202"/>
        <v>0.5</v>
      </c>
      <c r="S1450" s="26">
        <f t="shared" si="203"/>
        <v>8.3333333333333339</v>
      </c>
      <c r="T1450" s="24">
        <f t="shared" si="204"/>
        <v>246679.72266666667</v>
      </c>
      <c r="X1450" s="21">
        <f t="shared" si="205"/>
        <v>2230935</v>
      </c>
      <c r="AB1450" s="17">
        <f t="shared" si="198"/>
        <v>0</v>
      </c>
      <c r="AF1450" s="58">
        <f t="shared" si="206"/>
        <v>0</v>
      </c>
    </row>
    <row r="1451" spans="1:32" x14ac:dyDescent="0.25">
      <c r="A1451" s="4">
        <v>1428</v>
      </c>
      <c r="B1451" s="30">
        <v>43160.5</v>
      </c>
      <c r="C1451">
        <v>-2.39</v>
      </c>
      <c r="D1451">
        <v>395.71800000000002</v>
      </c>
      <c r="G1451" s="50">
        <f t="shared" si="200"/>
        <v>19</v>
      </c>
      <c r="H1451" s="18">
        <f t="shared" si="201"/>
        <v>21.39</v>
      </c>
      <c r="I1451" s="24">
        <f t="shared" si="199"/>
        <v>1049647.1474347787</v>
      </c>
      <c r="R1451" s="20">
        <f t="shared" si="202"/>
        <v>0.5</v>
      </c>
      <c r="S1451" s="26">
        <f t="shared" si="203"/>
        <v>8.3333333333333339</v>
      </c>
      <c r="T1451" s="24">
        <f t="shared" si="204"/>
        <v>232905.72799999997</v>
      </c>
      <c r="X1451" s="21">
        <f t="shared" si="205"/>
        <v>2967885</v>
      </c>
      <c r="AB1451" s="17">
        <f t="shared" si="198"/>
        <v>0</v>
      </c>
      <c r="AF1451" s="58">
        <f t="shared" si="206"/>
        <v>0</v>
      </c>
    </row>
    <row r="1452" spans="1:32" x14ac:dyDescent="0.25">
      <c r="A1452" s="4">
        <v>1429</v>
      </c>
      <c r="B1452" s="30">
        <v>43160.541666666664</v>
      </c>
      <c r="C1452">
        <v>-1.2210000000000001</v>
      </c>
      <c r="D1452">
        <v>414.55599999999998</v>
      </c>
      <c r="G1452" s="50">
        <f t="shared" si="200"/>
        <v>19</v>
      </c>
      <c r="H1452" s="18">
        <f t="shared" si="201"/>
        <v>20.221</v>
      </c>
      <c r="I1452" s="24">
        <f t="shared" si="199"/>
        <v>992282.13970447215</v>
      </c>
      <c r="R1452" s="20">
        <f t="shared" si="202"/>
        <v>0.5</v>
      </c>
      <c r="S1452" s="26">
        <f t="shared" si="203"/>
        <v>8.3333333333333339</v>
      </c>
      <c r="T1452" s="24">
        <f t="shared" si="204"/>
        <v>220177.03253333335</v>
      </c>
      <c r="X1452" s="21">
        <f t="shared" si="205"/>
        <v>3109169.9999999995</v>
      </c>
      <c r="AB1452" s="17">
        <f t="shared" si="198"/>
        <v>0</v>
      </c>
      <c r="AF1452" s="58">
        <f t="shared" si="206"/>
        <v>0</v>
      </c>
    </row>
    <row r="1453" spans="1:32" x14ac:dyDescent="0.25">
      <c r="A1453" s="4">
        <v>1430</v>
      </c>
      <c r="B1453" s="30">
        <v>43160.583333333336</v>
      </c>
      <c r="C1453">
        <v>-0.39200000000000002</v>
      </c>
      <c r="D1453">
        <v>383.32100000000003</v>
      </c>
      <c r="G1453" s="50">
        <f t="shared" si="200"/>
        <v>19</v>
      </c>
      <c r="H1453" s="18">
        <f t="shared" si="201"/>
        <v>19.391999999999999</v>
      </c>
      <c r="I1453" s="24">
        <f t="shared" si="199"/>
        <v>951601.56536022562</v>
      </c>
      <c r="R1453" s="20">
        <f t="shared" si="202"/>
        <v>0.5</v>
      </c>
      <c r="S1453" s="26">
        <f t="shared" si="203"/>
        <v>8.3333333333333339</v>
      </c>
      <c r="T1453" s="24">
        <f t="shared" si="204"/>
        <v>211150.43840000001</v>
      </c>
      <c r="X1453" s="21">
        <f t="shared" si="205"/>
        <v>2874907.5000000005</v>
      </c>
      <c r="AB1453" s="17">
        <f t="shared" si="198"/>
        <v>0</v>
      </c>
      <c r="AF1453" s="58">
        <f t="shared" si="206"/>
        <v>0</v>
      </c>
    </row>
    <row r="1454" spans="1:32" x14ac:dyDescent="0.25">
      <c r="A1454" s="4">
        <v>1431</v>
      </c>
      <c r="B1454" s="30">
        <v>43160.625</v>
      </c>
      <c r="C1454">
        <v>0.04</v>
      </c>
      <c r="D1454">
        <v>282.18700000000001</v>
      </c>
      <c r="G1454" s="50">
        <f t="shared" si="200"/>
        <v>19</v>
      </c>
      <c r="H1454" s="18">
        <f t="shared" si="201"/>
        <v>18.96</v>
      </c>
      <c r="I1454" s="24">
        <f t="shared" si="199"/>
        <v>930402.52058734943</v>
      </c>
      <c r="R1454" s="20">
        <f t="shared" si="202"/>
        <v>0.5</v>
      </c>
      <c r="S1454" s="26">
        <f t="shared" si="203"/>
        <v>8.3333333333333339</v>
      </c>
      <c r="T1454" s="24">
        <f t="shared" si="204"/>
        <v>206446.59199999998</v>
      </c>
      <c r="X1454" s="21">
        <f t="shared" si="205"/>
        <v>2116402.5</v>
      </c>
      <c r="AB1454" s="17">
        <f t="shared" si="198"/>
        <v>0</v>
      </c>
      <c r="AF1454" s="58">
        <f t="shared" si="206"/>
        <v>0</v>
      </c>
    </row>
    <row r="1455" spans="1:32" x14ac:dyDescent="0.25">
      <c r="A1455" s="4">
        <v>1432</v>
      </c>
      <c r="B1455" s="30">
        <v>43160.666666666664</v>
      </c>
      <c r="C1455">
        <v>-0.223</v>
      </c>
      <c r="D1455">
        <v>115.346</v>
      </c>
      <c r="G1455" s="50">
        <f t="shared" si="200"/>
        <v>19</v>
      </c>
      <c r="H1455" s="18">
        <f t="shared" si="201"/>
        <v>19.222999999999999</v>
      </c>
      <c r="I1455" s="24">
        <f t="shared" si="199"/>
        <v>943308.4205300957</v>
      </c>
      <c r="R1455" s="20">
        <f t="shared" si="202"/>
        <v>0.5</v>
      </c>
      <c r="S1455" s="26">
        <f t="shared" si="203"/>
        <v>8.3333333333333339</v>
      </c>
      <c r="T1455" s="24">
        <f t="shared" si="204"/>
        <v>209310.27626666665</v>
      </c>
      <c r="X1455" s="21">
        <f t="shared" si="205"/>
        <v>865095.00000000012</v>
      </c>
      <c r="AB1455" s="17">
        <f t="shared" si="198"/>
        <v>287523.69679676217</v>
      </c>
      <c r="AF1455" s="58">
        <f t="shared" si="206"/>
        <v>7.763139813512578</v>
      </c>
    </row>
    <row r="1456" spans="1:32" x14ac:dyDescent="0.25">
      <c r="A1456" s="4">
        <v>1433</v>
      </c>
      <c r="B1456" s="30">
        <v>43160.708333333336</v>
      </c>
      <c r="C1456">
        <v>-0.88400000000000001</v>
      </c>
      <c r="D1456">
        <v>34.008000000000003</v>
      </c>
      <c r="G1456" s="50">
        <f t="shared" si="200"/>
        <v>19</v>
      </c>
      <c r="H1456" s="18">
        <f t="shared" si="201"/>
        <v>19.884</v>
      </c>
      <c r="I1456" s="24">
        <f t="shared" si="199"/>
        <v>975744.92190711258</v>
      </c>
      <c r="R1456" s="20">
        <f t="shared" si="202"/>
        <v>0.5</v>
      </c>
      <c r="S1456" s="26">
        <f t="shared" si="203"/>
        <v>8.3333333333333339</v>
      </c>
      <c r="T1456" s="24">
        <f t="shared" si="204"/>
        <v>216507.5968</v>
      </c>
      <c r="X1456" s="21">
        <f t="shared" si="205"/>
        <v>255060</v>
      </c>
      <c r="AB1456" s="17">
        <f t="shared" ref="AB1456:AB1519" si="207">MAX(0,I1456+T1456-X1456)</f>
        <v>937192.51870711264</v>
      </c>
      <c r="AF1456" s="58">
        <f t="shared" si="206"/>
        <v>25.30419800509204</v>
      </c>
    </row>
    <row r="1457" spans="1:32" x14ac:dyDescent="0.25">
      <c r="A1457" s="4">
        <v>1434</v>
      </c>
      <c r="B1457" s="30">
        <v>43160.75</v>
      </c>
      <c r="C1457">
        <v>-1.645</v>
      </c>
      <c r="D1457">
        <v>8.1000000000000003E-2</v>
      </c>
      <c r="G1457" s="50">
        <f t="shared" si="200"/>
        <v>19</v>
      </c>
      <c r="H1457" s="18">
        <f t="shared" si="201"/>
        <v>20.645</v>
      </c>
      <c r="I1457" s="24">
        <f t="shared" si="199"/>
        <v>1013088.609574147</v>
      </c>
      <c r="R1457" s="20">
        <f t="shared" si="202"/>
        <v>0.5</v>
      </c>
      <c r="S1457" s="26">
        <f t="shared" si="203"/>
        <v>8.3333333333333339</v>
      </c>
      <c r="T1457" s="24">
        <f t="shared" si="204"/>
        <v>224793.77066666662</v>
      </c>
      <c r="X1457" s="21">
        <f t="shared" si="205"/>
        <v>607.5</v>
      </c>
      <c r="AB1457" s="17">
        <f t="shared" si="207"/>
        <v>1237274.8802408136</v>
      </c>
      <c r="AF1457" s="58">
        <f t="shared" si="206"/>
        <v>33.406421766501971</v>
      </c>
    </row>
    <row r="1458" spans="1:32" x14ac:dyDescent="0.25">
      <c r="A1458" s="4">
        <v>1435</v>
      </c>
      <c r="B1458" s="30">
        <v>43160.791666666664</v>
      </c>
      <c r="C1458">
        <v>-2.339</v>
      </c>
      <c r="D1458">
        <v>0</v>
      </c>
      <c r="G1458" s="50">
        <f t="shared" si="200"/>
        <v>16</v>
      </c>
      <c r="H1458" s="18">
        <f t="shared" si="201"/>
        <v>18.338999999999999</v>
      </c>
      <c r="I1458" s="24">
        <f t="shared" si="199"/>
        <v>899928.89372633956</v>
      </c>
      <c r="R1458" s="20">
        <f t="shared" si="202"/>
        <v>0.5</v>
      </c>
      <c r="S1458" s="26">
        <f t="shared" si="203"/>
        <v>8.3333333333333339</v>
      </c>
      <c r="T1458" s="24">
        <f t="shared" si="204"/>
        <v>199684.81279999999</v>
      </c>
      <c r="X1458" s="21">
        <f t="shared" si="205"/>
        <v>0</v>
      </c>
      <c r="AB1458" s="17">
        <f t="shared" si="207"/>
        <v>1099613.7065263395</v>
      </c>
      <c r="AF1458" s="58">
        <f t="shared" si="206"/>
        <v>29.689570076211165</v>
      </c>
    </row>
    <row r="1459" spans="1:32" x14ac:dyDescent="0.25">
      <c r="A1459" s="4">
        <v>1436</v>
      </c>
      <c r="B1459" s="30">
        <v>43160.833333333336</v>
      </c>
      <c r="C1459">
        <v>-2.9889999999999999</v>
      </c>
      <c r="D1459">
        <v>0</v>
      </c>
      <c r="G1459" s="50">
        <f t="shared" si="200"/>
        <v>16</v>
      </c>
      <c r="H1459" s="18">
        <f t="shared" si="201"/>
        <v>18.989000000000001</v>
      </c>
      <c r="I1459" s="24">
        <f t="shared" si="199"/>
        <v>931825.60461145453</v>
      </c>
      <c r="R1459" s="20">
        <f t="shared" si="202"/>
        <v>0.5</v>
      </c>
      <c r="S1459" s="26">
        <f t="shared" si="203"/>
        <v>8.3333333333333339</v>
      </c>
      <c r="T1459" s="24">
        <f t="shared" si="204"/>
        <v>206762.35946666668</v>
      </c>
      <c r="X1459" s="21">
        <f t="shared" si="205"/>
        <v>0</v>
      </c>
      <c r="AB1459" s="17">
        <f t="shared" si="207"/>
        <v>1138587.9640781211</v>
      </c>
      <c r="AF1459" s="58">
        <f t="shared" si="206"/>
        <v>30.74187503010927</v>
      </c>
    </row>
    <row r="1460" spans="1:32" x14ac:dyDescent="0.25">
      <c r="A1460" s="4">
        <v>1437</v>
      </c>
      <c r="B1460" s="30">
        <v>43160.875</v>
      </c>
      <c r="C1460">
        <v>-3.4460000000000002</v>
      </c>
      <c r="D1460">
        <v>0</v>
      </c>
      <c r="G1460" s="50">
        <f t="shared" si="200"/>
        <v>16</v>
      </c>
      <c r="H1460" s="18">
        <f t="shared" si="201"/>
        <v>19.446000000000002</v>
      </c>
      <c r="I1460" s="24">
        <f t="shared" si="199"/>
        <v>954251.44595683529</v>
      </c>
      <c r="R1460" s="20">
        <f t="shared" si="202"/>
        <v>0.5</v>
      </c>
      <c r="S1460" s="26">
        <f t="shared" si="203"/>
        <v>8.3333333333333339</v>
      </c>
      <c r="T1460" s="24">
        <f t="shared" si="204"/>
        <v>211738.4192</v>
      </c>
      <c r="X1460" s="21">
        <f t="shared" si="205"/>
        <v>0</v>
      </c>
      <c r="AB1460" s="17">
        <f t="shared" si="207"/>
        <v>1165989.8651568354</v>
      </c>
      <c r="AF1460" s="58">
        <f t="shared" si="206"/>
        <v>31.481726359234557</v>
      </c>
    </row>
    <row r="1461" spans="1:32" x14ac:dyDescent="0.25">
      <c r="A1461" s="4">
        <v>1438</v>
      </c>
      <c r="B1461" s="30">
        <v>43160.916666666664</v>
      </c>
      <c r="C1461">
        <v>-3.7360000000000002</v>
      </c>
      <c r="D1461">
        <v>0</v>
      </c>
      <c r="G1461" s="50">
        <f t="shared" si="200"/>
        <v>16</v>
      </c>
      <c r="H1461" s="18">
        <f t="shared" si="201"/>
        <v>19.736000000000001</v>
      </c>
      <c r="I1461" s="24">
        <f t="shared" si="199"/>
        <v>968482.28619788645</v>
      </c>
      <c r="R1461" s="20">
        <f t="shared" si="202"/>
        <v>0.5</v>
      </c>
      <c r="S1461" s="26">
        <f t="shared" si="203"/>
        <v>8.3333333333333339</v>
      </c>
      <c r="T1461" s="24">
        <f t="shared" si="204"/>
        <v>214896.09386666666</v>
      </c>
      <c r="X1461" s="21">
        <f t="shared" si="205"/>
        <v>0</v>
      </c>
      <c r="AB1461" s="17">
        <f t="shared" si="207"/>
        <v>1183378.3800645531</v>
      </c>
      <c r="AF1461" s="58">
        <f t="shared" si="206"/>
        <v>31.951216261742935</v>
      </c>
    </row>
    <row r="1462" spans="1:32" x14ac:dyDescent="0.25">
      <c r="A1462" s="4">
        <v>1439</v>
      </c>
      <c r="B1462" s="30">
        <v>43160.958333333336</v>
      </c>
      <c r="C1462">
        <v>-4.0119999999999996</v>
      </c>
      <c r="D1462">
        <v>0</v>
      </c>
      <c r="G1462" s="50">
        <f t="shared" si="200"/>
        <v>16</v>
      </c>
      <c r="H1462" s="18">
        <f t="shared" si="201"/>
        <v>20.012</v>
      </c>
      <c r="I1462" s="24">
        <f t="shared" si="199"/>
        <v>982026.1203583352</v>
      </c>
      <c r="R1462" s="20">
        <f t="shared" si="202"/>
        <v>0.5</v>
      </c>
      <c r="S1462" s="26">
        <f t="shared" si="203"/>
        <v>8.3333333333333339</v>
      </c>
      <c r="T1462" s="24">
        <f t="shared" si="204"/>
        <v>217901.32906666666</v>
      </c>
      <c r="X1462" s="21">
        <f t="shared" si="205"/>
        <v>0</v>
      </c>
      <c r="AB1462" s="17">
        <f t="shared" si="207"/>
        <v>1199927.4494250019</v>
      </c>
      <c r="AF1462" s="58">
        <f t="shared" si="206"/>
        <v>32.398041134475051</v>
      </c>
    </row>
    <row r="1463" spans="1:32" x14ac:dyDescent="0.25">
      <c r="A1463" s="4">
        <v>1440</v>
      </c>
      <c r="B1463" s="30">
        <v>43161</v>
      </c>
      <c r="C1463">
        <v>-4.3140000000000001</v>
      </c>
      <c r="D1463">
        <v>0</v>
      </c>
      <c r="G1463" s="50">
        <f t="shared" si="200"/>
        <v>16</v>
      </c>
      <c r="H1463" s="18">
        <f t="shared" si="201"/>
        <v>20.314</v>
      </c>
      <c r="I1463" s="24">
        <f t="shared" si="199"/>
        <v>996845.82295418857</v>
      </c>
      <c r="R1463" s="20">
        <f t="shared" si="202"/>
        <v>0.5</v>
      </c>
      <c r="S1463" s="26">
        <f t="shared" si="203"/>
        <v>8.3333333333333339</v>
      </c>
      <c r="T1463" s="24">
        <f t="shared" si="204"/>
        <v>221189.66613333332</v>
      </c>
      <c r="X1463" s="21">
        <f t="shared" si="205"/>
        <v>0</v>
      </c>
      <c r="AB1463" s="17">
        <f t="shared" si="207"/>
        <v>1218035.4890875218</v>
      </c>
      <c r="AF1463" s="58">
        <f t="shared" si="206"/>
        <v>32.886958205363086</v>
      </c>
    </row>
    <row r="1464" spans="1:32" x14ac:dyDescent="0.25">
      <c r="A1464" s="4">
        <v>1441</v>
      </c>
      <c r="B1464" s="30">
        <v>43161.041666666664</v>
      </c>
      <c r="C1464">
        <v>-4.5490000000000004</v>
      </c>
      <c r="D1464">
        <v>0</v>
      </c>
      <c r="G1464" s="50">
        <f t="shared" si="200"/>
        <v>16</v>
      </c>
      <c r="H1464" s="18">
        <f t="shared" si="201"/>
        <v>20.548999999999999</v>
      </c>
      <c r="I1464" s="24">
        <f t="shared" si="199"/>
        <v>1008377.71073573</v>
      </c>
      <c r="R1464" s="20">
        <f t="shared" si="202"/>
        <v>0.5</v>
      </c>
      <c r="S1464" s="26">
        <f t="shared" si="203"/>
        <v>8.3333333333333339</v>
      </c>
      <c r="T1464" s="24">
        <f t="shared" si="204"/>
        <v>223748.47146666667</v>
      </c>
      <c r="X1464" s="21">
        <f t="shared" si="205"/>
        <v>0</v>
      </c>
      <c r="AB1464" s="17">
        <f t="shared" si="207"/>
        <v>1232126.1822023967</v>
      </c>
      <c r="AF1464" s="58">
        <f t="shared" si="206"/>
        <v>33.267406919464712</v>
      </c>
    </row>
    <row r="1465" spans="1:32" x14ac:dyDescent="0.25">
      <c r="A1465" s="4">
        <v>1442</v>
      </c>
      <c r="B1465" s="30">
        <v>43161.083333333336</v>
      </c>
      <c r="C1465">
        <v>-4.8120000000000003</v>
      </c>
      <c r="D1465">
        <v>0</v>
      </c>
      <c r="G1465" s="50">
        <f t="shared" si="200"/>
        <v>16</v>
      </c>
      <c r="H1465" s="18">
        <f t="shared" si="201"/>
        <v>20.812000000000001</v>
      </c>
      <c r="I1465" s="24">
        <f t="shared" si="199"/>
        <v>1021283.6106784765</v>
      </c>
      <c r="R1465" s="20">
        <f t="shared" si="202"/>
        <v>0.5</v>
      </c>
      <c r="S1465" s="26">
        <f t="shared" si="203"/>
        <v>8.3333333333333339</v>
      </c>
      <c r="T1465" s="24">
        <f t="shared" si="204"/>
        <v>226612.15573333332</v>
      </c>
      <c r="X1465" s="21">
        <f t="shared" si="205"/>
        <v>0</v>
      </c>
      <c r="AB1465" s="17">
        <f t="shared" si="207"/>
        <v>1247895.7664118097</v>
      </c>
      <c r="AF1465" s="58">
        <f t="shared" si="206"/>
        <v>33.693185693118856</v>
      </c>
    </row>
    <row r="1466" spans="1:32" x14ac:dyDescent="0.25">
      <c r="A1466" s="4">
        <v>1443</v>
      </c>
      <c r="B1466" s="30">
        <v>43161.125</v>
      </c>
      <c r="C1466">
        <v>-5.0919999999999996</v>
      </c>
      <c r="D1466">
        <v>0</v>
      </c>
      <c r="G1466" s="50">
        <f t="shared" si="200"/>
        <v>16</v>
      </c>
      <c r="H1466" s="18">
        <f t="shared" si="201"/>
        <v>21.091999999999999</v>
      </c>
      <c r="I1466" s="24">
        <f t="shared" si="199"/>
        <v>1035023.7322905259</v>
      </c>
      <c r="R1466" s="20">
        <f t="shared" si="202"/>
        <v>0.5</v>
      </c>
      <c r="S1466" s="26">
        <f t="shared" si="203"/>
        <v>8.3333333333333339</v>
      </c>
      <c r="T1466" s="24">
        <f t="shared" si="204"/>
        <v>229660.94506666664</v>
      </c>
      <c r="X1466" s="21">
        <f t="shared" si="205"/>
        <v>0</v>
      </c>
      <c r="AB1466" s="17">
        <f t="shared" si="207"/>
        <v>1264684.6773571926</v>
      </c>
      <c r="AF1466" s="58">
        <f t="shared" si="206"/>
        <v>34.146486288644198</v>
      </c>
    </row>
    <row r="1467" spans="1:32" x14ac:dyDescent="0.25">
      <c r="A1467" s="4">
        <v>1444</v>
      </c>
      <c r="B1467" s="30">
        <v>43161.166666666664</v>
      </c>
      <c r="C1467">
        <v>-5.359</v>
      </c>
      <c r="D1467">
        <v>0</v>
      </c>
      <c r="G1467" s="50">
        <f t="shared" si="200"/>
        <v>16</v>
      </c>
      <c r="H1467" s="18">
        <f t="shared" si="201"/>
        <v>21.359000000000002</v>
      </c>
      <c r="I1467" s="24">
        <f t="shared" si="199"/>
        <v>1048125.9196848732</v>
      </c>
      <c r="R1467" s="20">
        <f t="shared" si="202"/>
        <v>0.5</v>
      </c>
      <c r="S1467" s="26">
        <f t="shared" si="203"/>
        <v>8.3333333333333339</v>
      </c>
      <c r="T1467" s="24">
        <f t="shared" si="204"/>
        <v>232568.18346666667</v>
      </c>
      <c r="X1467" s="21">
        <f t="shared" si="205"/>
        <v>0</v>
      </c>
      <c r="AB1467" s="17">
        <f t="shared" si="207"/>
        <v>1280694.1031515398</v>
      </c>
      <c r="AF1467" s="58">
        <f t="shared" si="206"/>
        <v>34.578740785091576</v>
      </c>
    </row>
    <row r="1468" spans="1:32" x14ac:dyDescent="0.25">
      <c r="A1468" s="4">
        <v>1445</v>
      </c>
      <c r="B1468" s="30">
        <v>43161.208333333336</v>
      </c>
      <c r="C1468">
        <v>-5.6689999999999996</v>
      </c>
      <c r="D1468">
        <v>0</v>
      </c>
      <c r="G1468" s="50">
        <f t="shared" si="200"/>
        <v>16</v>
      </c>
      <c r="H1468" s="18">
        <f t="shared" si="201"/>
        <v>21.669</v>
      </c>
      <c r="I1468" s="24">
        <f t="shared" si="199"/>
        <v>1063338.197183928</v>
      </c>
      <c r="R1468" s="20">
        <f t="shared" si="202"/>
        <v>0.5</v>
      </c>
      <c r="S1468" s="26">
        <f t="shared" si="203"/>
        <v>8.3333333333333339</v>
      </c>
      <c r="T1468" s="24">
        <f t="shared" si="204"/>
        <v>235943.62880000001</v>
      </c>
      <c r="X1468" s="21">
        <f t="shared" si="205"/>
        <v>0</v>
      </c>
      <c r="AB1468" s="17">
        <f t="shared" si="207"/>
        <v>1299281.8259839281</v>
      </c>
      <c r="AF1468" s="58">
        <f t="shared" si="206"/>
        <v>35.080609301566057</v>
      </c>
    </row>
    <row r="1469" spans="1:32" x14ac:dyDescent="0.25">
      <c r="A1469" s="4">
        <v>1446</v>
      </c>
      <c r="B1469" s="30">
        <v>43161.25</v>
      </c>
      <c r="C1469">
        <v>-5.97</v>
      </c>
      <c r="D1469">
        <v>0</v>
      </c>
      <c r="G1469" s="50">
        <f t="shared" si="200"/>
        <v>16</v>
      </c>
      <c r="H1469" s="18">
        <f t="shared" si="201"/>
        <v>21.97</v>
      </c>
      <c r="I1469" s="24">
        <f t="shared" si="199"/>
        <v>1078108.8279168811</v>
      </c>
      <c r="R1469" s="20">
        <f t="shared" si="202"/>
        <v>0.5</v>
      </c>
      <c r="S1469" s="26">
        <f t="shared" si="203"/>
        <v>8.3333333333333339</v>
      </c>
      <c r="T1469" s="24">
        <f t="shared" si="204"/>
        <v>239221.07733333329</v>
      </c>
      <c r="X1469" s="21">
        <f t="shared" si="205"/>
        <v>0</v>
      </c>
      <c r="AB1469" s="17">
        <f t="shared" si="207"/>
        <v>1317329.9052502143</v>
      </c>
      <c r="AF1469" s="58">
        <f t="shared" si="206"/>
        <v>35.567907441755786</v>
      </c>
    </row>
    <row r="1470" spans="1:32" x14ac:dyDescent="0.25">
      <c r="A1470" s="4">
        <v>1447</v>
      </c>
      <c r="B1470" s="30">
        <v>43161.291666666664</v>
      </c>
      <c r="C1470">
        <v>-6.1769999999999996</v>
      </c>
      <c r="D1470">
        <v>13.694000000000001</v>
      </c>
      <c r="G1470" s="50">
        <f t="shared" si="200"/>
        <v>19</v>
      </c>
      <c r="H1470" s="18">
        <f t="shared" si="201"/>
        <v>25.177</v>
      </c>
      <c r="I1470" s="24">
        <f t="shared" si="199"/>
        <v>1235482.2922377475</v>
      </c>
      <c r="R1470" s="20">
        <f t="shared" si="202"/>
        <v>0.5</v>
      </c>
      <c r="S1470" s="26">
        <f t="shared" si="203"/>
        <v>8.3333333333333339</v>
      </c>
      <c r="T1470" s="24">
        <f t="shared" si="204"/>
        <v>274140.60373333329</v>
      </c>
      <c r="X1470" s="21">
        <f t="shared" si="205"/>
        <v>102705</v>
      </c>
      <c r="AB1470" s="17">
        <f t="shared" si="207"/>
        <v>1406917.8959710808</v>
      </c>
      <c r="AF1470" s="58">
        <f t="shared" si="206"/>
        <v>37.986783191219182</v>
      </c>
    </row>
    <row r="1471" spans="1:32" x14ac:dyDescent="0.25">
      <c r="A1471" s="4">
        <v>1448</v>
      </c>
      <c r="B1471" s="30">
        <v>43161.333333333336</v>
      </c>
      <c r="C1471">
        <v>-5.97</v>
      </c>
      <c r="D1471">
        <v>116.176</v>
      </c>
      <c r="G1471" s="50">
        <f t="shared" si="200"/>
        <v>19</v>
      </c>
      <c r="H1471" s="18">
        <f t="shared" si="201"/>
        <v>24.97</v>
      </c>
      <c r="I1471" s="24">
        <f t="shared" si="199"/>
        <v>1225324.416617411</v>
      </c>
      <c r="R1471" s="20">
        <f t="shared" si="202"/>
        <v>0.5</v>
      </c>
      <c r="S1471" s="26">
        <f t="shared" si="203"/>
        <v>8.3333333333333339</v>
      </c>
      <c r="T1471" s="24">
        <f t="shared" si="204"/>
        <v>271886.67733333335</v>
      </c>
      <c r="X1471" s="21">
        <f t="shared" si="205"/>
        <v>871320.00000000012</v>
      </c>
      <c r="AB1471" s="17">
        <f t="shared" si="207"/>
        <v>625891.09395074414</v>
      </c>
      <c r="AF1471" s="58">
        <f t="shared" si="206"/>
        <v>16.899059536670091</v>
      </c>
    </row>
    <row r="1472" spans="1:32" x14ac:dyDescent="0.25">
      <c r="A1472" s="4">
        <v>1449</v>
      </c>
      <c r="B1472" s="30">
        <v>43161.375</v>
      </c>
      <c r="C1472">
        <v>-5.1280000000000001</v>
      </c>
      <c r="D1472">
        <v>254.50200000000001</v>
      </c>
      <c r="G1472" s="50">
        <f t="shared" si="200"/>
        <v>19</v>
      </c>
      <c r="H1472" s="18">
        <f t="shared" si="201"/>
        <v>24.128</v>
      </c>
      <c r="I1472" s="24">
        <f t="shared" si="199"/>
        <v>1184005.9080554622</v>
      </c>
      <c r="R1472" s="20">
        <f t="shared" si="202"/>
        <v>0.5</v>
      </c>
      <c r="S1472" s="26">
        <f t="shared" si="203"/>
        <v>8.3333333333333339</v>
      </c>
      <c r="T1472" s="24">
        <f t="shared" si="204"/>
        <v>262718.53226666665</v>
      </c>
      <c r="X1472" s="21">
        <f t="shared" si="205"/>
        <v>1908765.0000000002</v>
      </c>
      <c r="AB1472" s="17">
        <f t="shared" si="207"/>
        <v>0</v>
      </c>
      <c r="AF1472" s="58">
        <f t="shared" si="206"/>
        <v>0</v>
      </c>
    </row>
    <row r="1473" spans="1:32" x14ac:dyDescent="0.25">
      <c r="A1473" s="4">
        <v>1450</v>
      </c>
      <c r="B1473" s="30">
        <v>43161.416666666664</v>
      </c>
      <c r="C1473">
        <v>-3.9489999999999998</v>
      </c>
      <c r="D1473">
        <v>348.71499999999997</v>
      </c>
      <c r="G1473" s="50">
        <f t="shared" si="200"/>
        <v>19</v>
      </c>
      <c r="H1473" s="18">
        <f t="shared" si="201"/>
        <v>22.948999999999998</v>
      </c>
      <c r="I1473" s="24">
        <f t="shared" si="199"/>
        <v>1126150.1816961539</v>
      </c>
      <c r="R1473" s="20">
        <f t="shared" si="202"/>
        <v>0.5</v>
      </c>
      <c r="S1473" s="26">
        <f t="shared" si="203"/>
        <v>8.3333333333333339</v>
      </c>
      <c r="T1473" s="24">
        <f t="shared" si="204"/>
        <v>249880.95146666665</v>
      </c>
      <c r="X1473" s="21">
        <f t="shared" si="205"/>
        <v>2615362.5</v>
      </c>
      <c r="AB1473" s="17">
        <f t="shared" si="207"/>
        <v>0</v>
      </c>
      <c r="AF1473" s="58">
        <f t="shared" si="206"/>
        <v>0</v>
      </c>
    </row>
    <row r="1474" spans="1:32" x14ac:dyDescent="0.25">
      <c r="A1474" s="4">
        <v>1451</v>
      </c>
      <c r="B1474" s="30">
        <v>43161.458333333336</v>
      </c>
      <c r="C1474">
        <v>-2.677</v>
      </c>
      <c r="D1474">
        <v>437.42399999999998</v>
      </c>
      <c r="G1474" s="50">
        <f t="shared" si="200"/>
        <v>19</v>
      </c>
      <c r="H1474" s="18">
        <f t="shared" si="201"/>
        <v>21.677</v>
      </c>
      <c r="I1474" s="24">
        <f t="shared" si="199"/>
        <v>1063730.7720871293</v>
      </c>
      <c r="R1474" s="20">
        <f t="shared" si="202"/>
        <v>0.5</v>
      </c>
      <c r="S1474" s="26">
        <f t="shared" si="203"/>
        <v>8.3333333333333339</v>
      </c>
      <c r="T1474" s="24">
        <f t="shared" si="204"/>
        <v>236030.73706666665</v>
      </c>
      <c r="X1474" s="21">
        <f t="shared" si="205"/>
        <v>3280679.9999999995</v>
      </c>
      <c r="AB1474" s="17">
        <f t="shared" si="207"/>
        <v>0</v>
      </c>
      <c r="AF1474" s="58">
        <f t="shared" si="206"/>
        <v>0</v>
      </c>
    </row>
    <row r="1475" spans="1:32" x14ac:dyDescent="0.25">
      <c r="A1475" s="4">
        <v>1452</v>
      </c>
      <c r="B1475" s="30">
        <v>43161.5</v>
      </c>
      <c r="C1475">
        <v>-1.371</v>
      </c>
      <c r="D1475">
        <v>501.10700000000003</v>
      </c>
      <c r="G1475" s="50">
        <f t="shared" si="200"/>
        <v>19</v>
      </c>
      <c r="H1475" s="18">
        <f t="shared" si="201"/>
        <v>20.370999999999999</v>
      </c>
      <c r="I1475" s="24">
        <f t="shared" si="199"/>
        <v>999642.9191394985</v>
      </c>
      <c r="R1475" s="20">
        <f t="shared" si="202"/>
        <v>0.5</v>
      </c>
      <c r="S1475" s="26">
        <f t="shared" si="203"/>
        <v>8.3333333333333339</v>
      </c>
      <c r="T1475" s="24">
        <f t="shared" si="204"/>
        <v>221810.31253333332</v>
      </c>
      <c r="X1475" s="21">
        <f t="shared" si="205"/>
        <v>3758302.5</v>
      </c>
      <c r="AB1475" s="17">
        <f t="shared" si="207"/>
        <v>0</v>
      </c>
      <c r="AF1475" s="58">
        <f t="shared" si="206"/>
        <v>0</v>
      </c>
    </row>
    <row r="1476" spans="1:32" x14ac:dyDescent="0.25">
      <c r="A1476" s="4">
        <v>1453</v>
      </c>
      <c r="B1476" s="30">
        <v>43161.541666666664</v>
      </c>
      <c r="C1476">
        <v>-0.33700000000000002</v>
      </c>
      <c r="D1476">
        <v>460.17099999999999</v>
      </c>
      <c r="G1476" s="50">
        <f t="shared" si="200"/>
        <v>19</v>
      </c>
      <c r="H1476" s="18">
        <f t="shared" si="201"/>
        <v>19.337</v>
      </c>
      <c r="I1476" s="24">
        <f t="shared" si="199"/>
        <v>948902.6129007159</v>
      </c>
      <c r="R1476" s="20">
        <f t="shared" si="202"/>
        <v>0.5</v>
      </c>
      <c r="S1476" s="26">
        <f t="shared" si="203"/>
        <v>8.3333333333333339</v>
      </c>
      <c r="T1476" s="24">
        <f t="shared" si="204"/>
        <v>210551.56906666665</v>
      </c>
      <c r="X1476" s="21">
        <f t="shared" si="205"/>
        <v>3451282.4999999995</v>
      </c>
      <c r="AB1476" s="17">
        <f t="shared" si="207"/>
        <v>0</v>
      </c>
      <c r="AF1476" s="58">
        <f t="shared" si="206"/>
        <v>0</v>
      </c>
    </row>
    <row r="1477" spans="1:32" x14ac:dyDescent="0.25">
      <c r="A1477" s="4">
        <v>1454</v>
      </c>
      <c r="B1477" s="30">
        <v>43161.583333333336</v>
      </c>
      <c r="C1477">
        <v>0.35099999999999998</v>
      </c>
      <c r="D1477">
        <v>362.40199999999999</v>
      </c>
      <c r="G1477" s="50">
        <f t="shared" si="200"/>
        <v>19</v>
      </c>
      <c r="H1477" s="18">
        <f t="shared" si="201"/>
        <v>18.649000000000001</v>
      </c>
      <c r="I1477" s="24">
        <f t="shared" si="199"/>
        <v>915141.17122539447</v>
      </c>
      <c r="R1477" s="20">
        <f t="shared" si="202"/>
        <v>0.5</v>
      </c>
      <c r="S1477" s="26">
        <f t="shared" si="203"/>
        <v>8.3333333333333339</v>
      </c>
      <c r="T1477" s="24">
        <f t="shared" si="204"/>
        <v>203060.25813333335</v>
      </c>
      <c r="X1477" s="21">
        <f t="shared" si="205"/>
        <v>2718015</v>
      </c>
      <c r="AB1477" s="17">
        <f t="shared" si="207"/>
        <v>0</v>
      </c>
      <c r="AF1477" s="58">
        <f t="shared" si="206"/>
        <v>0</v>
      </c>
    </row>
    <row r="1478" spans="1:32" x14ac:dyDescent="0.25">
      <c r="A1478" s="4">
        <v>1455</v>
      </c>
      <c r="B1478" s="30">
        <v>43161.625</v>
      </c>
      <c r="C1478">
        <v>0.56200000000000006</v>
      </c>
      <c r="D1478">
        <v>233.541</v>
      </c>
      <c r="G1478" s="50">
        <f t="shared" si="200"/>
        <v>19</v>
      </c>
      <c r="H1478" s="18">
        <f t="shared" si="201"/>
        <v>18.437999999999999</v>
      </c>
      <c r="I1478" s="24">
        <f t="shared" si="199"/>
        <v>904787.00815345708</v>
      </c>
      <c r="R1478" s="20">
        <f t="shared" si="202"/>
        <v>0.5</v>
      </c>
      <c r="S1478" s="26">
        <f t="shared" si="203"/>
        <v>8.3333333333333339</v>
      </c>
      <c r="T1478" s="24">
        <f t="shared" si="204"/>
        <v>200762.77759999997</v>
      </c>
      <c r="X1478" s="21">
        <f t="shared" si="205"/>
        <v>1751557.5</v>
      </c>
      <c r="AB1478" s="17">
        <f t="shared" si="207"/>
        <v>0</v>
      </c>
      <c r="AF1478" s="58">
        <f t="shared" si="206"/>
        <v>0</v>
      </c>
    </row>
    <row r="1479" spans="1:32" x14ac:dyDescent="0.25">
      <c r="A1479" s="4">
        <v>1456</v>
      </c>
      <c r="B1479" s="30">
        <v>43161.666666666664</v>
      </c>
      <c r="C1479">
        <v>0.312</v>
      </c>
      <c r="D1479">
        <v>102.636</v>
      </c>
      <c r="G1479" s="50">
        <f t="shared" si="200"/>
        <v>19</v>
      </c>
      <c r="H1479" s="18">
        <f t="shared" si="201"/>
        <v>18.687999999999999</v>
      </c>
      <c r="I1479" s="24">
        <f t="shared" si="199"/>
        <v>917054.97387850122</v>
      </c>
      <c r="R1479" s="20">
        <f t="shared" si="202"/>
        <v>0.5</v>
      </c>
      <c r="S1479" s="26">
        <f t="shared" si="203"/>
        <v>8.3333333333333339</v>
      </c>
      <c r="T1479" s="24">
        <f t="shared" si="204"/>
        <v>203484.91093333333</v>
      </c>
      <c r="X1479" s="21">
        <f t="shared" si="205"/>
        <v>769770.00000000012</v>
      </c>
      <c r="AB1479" s="17">
        <f t="shared" si="207"/>
        <v>350769.88481183432</v>
      </c>
      <c r="AF1479" s="58">
        <f t="shared" si="206"/>
        <v>9.4707868899195269</v>
      </c>
    </row>
    <row r="1480" spans="1:32" x14ac:dyDescent="0.25">
      <c r="A1480" s="4">
        <v>1457</v>
      </c>
      <c r="B1480" s="30">
        <v>43161.708333333336</v>
      </c>
      <c r="C1480">
        <v>-0.21199999999999999</v>
      </c>
      <c r="D1480">
        <v>23.997</v>
      </c>
      <c r="G1480" s="50">
        <f t="shared" si="200"/>
        <v>19</v>
      </c>
      <c r="H1480" s="18">
        <f t="shared" si="201"/>
        <v>19.212</v>
      </c>
      <c r="I1480" s="24">
        <f t="shared" si="199"/>
        <v>942768.63003819389</v>
      </c>
      <c r="R1480" s="20">
        <f t="shared" si="202"/>
        <v>0.5</v>
      </c>
      <c r="S1480" s="26">
        <f t="shared" si="203"/>
        <v>8.3333333333333339</v>
      </c>
      <c r="T1480" s="24">
        <f t="shared" si="204"/>
        <v>209190.50239999997</v>
      </c>
      <c r="X1480" s="21">
        <f t="shared" si="205"/>
        <v>179977.5</v>
      </c>
      <c r="AB1480" s="17">
        <f t="shared" si="207"/>
        <v>971981.63243819377</v>
      </c>
      <c r="AF1480" s="58">
        <f t="shared" si="206"/>
        <v>26.243504075831233</v>
      </c>
    </row>
    <row r="1481" spans="1:32" x14ac:dyDescent="0.25">
      <c r="A1481" s="4">
        <v>1458</v>
      </c>
      <c r="B1481" s="30">
        <v>43161.75</v>
      </c>
      <c r="C1481">
        <v>-0.72299999999999998</v>
      </c>
      <c r="D1481">
        <v>5.1999999999999998E-2</v>
      </c>
      <c r="G1481" s="50">
        <f t="shared" si="200"/>
        <v>19</v>
      </c>
      <c r="H1481" s="18">
        <f t="shared" si="201"/>
        <v>19.722999999999999</v>
      </c>
      <c r="I1481" s="24">
        <f t="shared" si="199"/>
        <v>967844.35198018409</v>
      </c>
      <c r="R1481" s="20">
        <f t="shared" si="202"/>
        <v>0.5</v>
      </c>
      <c r="S1481" s="26">
        <f t="shared" si="203"/>
        <v>8.3333333333333339</v>
      </c>
      <c r="T1481" s="24">
        <f t="shared" si="204"/>
        <v>214754.54293333332</v>
      </c>
      <c r="X1481" s="21">
        <f t="shared" si="205"/>
        <v>390</v>
      </c>
      <c r="AB1481" s="17">
        <f t="shared" si="207"/>
        <v>1182208.8949135174</v>
      </c>
      <c r="AF1481" s="58">
        <f t="shared" si="206"/>
        <v>31.919640162664972</v>
      </c>
    </row>
    <row r="1482" spans="1:32" x14ac:dyDescent="0.25">
      <c r="A1482" s="4">
        <v>1459</v>
      </c>
      <c r="B1482" s="30">
        <v>43161.791666666664</v>
      </c>
      <c r="C1482">
        <v>-1.0780000000000001</v>
      </c>
      <c r="D1482">
        <v>0</v>
      </c>
      <c r="G1482" s="50">
        <f t="shared" si="200"/>
        <v>16</v>
      </c>
      <c r="H1482" s="18">
        <f t="shared" si="201"/>
        <v>17.077999999999999</v>
      </c>
      <c r="I1482" s="24">
        <f t="shared" si="199"/>
        <v>838049.27460921684</v>
      </c>
      <c r="R1482" s="20">
        <f t="shared" si="202"/>
        <v>0.5</v>
      </c>
      <c r="S1482" s="26">
        <f t="shared" si="203"/>
        <v>8.3333333333333339</v>
      </c>
      <c r="T1482" s="24">
        <f t="shared" si="204"/>
        <v>185954.37226666661</v>
      </c>
      <c r="X1482" s="21">
        <f t="shared" si="205"/>
        <v>0</v>
      </c>
      <c r="AB1482" s="17">
        <f t="shared" si="207"/>
        <v>1024003.6468758835</v>
      </c>
      <c r="AF1482" s="58">
        <f t="shared" si="206"/>
        <v>27.648098465648854</v>
      </c>
    </row>
    <row r="1483" spans="1:32" x14ac:dyDescent="0.25">
      <c r="A1483" s="4">
        <v>1460</v>
      </c>
      <c r="B1483" s="30">
        <v>43161.833333333336</v>
      </c>
      <c r="C1483">
        <v>-1.375</v>
      </c>
      <c r="D1483">
        <v>0</v>
      </c>
      <c r="G1483" s="50">
        <f t="shared" si="200"/>
        <v>16</v>
      </c>
      <c r="H1483" s="18">
        <f t="shared" si="201"/>
        <v>17.375</v>
      </c>
      <c r="I1483" s="24">
        <f t="shared" si="199"/>
        <v>852623.61789056938</v>
      </c>
      <c r="R1483" s="20">
        <f t="shared" si="202"/>
        <v>0.5</v>
      </c>
      <c r="S1483" s="26">
        <f t="shared" si="203"/>
        <v>8.3333333333333339</v>
      </c>
      <c r="T1483" s="24">
        <f t="shared" si="204"/>
        <v>189188.26666666663</v>
      </c>
      <c r="X1483" s="21">
        <f t="shared" si="205"/>
        <v>0</v>
      </c>
      <c r="AB1483" s="17">
        <f t="shared" si="207"/>
        <v>1041811.884557236</v>
      </c>
      <c r="AF1483" s="58">
        <f t="shared" si="206"/>
        <v>28.128920883045371</v>
      </c>
    </row>
    <row r="1484" spans="1:32" x14ac:dyDescent="0.25">
      <c r="A1484" s="4">
        <v>1461</v>
      </c>
      <c r="B1484" s="30">
        <v>43161.875</v>
      </c>
      <c r="C1484">
        <v>-1.605</v>
      </c>
      <c r="D1484">
        <v>0</v>
      </c>
      <c r="G1484" s="50">
        <f t="shared" si="200"/>
        <v>16</v>
      </c>
      <c r="H1484" s="18">
        <f t="shared" si="201"/>
        <v>17.605</v>
      </c>
      <c r="I1484" s="24">
        <f t="shared" si="199"/>
        <v>863910.14635761001</v>
      </c>
      <c r="R1484" s="20">
        <f t="shared" si="202"/>
        <v>0.5</v>
      </c>
      <c r="S1484" s="26">
        <f t="shared" si="203"/>
        <v>8.3333333333333339</v>
      </c>
      <c r="T1484" s="24">
        <f t="shared" si="204"/>
        <v>191692.62933333335</v>
      </c>
      <c r="X1484" s="21">
        <f t="shared" si="205"/>
        <v>0</v>
      </c>
      <c r="AB1484" s="17">
        <f t="shared" si="207"/>
        <v>1055602.7756909435</v>
      </c>
      <c r="AF1484" s="58">
        <f t="shared" si="206"/>
        <v>28.501274943655474</v>
      </c>
    </row>
    <row r="1485" spans="1:32" x14ac:dyDescent="0.25">
      <c r="A1485" s="4">
        <v>1462</v>
      </c>
      <c r="B1485" s="30">
        <v>43161.916666666664</v>
      </c>
      <c r="C1485">
        <v>-1.7829999999999999</v>
      </c>
      <c r="D1485">
        <v>0</v>
      </c>
      <c r="G1485" s="50">
        <f t="shared" si="200"/>
        <v>16</v>
      </c>
      <c r="H1485" s="18">
        <f t="shared" si="201"/>
        <v>17.783000000000001</v>
      </c>
      <c r="I1485" s="24">
        <f t="shared" si="199"/>
        <v>872644.93795384152</v>
      </c>
      <c r="R1485" s="20">
        <f t="shared" si="202"/>
        <v>0.5</v>
      </c>
      <c r="S1485" s="26">
        <f t="shared" si="203"/>
        <v>8.3333333333333339</v>
      </c>
      <c r="T1485" s="24">
        <f t="shared" si="204"/>
        <v>193630.78826666667</v>
      </c>
      <c r="X1485" s="21">
        <f t="shared" si="205"/>
        <v>0</v>
      </c>
      <c r="AB1485" s="17">
        <f t="shared" si="207"/>
        <v>1066275.7262205081</v>
      </c>
      <c r="AF1485" s="58">
        <f t="shared" si="206"/>
        <v>28.789444607953719</v>
      </c>
    </row>
    <row r="1486" spans="1:32" x14ac:dyDescent="0.25">
      <c r="A1486" s="4">
        <v>1463</v>
      </c>
      <c r="B1486" s="30">
        <v>43161.958333333336</v>
      </c>
      <c r="C1486">
        <v>-1.968</v>
      </c>
      <c r="D1486">
        <v>0</v>
      </c>
      <c r="G1486" s="50">
        <f t="shared" si="200"/>
        <v>16</v>
      </c>
      <c r="H1486" s="18">
        <f t="shared" si="201"/>
        <v>17.968</v>
      </c>
      <c r="I1486" s="24">
        <f t="shared" si="199"/>
        <v>881723.23259037407</v>
      </c>
      <c r="R1486" s="20">
        <f t="shared" si="202"/>
        <v>0.5</v>
      </c>
      <c r="S1486" s="26">
        <f t="shared" si="203"/>
        <v>8.3333333333333339</v>
      </c>
      <c r="T1486" s="24">
        <f t="shared" si="204"/>
        <v>195645.1669333333</v>
      </c>
      <c r="X1486" s="21">
        <f t="shared" si="205"/>
        <v>0</v>
      </c>
      <c r="AB1486" s="17">
        <f t="shared" si="207"/>
        <v>1077368.3995237073</v>
      </c>
      <c r="AF1486" s="58">
        <f t="shared" si="206"/>
        <v>29.088946787140099</v>
      </c>
    </row>
    <row r="1487" spans="1:32" x14ac:dyDescent="0.25">
      <c r="A1487" s="4">
        <v>1464</v>
      </c>
      <c r="B1487" s="30">
        <v>43162</v>
      </c>
      <c r="C1487">
        <v>-2.149</v>
      </c>
      <c r="D1487">
        <v>0</v>
      </c>
      <c r="G1487" s="50">
        <f t="shared" si="200"/>
        <v>16</v>
      </c>
      <c r="H1487" s="18">
        <f t="shared" si="201"/>
        <v>18.149000000000001</v>
      </c>
      <c r="I1487" s="24">
        <f t="shared" si="199"/>
        <v>890605.23977530608</v>
      </c>
      <c r="R1487" s="20">
        <f t="shared" si="202"/>
        <v>0.5</v>
      </c>
      <c r="S1487" s="26">
        <f t="shared" si="203"/>
        <v>8.3333333333333339</v>
      </c>
      <c r="T1487" s="24">
        <f t="shared" si="204"/>
        <v>197615.99146666666</v>
      </c>
      <c r="X1487" s="21">
        <f t="shared" si="205"/>
        <v>0</v>
      </c>
      <c r="AB1487" s="17">
        <f t="shared" si="207"/>
        <v>1088221.2312419727</v>
      </c>
      <c r="AF1487" s="58">
        <f t="shared" si="206"/>
        <v>29.381973243533263</v>
      </c>
    </row>
    <row r="1488" spans="1:32" x14ac:dyDescent="0.25">
      <c r="A1488" s="4">
        <v>1465</v>
      </c>
      <c r="B1488" s="30">
        <v>43162.041666666664</v>
      </c>
      <c r="C1488">
        <v>-2.2879999999999998</v>
      </c>
      <c r="D1488">
        <v>0</v>
      </c>
      <c r="G1488" s="50">
        <f t="shared" si="200"/>
        <v>16</v>
      </c>
      <c r="H1488" s="18">
        <f t="shared" si="201"/>
        <v>18.288</v>
      </c>
      <c r="I1488" s="24">
        <f t="shared" si="199"/>
        <v>897426.22871843062</v>
      </c>
      <c r="R1488" s="20">
        <f t="shared" si="202"/>
        <v>0.5</v>
      </c>
      <c r="S1488" s="26">
        <f t="shared" si="203"/>
        <v>8.3333333333333339</v>
      </c>
      <c r="T1488" s="24">
        <f t="shared" si="204"/>
        <v>199129.4976</v>
      </c>
      <c r="X1488" s="21">
        <f t="shared" si="205"/>
        <v>0</v>
      </c>
      <c r="AB1488" s="17">
        <f t="shared" si="207"/>
        <v>1096555.7263184306</v>
      </c>
      <c r="AF1488" s="58">
        <f t="shared" si="206"/>
        <v>29.607004610597624</v>
      </c>
    </row>
    <row r="1489" spans="1:32" x14ac:dyDescent="0.25">
      <c r="A1489" s="4">
        <v>1466</v>
      </c>
      <c r="B1489" s="30">
        <v>43162.083333333336</v>
      </c>
      <c r="C1489">
        <v>-2.3809999999999998</v>
      </c>
      <c r="D1489">
        <v>0</v>
      </c>
      <c r="G1489" s="50">
        <f t="shared" si="200"/>
        <v>16</v>
      </c>
      <c r="H1489" s="18">
        <f t="shared" si="201"/>
        <v>18.381</v>
      </c>
      <c r="I1489" s="24">
        <f t="shared" si="199"/>
        <v>901989.91196814703</v>
      </c>
      <c r="R1489" s="20">
        <f t="shared" si="202"/>
        <v>0.5</v>
      </c>
      <c r="S1489" s="26">
        <f t="shared" si="203"/>
        <v>8.3333333333333339</v>
      </c>
      <c r="T1489" s="24">
        <f t="shared" si="204"/>
        <v>200142.13119999997</v>
      </c>
      <c r="X1489" s="21">
        <f t="shared" si="205"/>
        <v>0</v>
      </c>
      <c r="AB1489" s="17">
        <f t="shared" si="207"/>
        <v>1102132.0431681471</v>
      </c>
      <c r="AF1489" s="58">
        <f t="shared" si="206"/>
        <v>29.757565165539969</v>
      </c>
    </row>
    <row r="1490" spans="1:32" x14ac:dyDescent="0.25">
      <c r="A1490" s="4">
        <v>1467</v>
      </c>
      <c r="B1490" s="30">
        <v>43162.125</v>
      </c>
      <c r="C1490">
        <v>-2.5150000000000001</v>
      </c>
      <c r="D1490">
        <v>0</v>
      </c>
      <c r="G1490" s="50">
        <f t="shared" si="200"/>
        <v>16</v>
      </c>
      <c r="H1490" s="18">
        <f t="shared" si="201"/>
        <v>18.515000000000001</v>
      </c>
      <c r="I1490" s="24">
        <f t="shared" si="199"/>
        <v>908565.54159677075</v>
      </c>
      <c r="R1490" s="20">
        <f t="shared" si="202"/>
        <v>0.5</v>
      </c>
      <c r="S1490" s="26">
        <f t="shared" si="203"/>
        <v>8.3333333333333339</v>
      </c>
      <c r="T1490" s="24">
        <f t="shared" si="204"/>
        <v>201601.19466666665</v>
      </c>
      <c r="X1490" s="21">
        <f t="shared" si="205"/>
        <v>0</v>
      </c>
      <c r="AB1490" s="17">
        <f t="shared" si="207"/>
        <v>1110166.7362634374</v>
      </c>
      <c r="AF1490" s="58">
        <f t="shared" si="206"/>
        <v>29.974501879112811</v>
      </c>
    </row>
    <row r="1491" spans="1:32" x14ac:dyDescent="0.25">
      <c r="A1491" s="4">
        <v>1468</v>
      </c>
      <c r="B1491" s="30">
        <v>43162.166666666664</v>
      </c>
      <c r="C1491">
        <v>-2.6739999999999999</v>
      </c>
      <c r="D1491">
        <v>0</v>
      </c>
      <c r="G1491" s="50">
        <f t="shared" si="200"/>
        <v>16</v>
      </c>
      <c r="H1491" s="18">
        <f t="shared" si="201"/>
        <v>18.673999999999999</v>
      </c>
      <c r="I1491" s="24">
        <f t="shared" si="199"/>
        <v>916367.9677978988</v>
      </c>
      <c r="R1491" s="20">
        <f t="shared" si="202"/>
        <v>0.5</v>
      </c>
      <c r="S1491" s="26">
        <f t="shared" si="203"/>
        <v>8.3333333333333339</v>
      </c>
      <c r="T1491" s="24">
        <f t="shared" si="204"/>
        <v>203332.47146666667</v>
      </c>
      <c r="X1491" s="21">
        <f t="shared" si="205"/>
        <v>0</v>
      </c>
      <c r="AB1491" s="17">
        <f t="shared" si="207"/>
        <v>1119700.4392645655</v>
      </c>
      <c r="AF1491" s="58">
        <f t="shared" si="206"/>
        <v>30.231911860143267</v>
      </c>
    </row>
    <row r="1492" spans="1:32" x14ac:dyDescent="0.25">
      <c r="A1492" s="4">
        <v>1469</v>
      </c>
      <c r="B1492" s="30">
        <v>43162.208333333336</v>
      </c>
      <c r="C1492">
        <v>-2.8170000000000002</v>
      </c>
      <c r="D1492">
        <v>0</v>
      </c>
      <c r="G1492" s="50">
        <f t="shared" si="200"/>
        <v>16</v>
      </c>
      <c r="H1492" s="18">
        <f t="shared" si="201"/>
        <v>18.817</v>
      </c>
      <c r="I1492" s="24">
        <f t="shared" si="199"/>
        <v>923385.24419262412</v>
      </c>
      <c r="R1492" s="20">
        <f t="shared" si="202"/>
        <v>0.5</v>
      </c>
      <c r="S1492" s="26">
        <f t="shared" si="203"/>
        <v>8.3333333333333339</v>
      </c>
      <c r="T1492" s="24">
        <f t="shared" si="204"/>
        <v>204889.53173333334</v>
      </c>
      <c r="X1492" s="21">
        <f t="shared" si="205"/>
        <v>0</v>
      </c>
      <c r="AB1492" s="17">
        <f t="shared" si="207"/>
        <v>1128274.7759259574</v>
      </c>
      <c r="AF1492" s="58">
        <f t="shared" si="206"/>
        <v>30.463418950000847</v>
      </c>
    </row>
    <row r="1493" spans="1:32" x14ac:dyDescent="0.25">
      <c r="A1493" s="4">
        <v>1470</v>
      </c>
      <c r="B1493" s="30">
        <v>43162.25</v>
      </c>
      <c r="C1493">
        <v>-2.9990000000000001</v>
      </c>
      <c r="D1493">
        <v>0</v>
      </c>
      <c r="G1493" s="50">
        <f t="shared" si="200"/>
        <v>16</v>
      </c>
      <c r="H1493" s="18">
        <f t="shared" si="201"/>
        <v>18.998999999999999</v>
      </c>
      <c r="I1493" s="24">
        <f t="shared" si="199"/>
        <v>932316.32324045617</v>
      </c>
      <c r="R1493" s="20">
        <f t="shared" si="202"/>
        <v>0.5</v>
      </c>
      <c r="S1493" s="26">
        <f t="shared" si="203"/>
        <v>8.3333333333333339</v>
      </c>
      <c r="T1493" s="24">
        <f t="shared" si="204"/>
        <v>206871.24479999996</v>
      </c>
      <c r="X1493" s="21">
        <f t="shared" si="205"/>
        <v>0</v>
      </c>
      <c r="AB1493" s="17">
        <f t="shared" si="207"/>
        <v>1139187.5680404562</v>
      </c>
      <c r="AF1493" s="58">
        <f t="shared" si="206"/>
        <v>30.758064337092318</v>
      </c>
    </row>
    <row r="1494" spans="1:32" x14ac:dyDescent="0.25">
      <c r="A1494" s="4">
        <v>1471</v>
      </c>
      <c r="B1494" s="30">
        <v>43162.291666666664</v>
      </c>
      <c r="C1494">
        <v>-3.109</v>
      </c>
      <c r="D1494">
        <v>10.545999999999999</v>
      </c>
      <c r="G1494" s="50">
        <f t="shared" si="200"/>
        <v>19</v>
      </c>
      <c r="H1494" s="18">
        <f t="shared" si="201"/>
        <v>22.109000000000002</v>
      </c>
      <c r="I1494" s="24">
        <f t="shared" si="199"/>
        <v>1084929.8168600057</v>
      </c>
      <c r="R1494" s="20">
        <f t="shared" si="202"/>
        <v>0.5</v>
      </c>
      <c r="S1494" s="26">
        <f t="shared" si="203"/>
        <v>8.3333333333333339</v>
      </c>
      <c r="T1494" s="24">
        <f t="shared" si="204"/>
        <v>240734.58346666669</v>
      </c>
      <c r="X1494" s="21">
        <f t="shared" si="205"/>
        <v>79095</v>
      </c>
      <c r="AB1494" s="17">
        <f t="shared" si="207"/>
        <v>1246569.4003266725</v>
      </c>
      <c r="AF1494" s="58">
        <f t="shared" si="206"/>
        <v>33.657373808820154</v>
      </c>
    </row>
    <row r="1495" spans="1:32" x14ac:dyDescent="0.25">
      <c r="A1495" s="4">
        <v>1472</v>
      </c>
      <c r="B1495" s="30">
        <v>43162.333333333336</v>
      </c>
      <c r="C1495">
        <v>-2.8769999999999998</v>
      </c>
      <c r="D1495">
        <v>68.846999999999994</v>
      </c>
      <c r="G1495" s="50">
        <f t="shared" si="200"/>
        <v>19</v>
      </c>
      <c r="H1495" s="18">
        <f t="shared" si="201"/>
        <v>21.876999999999999</v>
      </c>
      <c r="I1495" s="24">
        <f t="shared" si="199"/>
        <v>1073545.1446671647</v>
      </c>
      <c r="R1495" s="20">
        <f t="shared" si="202"/>
        <v>0.5</v>
      </c>
      <c r="S1495" s="26">
        <f t="shared" si="203"/>
        <v>8.3333333333333339</v>
      </c>
      <c r="T1495" s="24">
        <f t="shared" si="204"/>
        <v>238208.44373333332</v>
      </c>
      <c r="X1495" s="21">
        <f t="shared" si="205"/>
        <v>516352.49999999994</v>
      </c>
      <c r="AB1495" s="17">
        <f t="shared" si="207"/>
        <v>795401.08840049803</v>
      </c>
      <c r="AF1495" s="58">
        <f t="shared" si="206"/>
        <v>21.475829386813444</v>
      </c>
    </row>
    <row r="1496" spans="1:32" x14ac:dyDescent="0.25">
      <c r="A1496" s="4">
        <v>1473</v>
      </c>
      <c r="B1496" s="30">
        <v>43162.375</v>
      </c>
      <c r="C1496">
        <v>-2.302</v>
      </c>
      <c r="D1496">
        <v>143.96799999999999</v>
      </c>
      <c r="G1496" s="50">
        <f t="shared" si="200"/>
        <v>19</v>
      </c>
      <c r="H1496" s="18">
        <f t="shared" si="201"/>
        <v>21.302</v>
      </c>
      <c r="I1496" s="24">
        <f t="shared" ref="I1496:I1559" si="208">$I$10*$I$13*H1496</f>
        <v>1045328.823499563</v>
      </c>
      <c r="R1496" s="20">
        <f t="shared" si="202"/>
        <v>0.5</v>
      </c>
      <c r="S1496" s="26">
        <f t="shared" si="203"/>
        <v>8.3333333333333339</v>
      </c>
      <c r="T1496" s="24">
        <f t="shared" si="204"/>
        <v>231947.53706666667</v>
      </c>
      <c r="X1496" s="21">
        <f t="shared" si="205"/>
        <v>1079760</v>
      </c>
      <c r="AB1496" s="17">
        <f t="shared" si="207"/>
        <v>197516.36056622979</v>
      </c>
      <c r="AF1496" s="58">
        <f t="shared" si="206"/>
        <v>5.3329417352882045</v>
      </c>
    </row>
    <row r="1497" spans="1:32" x14ac:dyDescent="0.25">
      <c r="A1497" s="4">
        <v>1474</v>
      </c>
      <c r="B1497" s="30">
        <v>43162.416666666664</v>
      </c>
      <c r="C1497">
        <v>-1.4339999999999999</v>
      </c>
      <c r="D1497">
        <v>227.517</v>
      </c>
      <c r="G1497" s="50">
        <f t="shared" ref="G1497:G1560" si="209">IF(D1497=0, 16, 19)</f>
        <v>19</v>
      </c>
      <c r="H1497" s="18">
        <f t="shared" ref="H1497:H1560" si="210">G1497-C1497</f>
        <v>20.434000000000001</v>
      </c>
      <c r="I1497" s="24">
        <f t="shared" si="208"/>
        <v>1002734.4465022098</v>
      </c>
      <c r="R1497" s="20">
        <f t="shared" ref="R1497:R1560" si="211">$R$12</f>
        <v>0.5</v>
      </c>
      <c r="S1497" s="26">
        <f t="shared" ref="S1497:S1560" si="212">R1497*$B$10*$C$10*$D$10/3600</f>
        <v>8.3333333333333339</v>
      </c>
      <c r="T1497" s="24">
        <f t="shared" ref="T1497:T1560" si="213">$R$10*$S$10*R1497*H1497*$G$10/3600</f>
        <v>222496.29013333333</v>
      </c>
      <c r="X1497" s="21">
        <f t="shared" ref="X1497:X1560" si="214">D1497*$X$10*$Y$10*$B$10*$C$10</f>
        <v>1706377.4999999998</v>
      </c>
      <c r="AB1497" s="17">
        <f t="shared" si="207"/>
        <v>0</v>
      </c>
      <c r="AF1497" s="58">
        <f t="shared" ref="AF1497:AF1560" si="215">AB1497*0.027/1000</f>
        <v>0</v>
      </c>
    </row>
    <row r="1498" spans="1:32" x14ac:dyDescent="0.25">
      <c r="A1498" s="4">
        <v>1475</v>
      </c>
      <c r="B1498" s="30">
        <v>43162.458333333336</v>
      </c>
      <c r="C1498">
        <v>-0.38100000000000001</v>
      </c>
      <c r="D1498">
        <v>325.26900000000001</v>
      </c>
      <c r="G1498" s="50">
        <f t="shared" si="209"/>
        <v>19</v>
      </c>
      <c r="H1498" s="18">
        <f t="shared" si="210"/>
        <v>19.381</v>
      </c>
      <c r="I1498" s="24">
        <f t="shared" si="208"/>
        <v>951061.7748683237</v>
      </c>
      <c r="R1498" s="20">
        <f t="shared" si="211"/>
        <v>0.5</v>
      </c>
      <c r="S1498" s="26">
        <f t="shared" si="212"/>
        <v>8.3333333333333339</v>
      </c>
      <c r="T1498" s="24">
        <f t="shared" si="213"/>
        <v>211030.66453333336</v>
      </c>
      <c r="X1498" s="21">
        <f t="shared" si="214"/>
        <v>2439517.5</v>
      </c>
      <c r="AB1498" s="17">
        <f t="shared" si="207"/>
        <v>0</v>
      </c>
      <c r="AF1498" s="58">
        <f t="shared" si="215"/>
        <v>0</v>
      </c>
    </row>
    <row r="1499" spans="1:32" x14ac:dyDescent="0.25">
      <c r="A1499" s="4">
        <v>1476</v>
      </c>
      <c r="B1499" s="30">
        <v>43162.5</v>
      </c>
      <c r="C1499">
        <v>0.72099999999999997</v>
      </c>
      <c r="D1499">
        <v>380.61</v>
      </c>
      <c r="G1499" s="50">
        <f t="shared" si="209"/>
        <v>19</v>
      </c>
      <c r="H1499" s="18">
        <f t="shared" si="210"/>
        <v>18.279</v>
      </c>
      <c r="I1499" s="24">
        <f t="shared" si="208"/>
        <v>896984.58195232903</v>
      </c>
      <c r="R1499" s="20">
        <f t="shared" si="211"/>
        <v>0.5</v>
      </c>
      <c r="S1499" s="26">
        <f t="shared" si="212"/>
        <v>8.3333333333333339</v>
      </c>
      <c r="T1499" s="24">
        <f t="shared" si="213"/>
        <v>199031.50080000001</v>
      </c>
      <c r="X1499" s="21">
        <f t="shared" si="214"/>
        <v>2854575</v>
      </c>
      <c r="AB1499" s="17">
        <f t="shared" si="207"/>
        <v>0</v>
      </c>
      <c r="AF1499" s="58">
        <f t="shared" si="215"/>
        <v>0</v>
      </c>
    </row>
    <row r="1500" spans="1:32" x14ac:dyDescent="0.25">
      <c r="A1500" s="4">
        <v>1477</v>
      </c>
      <c r="B1500" s="30">
        <v>43162.541666666664</v>
      </c>
      <c r="C1500">
        <v>1.599</v>
      </c>
      <c r="D1500">
        <v>374.96600000000001</v>
      </c>
      <c r="G1500" s="50">
        <f t="shared" si="209"/>
        <v>19</v>
      </c>
      <c r="H1500" s="18">
        <f t="shared" si="210"/>
        <v>17.401</v>
      </c>
      <c r="I1500" s="24">
        <f t="shared" si="208"/>
        <v>853899.48632597388</v>
      </c>
      <c r="R1500" s="20">
        <f t="shared" si="211"/>
        <v>0.5</v>
      </c>
      <c r="S1500" s="26">
        <f t="shared" si="212"/>
        <v>8.3333333333333339</v>
      </c>
      <c r="T1500" s="24">
        <f t="shared" si="213"/>
        <v>189471.36853333333</v>
      </c>
      <c r="X1500" s="21">
        <f t="shared" si="214"/>
        <v>2812245.0000000005</v>
      </c>
      <c r="AB1500" s="17">
        <f t="shared" si="207"/>
        <v>0</v>
      </c>
      <c r="AF1500" s="58">
        <f t="shared" si="215"/>
        <v>0</v>
      </c>
    </row>
    <row r="1501" spans="1:32" x14ac:dyDescent="0.25">
      <c r="A1501" s="4">
        <v>1478</v>
      </c>
      <c r="B1501" s="30">
        <v>43162.583333333336</v>
      </c>
      <c r="C1501">
        <v>2.2229999999999999</v>
      </c>
      <c r="D1501">
        <v>326.32</v>
      </c>
      <c r="G1501" s="50">
        <f t="shared" si="209"/>
        <v>19</v>
      </c>
      <c r="H1501" s="18">
        <f t="shared" si="210"/>
        <v>16.777000000000001</v>
      </c>
      <c r="I1501" s="24">
        <f t="shared" si="208"/>
        <v>823278.64387626376</v>
      </c>
      <c r="R1501" s="20">
        <f t="shared" si="211"/>
        <v>0.5</v>
      </c>
      <c r="S1501" s="26">
        <f t="shared" si="212"/>
        <v>8.3333333333333339</v>
      </c>
      <c r="T1501" s="24">
        <f t="shared" si="213"/>
        <v>182676.92373333336</v>
      </c>
      <c r="X1501" s="21">
        <f t="shared" si="214"/>
        <v>2447400</v>
      </c>
      <c r="AB1501" s="17">
        <f t="shared" si="207"/>
        <v>0</v>
      </c>
      <c r="AF1501" s="58">
        <f t="shared" si="215"/>
        <v>0</v>
      </c>
    </row>
    <row r="1502" spans="1:32" x14ac:dyDescent="0.25">
      <c r="A1502" s="4">
        <v>1479</v>
      </c>
      <c r="B1502" s="30">
        <v>43162.625</v>
      </c>
      <c r="C1502">
        <v>2.556</v>
      </c>
      <c r="D1502">
        <v>247.59</v>
      </c>
      <c r="G1502" s="50">
        <f t="shared" si="209"/>
        <v>19</v>
      </c>
      <c r="H1502" s="18">
        <f t="shared" si="210"/>
        <v>16.443999999999999</v>
      </c>
      <c r="I1502" s="24">
        <f t="shared" si="208"/>
        <v>806937.71353050484</v>
      </c>
      <c r="R1502" s="20">
        <f t="shared" si="211"/>
        <v>0.5</v>
      </c>
      <c r="S1502" s="26">
        <f t="shared" si="212"/>
        <v>8.3333333333333339</v>
      </c>
      <c r="T1502" s="24">
        <f t="shared" si="213"/>
        <v>179051.04213333331</v>
      </c>
      <c r="X1502" s="21">
        <f t="shared" si="214"/>
        <v>1856925</v>
      </c>
      <c r="AB1502" s="17">
        <f t="shared" si="207"/>
        <v>0</v>
      </c>
      <c r="AF1502" s="58">
        <f t="shared" si="215"/>
        <v>0</v>
      </c>
    </row>
    <row r="1503" spans="1:32" x14ac:dyDescent="0.25">
      <c r="A1503" s="4">
        <v>1480</v>
      </c>
      <c r="B1503" s="30">
        <v>43162.666666666664</v>
      </c>
      <c r="C1503">
        <v>2.5059999999999998</v>
      </c>
      <c r="D1503">
        <v>145.24700000000001</v>
      </c>
      <c r="G1503" s="50">
        <f t="shared" si="209"/>
        <v>19</v>
      </c>
      <c r="H1503" s="18">
        <f t="shared" si="210"/>
        <v>16.494</v>
      </c>
      <c r="I1503" s="24">
        <f t="shared" si="208"/>
        <v>809391.30667551374</v>
      </c>
      <c r="R1503" s="20">
        <f t="shared" si="211"/>
        <v>0.5</v>
      </c>
      <c r="S1503" s="26">
        <f t="shared" si="212"/>
        <v>8.3333333333333339</v>
      </c>
      <c r="T1503" s="24">
        <f t="shared" si="213"/>
        <v>179595.46879999997</v>
      </c>
      <c r="X1503" s="21">
        <f t="shared" si="214"/>
        <v>1089352.5000000002</v>
      </c>
      <c r="AB1503" s="17">
        <f t="shared" si="207"/>
        <v>0</v>
      </c>
      <c r="AF1503" s="58">
        <f t="shared" si="215"/>
        <v>0</v>
      </c>
    </row>
    <row r="1504" spans="1:32" x14ac:dyDescent="0.25">
      <c r="A1504" s="4">
        <v>1481</v>
      </c>
      <c r="B1504" s="30">
        <v>43162.708333333336</v>
      </c>
      <c r="C1504">
        <v>1.7529999999999999</v>
      </c>
      <c r="D1504">
        <v>48.378</v>
      </c>
      <c r="G1504" s="50">
        <f t="shared" si="209"/>
        <v>19</v>
      </c>
      <c r="H1504" s="18">
        <f t="shared" si="210"/>
        <v>17.247</v>
      </c>
      <c r="I1504" s="24">
        <f t="shared" si="208"/>
        <v>846342.41943934676</v>
      </c>
      <c r="R1504" s="20">
        <f t="shared" si="211"/>
        <v>0.5</v>
      </c>
      <c r="S1504" s="26">
        <f t="shared" si="212"/>
        <v>8.3333333333333339</v>
      </c>
      <c r="T1504" s="24">
        <f t="shared" si="213"/>
        <v>187794.5344</v>
      </c>
      <c r="X1504" s="21">
        <f t="shared" si="214"/>
        <v>362835.00000000006</v>
      </c>
      <c r="AB1504" s="17">
        <f t="shared" si="207"/>
        <v>671301.95383934677</v>
      </c>
      <c r="AF1504" s="58">
        <f t="shared" si="215"/>
        <v>18.125152753662363</v>
      </c>
    </row>
    <row r="1505" spans="1:32" x14ac:dyDescent="0.25">
      <c r="A1505" s="4">
        <v>1482</v>
      </c>
      <c r="B1505" s="30">
        <v>43162.75</v>
      </c>
      <c r="C1505">
        <v>0.755</v>
      </c>
      <c r="D1505">
        <v>0.40699999999999997</v>
      </c>
      <c r="G1505" s="50">
        <f t="shared" si="209"/>
        <v>19</v>
      </c>
      <c r="H1505" s="18">
        <f t="shared" si="210"/>
        <v>18.245000000000001</v>
      </c>
      <c r="I1505" s="24">
        <f t="shared" si="208"/>
        <v>895316.1386137231</v>
      </c>
      <c r="R1505" s="20">
        <f t="shared" si="211"/>
        <v>0.5</v>
      </c>
      <c r="S1505" s="26">
        <f t="shared" si="212"/>
        <v>8.3333333333333339</v>
      </c>
      <c r="T1505" s="24">
        <f t="shared" si="213"/>
        <v>198661.2906666667</v>
      </c>
      <c r="X1505" s="21">
        <f t="shared" si="214"/>
        <v>3052.4999999999995</v>
      </c>
      <c r="AB1505" s="17">
        <f t="shared" si="207"/>
        <v>1090924.9292803898</v>
      </c>
      <c r="AF1505" s="58">
        <f t="shared" si="215"/>
        <v>29.454973090570526</v>
      </c>
    </row>
    <row r="1506" spans="1:32" x14ac:dyDescent="0.25">
      <c r="A1506" s="4">
        <v>1483</v>
      </c>
      <c r="B1506" s="30">
        <v>43162.791666666664</v>
      </c>
      <c r="C1506">
        <v>0.309</v>
      </c>
      <c r="D1506">
        <v>0</v>
      </c>
      <c r="G1506" s="50">
        <f t="shared" si="209"/>
        <v>16</v>
      </c>
      <c r="H1506" s="18">
        <f t="shared" si="210"/>
        <v>15.691000000000001</v>
      </c>
      <c r="I1506" s="24">
        <f t="shared" si="208"/>
        <v>769986.60076667194</v>
      </c>
      <c r="R1506" s="20">
        <f t="shared" si="211"/>
        <v>0.5</v>
      </c>
      <c r="S1506" s="26">
        <f t="shared" si="212"/>
        <v>8.3333333333333339</v>
      </c>
      <c r="T1506" s="24">
        <f t="shared" si="213"/>
        <v>170851.97653333333</v>
      </c>
      <c r="X1506" s="21">
        <f t="shared" si="214"/>
        <v>0</v>
      </c>
      <c r="AB1506" s="17">
        <f t="shared" si="207"/>
        <v>940838.57730000524</v>
      </c>
      <c r="AF1506" s="58">
        <f t="shared" si="215"/>
        <v>25.402641587100142</v>
      </c>
    </row>
    <row r="1507" spans="1:32" x14ac:dyDescent="0.25">
      <c r="A1507" s="4">
        <v>1484</v>
      </c>
      <c r="B1507" s="30">
        <v>43162.833333333336</v>
      </c>
      <c r="C1507">
        <v>0.13300000000000001</v>
      </c>
      <c r="D1507">
        <v>0</v>
      </c>
      <c r="G1507" s="50">
        <f t="shared" si="209"/>
        <v>16</v>
      </c>
      <c r="H1507" s="18">
        <f t="shared" si="210"/>
        <v>15.867000000000001</v>
      </c>
      <c r="I1507" s="24">
        <f t="shared" si="208"/>
        <v>778623.24863710301</v>
      </c>
      <c r="R1507" s="20">
        <f t="shared" si="211"/>
        <v>0.5</v>
      </c>
      <c r="S1507" s="26">
        <f t="shared" si="212"/>
        <v>8.3333333333333339</v>
      </c>
      <c r="T1507" s="24">
        <f t="shared" si="213"/>
        <v>172768.3584</v>
      </c>
      <c r="X1507" s="21">
        <f t="shared" si="214"/>
        <v>0</v>
      </c>
      <c r="AB1507" s="17">
        <f t="shared" si="207"/>
        <v>951391.60703710304</v>
      </c>
      <c r="AF1507" s="58">
        <f t="shared" si="215"/>
        <v>25.687573390001781</v>
      </c>
    </row>
    <row r="1508" spans="1:32" x14ac:dyDescent="0.25">
      <c r="A1508" s="4">
        <v>1485</v>
      </c>
      <c r="B1508" s="30">
        <v>43162.875</v>
      </c>
      <c r="C1508">
        <v>0.10199999999999999</v>
      </c>
      <c r="D1508">
        <v>0</v>
      </c>
      <c r="G1508" s="50">
        <f t="shared" si="209"/>
        <v>16</v>
      </c>
      <c r="H1508" s="18">
        <f t="shared" si="210"/>
        <v>15.898</v>
      </c>
      <c r="I1508" s="24">
        <f t="shared" si="208"/>
        <v>780144.47638700844</v>
      </c>
      <c r="R1508" s="20">
        <f t="shared" si="211"/>
        <v>0.5</v>
      </c>
      <c r="S1508" s="26">
        <f t="shared" si="212"/>
        <v>8.3333333333333339</v>
      </c>
      <c r="T1508" s="24">
        <f t="shared" si="213"/>
        <v>173105.90293333336</v>
      </c>
      <c r="X1508" s="21">
        <f t="shared" si="214"/>
        <v>0</v>
      </c>
      <c r="AB1508" s="17">
        <f t="shared" si="207"/>
        <v>953250.37932034186</v>
      </c>
      <c r="AF1508" s="58">
        <f t="shared" si="215"/>
        <v>25.73776024164923</v>
      </c>
    </row>
    <row r="1509" spans="1:32" x14ac:dyDescent="0.25">
      <c r="A1509" s="4">
        <v>1486</v>
      </c>
      <c r="B1509" s="30">
        <v>43162.916666666664</v>
      </c>
      <c r="C1509">
        <v>0.17799999999999999</v>
      </c>
      <c r="D1509">
        <v>0</v>
      </c>
      <c r="G1509" s="50">
        <f t="shared" si="209"/>
        <v>16</v>
      </c>
      <c r="H1509" s="18">
        <f t="shared" si="210"/>
        <v>15.821999999999999</v>
      </c>
      <c r="I1509" s="24">
        <f t="shared" si="208"/>
        <v>776415.01480659493</v>
      </c>
      <c r="R1509" s="20">
        <f t="shared" si="211"/>
        <v>0.5</v>
      </c>
      <c r="S1509" s="26">
        <f t="shared" si="212"/>
        <v>8.3333333333333339</v>
      </c>
      <c r="T1509" s="24">
        <f t="shared" si="213"/>
        <v>172278.3744</v>
      </c>
      <c r="X1509" s="21">
        <f t="shared" si="214"/>
        <v>0</v>
      </c>
      <c r="AB1509" s="17">
        <f t="shared" si="207"/>
        <v>948693.3892065949</v>
      </c>
      <c r="AF1509" s="58">
        <f t="shared" si="215"/>
        <v>25.614721508578064</v>
      </c>
    </row>
    <row r="1510" spans="1:32" x14ac:dyDescent="0.25">
      <c r="A1510" s="4">
        <v>1487</v>
      </c>
      <c r="B1510" s="30">
        <v>43162.958333333336</v>
      </c>
      <c r="C1510">
        <v>0.30399999999999999</v>
      </c>
      <c r="D1510">
        <v>0</v>
      </c>
      <c r="G1510" s="50">
        <f t="shared" si="209"/>
        <v>16</v>
      </c>
      <c r="H1510" s="18">
        <f t="shared" si="210"/>
        <v>15.696</v>
      </c>
      <c r="I1510" s="24">
        <f t="shared" si="208"/>
        <v>770231.96008117276</v>
      </c>
      <c r="R1510" s="20">
        <f t="shared" si="211"/>
        <v>0.5</v>
      </c>
      <c r="S1510" s="26">
        <f t="shared" si="212"/>
        <v>8.3333333333333339</v>
      </c>
      <c r="T1510" s="24">
        <f t="shared" si="213"/>
        <v>170906.4192</v>
      </c>
      <c r="X1510" s="21">
        <f t="shared" si="214"/>
        <v>0</v>
      </c>
      <c r="AB1510" s="17">
        <f t="shared" si="207"/>
        <v>941138.37928117276</v>
      </c>
      <c r="AF1510" s="58">
        <f t="shared" si="215"/>
        <v>25.410736240591664</v>
      </c>
    </row>
    <row r="1511" spans="1:32" x14ac:dyDescent="0.25">
      <c r="A1511" s="4">
        <v>1488</v>
      </c>
      <c r="B1511" s="30">
        <v>43163</v>
      </c>
      <c r="C1511">
        <v>0.38500000000000001</v>
      </c>
      <c r="D1511">
        <v>0</v>
      </c>
      <c r="G1511" s="50">
        <f t="shared" si="209"/>
        <v>16</v>
      </c>
      <c r="H1511" s="18">
        <f t="shared" si="210"/>
        <v>15.615</v>
      </c>
      <c r="I1511" s="24">
        <f t="shared" si="208"/>
        <v>766257.13918625843</v>
      </c>
      <c r="R1511" s="20">
        <f t="shared" si="211"/>
        <v>0.5</v>
      </c>
      <c r="S1511" s="26">
        <f t="shared" si="212"/>
        <v>8.3333333333333339</v>
      </c>
      <c r="T1511" s="24">
        <f t="shared" si="213"/>
        <v>170024.44799999997</v>
      </c>
      <c r="X1511" s="21">
        <f t="shared" si="214"/>
        <v>0</v>
      </c>
      <c r="AB1511" s="17">
        <f t="shared" si="207"/>
        <v>936281.5871862584</v>
      </c>
      <c r="AF1511" s="58">
        <f t="shared" si="215"/>
        <v>25.279602854028976</v>
      </c>
    </row>
    <row r="1512" spans="1:32" x14ac:dyDescent="0.25">
      <c r="A1512" s="4">
        <v>1489</v>
      </c>
      <c r="B1512" s="30">
        <v>43163.041666666664</v>
      </c>
      <c r="C1512">
        <v>0.46600000000000003</v>
      </c>
      <c r="D1512">
        <v>0</v>
      </c>
      <c r="G1512" s="50">
        <f t="shared" si="209"/>
        <v>16</v>
      </c>
      <c r="H1512" s="18">
        <f t="shared" si="210"/>
        <v>15.534000000000001</v>
      </c>
      <c r="I1512" s="24">
        <f t="shared" si="208"/>
        <v>762282.31829134421</v>
      </c>
      <c r="R1512" s="20">
        <f t="shared" si="211"/>
        <v>0.5</v>
      </c>
      <c r="S1512" s="26">
        <f t="shared" si="212"/>
        <v>8.3333333333333339</v>
      </c>
      <c r="T1512" s="24">
        <f t="shared" si="213"/>
        <v>169142.47679999997</v>
      </c>
      <c r="X1512" s="21">
        <f t="shared" si="214"/>
        <v>0</v>
      </c>
      <c r="AB1512" s="17">
        <f t="shared" si="207"/>
        <v>931424.79509134416</v>
      </c>
      <c r="AF1512" s="58">
        <f t="shared" si="215"/>
        <v>25.148469467466292</v>
      </c>
    </row>
    <row r="1513" spans="1:32" x14ac:dyDescent="0.25">
      <c r="A1513" s="4">
        <v>1490</v>
      </c>
      <c r="B1513" s="30">
        <v>43163.083333333336</v>
      </c>
      <c r="C1513">
        <v>0.55000000000000004</v>
      </c>
      <c r="D1513">
        <v>0</v>
      </c>
      <c r="G1513" s="50">
        <f t="shared" si="209"/>
        <v>16</v>
      </c>
      <c r="H1513" s="18">
        <f t="shared" si="210"/>
        <v>15.45</v>
      </c>
      <c r="I1513" s="24">
        <f t="shared" si="208"/>
        <v>758160.28180772928</v>
      </c>
      <c r="R1513" s="20">
        <f t="shared" si="211"/>
        <v>0.5</v>
      </c>
      <c r="S1513" s="26">
        <f t="shared" si="212"/>
        <v>8.3333333333333339</v>
      </c>
      <c r="T1513" s="24">
        <f t="shared" si="213"/>
        <v>168227.84</v>
      </c>
      <c r="X1513" s="21">
        <f t="shared" si="214"/>
        <v>0</v>
      </c>
      <c r="AB1513" s="17">
        <f t="shared" si="207"/>
        <v>926388.12180772924</v>
      </c>
      <c r="AF1513" s="58">
        <f t="shared" si="215"/>
        <v>25.012479288808688</v>
      </c>
    </row>
    <row r="1514" spans="1:32" x14ac:dyDescent="0.25">
      <c r="A1514" s="4">
        <v>1491</v>
      </c>
      <c r="B1514" s="30">
        <v>43163.125</v>
      </c>
      <c r="C1514">
        <v>0.56899999999999995</v>
      </c>
      <c r="D1514">
        <v>0</v>
      </c>
      <c r="G1514" s="50">
        <f t="shared" si="209"/>
        <v>16</v>
      </c>
      <c r="H1514" s="18">
        <f t="shared" si="210"/>
        <v>15.431000000000001</v>
      </c>
      <c r="I1514" s="24">
        <f t="shared" si="208"/>
        <v>757227.91641262593</v>
      </c>
      <c r="R1514" s="20">
        <f t="shared" si="211"/>
        <v>0.5</v>
      </c>
      <c r="S1514" s="26">
        <f t="shared" si="212"/>
        <v>8.3333333333333339</v>
      </c>
      <c r="T1514" s="24">
        <f t="shared" si="213"/>
        <v>168020.95786666663</v>
      </c>
      <c r="X1514" s="21">
        <f t="shared" si="214"/>
        <v>0</v>
      </c>
      <c r="AB1514" s="17">
        <f t="shared" si="207"/>
        <v>925248.87427929253</v>
      </c>
      <c r="AF1514" s="58">
        <f t="shared" si="215"/>
        <v>24.981719605540896</v>
      </c>
    </row>
    <row r="1515" spans="1:32" x14ac:dyDescent="0.25">
      <c r="A1515" s="4">
        <v>1492</v>
      </c>
      <c r="B1515" s="30">
        <v>43163.166666666664</v>
      </c>
      <c r="C1515">
        <v>0.66600000000000004</v>
      </c>
      <c r="D1515">
        <v>0</v>
      </c>
      <c r="G1515" s="50">
        <f t="shared" si="209"/>
        <v>16</v>
      </c>
      <c r="H1515" s="18">
        <f t="shared" si="210"/>
        <v>15.334</v>
      </c>
      <c r="I1515" s="24">
        <f t="shared" si="208"/>
        <v>752467.94571130874</v>
      </c>
      <c r="R1515" s="20">
        <f t="shared" si="211"/>
        <v>0.5</v>
      </c>
      <c r="S1515" s="26">
        <f t="shared" si="212"/>
        <v>8.3333333333333339</v>
      </c>
      <c r="T1515" s="24">
        <f t="shared" si="213"/>
        <v>166964.77013333334</v>
      </c>
      <c r="X1515" s="21">
        <f t="shared" si="214"/>
        <v>0</v>
      </c>
      <c r="AB1515" s="17">
        <f t="shared" si="207"/>
        <v>919432.71584464214</v>
      </c>
      <c r="AF1515" s="58">
        <f t="shared" si="215"/>
        <v>24.824683327805339</v>
      </c>
    </row>
    <row r="1516" spans="1:32" x14ac:dyDescent="0.25">
      <c r="A1516" s="4">
        <v>1493</v>
      </c>
      <c r="B1516" s="30">
        <v>43163.208333333336</v>
      </c>
      <c r="C1516">
        <v>0.75800000000000001</v>
      </c>
      <c r="D1516">
        <v>0</v>
      </c>
      <c r="G1516" s="50">
        <f t="shared" si="209"/>
        <v>16</v>
      </c>
      <c r="H1516" s="18">
        <f t="shared" si="210"/>
        <v>15.242000000000001</v>
      </c>
      <c r="I1516" s="24">
        <f t="shared" si="208"/>
        <v>747953.33432449261</v>
      </c>
      <c r="R1516" s="20">
        <f t="shared" si="211"/>
        <v>0.5</v>
      </c>
      <c r="S1516" s="26">
        <f t="shared" si="212"/>
        <v>8.3333333333333339</v>
      </c>
      <c r="T1516" s="24">
        <f t="shared" si="213"/>
        <v>165963.02506666668</v>
      </c>
      <c r="X1516" s="21">
        <f t="shared" si="214"/>
        <v>0</v>
      </c>
      <c r="AB1516" s="17">
        <f t="shared" si="207"/>
        <v>913916.35939115926</v>
      </c>
      <c r="AF1516" s="58">
        <f t="shared" si="215"/>
        <v>24.6757417035613</v>
      </c>
    </row>
    <row r="1517" spans="1:32" x14ac:dyDescent="0.25">
      <c r="A1517" s="4">
        <v>1494</v>
      </c>
      <c r="B1517" s="30">
        <v>43163.25</v>
      </c>
      <c r="C1517">
        <v>0.90400000000000003</v>
      </c>
      <c r="D1517">
        <v>0</v>
      </c>
      <c r="G1517" s="50">
        <f t="shared" si="209"/>
        <v>16</v>
      </c>
      <c r="H1517" s="18">
        <f t="shared" si="210"/>
        <v>15.096</v>
      </c>
      <c r="I1517" s="24">
        <f t="shared" si="208"/>
        <v>740788.8423410668</v>
      </c>
      <c r="R1517" s="20">
        <f t="shared" si="211"/>
        <v>0.5</v>
      </c>
      <c r="S1517" s="26">
        <f t="shared" si="212"/>
        <v>8.3333333333333339</v>
      </c>
      <c r="T1517" s="24">
        <f t="shared" si="213"/>
        <v>164373.29919999998</v>
      </c>
      <c r="X1517" s="21">
        <f t="shared" si="214"/>
        <v>0</v>
      </c>
      <c r="AB1517" s="17">
        <f t="shared" si="207"/>
        <v>905162.14154106681</v>
      </c>
      <c r="AF1517" s="58">
        <f t="shared" si="215"/>
        <v>24.439377821608804</v>
      </c>
    </row>
    <row r="1518" spans="1:32" x14ac:dyDescent="0.25">
      <c r="A1518" s="4">
        <v>1495</v>
      </c>
      <c r="B1518" s="30">
        <v>43163.291666666664</v>
      </c>
      <c r="C1518">
        <v>1.1379999999999999</v>
      </c>
      <c r="D1518">
        <v>8.9770000000000003</v>
      </c>
      <c r="G1518" s="50">
        <f t="shared" si="209"/>
        <v>19</v>
      </c>
      <c r="H1518" s="18">
        <f t="shared" si="210"/>
        <v>17.862000000000002</v>
      </c>
      <c r="I1518" s="24">
        <f t="shared" si="208"/>
        <v>876521.61512295553</v>
      </c>
      <c r="R1518" s="20">
        <f t="shared" si="211"/>
        <v>0.5</v>
      </c>
      <c r="S1518" s="26">
        <f t="shared" si="212"/>
        <v>8.3333333333333339</v>
      </c>
      <c r="T1518" s="24">
        <f t="shared" si="213"/>
        <v>194490.98240000001</v>
      </c>
      <c r="X1518" s="21">
        <f t="shared" si="214"/>
        <v>67327.5</v>
      </c>
      <c r="AB1518" s="17">
        <f t="shared" si="207"/>
        <v>1003685.0975229556</v>
      </c>
      <c r="AF1518" s="58">
        <f t="shared" si="215"/>
        <v>27.0994976331198</v>
      </c>
    </row>
    <row r="1519" spans="1:32" x14ac:dyDescent="0.25">
      <c r="A1519" s="4">
        <v>1496</v>
      </c>
      <c r="B1519" s="30">
        <v>43163.333333333336</v>
      </c>
      <c r="C1519">
        <v>1.532</v>
      </c>
      <c r="D1519">
        <v>60.021999999999998</v>
      </c>
      <c r="G1519" s="50">
        <f t="shared" si="209"/>
        <v>19</v>
      </c>
      <c r="H1519" s="18">
        <f t="shared" si="210"/>
        <v>17.468</v>
      </c>
      <c r="I1519" s="24">
        <f t="shared" si="208"/>
        <v>857187.3011402858</v>
      </c>
      <c r="R1519" s="20">
        <f t="shared" si="211"/>
        <v>0.5</v>
      </c>
      <c r="S1519" s="26">
        <f t="shared" si="212"/>
        <v>8.3333333333333339</v>
      </c>
      <c r="T1519" s="24">
        <f t="shared" si="213"/>
        <v>190200.90026666666</v>
      </c>
      <c r="X1519" s="21">
        <f t="shared" si="214"/>
        <v>450164.99999999994</v>
      </c>
      <c r="AB1519" s="17">
        <f t="shared" si="207"/>
        <v>597223.20140695246</v>
      </c>
      <c r="AF1519" s="58">
        <f t="shared" si="215"/>
        <v>16.125026437987714</v>
      </c>
    </row>
    <row r="1520" spans="1:32" x14ac:dyDescent="0.25">
      <c r="A1520" s="4">
        <v>1497</v>
      </c>
      <c r="B1520" s="30">
        <v>43163.375</v>
      </c>
      <c r="C1520">
        <v>1.9370000000000001</v>
      </c>
      <c r="D1520">
        <v>139.05099999999999</v>
      </c>
      <c r="G1520" s="50">
        <f t="shared" si="209"/>
        <v>19</v>
      </c>
      <c r="H1520" s="18">
        <f t="shared" si="210"/>
        <v>17.062999999999999</v>
      </c>
      <c r="I1520" s="24">
        <f t="shared" si="208"/>
        <v>837313.19666571415</v>
      </c>
      <c r="R1520" s="20">
        <f t="shared" si="211"/>
        <v>0.5</v>
      </c>
      <c r="S1520" s="26">
        <f t="shared" si="212"/>
        <v>8.3333333333333339</v>
      </c>
      <c r="T1520" s="24">
        <f t="shared" si="213"/>
        <v>185791.04426666663</v>
      </c>
      <c r="X1520" s="21">
        <f t="shared" si="214"/>
        <v>1042882.4999999999</v>
      </c>
      <c r="AB1520" s="17">
        <f t="shared" ref="AB1520:AB1583" si="216">MAX(0,I1520+T1520-X1520)</f>
        <v>0</v>
      </c>
      <c r="AF1520" s="58">
        <f t="shared" si="215"/>
        <v>0</v>
      </c>
    </row>
    <row r="1521" spans="1:32" x14ac:dyDescent="0.25">
      <c r="A1521" s="4">
        <v>1498</v>
      </c>
      <c r="B1521" s="30">
        <v>43163.416666666664</v>
      </c>
      <c r="C1521">
        <v>2.6320000000000001</v>
      </c>
      <c r="D1521">
        <v>213.226</v>
      </c>
      <c r="G1521" s="50">
        <f t="shared" si="209"/>
        <v>19</v>
      </c>
      <c r="H1521" s="18">
        <f t="shared" si="210"/>
        <v>16.367999999999999</v>
      </c>
      <c r="I1521" s="24">
        <f t="shared" si="208"/>
        <v>803208.25195009133</v>
      </c>
      <c r="R1521" s="20">
        <f t="shared" si="211"/>
        <v>0.5</v>
      </c>
      <c r="S1521" s="26">
        <f t="shared" si="212"/>
        <v>8.3333333333333339</v>
      </c>
      <c r="T1521" s="24">
        <f t="shared" si="213"/>
        <v>178223.51359999998</v>
      </c>
      <c r="X1521" s="21">
        <f t="shared" si="214"/>
        <v>1599195</v>
      </c>
      <c r="AB1521" s="17">
        <f t="shared" si="216"/>
        <v>0</v>
      </c>
      <c r="AF1521" s="58">
        <f t="shared" si="215"/>
        <v>0</v>
      </c>
    </row>
    <row r="1522" spans="1:32" x14ac:dyDescent="0.25">
      <c r="A1522" s="4">
        <v>1499</v>
      </c>
      <c r="B1522" s="30">
        <v>43163.458333333336</v>
      </c>
      <c r="C1522">
        <v>3.8069999999999999</v>
      </c>
      <c r="D1522">
        <v>315.47699999999998</v>
      </c>
      <c r="G1522" s="50">
        <f t="shared" si="209"/>
        <v>19</v>
      </c>
      <c r="H1522" s="18">
        <f t="shared" si="210"/>
        <v>15.193</v>
      </c>
      <c r="I1522" s="24">
        <f t="shared" si="208"/>
        <v>745548.81304238387</v>
      </c>
      <c r="R1522" s="20">
        <f t="shared" si="211"/>
        <v>0.5</v>
      </c>
      <c r="S1522" s="26">
        <f t="shared" si="212"/>
        <v>8.3333333333333339</v>
      </c>
      <c r="T1522" s="24">
        <f t="shared" si="213"/>
        <v>165429.48693333333</v>
      </c>
      <c r="X1522" s="21">
        <f t="shared" si="214"/>
        <v>2366077.5</v>
      </c>
      <c r="AB1522" s="17">
        <f t="shared" si="216"/>
        <v>0</v>
      </c>
      <c r="AF1522" s="58">
        <f t="shared" si="215"/>
        <v>0</v>
      </c>
    </row>
    <row r="1523" spans="1:32" x14ac:dyDescent="0.25">
      <c r="A1523" s="4">
        <v>1500</v>
      </c>
      <c r="B1523" s="30">
        <v>43163.5</v>
      </c>
      <c r="C1523">
        <v>5.1669999999999998</v>
      </c>
      <c r="D1523">
        <v>436.94600000000003</v>
      </c>
      <c r="G1523" s="50">
        <f t="shared" si="209"/>
        <v>19</v>
      </c>
      <c r="H1523" s="18">
        <f t="shared" si="210"/>
        <v>13.833</v>
      </c>
      <c r="I1523" s="24">
        <f t="shared" si="208"/>
        <v>678811.07949814363</v>
      </c>
      <c r="R1523" s="20">
        <f t="shared" si="211"/>
        <v>0.5</v>
      </c>
      <c r="S1523" s="26">
        <f t="shared" si="212"/>
        <v>8.3333333333333339</v>
      </c>
      <c r="T1523" s="24">
        <f t="shared" si="213"/>
        <v>150621.0816</v>
      </c>
      <c r="X1523" s="21">
        <f t="shared" si="214"/>
        <v>3277095.0000000005</v>
      </c>
      <c r="AB1523" s="17">
        <f t="shared" si="216"/>
        <v>0</v>
      </c>
      <c r="AF1523" s="58">
        <f t="shared" si="215"/>
        <v>0</v>
      </c>
    </row>
    <row r="1524" spans="1:32" x14ac:dyDescent="0.25">
      <c r="A1524" s="4">
        <v>1501</v>
      </c>
      <c r="B1524" s="30">
        <v>43163.541666666664</v>
      </c>
      <c r="C1524">
        <v>6.274</v>
      </c>
      <c r="D1524">
        <v>429.47800000000001</v>
      </c>
      <c r="G1524" s="50">
        <f t="shared" si="209"/>
        <v>19</v>
      </c>
      <c r="H1524" s="18">
        <f t="shared" si="210"/>
        <v>12.725999999999999</v>
      </c>
      <c r="I1524" s="24">
        <f t="shared" si="208"/>
        <v>624488.52726764802</v>
      </c>
      <c r="R1524" s="20">
        <f t="shared" si="211"/>
        <v>0.5</v>
      </c>
      <c r="S1524" s="26">
        <f t="shared" si="212"/>
        <v>8.3333333333333339</v>
      </c>
      <c r="T1524" s="24">
        <f t="shared" si="213"/>
        <v>138567.47519999999</v>
      </c>
      <c r="X1524" s="21">
        <f t="shared" si="214"/>
        <v>3221085</v>
      </c>
      <c r="AB1524" s="17">
        <f t="shared" si="216"/>
        <v>0</v>
      </c>
      <c r="AF1524" s="58">
        <f t="shared" si="215"/>
        <v>0</v>
      </c>
    </row>
    <row r="1525" spans="1:32" x14ac:dyDescent="0.25">
      <c r="A1525" s="4">
        <v>1502</v>
      </c>
      <c r="B1525" s="30">
        <v>43163.583333333336</v>
      </c>
      <c r="C1525">
        <v>6.4279999999999999</v>
      </c>
      <c r="D1525">
        <v>222.49199999999999</v>
      </c>
      <c r="G1525" s="50">
        <f t="shared" si="209"/>
        <v>19</v>
      </c>
      <c r="H1525" s="18">
        <f t="shared" si="210"/>
        <v>12.571999999999999</v>
      </c>
      <c r="I1525" s="24">
        <f t="shared" si="208"/>
        <v>616931.46038102079</v>
      </c>
      <c r="R1525" s="20">
        <f t="shared" si="211"/>
        <v>0.5</v>
      </c>
      <c r="S1525" s="26">
        <f t="shared" si="212"/>
        <v>8.3333333333333339</v>
      </c>
      <c r="T1525" s="24">
        <f t="shared" si="213"/>
        <v>136890.64106666663</v>
      </c>
      <c r="X1525" s="21">
        <f t="shared" si="214"/>
        <v>1668690.0000000002</v>
      </c>
      <c r="AB1525" s="17">
        <f t="shared" si="216"/>
        <v>0</v>
      </c>
      <c r="AF1525" s="58">
        <f t="shared" si="215"/>
        <v>0</v>
      </c>
    </row>
    <row r="1526" spans="1:32" x14ac:dyDescent="0.25">
      <c r="A1526" s="4">
        <v>1503</v>
      </c>
      <c r="B1526" s="30">
        <v>43163.625</v>
      </c>
      <c r="C1526">
        <v>5.8739999999999997</v>
      </c>
      <c r="D1526">
        <v>127.117</v>
      </c>
      <c r="G1526" s="50">
        <f t="shared" si="209"/>
        <v>19</v>
      </c>
      <c r="H1526" s="18">
        <f t="shared" si="210"/>
        <v>13.126000000000001</v>
      </c>
      <c r="I1526" s="24">
        <f t="shared" si="208"/>
        <v>644117.27242771885</v>
      </c>
      <c r="R1526" s="20">
        <f t="shared" si="211"/>
        <v>0.5</v>
      </c>
      <c r="S1526" s="26">
        <f t="shared" si="212"/>
        <v>8.3333333333333339</v>
      </c>
      <c r="T1526" s="24">
        <f t="shared" si="213"/>
        <v>142922.88853333335</v>
      </c>
      <c r="X1526" s="21">
        <f t="shared" si="214"/>
        <v>953377.5</v>
      </c>
      <c r="AB1526" s="17">
        <f t="shared" si="216"/>
        <v>0</v>
      </c>
      <c r="AF1526" s="58">
        <f t="shared" si="215"/>
        <v>0</v>
      </c>
    </row>
    <row r="1527" spans="1:32" x14ac:dyDescent="0.25">
      <c r="A1527" s="4">
        <v>1504</v>
      </c>
      <c r="B1527" s="30">
        <v>43163.666666666664</v>
      </c>
      <c r="C1527">
        <v>5.3319999999999999</v>
      </c>
      <c r="D1527">
        <v>60.280999999999999</v>
      </c>
      <c r="G1527" s="50">
        <f t="shared" si="209"/>
        <v>19</v>
      </c>
      <c r="H1527" s="18">
        <f t="shared" si="210"/>
        <v>13.667999999999999</v>
      </c>
      <c r="I1527" s="24">
        <f t="shared" si="208"/>
        <v>670714.22211961448</v>
      </c>
      <c r="R1527" s="20">
        <f t="shared" si="211"/>
        <v>0.5</v>
      </c>
      <c r="S1527" s="26">
        <f t="shared" si="212"/>
        <v>8.3333333333333339</v>
      </c>
      <c r="T1527" s="24">
        <f t="shared" si="213"/>
        <v>148824.47359999997</v>
      </c>
      <c r="X1527" s="21">
        <f t="shared" si="214"/>
        <v>452107.5</v>
      </c>
      <c r="AB1527" s="17">
        <f t="shared" si="216"/>
        <v>367431.19571961439</v>
      </c>
      <c r="AF1527" s="58">
        <f t="shared" si="215"/>
        <v>9.9206422844295883</v>
      </c>
    </row>
    <row r="1528" spans="1:32" x14ac:dyDescent="0.25">
      <c r="A1528" s="4">
        <v>1505</v>
      </c>
      <c r="B1528" s="30">
        <v>43163.708333333336</v>
      </c>
      <c r="C1528">
        <v>4.8940000000000001</v>
      </c>
      <c r="D1528">
        <v>14.654999999999999</v>
      </c>
      <c r="G1528" s="50">
        <f t="shared" si="209"/>
        <v>19</v>
      </c>
      <c r="H1528" s="18">
        <f t="shared" si="210"/>
        <v>14.106</v>
      </c>
      <c r="I1528" s="24">
        <f t="shared" si="208"/>
        <v>692207.69806989189</v>
      </c>
      <c r="R1528" s="20">
        <f t="shared" si="211"/>
        <v>0.5</v>
      </c>
      <c r="S1528" s="26">
        <f t="shared" si="212"/>
        <v>8.3333333333333339</v>
      </c>
      <c r="T1528" s="24">
        <f t="shared" si="213"/>
        <v>153593.65119999999</v>
      </c>
      <c r="X1528" s="21">
        <f t="shared" si="214"/>
        <v>109912.5</v>
      </c>
      <c r="AB1528" s="17">
        <f t="shared" si="216"/>
        <v>735888.84926989186</v>
      </c>
      <c r="AF1528" s="58">
        <f t="shared" si="215"/>
        <v>19.868998930287077</v>
      </c>
    </row>
    <row r="1529" spans="1:32" x14ac:dyDescent="0.25">
      <c r="A1529" s="4">
        <v>1506</v>
      </c>
      <c r="B1529" s="30">
        <v>43163.75</v>
      </c>
      <c r="C1529">
        <v>4.6669999999999998</v>
      </c>
      <c r="D1529">
        <v>9.4E-2</v>
      </c>
      <c r="G1529" s="50">
        <f t="shared" si="209"/>
        <v>19</v>
      </c>
      <c r="H1529" s="18">
        <f t="shared" si="210"/>
        <v>14.333</v>
      </c>
      <c r="I1529" s="24">
        <f t="shared" si="208"/>
        <v>703347.01094823203</v>
      </c>
      <c r="R1529" s="20">
        <f t="shared" si="211"/>
        <v>0.5</v>
      </c>
      <c r="S1529" s="26">
        <f t="shared" si="212"/>
        <v>8.3333333333333339</v>
      </c>
      <c r="T1529" s="24">
        <f t="shared" si="213"/>
        <v>156065.34826666667</v>
      </c>
      <c r="X1529" s="21">
        <f t="shared" si="214"/>
        <v>705.00000000000011</v>
      </c>
      <c r="AB1529" s="17">
        <f t="shared" si="216"/>
        <v>858707.35921489866</v>
      </c>
      <c r="AF1529" s="58">
        <f t="shared" si="215"/>
        <v>23.185098698802264</v>
      </c>
    </row>
    <row r="1530" spans="1:32" x14ac:dyDescent="0.25">
      <c r="A1530" s="4">
        <v>1507</v>
      </c>
      <c r="B1530" s="30">
        <v>43163.791666666664</v>
      </c>
      <c r="C1530">
        <v>4.4450000000000003</v>
      </c>
      <c r="D1530">
        <v>0</v>
      </c>
      <c r="G1530" s="50">
        <f t="shared" si="209"/>
        <v>16</v>
      </c>
      <c r="H1530" s="18">
        <f t="shared" si="210"/>
        <v>11.555</v>
      </c>
      <c r="I1530" s="24">
        <f t="shared" si="208"/>
        <v>567025.37581154122</v>
      </c>
      <c r="R1530" s="20">
        <f t="shared" si="211"/>
        <v>0.5</v>
      </c>
      <c r="S1530" s="26">
        <f t="shared" si="212"/>
        <v>8.3333333333333339</v>
      </c>
      <c r="T1530" s="24">
        <f t="shared" si="213"/>
        <v>125817.00266666665</v>
      </c>
      <c r="X1530" s="21">
        <f t="shared" si="214"/>
        <v>0</v>
      </c>
      <c r="AB1530" s="17">
        <f t="shared" si="216"/>
        <v>692842.37847820786</v>
      </c>
      <c r="AF1530" s="58">
        <f t="shared" si="215"/>
        <v>18.706744218911613</v>
      </c>
    </row>
    <row r="1531" spans="1:32" x14ac:dyDescent="0.25">
      <c r="A1531" s="4">
        <v>1508</v>
      </c>
      <c r="B1531" s="30">
        <v>43163.833333333336</v>
      </c>
      <c r="C1531">
        <v>4.077</v>
      </c>
      <c r="D1531">
        <v>0</v>
      </c>
      <c r="G1531" s="50">
        <f t="shared" si="209"/>
        <v>16</v>
      </c>
      <c r="H1531" s="18">
        <f t="shared" si="210"/>
        <v>11.923</v>
      </c>
      <c r="I1531" s="24">
        <f t="shared" si="208"/>
        <v>585083.82135880622</v>
      </c>
      <c r="R1531" s="20">
        <f t="shared" si="211"/>
        <v>0.5</v>
      </c>
      <c r="S1531" s="26">
        <f t="shared" si="212"/>
        <v>8.3333333333333339</v>
      </c>
      <c r="T1531" s="24">
        <f t="shared" si="213"/>
        <v>129823.98293333332</v>
      </c>
      <c r="X1531" s="21">
        <f t="shared" si="214"/>
        <v>0</v>
      </c>
      <c r="AB1531" s="17">
        <f t="shared" si="216"/>
        <v>714907.8042921396</v>
      </c>
      <c r="AF1531" s="58">
        <f t="shared" si="215"/>
        <v>19.30251071588777</v>
      </c>
    </row>
    <row r="1532" spans="1:32" x14ac:dyDescent="0.25">
      <c r="A1532" s="4">
        <v>1509</v>
      </c>
      <c r="B1532" s="30">
        <v>43163.875</v>
      </c>
      <c r="C1532">
        <v>3.8119999999999998</v>
      </c>
      <c r="D1532">
        <v>0</v>
      </c>
      <c r="G1532" s="50">
        <f t="shared" si="209"/>
        <v>16</v>
      </c>
      <c r="H1532" s="18">
        <f t="shared" si="210"/>
        <v>12.188000000000001</v>
      </c>
      <c r="I1532" s="24">
        <f t="shared" si="208"/>
        <v>598087.86502735305</v>
      </c>
      <c r="R1532" s="20">
        <f t="shared" si="211"/>
        <v>0.5</v>
      </c>
      <c r="S1532" s="26">
        <f t="shared" si="212"/>
        <v>8.3333333333333339</v>
      </c>
      <c r="T1532" s="24">
        <f t="shared" si="213"/>
        <v>132709.44426666666</v>
      </c>
      <c r="X1532" s="21">
        <f t="shared" si="214"/>
        <v>0</v>
      </c>
      <c r="AB1532" s="17">
        <f t="shared" si="216"/>
        <v>730797.30929401971</v>
      </c>
      <c r="AF1532" s="58">
        <f t="shared" si="215"/>
        <v>19.731527350938535</v>
      </c>
    </row>
    <row r="1533" spans="1:32" x14ac:dyDescent="0.25">
      <c r="A1533" s="4">
        <v>1510</v>
      </c>
      <c r="B1533" s="30">
        <v>43163.916666666664</v>
      </c>
      <c r="C1533">
        <v>3.5110000000000001</v>
      </c>
      <c r="D1533">
        <v>0</v>
      </c>
      <c r="G1533" s="50">
        <f t="shared" si="209"/>
        <v>16</v>
      </c>
      <c r="H1533" s="18">
        <f t="shared" si="210"/>
        <v>12.489000000000001</v>
      </c>
      <c r="I1533" s="24">
        <f t="shared" si="208"/>
        <v>612858.49576030625</v>
      </c>
      <c r="R1533" s="20">
        <f t="shared" si="211"/>
        <v>0.5</v>
      </c>
      <c r="S1533" s="26">
        <f t="shared" si="212"/>
        <v>8.3333333333333339</v>
      </c>
      <c r="T1533" s="24">
        <f t="shared" si="213"/>
        <v>135986.8928</v>
      </c>
      <c r="X1533" s="21">
        <f t="shared" si="214"/>
        <v>0</v>
      </c>
      <c r="AB1533" s="17">
        <f t="shared" si="216"/>
        <v>748845.38856030628</v>
      </c>
      <c r="AF1533" s="58">
        <f t="shared" si="215"/>
        <v>20.218825491128271</v>
      </c>
    </row>
    <row r="1534" spans="1:32" x14ac:dyDescent="0.25">
      <c r="A1534" s="4">
        <v>1511</v>
      </c>
      <c r="B1534" s="30">
        <v>43163.958333333336</v>
      </c>
      <c r="C1534">
        <v>3.25</v>
      </c>
      <c r="D1534">
        <v>0</v>
      </c>
      <c r="G1534" s="50">
        <f t="shared" si="209"/>
        <v>16</v>
      </c>
      <c r="H1534" s="18">
        <f t="shared" si="210"/>
        <v>12.75</v>
      </c>
      <c r="I1534" s="24">
        <f t="shared" si="208"/>
        <v>625666.25197725231</v>
      </c>
      <c r="R1534" s="20">
        <f t="shared" si="211"/>
        <v>0.5</v>
      </c>
      <c r="S1534" s="26">
        <f t="shared" si="212"/>
        <v>8.3333333333333339</v>
      </c>
      <c r="T1534" s="24">
        <f t="shared" si="213"/>
        <v>138828.79999999999</v>
      </c>
      <c r="X1534" s="21">
        <f t="shared" si="214"/>
        <v>0</v>
      </c>
      <c r="AB1534" s="17">
        <f t="shared" si="216"/>
        <v>764495.05197725235</v>
      </c>
      <c r="AF1534" s="58">
        <f t="shared" si="215"/>
        <v>20.641366403385813</v>
      </c>
    </row>
    <row r="1535" spans="1:32" x14ac:dyDescent="0.25">
      <c r="A1535" s="4">
        <v>1512</v>
      </c>
      <c r="B1535" s="30">
        <v>43164</v>
      </c>
      <c r="C1535">
        <v>3.2690000000000001</v>
      </c>
      <c r="D1535">
        <v>0</v>
      </c>
      <c r="G1535" s="50">
        <f t="shared" si="209"/>
        <v>16</v>
      </c>
      <c r="H1535" s="18">
        <f t="shared" si="210"/>
        <v>12.731</v>
      </c>
      <c r="I1535" s="24">
        <f t="shared" si="208"/>
        <v>624733.88658214896</v>
      </c>
      <c r="R1535" s="20">
        <f t="shared" si="211"/>
        <v>0.5</v>
      </c>
      <c r="S1535" s="26">
        <f t="shared" si="212"/>
        <v>8.3333333333333339</v>
      </c>
      <c r="T1535" s="24">
        <f t="shared" si="213"/>
        <v>138621.91786666666</v>
      </c>
      <c r="X1535" s="21">
        <f t="shared" si="214"/>
        <v>0</v>
      </c>
      <c r="AB1535" s="17">
        <f t="shared" si="216"/>
        <v>763355.80444881564</v>
      </c>
      <c r="AF1535" s="58">
        <f t="shared" si="215"/>
        <v>20.610606720118025</v>
      </c>
    </row>
    <row r="1536" spans="1:32" x14ac:dyDescent="0.25">
      <c r="A1536" s="4">
        <v>1513</v>
      </c>
      <c r="B1536" s="30">
        <v>43164.041666666664</v>
      </c>
      <c r="C1536">
        <v>3.2429999999999999</v>
      </c>
      <c r="D1536">
        <v>0</v>
      </c>
      <c r="G1536" s="50">
        <f t="shared" si="209"/>
        <v>16</v>
      </c>
      <c r="H1536" s="18">
        <f t="shared" si="210"/>
        <v>12.757</v>
      </c>
      <c r="I1536" s="24">
        <f t="shared" si="208"/>
        <v>626009.75501755357</v>
      </c>
      <c r="R1536" s="20">
        <f t="shared" si="211"/>
        <v>0.5</v>
      </c>
      <c r="S1536" s="26">
        <f t="shared" si="212"/>
        <v>8.3333333333333339</v>
      </c>
      <c r="T1536" s="24">
        <f t="shared" si="213"/>
        <v>138905.01973333332</v>
      </c>
      <c r="X1536" s="21">
        <f t="shared" si="214"/>
        <v>0</v>
      </c>
      <c r="AB1536" s="17">
        <f t="shared" si="216"/>
        <v>764914.77475088695</v>
      </c>
      <c r="AF1536" s="58">
        <f t="shared" si="215"/>
        <v>20.652698918273948</v>
      </c>
    </row>
    <row r="1537" spans="1:32" x14ac:dyDescent="0.25">
      <c r="A1537" s="4">
        <v>1514</v>
      </c>
      <c r="B1537" s="30">
        <v>43164.083333333336</v>
      </c>
      <c r="C1537">
        <v>3.1520000000000001</v>
      </c>
      <c r="D1537">
        <v>0</v>
      </c>
      <c r="G1537" s="50">
        <f t="shared" si="209"/>
        <v>16</v>
      </c>
      <c r="H1537" s="18">
        <f t="shared" si="210"/>
        <v>12.847999999999999</v>
      </c>
      <c r="I1537" s="24">
        <f t="shared" si="208"/>
        <v>630475.29454146954</v>
      </c>
      <c r="R1537" s="20">
        <f t="shared" si="211"/>
        <v>0.5</v>
      </c>
      <c r="S1537" s="26">
        <f t="shared" si="212"/>
        <v>8.3333333333333339</v>
      </c>
      <c r="T1537" s="24">
        <f t="shared" si="213"/>
        <v>139895.87626666666</v>
      </c>
      <c r="X1537" s="21">
        <f t="shared" si="214"/>
        <v>0</v>
      </c>
      <c r="AB1537" s="17">
        <f t="shared" si="216"/>
        <v>770371.17080813623</v>
      </c>
      <c r="AF1537" s="58">
        <f t="shared" si="215"/>
        <v>20.800021611819677</v>
      </c>
    </row>
    <row r="1538" spans="1:32" x14ac:dyDescent="0.25">
      <c r="A1538" s="4">
        <v>1515</v>
      </c>
      <c r="B1538" s="30">
        <v>43164.125</v>
      </c>
      <c r="C1538">
        <v>2.9020000000000001</v>
      </c>
      <c r="D1538">
        <v>0</v>
      </c>
      <c r="G1538" s="50">
        <f t="shared" si="209"/>
        <v>16</v>
      </c>
      <c r="H1538" s="18">
        <f t="shared" si="210"/>
        <v>13.097999999999999</v>
      </c>
      <c r="I1538" s="24">
        <f t="shared" si="208"/>
        <v>642743.2602665138</v>
      </c>
      <c r="R1538" s="20">
        <f t="shared" si="211"/>
        <v>0.5</v>
      </c>
      <c r="S1538" s="26">
        <f t="shared" si="212"/>
        <v>8.3333333333333339</v>
      </c>
      <c r="T1538" s="24">
        <f t="shared" si="213"/>
        <v>142618.00959999999</v>
      </c>
      <c r="X1538" s="21">
        <f t="shared" si="214"/>
        <v>0</v>
      </c>
      <c r="AB1538" s="17">
        <f t="shared" si="216"/>
        <v>785361.26986651379</v>
      </c>
      <c r="AF1538" s="58">
        <f t="shared" si="215"/>
        <v>21.204754286395872</v>
      </c>
    </row>
    <row r="1539" spans="1:32" x14ac:dyDescent="0.25">
      <c r="A1539" s="4">
        <v>1516</v>
      </c>
      <c r="B1539" s="30">
        <v>43164.166666666664</v>
      </c>
      <c r="C1539">
        <v>2.5840000000000001</v>
      </c>
      <c r="D1539">
        <v>0</v>
      </c>
      <c r="G1539" s="50">
        <f t="shared" si="209"/>
        <v>16</v>
      </c>
      <c r="H1539" s="18">
        <f t="shared" si="210"/>
        <v>13.416</v>
      </c>
      <c r="I1539" s="24">
        <f t="shared" si="208"/>
        <v>658348.11266877002</v>
      </c>
      <c r="R1539" s="20">
        <f t="shared" si="211"/>
        <v>0.5</v>
      </c>
      <c r="S1539" s="26">
        <f t="shared" si="212"/>
        <v>8.3333333333333339</v>
      </c>
      <c r="T1539" s="24">
        <f t="shared" si="213"/>
        <v>146080.5632</v>
      </c>
      <c r="X1539" s="21">
        <f t="shared" si="214"/>
        <v>0</v>
      </c>
      <c r="AB1539" s="17">
        <f t="shared" si="216"/>
        <v>804428.67586876999</v>
      </c>
      <c r="AF1539" s="58">
        <f t="shared" si="215"/>
        <v>21.719574248456787</v>
      </c>
    </row>
    <row r="1540" spans="1:32" x14ac:dyDescent="0.25">
      <c r="A1540" s="4">
        <v>1517</v>
      </c>
      <c r="B1540" s="30">
        <v>43164.208333333336</v>
      </c>
      <c r="C1540">
        <v>2.3959999999999999</v>
      </c>
      <c r="D1540">
        <v>0</v>
      </c>
      <c r="G1540" s="50">
        <f t="shared" si="209"/>
        <v>16</v>
      </c>
      <c r="H1540" s="18">
        <f t="shared" si="210"/>
        <v>13.603999999999999</v>
      </c>
      <c r="I1540" s="24">
        <f t="shared" si="208"/>
        <v>667573.62289400317</v>
      </c>
      <c r="R1540" s="20">
        <f t="shared" si="211"/>
        <v>0.5</v>
      </c>
      <c r="S1540" s="26">
        <f t="shared" si="212"/>
        <v>8.3333333333333339</v>
      </c>
      <c r="T1540" s="24">
        <f t="shared" si="213"/>
        <v>148127.60746666667</v>
      </c>
      <c r="X1540" s="21">
        <f t="shared" si="214"/>
        <v>0</v>
      </c>
      <c r="AB1540" s="17">
        <f t="shared" si="216"/>
        <v>815701.23036066978</v>
      </c>
      <c r="AF1540" s="58">
        <f t="shared" si="215"/>
        <v>22.023933219738083</v>
      </c>
    </row>
    <row r="1541" spans="1:32" x14ac:dyDescent="0.25">
      <c r="A1541" s="4">
        <v>1518</v>
      </c>
      <c r="B1541" s="30">
        <v>43164.25</v>
      </c>
      <c r="C1541">
        <v>2.2639999999999998</v>
      </c>
      <c r="D1541">
        <v>0</v>
      </c>
      <c r="G1541" s="50">
        <f t="shared" si="209"/>
        <v>16</v>
      </c>
      <c r="H1541" s="18">
        <f t="shared" si="210"/>
        <v>13.736000000000001</v>
      </c>
      <c r="I1541" s="24">
        <f t="shared" si="208"/>
        <v>674051.10879682656</v>
      </c>
      <c r="R1541" s="20">
        <f t="shared" si="211"/>
        <v>0.5</v>
      </c>
      <c r="S1541" s="26">
        <f t="shared" si="212"/>
        <v>8.3333333333333339</v>
      </c>
      <c r="T1541" s="24">
        <f t="shared" si="213"/>
        <v>149564.89386666665</v>
      </c>
      <c r="X1541" s="21">
        <f t="shared" si="214"/>
        <v>0</v>
      </c>
      <c r="AB1541" s="17">
        <f t="shared" si="216"/>
        <v>823616.00266349316</v>
      </c>
      <c r="AF1541" s="58">
        <f t="shared" si="215"/>
        <v>22.237632071914316</v>
      </c>
    </row>
    <row r="1542" spans="1:32" x14ac:dyDescent="0.25">
      <c r="A1542" s="4">
        <v>1519</v>
      </c>
      <c r="B1542" s="30">
        <v>43164.291666666664</v>
      </c>
      <c r="C1542">
        <v>2.1549999999999998</v>
      </c>
      <c r="D1542">
        <v>7.2329999999999997</v>
      </c>
      <c r="G1542" s="50">
        <f t="shared" si="209"/>
        <v>19</v>
      </c>
      <c r="H1542" s="18">
        <f t="shared" si="210"/>
        <v>16.844999999999999</v>
      </c>
      <c r="I1542" s="24">
        <f t="shared" si="208"/>
        <v>826615.53055347572</v>
      </c>
      <c r="R1542" s="20">
        <f t="shared" si="211"/>
        <v>0.5</v>
      </c>
      <c r="S1542" s="26">
        <f t="shared" si="212"/>
        <v>8.3333333333333339</v>
      </c>
      <c r="T1542" s="24">
        <f t="shared" si="213"/>
        <v>183417.34399999998</v>
      </c>
      <c r="X1542" s="21">
        <f t="shared" si="214"/>
        <v>54247.499999999993</v>
      </c>
      <c r="AB1542" s="17">
        <f t="shared" si="216"/>
        <v>955785.37455347576</v>
      </c>
      <c r="AF1542" s="58">
        <f t="shared" si="215"/>
        <v>25.806205112943843</v>
      </c>
    </row>
    <row r="1543" spans="1:32" x14ac:dyDescent="0.25">
      <c r="A1543" s="4">
        <v>1520</v>
      </c>
      <c r="B1543" s="30">
        <v>43164.333333333336</v>
      </c>
      <c r="C1543">
        <v>2.2080000000000002</v>
      </c>
      <c r="D1543">
        <v>48.305999999999997</v>
      </c>
      <c r="G1543" s="50">
        <f t="shared" si="209"/>
        <v>19</v>
      </c>
      <c r="H1543" s="18">
        <f t="shared" si="210"/>
        <v>16.792000000000002</v>
      </c>
      <c r="I1543" s="24">
        <f t="shared" si="208"/>
        <v>824014.72181976645</v>
      </c>
      <c r="R1543" s="20">
        <f t="shared" si="211"/>
        <v>0.5</v>
      </c>
      <c r="S1543" s="26">
        <f t="shared" si="212"/>
        <v>8.3333333333333339</v>
      </c>
      <c r="T1543" s="24">
        <f t="shared" si="213"/>
        <v>182840.25173333334</v>
      </c>
      <c r="X1543" s="21">
        <f t="shared" si="214"/>
        <v>362295</v>
      </c>
      <c r="AB1543" s="17">
        <f t="shared" si="216"/>
        <v>644559.97355309979</v>
      </c>
      <c r="AF1543" s="58">
        <f t="shared" si="215"/>
        <v>17.403119285933695</v>
      </c>
    </row>
    <row r="1544" spans="1:32" x14ac:dyDescent="0.25">
      <c r="A1544" s="4">
        <v>1521</v>
      </c>
      <c r="B1544" s="30">
        <v>43164.375</v>
      </c>
      <c r="C1544">
        <v>2.48</v>
      </c>
      <c r="D1544">
        <v>95.444000000000003</v>
      </c>
      <c r="G1544" s="50">
        <f t="shared" si="209"/>
        <v>19</v>
      </c>
      <c r="H1544" s="18">
        <f t="shared" si="210"/>
        <v>16.52</v>
      </c>
      <c r="I1544" s="24">
        <f t="shared" si="208"/>
        <v>810667.17511091824</v>
      </c>
      <c r="R1544" s="20">
        <f t="shared" si="211"/>
        <v>0.5</v>
      </c>
      <c r="S1544" s="26">
        <f t="shared" si="212"/>
        <v>8.3333333333333339</v>
      </c>
      <c r="T1544" s="24">
        <f t="shared" si="213"/>
        <v>179878.57066666667</v>
      </c>
      <c r="X1544" s="21">
        <f t="shared" si="214"/>
        <v>715830</v>
      </c>
      <c r="AB1544" s="17">
        <f t="shared" si="216"/>
        <v>274715.74577758485</v>
      </c>
      <c r="AF1544" s="58">
        <f t="shared" si="215"/>
        <v>7.4173251359947905</v>
      </c>
    </row>
    <row r="1545" spans="1:32" x14ac:dyDescent="0.25">
      <c r="A1545" s="4">
        <v>1522</v>
      </c>
      <c r="B1545" s="30">
        <v>43164.416666666664</v>
      </c>
      <c r="C1545">
        <v>2.907</v>
      </c>
      <c r="D1545">
        <v>141.72399999999999</v>
      </c>
      <c r="G1545" s="50">
        <f t="shared" si="209"/>
        <v>19</v>
      </c>
      <c r="H1545" s="18">
        <f t="shared" si="210"/>
        <v>16.093</v>
      </c>
      <c r="I1545" s="24">
        <f t="shared" si="208"/>
        <v>789713.48965254286</v>
      </c>
      <c r="R1545" s="20">
        <f t="shared" si="211"/>
        <v>0.5</v>
      </c>
      <c r="S1545" s="26">
        <f t="shared" si="212"/>
        <v>8.3333333333333339</v>
      </c>
      <c r="T1545" s="24">
        <f t="shared" si="213"/>
        <v>175229.1669333333</v>
      </c>
      <c r="X1545" s="21">
        <f t="shared" si="214"/>
        <v>1062930</v>
      </c>
      <c r="AB1545" s="17">
        <f t="shared" si="216"/>
        <v>0</v>
      </c>
      <c r="AF1545" s="58">
        <f t="shared" si="215"/>
        <v>0</v>
      </c>
    </row>
    <row r="1546" spans="1:32" x14ac:dyDescent="0.25">
      <c r="A1546" s="4">
        <v>1523</v>
      </c>
      <c r="B1546" s="30">
        <v>43164.458333333336</v>
      </c>
      <c r="C1546">
        <v>3.7210000000000001</v>
      </c>
      <c r="D1546">
        <v>247.70599999999999</v>
      </c>
      <c r="G1546" s="50">
        <f t="shared" si="209"/>
        <v>19</v>
      </c>
      <c r="H1546" s="18">
        <f t="shared" si="210"/>
        <v>15.279</v>
      </c>
      <c r="I1546" s="24">
        <f t="shared" si="208"/>
        <v>749768.99325179902</v>
      </c>
      <c r="R1546" s="20">
        <f t="shared" si="211"/>
        <v>0.5</v>
      </c>
      <c r="S1546" s="26">
        <f t="shared" si="212"/>
        <v>8.3333333333333339</v>
      </c>
      <c r="T1546" s="24">
        <f t="shared" si="213"/>
        <v>166365.90079999997</v>
      </c>
      <c r="X1546" s="21">
        <f t="shared" si="214"/>
        <v>1857794.9999999998</v>
      </c>
      <c r="AB1546" s="17">
        <f t="shared" si="216"/>
        <v>0</v>
      </c>
      <c r="AF1546" s="58">
        <f t="shared" si="215"/>
        <v>0</v>
      </c>
    </row>
    <row r="1547" spans="1:32" x14ac:dyDescent="0.25">
      <c r="A1547" s="4">
        <v>1524</v>
      </c>
      <c r="B1547" s="30">
        <v>43164.5</v>
      </c>
      <c r="C1547">
        <v>4.9720000000000004</v>
      </c>
      <c r="D1547">
        <v>404.89800000000002</v>
      </c>
      <c r="G1547" s="50">
        <f t="shared" si="209"/>
        <v>19</v>
      </c>
      <c r="H1547" s="18">
        <f t="shared" si="210"/>
        <v>14.027999999999999</v>
      </c>
      <c r="I1547" s="24">
        <f t="shared" si="208"/>
        <v>688380.09276367805</v>
      </c>
      <c r="R1547" s="20">
        <f t="shared" si="211"/>
        <v>0.5</v>
      </c>
      <c r="S1547" s="26">
        <f t="shared" si="212"/>
        <v>8.3333333333333339</v>
      </c>
      <c r="T1547" s="24">
        <f t="shared" si="213"/>
        <v>152744.34559999997</v>
      </c>
      <c r="X1547" s="21">
        <f t="shared" si="214"/>
        <v>3036735</v>
      </c>
      <c r="AB1547" s="17">
        <f t="shared" si="216"/>
        <v>0</v>
      </c>
      <c r="AF1547" s="58">
        <f t="shared" si="215"/>
        <v>0</v>
      </c>
    </row>
    <row r="1548" spans="1:32" x14ac:dyDescent="0.25">
      <c r="A1548" s="4">
        <v>1525</v>
      </c>
      <c r="B1548" s="30">
        <v>43164.541666666664</v>
      </c>
      <c r="C1548">
        <v>6.415</v>
      </c>
      <c r="D1548">
        <v>459.03</v>
      </c>
      <c r="G1548" s="50">
        <f t="shared" si="209"/>
        <v>19</v>
      </c>
      <c r="H1548" s="18">
        <f t="shared" si="210"/>
        <v>12.585000000000001</v>
      </c>
      <c r="I1548" s="24">
        <f t="shared" si="208"/>
        <v>617569.39459872327</v>
      </c>
      <c r="R1548" s="20">
        <f t="shared" si="211"/>
        <v>0.5</v>
      </c>
      <c r="S1548" s="26">
        <f t="shared" si="212"/>
        <v>8.3333333333333339</v>
      </c>
      <c r="T1548" s="24">
        <f t="shared" si="213"/>
        <v>137032.19200000001</v>
      </c>
      <c r="X1548" s="21">
        <f t="shared" si="214"/>
        <v>3442725</v>
      </c>
      <c r="AB1548" s="17">
        <f t="shared" si="216"/>
        <v>0</v>
      </c>
      <c r="AF1548" s="58">
        <f t="shared" si="215"/>
        <v>0</v>
      </c>
    </row>
    <row r="1549" spans="1:32" x14ac:dyDescent="0.25">
      <c r="A1549" s="4">
        <v>1526</v>
      </c>
      <c r="B1549" s="30">
        <v>43164.583333333336</v>
      </c>
      <c r="C1549">
        <v>7.4589999999999996</v>
      </c>
      <c r="D1549">
        <v>421.04300000000001</v>
      </c>
      <c r="G1549" s="50">
        <f t="shared" si="209"/>
        <v>19</v>
      </c>
      <c r="H1549" s="18">
        <f t="shared" si="210"/>
        <v>11.541</v>
      </c>
      <c r="I1549" s="24">
        <f t="shared" si="208"/>
        <v>566338.36973093881</v>
      </c>
      <c r="R1549" s="20">
        <f t="shared" si="211"/>
        <v>0.5</v>
      </c>
      <c r="S1549" s="26">
        <f t="shared" si="212"/>
        <v>8.3333333333333339</v>
      </c>
      <c r="T1549" s="24">
        <f t="shared" si="213"/>
        <v>125664.56319999999</v>
      </c>
      <c r="X1549" s="21">
        <f t="shared" si="214"/>
        <v>3157822.5</v>
      </c>
      <c r="AB1549" s="17">
        <f t="shared" si="216"/>
        <v>0</v>
      </c>
      <c r="AF1549" s="58">
        <f t="shared" si="215"/>
        <v>0</v>
      </c>
    </row>
    <row r="1550" spans="1:32" x14ac:dyDescent="0.25">
      <c r="A1550" s="4">
        <v>1527</v>
      </c>
      <c r="B1550" s="30">
        <v>43164.625</v>
      </c>
      <c r="C1550">
        <v>7.8719999999999999</v>
      </c>
      <c r="D1550">
        <v>314.90300000000002</v>
      </c>
      <c r="G1550" s="50">
        <f t="shared" si="209"/>
        <v>19</v>
      </c>
      <c r="H1550" s="18">
        <f t="shared" si="210"/>
        <v>11.128</v>
      </c>
      <c r="I1550" s="24">
        <f t="shared" si="208"/>
        <v>546071.69035316585</v>
      </c>
      <c r="R1550" s="20">
        <f t="shared" si="211"/>
        <v>0.5</v>
      </c>
      <c r="S1550" s="26">
        <f t="shared" si="212"/>
        <v>8.3333333333333339</v>
      </c>
      <c r="T1550" s="24">
        <f t="shared" si="213"/>
        <v>121167.59893333334</v>
      </c>
      <c r="X1550" s="21">
        <f t="shared" si="214"/>
        <v>2361772.5</v>
      </c>
      <c r="AB1550" s="17">
        <f t="shared" si="216"/>
        <v>0</v>
      </c>
      <c r="AF1550" s="58">
        <f t="shared" si="215"/>
        <v>0</v>
      </c>
    </row>
    <row r="1551" spans="1:32" x14ac:dyDescent="0.25">
      <c r="A1551" s="4">
        <v>1528</v>
      </c>
      <c r="B1551" s="30">
        <v>43164.666666666664</v>
      </c>
      <c r="C1551">
        <v>7.2939999999999996</v>
      </c>
      <c r="D1551">
        <v>175.36</v>
      </c>
      <c r="G1551" s="50">
        <f t="shared" si="209"/>
        <v>19</v>
      </c>
      <c r="H1551" s="18">
        <f t="shared" si="210"/>
        <v>11.706</v>
      </c>
      <c r="I1551" s="24">
        <f t="shared" si="208"/>
        <v>574435.22710946784</v>
      </c>
      <c r="R1551" s="20">
        <f t="shared" si="211"/>
        <v>0.5</v>
      </c>
      <c r="S1551" s="26">
        <f t="shared" si="212"/>
        <v>8.3333333333333339</v>
      </c>
      <c r="T1551" s="24">
        <f t="shared" si="213"/>
        <v>127461.17119999998</v>
      </c>
      <c r="X1551" s="21">
        <f t="shared" si="214"/>
        <v>1315200.0000000002</v>
      </c>
      <c r="AB1551" s="17">
        <f t="shared" si="216"/>
        <v>0</v>
      </c>
      <c r="AF1551" s="58">
        <f t="shared" si="215"/>
        <v>0</v>
      </c>
    </row>
    <row r="1552" spans="1:32" x14ac:dyDescent="0.25">
      <c r="A1552" s="4">
        <v>1529</v>
      </c>
      <c r="B1552" s="30">
        <v>43164.708333333336</v>
      </c>
      <c r="C1552">
        <v>5.8479999999999999</v>
      </c>
      <c r="D1552">
        <v>53.667000000000002</v>
      </c>
      <c r="G1552" s="50">
        <f t="shared" si="209"/>
        <v>19</v>
      </c>
      <c r="H1552" s="18">
        <f t="shared" si="210"/>
        <v>13.152000000000001</v>
      </c>
      <c r="I1552" s="24">
        <f t="shared" si="208"/>
        <v>645393.14086312335</v>
      </c>
      <c r="R1552" s="20">
        <f t="shared" si="211"/>
        <v>0.5</v>
      </c>
      <c r="S1552" s="26">
        <f t="shared" si="212"/>
        <v>8.3333333333333339</v>
      </c>
      <c r="T1552" s="24">
        <f t="shared" si="213"/>
        <v>143205.99040000001</v>
      </c>
      <c r="X1552" s="21">
        <f t="shared" si="214"/>
        <v>402502.5</v>
      </c>
      <c r="AB1552" s="17">
        <f t="shared" si="216"/>
        <v>386096.63126312336</v>
      </c>
      <c r="AF1552" s="58">
        <f t="shared" si="215"/>
        <v>10.424609044104331</v>
      </c>
    </row>
    <row r="1553" spans="1:32" x14ac:dyDescent="0.25">
      <c r="A1553" s="4">
        <v>1530</v>
      </c>
      <c r="B1553" s="30">
        <v>43164.75</v>
      </c>
      <c r="C1553">
        <v>4.6589999999999998</v>
      </c>
      <c r="D1553">
        <v>0.82699999999999996</v>
      </c>
      <c r="G1553" s="50">
        <f t="shared" si="209"/>
        <v>19</v>
      </c>
      <c r="H1553" s="18">
        <f t="shared" si="210"/>
        <v>14.341000000000001</v>
      </c>
      <c r="I1553" s="24">
        <f t="shared" si="208"/>
        <v>703739.58585143345</v>
      </c>
      <c r="R1553" s="20">
        <f t="shared" si="211"/>
        <v>0.5</v>
      </c>
      <c r="S1553" s="26">
        <f t="shared" si="212"/>
        <v>8.3333333333333339</v>
      </c>
      <c r="T1553" s="24">
        <f t="shared" si="213"/>
        <v>156152.45653333332</v>
      </c>
      <c r="X1553" s="21">
        <f t="shared" si="214"/>
        <v>6202.5</v>
      </c>
      <c r="AB1553" s="17">
        <f t="shared" si="216"/>
        <v>853689.54238476674</v>
      </c>
      <c r="AF1553" s="58">
        <f t="shared" si="215"/>
        <v>23.0496176443887</v>
      </c>
    </row>
    <row r="1554" spans="1:32" x14ac:dyDescent="0.25">
      <c r="A1554" s="4">
        <v>1531</v>
      </c>
      <c r="B1554" s="30">
        <v>43164.791666666664</v>
      </c>
      <c r="C1554">
        <v>4.3330000000000002</v>
      </c>
      <c r="D1554">
        <v>0</v>
      </c>
      <c r="G1554" s="50">
        <f t="shared" si="209"/>
        <v>16</v>
      </c>
      <c r="H1554" s="18">
        <f t="shared" si="210"/>
        <v>11.667</v>
      </c>
      <c r="I1554" s="24">
        <f t="shared" si="208"/>
        <v>572521.42445636098</v>
      </c>
      <c r="R1554" s="20">
        <f t="shared" si="211"/>
        <v>0.5</v>
      </c>
      <c r="S1554" s="26">
        <f t="shared" si="212"/>
        <v>8.3333333333333339</v>
      </c>
      <c r="T1554" s="24">
        <f t="shared" si="213"/>
        <v>127036.51839999999</v>
      </c>
      <c r="X1554" s="21">
        <f t="shared" si="214"/>
        <v>0</v>
      </c>
      <c r="AB1554" s="17">
        <f t="shared" si="216"/>
        <v>699557.94285636093</v>
      </c>
      <c r="AF1554" s="58">
        <f t="shared" si="215"/>
        <v>18.888064457121747</v>
      </c>
    </row>
    <row r="1555" spans="1:32" x14ac:dyDescent="0.25">
      <c r="A1555" s="4">
        <v>1532</v>
      </c>
      <c r="B1555" s="30">
        <v>43164.833333333336</v>
      </c>
      <c r="C1555">
        <v>4.4470000000000001</v>
      </c>
      <c r="D1555">
        <v>0</v>
      </c>
      <c r="G1555" s="50">
        <f t="shared" si="209"/>
        <v>16</v>
      </c>
      <c r="H1555" s="18">
        <f t="shared" si="210"/>
        <v>11.553000000000001</v>
      </c>
      <c r="I1555" s="24">
        <f t="shared" si="208"/>
        <v>566927.23208574089</v>
      </c>
      <c r="R1555" s="20">
        <f t="shared" si="211"/>
        <v>0.5</v>
      </c>
      <c r="S1555" s="26">
        <f t="shared" si="212"/>
        <v>8.3333333333333339</v>
      </c>
      <c r="T1555" s="24">
        <f t="shared" si="213"/>
        <v>125795.22560000001</v>
      </c>
      <c r="X1555" s="21">
        <f t="shared" si="214"/>
        <v>0</v>
      </c>
      <c r="AB1555" s="17">
        <f t="shared" si="216"/>
        <v>692722.4576857409</v>
      </c>
      <c r="AF1555" s="58">
        <f t="shared" si="215"/>
        <v>18.703506357515007</v>
      </c>
    </row>
    <row r="1556" spans="1:32" x14ac:dyDescent="0.25">
      <c r="A1556" s="4">
        <v>1533</v>
      </c>
      <c r="B1556" s="30">
        <v>43164.875</v>
      </c>
      <c r="C1556">
        <v>4.5359999999999996</v>
      </c>
      <c r="D1556">
        <v>0</v>
      </c>
      <c r="G1556" s="50">
        <f t="shared" si="209"/>
        <v>16</v>
      </c>
      <c r="H1556" s="18">
        <f t="shared" si="210"/>
        <v>11.464</v>
      </c>
      <c r="I1556" s="24">
        <f t="shared" si="208"/>
        <v>562559.83628762513</v>
      </c>
      <c r="R1556" s="20">
        <f t="shared" si="211"/>
        <v>0.5</v>
      </c>
      <c r="S1556" s="26">
        <f t="shared" si="212"/>
        <v>8.3333333333333339</v>
      </c>
      <c r="T1556" s="24">
        <f t="shared" si="213"/>
        <v>124826.14613333333</v>
      </c>
      <c r="X1556" s="21">
        <f t="shared" si="214"/>
        <v>0</v>
      </c>
      <c r="AB1556" s="17">
        <f t="shared" si="216"/>
        <v>687385.98242095846</v>
      </c>
      <c r="AF1556" s="58">
        <f t="shared" si="215"/>
        <v>18.559421525365877</v>
      </c>
    </row>
    <row r="1557" spans="1:32" x14ac:dyDescent="0.25">
      <c r="A1557" s="4">
        <v>1534</v>
      </c>
      <c r="B1557" s="30">
        <v>43164.916666666664</v>
      </c>
      <c r="C1557">
        <v>4.5309999999999997</v>
      </c>
      <c r="D1557">
        <v>0</v>
      </c>
      <c r="G1557" s="50">
        <f t="shared" si="209"/>
        <v>16</v>
      </c>
      <c r="H1557" s="18">
        <f t="shared" si="210"/>
        <v>11.469000000000001</v>
      </c>
      <c r="I1557" s="24">
        <f t="shared" si="208"/>
        <v>562805.19560212607</v>
      </c>
      <c r="R1557" s="20">
        <f t="shared" si="211"/>
        <v>0.5</v>
      </c>
      <c r="S1557" s="26">
        <f t="shared" si="212"/>
        <v>8.3333333333333339</v>
      </c>
      <c r="T1557" s="24">
        <f t="shared" si="213"/>
        <v>124880.5888</v>
      </c>
      <c r="X1557" s="21">
        <f t="shared" si="214"/>
        <v>0</v>
      </c>
      <c r="AB1557" s="17">
        <f t="shared" si="216"/>
        <v>687685.7844021261</v>
      </c>
      <c r="AF1557" s="58">
        <f t="shared" si="215"/>
        <v>18.567516178857403</v>
      </c>
    </row>
    <row r="1558" spans="1:32" x14ac:dyDescent="0.25">
      <c r="A1558" s="4">
        <v>1535</v>
      </c>
      <c r="B1558" s="30">
        <v>43164.958333333336</v>
      </c>
      <c r="C1558">
        <v>4.2430000000000003</v>
      </c>
      <c r="D1558">
        <v>0</v>
      </c>
      <c r="G1558" s="50">
        <f t="shared" si="209"/>
        <v>16</v>
      </c>
      <c r="H1558" s="18">
        <f t="shared" si="210"/>
        <v>11.757</v>
      </c>
      <c r="I1558" s="24">
        <f t="shared" si="208"/>
        <v>576937.8921173769</v>
      </c>
      <c r="R1558" s="20">
        <f t="shared" si="211"/>
        <v>0.5</v>
      </c>
      <c r="S1558" s="26">
        <f t="shared" si="212"/>
        <v>8.3333333333333339</v>
      </c>
      <c r="T1558" s="24">
        <f t="shared" si="213"/>
        <v>128016.48639999999</v>
      </c>
      <c r="X1558" s="21">
        <f t="shared" si="214"/>
        <v>0</v>
      </c>
      <c r="AB1558" s="17">
        <f t="shared" si="216"/>
        <v>704954.37851737696</v>
      </c>
      <c r="AF1558" s="58">
        <f t="shared" si="215"/>
        <v>19.033768219969176</v>
      </c>
    </row>
    <row r="1559" spans="1:32" x14ac:dyDescent="0.25">
      <c r="A1559" s="4">
        <v>1536</v>
      </c>
      <c r="B1559" s="30">
        <v>43165</v>
      </c>
      <c r="C1559">
        <v>3.7250000000000001</v>
      </c>
      <c r="D1559">
        <v>0</v>
      </c>
      <c r="G1559" s="50">
        <f t="shared" si="209"/>
        <v>16</v>
      </c>
      <c r="H1559" s="18">
        <f t="shared" si="210"/>
        <v>12.275</v>
      </c>
      <c r="I1559" s="24">
        <f t="shared" si="208"/>
        <v>602357.11709966848</v>
      </c>
      <c r="R1559" s="20">
        <f t="shared" si="211"/>
        <v>0.5</v>
      </c>
      <c r="S1559" s="26">
        <f t="shared" si="212"/>
        <v>8.3333333333333339</v>
      </c>
      <c r="T1559" s="24">
        <f t="shared" si="213"/>
        <v>133656.74666666667</v>
      </c>
      <c r="X1559" s="21">
        <f t="shared" si="214"/>
        <v>0</v>
      </c>
      <c r="AB1559" s="17">
        <f t="shared" si="216"/>
        <v>736013.86376633518</v>
      </c>
      <c r="AF1559" s="58">
        <f t="shared" si="215"/>
        <v>19.872374321691048</v>
      </c>
    </row>
    <row r="1560" spans="1:32" x14ac:dyDescent="0.25">
      <c r="A1560" s="4">
        <v>1537</v>
      </c>
      <c r="B1560" s="30">
        <v>43165.041666666664</v>
      </c>
      <c r="C1560">
        <v>3.1869999999999998</v>
      </c>
      <c r="D1560">
        <v>0</v>
      </c>
      <c r="G1560" s="50">
        <f t="shared" si="209"/>
        <v>16</v>
      </c>
      <c r="H1560" s="18">
        <f t="shared" si="210"/>
        <v>12.813000000000001</v>
      </c>
      <c r="I1560" s="24">
        <f t="shared" ref="I1560:I1623" si="217">$I$10*$I$13*H1560</f>
        <v>628757.77933996345</v>
      </c>
      <c r="R1560" s="20">
        <f t="shared" si="211"/>
        <v>0.5</v>
      </c>
      <c r="S1560" s="26">
        <f t="shared" si="212"/>
        <v>8.3333333333333339</v>
      </c>
      <c r="T1560" s="24">
        <f t="shared" si="213"/>
        <v>139514.7776</v>
      </c>
      <c r="X1560" s="21">
        <f t="shared" si="214"/>
        <v>0</v>
      </c>
      <c r="AB1560" s="17">
        <f t="shared" si="216"/>
        <v>768272.55693996348</v>
      </c>
      <c r="AF1560" s="58">
        <f t="shared" si="215"/>
        <v>20.743359037379015</v>
      </c>
    </row>
    <row r="1561" spans="1:32" x14ac:dyDescent="0.25">
      <c r="A1561" s="4">
        <v>1538</v>
      </c>
      <c r="B1561" s="30">
        <v>43165.083333333336</v>
      </c>
      <c r="C1561">
        <v>2.82</v>
      </c>
      <c r="D1561">
        <v>0</v>
      </c>
      <c r="G1561" s="50">
        <f t="shared" ref="G1561:G1624" si="218">IF(D1561=0, 16, 19)</f>
        <v>16</v>
      </c>
      <c r="H1561" s="18">
        <f t="shared" ref="H1561:H1624" si="219">G1561-C1561</f>
        <v>13.18</v>
      </c>
      <c r="I1561" s="24">
        <f t="shared" si="217"/>
        <v>646767.15302432829</v>
      </c>
      <c r="R1561" s="20">
        <f t="shared" ref="R1561:R1624" si="220">$R$12</f>
        <v>0.5</v>
      </c>
      <c r="S1561" s="26">
        <f t="shared" ref="S1561:S1624" si="221">R1561*$B$10*$C$10*$D$10/3600</f>
        <v>8.3333333333333339</v>
      </c>
      <c r="T1561" s="24">
        <f t="shared" ref="T1561:T1624" si="222">$R$10*$S$10*R1561*H1561*$G$10/3600</f>
        <v>143510.86933333334</v>
      </c>
      <c r="X1561" s="21">
        <f t="shared" ref="X1561:X1624" si="223">D1561*$X$10*$Y$10*$B$10*$C$10</f>
        <v>0</v>
      </c>
      <c r="AB1561" s="17">
        <f t="shared" si="216"/>
        <v>790278.02235766163</v>
      </c>
      <c r="AF1561" s="58">
        <f t="shared" ref="AF1561:AF1624" si="224">AB1561*0.027/1000</f>
        <v>21.337506603656863</v>
      </c>
    </row>
    <row r="1562" spans="1:32" x14ac:dyDescent="0.25">
      <c r="A1562" s="4">
        <v>1539</v>
      </c>
      <c r="B1562" s="30">
        <v>43165.125</v>
      </c>
      <c r="C1562">
        <v>2.597</v>
      </c>
      <c r="D1562">
        <v>0</v>
      </c>
      <c r="G1562" s="50">
        <f t="shared" si="218"/>
        <v>16</v>
      </c>
      <c r="H1562" s="18">
        <f t="shared" si="219"/>
        <v>13.403</v>
      </c>
      <c r="I1562" s="24">
        <f t="shared" si="217"/>
        <v>657710.17845106765</v>
      </c>
      <c r="R1562" s="20">
        <f t="shared" si="220"/>
        <v>0.5</v>
      </c>
      <c r="S1562" s="26">
        <f t="shared" si="221"/>
        <v>8.3333333333333339</v>
      </c>
      <c r="T1562" s="24">
        <f t="shared" si="222"/>
        <v>145939.01226666669</v>
      </c>
      <c r="X1562" s="21">
        <f t="shared" si="223"/>
        <v>0</v>
      </c>
      <c r="AB1562" s="17">
        <f t="shared" si="216"/>
        <v>803649.1907177344</v>
      </c>
      <c r="AF1562" s="58">
        <f t="shared" si="224"/>
        <v>21.698528149378827</v>
      </c>
    </row>
    <row r="1563" spans="1:32" x14ac:dyDescent="0.25">
      <c r="A1563" s="4">
        <v>1540</v>
      </c>
      <c r="B1563" s="30">
        <v>43165.166666666664</v>
      </c>
      <c r="C1563">
        <v>2.4889999999999999</v>
      </c>
      <c r="D1563">
        <v>0</v>
      </c>
      <c r="G1563" s="50">
        <f t="shared" si="218"/>
        <v>16</v>
      </c>
      <c r="H1563" s="18">
        <f t="shared" si="219"/>
        <v>13.510999999999999</v>
      </c>
      <c r="I1563" s="24">
        <f t="shared" si="217"/>
        <v>663009.93964428676</v>
      </c>
      <c r="R1563" s="20">
        <f t="shared" si="220"/>
        <v>0.5</v>
      </c>
      <c r="S1563" s="26">
        <f t="shared" si="221"/>
        <v>8.3333333333333339</v>
      </c>
      <c r="T1563" s="24">
        <f t="shared" si="222"/>
        <v>147114.97386666664</v>
      </c>
      <c r="X1563" s="21">
        <f t="shared" si="223"/>
        <v>0</v>
      </c>
      <c r="AB1563" s="17">
        <f t="shared" si="216"/>
        <v>810124.91351095343</v>
      </c>
      <c r="AF1563" s="58">
        <f t="shared" si="224"/>
        <v>21.873372664795742</v>
      </c>
    </row>
    <row r="1564" spans="1:32" x14ac:dyDescent="0.25">
      <c r="A1564" s="4">
        <v>1541</v>
      </c>
      <c r="B1564" s="30">
        <v>43165.208333333336</v>
      </c>
      <c r="C1564">
        <v>2.423</v>
      </c>
      <c r="D1564">
        <v>0</v>
      </c>
      <c r="G1564" s="50">
        <f t="shared" si="218"/>
        <v>16</v>
      </c>
      <c r="H1564" s="18">
        <f t="shared" si="219"/>
        <v>13.577</v>
      </c>
      <c r="I1564" s="24">
        <f t="shared" si="217"/>
        <v>666248.6825956984</v>
      </c>
      <c r="R1564" s="20">
        <f t="shared" si="220"/>
        <v>0.5</v>
      </c>
      <c r="S1564" s="26">
        <f t="shared" si="221"/>
        <v>8.3333333333333339</v>
      </c>
      <c r="T1564" s="24">
        <f t="shared" si="222"/>
        <v>147833.61706666666</v>
      </c>
      <c r="X1564" s="21">
        <f t="shared" si="223"/>
        <v>0</v>
      </c>
      <c r="AB1564" s="17">
        <f t="shared" si="216"/>
        <v>814082.29966236511</v>
      </c>
      <c r="AF1564" s="58">
        <f t="shared" si="224"/>
        <v>21.980222090883856</v>
      </c>
    </row>
    <row r="1565" spans="1:32" x14ac:dyDescent="0.25">
      <c r="A1565" s="4">
        <v>1542</v>
      </c>
      <c r="B1565" s="30">
        <v>43165.25</v>
      </c>
      <c r="C1565">
        <v>2.3610000000000002</v>
      </c>
      <c r="D1565">
        <v>0</v>
      </c>
      <c r="G1565" s="50">
        <f t="shared" si="218"/>
        <v>16</v>
      </c>
      <c r="H1565" s="18">
        <f t="shared" si="219"/>
        <v>13.638999999999999</v>
      </c>
      <c r="I1565" s="24">
        <f t="shared" si="217"/>
        <v>669291.13809550938</v>
      </c>
      <c r="R1565" s="20">
        <f t="shared" si="220"/>
        <v>0.5</v>
      </c>
      <c r="S1565" s="26">
        <f t="shared" si="221"/>
        <v>8.3333333333333339</v>
      </c>
      <c r="T1565" s="24">
        <f t="shared" si="222"/>
        <v>148508.70613333333</v>
      </c>
      <c r="X1565" s="21">
        <f t="shared" si="223"/>
        <v>0</v>
      </c>
      <c r="AB1565" s="17">
        <f t="shared" si="216"/>
        <v>817799.84422884276</v>
      </c>
      <c r="AF1565" s="58">
        <f t="shared" si="224"/>
        <v>22.080595794178752</v>
      </c>
    </row>
    <row r="1566" spans="1:32" x14ac:dyDescent="0.25">
      <c r="A1566" s="4">
        <v>1543</v>
      </c>
      <c r="B1566" s="30">
        <v>43165.291666666664</v>
      </c>
      <c r="C1566">
        <v>2.3740000000000001</v>
      </c>
      <c r="D1566">
        <v>13.247999999999999</v>
      </c>
      <c r="G1566" s="50">
        <f t="shared" si="218"/>
        <v>19</v>
      </c>
      <c r="H1566" s="18">
        <f t="shared" si="219"/>
        <v>16.626000000000001</v>
      </c>
      <c r="I1566" s="24">
        <f t="shared" si="217"/>
        <v>815868.79257833713</v>
      </c>
      <c r="R1566" s="20">
        <f t="shared" si="220"/>
        <v>0.5</v>
      </c>
      <c r="S1566" s="26">
        <f t="shared" si="221"/>
        <v>8.3333333333333339</v>
      </c>
      <c r="T1566" s="24">
        <f t="shared" si="222"/>
        <v>181032.75520000001</v>
      </c>
      <c r="X1566" s="21">
        <f t="shared" si="223"/>
        <v>99360</v>
      </c>
      <c r="AB1566" s="17">
        <f t="shared" si="216"/>
        <v>897541.54777833715</v>
      </c>
      <c r="AF1566" s="58">
        <f t="shared" si="224"/>
        <v>24.233621790015103</v>
      </c>
    </row>
    <row r="1567" spans="1:32" x14ac:dyDescent="0.25">
      <c r="A1567" s="4">
        <v>1544</v>
      </c>
      <c r="B1567" s="30">
        <v>43165.333333333336</v>
      </c>
      <c r="C1567">
        <v>2.95</v>
      </c>
      <c r="D1567">
        <v>61.325000000000003</v>
      </c>
      <c r="G1567" s="50">
        <f t="shared" si="218"/>
        <v>19</v>
      </c>
      <c r="H1567" s="18">
        <f t="shared" si="219"/>
        <v>16.05</v>
      </c>
      <c r="I1567" s="24">
        <f t="shared" si="217"/>
        <v>787603.39954783535</v>
      </c>
      <c r="R1567" s="20">
        <f t="shared" si="220"/>
        <v>0.5</v>
      </c>
      <c r="S1567" s="26">
        <f t="shared" si="221"/>
        <v>8.3333333333333339</v>
      </c>
      <c r="T1567" s="24">
        <f t="shared" si="222"/>
        <v>174760.95999999999</v>
      </c>
      <c r="X1567" s="21">
        <f t="shared" si="223"/>
        <v>459937.50000000012</v>
      </c>
      <c r="AB1567" s="17">
        <f t="shared" si="216"/>
        <v>502426.85954783519</v>
      </c>
      <c r="AF1567" s="58">
        <f t="shared" si="224"/>
        <v>13.56552520779155</v>
      </c>
    </row>
    <row r="1568" spans="1:32" x14ac:dyDescent="0.25">
      <c r="A1568" s="4">
        <v>1545</v>
      </c>
      <c r="B1568" s="30">
        <v>43165.375</v>
      </c>
      <c r="C1568">
        <v>3.3879999999999999</v>
      </c>
      <c r="D1568">
        <v>105.699</v>
      </c>
      <c r="G1568" s="50">
        <f t="shared" si="218"/>
        <v>19</v>
      </c>
      <c r="H1568" s="18">
        <f t="shared" si="219"/>
        <v>15.612</v>
      </c>
      <c r="I1568" s="24">
        <f t="shared" si="217"/>
        <v>766109.92359755794</v>
      </c>
      <c r="R1568" s="20">
        <f t="shared" si="220"/>
        <v>0.5</v>
      </c>
      <c r="S1568" s="26">
        <f t="shared" si="221"/>
        <v>8.3333333333333339</v>
      </c>
      <c r="T1568" s="24">
        <f t="shared" si="222"/>
        <v>169991.7824</v>
      </c>
      <c r="X1568" s="21">
        <f t="shared" si="223"/>
        <v>792742.49999999988</v>
      </c>
      <c r="AB1568" s="17">
        <f t="shared" si="216"/>
        <v>143359.20599755808</v>
      </c>
      <c r="AF1568" s="58">
        <f t="shared" si="224"/>
        <v>3.8706985619340681</v>
      </c>
    </row>
    <row r="1569" spans="1:32" x14ac:dyDescent="0.25">
      <c r="A1569" s="4">
        <v>1546</v>
      </c>
      <c r="B1569" s="30">
        <v>43165.416666666664</v>
      </c>
      <c r="C1569">
        <v>3.7749999999999999</v>
      </c>
      <c r="D1569">
        <v>154.446</v>
      </c>
      <c r="G1569" s="50">
        <f t="shared" si="218"/>
        <v>19</v>
      </c>
      <c r="H1569" s="18">
        <f t="shared" si="219"/>
        <v>15.225</v>
      </c>
      <c r="I1569" s="24">
        <f t="shared" si="217"/>
        <v>747119.11265518947</v>
      </c>
      <c r="R1569" s="20">
        <f t="shared" si="220"/>
        <v>0.5</v>
      </c>
      <c r="S1569" s="26">
        <f t="shared" si="221"/>
        <v>8.3333333333333339</v>
      </c>
      <c r="T1569" s="24">
        <f t="shared" si="222"/>
        <v>165777.92000000001</v>
      </c>
      <c r="X1569" s="21">
        <f t="shared" si="223"/>
        <v>1158345</v>
      </c>
      <c r="AB1569" s="17">
        <f t="shared" si="216"/>
        <v>0</v>
      </c>
      <c r="AF1569" s="58">
        <f t="shared" si="224"/>
        <v>0</v>
      </c>
    </row>
    <row r="1570" spans="1:32" x14ac:dyDescent="0.25">
      <c r="A1570" s="4">
        <v>1547</v>
      </c>
      <c r="B1570" s="30">
        <v>43165.458333333336</v>
      </c>
      <c r="C1570">
        <v>4.5659999999999998</v>
      </c>
      <c r="D1570">
        <v>206.74</v>
      </c>
      <c r="G1570" s="50">
        <f t="shared" si="218"/>
        <v>19</v>
      </c>
      <c r="H1570" s="18">
        <f t="shared" si="219"/>
        <v>14.434000000000001</v>
      </c>
      <c r="I1570" s="24">
        <f t="shared" si="217"/>
        <v>708303.26910114987</v>
      </c>
      <c r="R1570" s="20">
        <f t="shared" si="220"/>
        <v>0.5</v>
      </c>
      <c r="S1570" s="26">
        <f t="shared" si="221"/>
        <v>8.3333333333333339</v>
      </c>
      <c r="T1570" s="24">
        <f t="shared" si="222"/>
        <v>157165.09013333335</v>
      </c>
      <c r="X1570" s="21">
        <f t="shared" si="223"/>
        <v>1550550</v>
      </c>
      <c r="AB1570" s="17">
        <f t="shared" si="216"/>
        <v>0</v>
      </c>
      <c r="AF1570" s="58">
        <f t="shared" si="224"/>
        <v>0</v>
      </c>
    </row>
    <row r="1571" spans="1:32" x14ac:dyDescent="0.25">
      <c r="A1571" s="4">
        <v>1548</v>
      </c>
      <c r="B1571" s="30">
        <v>43165.5</v>
      </c>
      <c r="C1571">
        <v>5.4589999999999996</v>
      </c>
      <c r="D1571">
        <v>248.90299999999999</v>
      </c>
      <c r="G1571" s="50">
        <f t="shared" si="218"/>
        <v>19</v>
      </c>
      <c r="H1571" s="18">
        <f t="shared" si="219"/>
        <v>13.541</v>
      </c>
      <c r="I1571" s="24">
        <f t="shared" si="217"/>
        <v>664482.09553129203</v>
      </c>
      <c r="R1571" s="20">
        <f t="shared" si="220"/>
        <v>0.5</v>
      </c>
      <c r="S1571" s="26">
        <f t="shared" si="221"/>
        <v>8.3333333333333339</v>
      </c>
      <c r="T1571" s="24">
        <f t="shared" si="222"/>
        <v>147441.62986666666</v>
      </c>
      <c r="X1571" s="21">
        <f t="shared" si="223"/>
        <v>1866772.4999999998</v>
      </c>
      <c r="AB1571" s="17">
        <f t="shared" si="216"/>
        <v>0</v>
      </c>
      <c r="AF1571" s="58">
        <f t="shared" si="224"/>
        <v>0</v>
      </c>
    </row>
    <row r="1572" spans="1:32" x14ac:dyDescent="0.25">
      <c r="A1572" s="4">
        <v>1549</v>
      </c>
      <c r="B1572" s="30">
        <v>43165.541666666664</v>
      </c>
      <c r="C1572">
        <v>6.1360000000000001</v>
      </c>
      <c r="D1572">
        <v>262.76</v>
      </c>
      <c r="G1572" s="50">
        <f t="shared" si="218"/>
        <v>19</v>
      </c>
      <c r="H1572" s="18">
        <f t="shared" si="219"/>
        <v>12.864000000000001</v>
      </c>
      <c r="I1572" s="24">
        <f t="shared" si="217"/>
        <v>631260.44434787252</v>
      </c>
      <c r="R1572" s="20">
        <f t="shared" si="220"/>
        <v>0.5</v>
      </c>
      <c r="S1572" s="26">
        <f t="shared" si="221"/>
        <v>8.3333333333333339</v>
      </c>
      <c r="T1572" s="24">
        <f t="shared" si="222"/>
        <v>140070.09279999998</v>
      </c>
      <c r="X1572" s="21">
        <f t="shared" si="223"/>
        <v>1970700</v>
      </c>
      <c r="AB1572" s="17">
        <f t="shared" si="216"/>
        <v>0</v>
      </c>
      <c r="AF1572" s="58">
        <f t="shared" si="224"/>
        <v>0</v>
      </c>
    </row>
    <row r="1573" spans="1:32" x14ac:dyDescent="0.25">
      <c r="A1573" s="4">
        <v>1550</v>
      </c>
      <c r="B1573" s="30">
        <v>43165.583333333336</v>
      </c>
      <c r="C1573">
        <v>6.6589999999999998</v>
      </c>
      <c r="D1573">
        <v>278.33</v>
      </c>
      <c r="G1573" s="50">
        <f t="shared" si="218"/>
        <v>19</v>
      </c>
      <c r="H1573" s="18">
        <f t="shared" si="219"/>
        <v>12.341000000000001</v>
      </c>
      <c r="I1573" s="24">
        <f t="shared" si="217"/>
        <v>605595.86005108012</v>
      </c>
      <c r="R1573" s="20">
        <f t="shared" si="220"/>
        <v>0.5</v>
      </c>
      <c r="S1573" s="26">
        <f t="shared" si="221"/>
        <v>8.3333333333333339</v>
      </c>
      <c r="T1573" s="24">
        <f t="shared" si="222"/>
        <v>134375.38986666666</v>
      </c>
      <c r="X1573" s="21">
        <f t="shared" si="223"/>
        <v>2087475</v>
      </c>
      <c r="AB1573" s="17">
        <f t="shared" si="216"/>
        <v>0</v>
      </c>
      <c r="AF1573" s="58">
        <f t="shared" si="224"/>
        <v>0</v>
      </c>
    </row>
    <row r="1574" spans="1:32" x14ac:dyDescent="0.25">
      <c r="A1574" s="4">
        <v>1551</v>
      </c>
      <c r="B1574" s="30">
        <v>43165.625</v>
      </c>
      <c r="C1574">
        <v>6.9710000000000001</v>
      </c>
      <c r="D1574">
        <v>271.375</v>
      </c>
      <c r="G1574" s="50">
        <f t="shared" si="218"/>
        <v>19</v>
      </c>
      <c r="H1574" s="18">
        <f t="shared" si="219"/>
        <v>12.029</v>
      </c>
      <c r="I1574" s="24">
        <f t="shared" si="217"/>
        <v>590285.438826225</v>
      </c>
      <c r="R1574" s="20">
        <f t="shared" si="220"/>
        <v>0.5</v>
      </c>
      <c r="S1574" s="26">
        <f t="shared" si="221"/>
        <v>8.3333333333333339</v>
      </c>
      <c r="T1574" s="24">
        <f t="shared" si="222"/>
        <v>130978.16746666667</v>
      </c>
      <c r="X1574" s="21">
        <f t="shared" si="223"/>
        <v>2035312.5</v>
      </c>
      <c r="AB1574" s="17">
        <f t="shared" si="216"/>
        <v>0</v>
      </c>
      <c r="AF1574" s="58">
        <f t="shared" si="224"/>
        <v>0</v>
      </c>
    </row>
    <row r="1575" spans="1:32" x14ac:dyDescent="0.25">
      <c r="A1575" s="4">
        <v>1552</v>
      </c>
      <c r="B1575" s="30">
        <v>43165.666666666664</v>
      </c>
      <c r="C1575">
        <v>7.0190000000000001</v>
      </c>
      <c r="D1575">
        <v>177.119</v>
      </c>
      <c r="G1575" s="50">
        <f t="shared" si="218"/>
        <v>19</v>
      </c>
      <c r="H1575" s="18">
        <f t="shared" si="219"/>
        <v>11.981</v>
      </c>
      <c r="I1575" s="24">
        <f t="shared" si="217"/>
        <v>587929.98940701643</v>
      </c>
      <c r="R1575" s="20">
        <f t="shared" si="220"/>
        <v>0.5</v>
      </c>
      <c r="S1575" s="26">
        <f t="shared" si="221"/>
        <v>8.3333333333333339</v>
      </c>
      <c r="T1575" s="24">
        <f t="shared" si="222"/>
        <v>130455.51786666666</v>
      </c>
      <c r="X1575" s="21">
        <f t="shared" si="223"/>
        <v>1328392.5</v>
      </c>
      <c r="AB1575" s="17">
        <f t="shared" si="216"/>
        <v>0</v>
      </c>
      <c r="AF1575" s="58">
        <f t="shared" si="224"/>
        <v>0</v>
      </c>
    </row>
    <row r="1576" spans="1:32" x14ac:dyDescent="0.25">
      <c r="A1576" s="4">
        <v>1553</v>
      </c>
      <c r="B1576" s="30">
        <v>43165.708333333336</v>
      </c>
      <c r="C1576">
        <v>6.4480000000000004</v>
      </c>
      <c r="D1576">
        <v>68.691999999999993</v>
      </c>
      <c r="G1576" s="50">
        <f t="shared" si="218"/>
        <v>19</v>
      </c>
      <c r="H1576" s="18">
        <f t="shared" si="219"/>
        <v>12.552</v>
      </c>
      <c r="I1576" s="24">
        <f t="shared" si="217"/>
        <v>615950.02312301728</v>
      </c>
      <c r="R1576" s="20">
        <f t="shared" si="220"/>
        <v>0.5</v>
      </c>
      <c r="S1576" s="26">
        <f t="shared" si="221"/>
        <v>8.3333333333333339</v>
      </c>
      <c r="T1576" s="24">
        <f t="shared" si="222"/>
        <v>136672.87039999999</v>
      </c>
      <c r="X1576" s="21">
        <f t="shared" si="223"/>
        <v>515189.99999999988</v>
      </c>
      <c r="AB1576" s="17">
        <f t="shared" si="216"/>
        <v>237432.89352301741</v>
      </c>
      <c r="AF1576" s="58">
        <f t="shared" si="224"/>
        <v>6.41068812512147</v>
      </c>
    </row>
    <row r="1577" spans="1:32" x14ac:dyDescent="0.25">
      <c r="A1577" s="4">
        <v>1554</v>
      </c>
      <c r="B1577" s="30">
        <v>43165.75</v>
      </c>
      <c r="C1577">
        <v>6.0990000000000002</v>
      </c>
      <c r="D1577">
        <v>1.359</v>
      </c>
      <c r="G1577" s="50">
        <f t="shared" si="218"/>
        <v>19</v>
      </c>
      <c r="H1577" s="18">
        <f t="shared" si="219"/>
        <v>12.901</v>
      </c>
      <c r="I1577" s="24">
        <f t="shared" si="217"/>
        <v>633076.10327517905</v>
      </c>
      <c r="R1577" s="20">
        <f t="shared" si="220"/>
        <v>0.5</v>
      </c>
      <c r="S1577" s="26">
        <f t="shared" si="221"/>
        <v>8.3333333333333339</v>
      </c>
      <c r="T1577" s="24">
        <f t="shared" si="222"/>
        <v>140472.96853333333</v>
      </c>
      <c r="X1577" s="21">
        <f t="shared" si="223"/>
        <v>10192.5</v>
      </c>
      <c r="AB1577" s="17">
        <f t="shared" si="216"/>
        <v>763356.57180851232</v>
      </c>
      <c r="AF1577" s="58">
        <f t="shared" si="224"/>
        <v>20.610627438829834</v>
      </c>
    </row>
    <row r="1578" spans="1:32" x14ac:dyDescent="0.25">
      <c r="A1578" s="4">
        <v>1555</v>
      </c>
      <c r="B1578" s="30">
        <v>43165.791666666664</v>
      </c>
      <c r="C1578">
        <v>5.6429999999999998</v>
      </c>
      <c r="D1578">
        <v>0</v>
      </c>
      <c r="G1578" s="50">
        <f t="shared" si="218"/>
        <v>16</v>
      </c>
      <c r="H1578" s="18">
        <f t="shared" si="219"/>
        <v>10.356999999999999</v>
      </c>
      <c r="I1578" s="24">
        <f t="shared" si="217"/>
        <v>508237.28405712958</v>
      </c>
      <c r="R1578" s="20">
        <f t="shared" si="220"/>
        <v>0.5</v>
      </c>
      <c r="S1578" s="26">
        <f t="shared" si="221"/>
        <v>8.3333333333333339</v>
      </c>
      <c r="T1578" s="24">
        <f t="shared" si="222"/>
        <v>112772.53973333332</v>
      </c>
      <c r="X1578" s="21">
        <f t="shared" si="223"/>
        <v>0</v>
      </c>
      <c r="AB1578" s="17">
        <f t="shared" si="216"/>
        <v>621009.82379046292</v>
      </c>
      <c r="AF1578" s="58">
        <f t="shared" si="224"/>
        <v>16.7672652423425</v>
      </c>
    </row>
    <row r="1579" spans="1:32" x14ac:dyDescent="0.25">
      <c r="A1579" s="4">
        <v>1556</v>
      </c>
      <c r="B1579" s="30">
        <v>43165.833333333336</v>
      </c>
      <c r="C1579">
        <v>5.008</v>
      </c>
      <c r="D1579">
        <v>0</v>
      </c>
      <c r="G1579" s="50">
        <f t="shared" si="218"/>
        <v>16</v>
      </c>
      <c r="H1579" s="18">
        <f t="shared" si="219"/>
        <v>10.992000000000001</v>
      </c>
      <c r="I1579" s="24">
        <f t="shared" si="217"/>
        <v>539397.9169987418</v>
      </c>
      <c r="R1579" s="20">
        <f t="shared" si="220"/>
        <v>0.5</v>
      </c>
      <c r="S1579" s="26">
        <f t="shared" si="221"/>
        <v>8.3333333333333339</v>
      </c>
      <c r="T1579" s="24">
        <f t="shared" si="222"/>
        <v>119686.75840000001</v>
      </c>
      <c r="X1579" s="21">
        <f t="shared" si="223"/>
        <v>0</v>
      </c>
      <c r="AB1579" s="17">
        <f t="shared" si="216"/>
        <v>659084.67539874185</v>
      </c>
      <c r="AF1579" s="58">
        <f t="shared" si="224"/>
        <v>17.795286235766032</v>
      </c>
    </row>
    <row r="1580" spans="1:32" x14ac:dyDescent="0.25">
      <c r="A1580" s="4">
        <v>1557</v>
      </c>
      <c r="B1580" s="30">
        <v>43165.875</v>
      </c>
      <c r="C1580">
        <v>4.3339999999999996</v>
      </c>
      <c r="D1580">
        <v>0</v>
      </c>
      <c r="G1580" s="50">
        <f t="shared" si="218"/>
        <v>16</v>
      </c>
      <c r="H1580" s="18">
        <f t="shared" si="219"/>
        <v>11.666</v>
      </c>
      <c r="I1580" s="24">
        <f t="shared" si="217"/>
        <v>572472.35259346082</v>
      </c>
      <c r="R1580" s="20">
        <f t="shared" si="220"/>
        <v>0.5</v>
      </c>
      <c r="S1580" s="26">
        <f t="shared" si="221"/>
        <v>8.3333333333333339</v>
      </c>
      <c r="T1580" s="24">
        <f t="shared" si="222"/>
        <v>127025.62986666666</v>
      </c>
      <c r="X1580" s="21">
        <f t="shared" si="223"/>
        <v>0</v>
      </c>
      <c r="AB1580" s="17">
        <f t="shared" si="216"/>
        <v>699497.98246012744</v>
      </c>
      <c r="AF1580" s="58">
        <f t="shared" si="224"/>
        <v>18.886445526423444</v>
      </c>
    </row>
    <row r="1581" spans="1:32" x14ac:dyDescent="0.25">
      <c r="A1581" s="4">
        <v>1558</v>
      </c>
      <c r="B1581" s="30">
        <v>43165.916666666664</v>
      </c>
      <c r="C1581">
        <v>3.5219999999999998</v>
      </c>
      <c r="D1581">
        <v>0</v>
      </c>
      <c r="G1581" s="50">
        <f t="shared" si="218"/>
        <v>16</v>
      </c>
      <c r="H1581" s="18">
        <f t="shared" si="219"/>
        <v>12.478</v>
      </c>
      <c r="I1581" s="24">
        <f t="shared" si="217"/>
        <v>612318.70526840421</v>
      </c>
      <c r="R1581" s="20">
        <f t="shared" si="220"/>
        <v>0.5</v>
      </c>
      <c r="S1581" s="26">
        <f t="shared" si="221"/>
        <v>8.3333333333333339</v>
      </c>
      <c r="T1581" s="24">
        <f t="shared" si="222"/>
        <v>135867.11893333332</v>
      </c>
      <c r="X1581" s="21">
        <f t="shared" si="223"/>
        <v>0</v>
      </c>
      <c r="AB1581" s="17">
        <f t="shared" si="216"/>
        <v>748185.82420173753</v>
      </c>
      <c r="AF1581" s="58">
        <f t="shared" si="224"/>
        <v>20.201017253446913</v>
      </c>
    </row>
    <row r="1582" spans="1:32" x14ac:dyDescent="0.25">
      <c r="A1582" s="4">
        <v>1559</v>
      </c>
      <c r="B1582" s="30">
        <v>43165.958333333336</v>
      </c>
      <c r="C1582">
        <v>3.0779999999999998</v>
      </c>
      <c r="D1582">
        <v>0</v>
      </c>
      <c r="G1582" s="50">
        <f t="shared" si="218"/>
        <v>16</v>
      </c>
      <c r="H1582" s="18">
        <f t="shared" si="219"/>
        <v>12.922000000000001</v>
      </c>
      <c r="I1582" s="24">
        <f t="shared" si="217"/>
        <v>634106.61239608272</v>
      </c>
      <c r="R1582" s="20">
        <f t="shared" si="220"/>
        <v>0.5</v>
      </c>
      <c r="S1582" s="26">
        <f t="shared" si="221"/>
        <v>8.3333333333333339</v>
      </c>
      <c r="T1582" s="24">
        <f t="shared" si="222"/>
        <v>140701.62773333333</v>
      </c>
      <c r="X1582" s="21">
        <f t="shared" si="223"/>
        <v>0</v>
      </c>
      <c r="AB1582" s="17">
        <f t="shared" si="216"/>
        <v>774808.24012941611</v>
      </c>
      <c r="AF1582" s="58">
        <f t="shared" si="224"/>
        <v>20.919822483494233</v>
      </c>
    </row>
    <row r="1583" spans="1:32" x14ac:dyDescent="0.25">
      <c r="A1583" s="4">
        <v>1560</v>
      </c>
      <c r="B1583" s="30">
        <v>43166</v>
      </c>
      <c r="C1583">
        <v>2.7210000000000001</v>
      </c>
      <c r="D1583">
        <v>0</v>
      </c>
      <c r="G1583" s="50">
        <f t="shared" si="218"/>
        <v>16</v>
      </c>
      <c r="H1583" s="18">
        <f t="shared" si="219"/>
        <v>13.279</v>
      </c>
      <c r="I1583" s="24">
        <f t="shared" si="217"/>
        <v>651625.2674514458</v>
      </c>
      <c r="R1583" s="20">
        <f t="shared" si="220"/>
        <v>0.5</v>
      </c>
      <c r="S1583" s="26">
        <f t="shared" si="221"/>
        <v>8.3333333333333339</v>
      </c>
      <c r="T1583" s="24">
        <f t="shared" si="222"/>
        <v>144588.83413333332</v>
      </c>
      <c r="X1583" s="21">
        <f t="shared" si="223"/>
        <v>0</v>
      </c>
      <c r="AB1583" s="17">
        <f t="shared" si="216"/>
        <v>796214.1015847791</v>
      </c>
      <c r="AF1583" s="58">
        <f t="shared" si="224"/>
        <v>21.497780742789036</v>
      </c>
    </row>
    <row r="1584" spans="1:32" x14ac:dyDescent="0.25">
      <c r="A1584" s="4">
        <v>1561</v>
      </c>
      <c r="B1584" s="30">
        <v>43166.041666666664</v>
      </c>
      <c r="C1584">
        <v>2.573</v>
      </c>
      <c r="D1584">
        <v>0</v>
      </c>
      <c r="G1584" s="50">
        <f t="shared" si="218"/>
        <v>16</v>
      </c>
      <c r="H1584" s="18">
        <f t="shared" si="219"/>
        <v>13.427</v>
      </c>
      <c r="I1584" s="24">
        <f t="shared" si="217"/>
        <v>658887.90316067194</v>
      </c>
      <c r="R1584" s="20">
        <f t="shared" si="220"/>
        <v>0.5</v>
      </c>
      <c r="S1584" s="26">
        <f t="shared" si="221"/>
        <v>8.3333333333333339</v>
      </c>
      <c r="T1584" s="24">
        <f t="shared" si="222"/>
        <v>146200.33706666666</v>
      </c>
      <c r="X1584" s="21">
        <f t="shared" si="223"/>
        <v>0</v>
      </c>
      <c r="AB1584" s="17">
        <f t="shared" ref="AB1584:AB1647" si="225">MAX(0,I1584+T1584-X1584)</f>
        <v>805088.24022733863</v>
      </c>
      <c r="AF1584" s="58">
        <f t="shared" si="224"/>
        <v>21.737382486138145</v>
      </c>
    </row>
    <row r="1585" spans="1:32" x14ac:dyDescent="0.25">
      <c r="A1585" s="4">
        <v>1562</v>
      </c>
      <c r="B1585" s="30">
        <v>43166.083333333336</v>
      </c>
      <c r="C1585">
        <v>2.5270000000000001</v>
      </c>
      <c r="D1585">
        <v>0</v>
      </c>
      <c r="G1585" s="50">
        <f t="shared" si="218"/>
        <v>16</v>
      </c>
      <c r="H1585" s="18">
        <f t="shared" si="219"/>
        <v>13.472999999999999</v>
      </c>
      <c r="I1585" s="24">
        <f t="shared" si="217"/>
        <v>661145.20885407995</v>
      </c>
      <c r="R1585" s="20">
        <f t="shared" si="220"/>
        <v>0.5</v>
      </c>
      <c r="S1585" s="26">
        <f t="shared" si="221"/>
        <v>8.3333333333333339</v>
      </c>
      <c r="T1585" s="24">
        <f t="shared" si="222"/>
        <v>146701.20959999997</v>
      </c>
      <c r="X1585" s="21">
        <f t="shared" si="223"/>
        <v>0</v>
      </c>
      <c r="AB1585" s="17">
        <f t="shared" si="225"/>
        <v>807846.41845407989</v>
      </c>
      <c r="AF1585" s="58">
        <f t="shared" si="224"/>
        <v>21.811853298260157</v>
      </c>
    </row>
    <row r="1586" spans="1:32" x14ac:dyDescent="0.25">
      <c r="A1586" s="4">
        <v>1563</v>
      </c>
      <c r="B1586" s="30">
        <v>43166.125</v>
      </c>
      <c r="C1586">
        <v>2.2440000000000002</v>
      </c>
      <c r="D1586">
        <v>0</v>
      </c>
      <c r="G1586" s="50">
        <f t="shared" si="218"/>
        <v>16</v>
      </c>
      <c r="H1586" s="18">
        <f t="shared" si="219"/>
        <v>13.756</v>
      </c>
      <c r="I1586" s="24">
        <f t="shared" si="217"/>
        <v>675032.54605483008</v>
      </c>
      <c r="R1586" s="20">
        <f t="shared" si="220"/>
        <v>0.5</v>
      </c>
      <c r="S1586" s="26">
        <f t="shared" si="221"/>
        <v>8.3333333333333339</v>
      </c>
      <c r="T1586" s="24">
        <f t="shared" si="222"/>
        <v>149782.66453333336</v>
      </c>
      <c r="X1586" s="21">
        <f t="shared" si="223"/>
        <v>0</v>
      </c>
      <c r="AB1586" s="17">
        <f t="shared" si="225"/>
        <v>824815.21058816346</v>
      </c>
      <c r="AF1586" s="58">
        <f t="shared" si="224"/>
        <v>22.270010685880415</v>
      </c>
    </row>
    <row r="1587" spans="1:32" x14ac:dyDescent="0.25">
      <c r="A1587" s="4">
        <v>1564</v>
      </c>
      <c r="B1587" s="30">
        <v>43166.166666666664</v>
      </c>
      <c r="C1587">
        <v>2.0739999999999998</v>
      </c>
      <c r="D1587">
        <v>0</v>
      </c>
      <c r="G1587" s="50">
        <f t="shared" si="218"/>
        <v>16</v>
      </c>
      <c r="H1587" s="18">
        <f t="shared" si="219"/>
        <v>13.926</v>
      </c>
      <c r="I1587" s="24">
        <f t="shared" si="217"/>
        <v>683374.76274786005</v>
      </c>
      <c r="R1587" s="20">
        <f t="shared" si="220"/>
        <v>0.5</v>
      </c>
      <c r="S1587" s="26">
        <f t="shared" si="221"/>
        <v>8.3333333333333339</v>
      </c>
      <c r="T1587" s="24">
        <f t="shared" si="222"/>
        <v>151633.71519999998</v>
      </c>
      <c r="X1587" s="21">
        <f t="shared" si="223"/>
        <v>0</v>
      </c>
      <c r="AB1587" s="17">
        <f t="shared" si="225"/>
        <v>835008.47794786002</v>
      </c>
      <c r="AF1587" s="58">
        <f t="shared" si="224"/>
        <v>22.545228904592218</v>
      </c>
    </row>
    <row r="1588" spans="1:32" x14ac:dyDescent="0.25">
      <c r="A1588" s="4">
        <v>1565</v>
      </c>
      <c r="B1588" s="30">
        <v>43166.208333333336</v>
      </c>
      <c r="C1588">
        <v>1.9159999999999999</v>
      </c>
      <c r="D1588">
        <v>0</v>
      </c>
      <c r="G1588" s="50">
        <f t="shared" si="218"/>
        <v>16</v>
      </c>
      <c r="H1588" s="18">
        <f t="shared" si="219"/>
        <v>14.084</v>
      </c>
      <c r="I1588" s="24">
        <f t="shared" si="217"/>
        <v>691128.11708608794</v>
      </c>
      <c r="R1588" s="20">
        <f t="shared" si="220"/>
        <v>0.5</v>
      </c>
      <c r="S1588" s="26">
        <f t="shared" si="221"/>
        <v>8.3333333333333339</v>
      </c>
      <c r="T1588" s="24">
        <f t="shared" si="222"/>
        <v>153354.10346666668</v>
      </c>
      <c r="X1588" s="21">
        <f t="shared" si="223"/>
        <v>0</v>
      </c>
      <c r="AB1588" s="17">
        <f t="shared" si="225"/>
        <v>844482.22055275459</v>
      </c>
      <c r="AF1588" s="58">
        <f t="shared" si="224"/>
        <v>22.801019954924374</v>
      </c>
    </row>
    <row r="1589" spans="1:32" x14ac:dyDescent="0.25">
      <c r="A1589" s="4">
        <v>1566</v>
      </c>
      <c r="B1589" s="30">
        <v>43166.25</v>
      </c>
      <c r="C1589">
        <v>1.79</v>
      </c>
      <c r="D1589">
        <v>0</v>
      </c>
      <c r="G1589" s="50">
        <f t="shared" si="218"/>
        <v>16</v>
      </c>
      <c r="H1589" s="18">
        <f t="shared" si="219"/>
        <v>14.21</v>
      </c>
      <c r="I1589" s="24">
        <f t="shared" si="217"/>
        <v>697311.17181151023</v>
      </c>
      <c r="R1589" s="20">
        <f t="shared" si="220"/>
        <v>0.5</v>
      </c>
      <c r="S1589" s="26">
        <f t="shared" si="221"/>
        <v>8.3333333333333339</v>
      </c>
      <c r="T1589" s="24">
        <f t="shared" si="222"/>
        <v>154726.05866666665</v>
      </c>
      <c r="X1589" s="21">
        <f t="shared" si="223"/>
        <v>0</v>
      </c>
      <c r="AB1589" s="17">
        <f t="shared" si="225"/>
        <v>852037.23047817685</v>
      </c>
      <c r="AF1589" s="58">
        <f t="shared" si="224"/>
        <v>23.005005222910775</v>
      </c>
    </row>
    <row r="1590" spans="1:32" x14ac:dyDescent="0.25">
      <c r="A1590" s="4">
        <v>1567</v>
      </c>
      <c r="B1590" s="30">
        <v>43166.291666666664</v>
      </c>
      <c r="C1590">
        <v>1.792</v>
      </c>
      <c r="D1590">
        <v>12.846</v>
      </c>
      <c r="G1590" s="50">
        <f t="shared" si="218"/>
        <v>19</v>
      </c>
      <c r="H1590" s="18">
        <f t="shared" si="219"/>
        <v>17.207999999999998</v>
      </c>
      <c r="I1590" s="24">
        <f t="shared" si="217"/>
        <v>844428.61678623979</v>
      </c>
      <c r="R1590" s="20">
        <f t="shared" si="220"/>
        <v>0.5</v>
      </c>
      <c r="S1590" s="26">
        <f t="shared" si="221"/>
        <v>8.3333333333333339</v>
      </c>
      <c r="T1590" s="24">
        <f t="shared" si="222"/>
        <v>187369.88159999996</v>
      </c>
      <c r="X1590" s="21">
        <f t="shared" si="223"/>
        <v>96345</v>
      </c>
      <c r="AB1590" s="17">
        <f t="shared" si="225"/>
        <v>935453.49838623975</v>
      </c>
      <c r="AF1590" s="58">
        <f t="shared" si="224"/>
        <v>25.257244456428474</v>
      </c>
    </row>
    <row r="1591" spans="1:32" x14ac:dyDescent="0.25">
      <c r="A1591" s="4">
        <v>1568</v>
      </c>
      <c r="B1591" s="30">
        <v>43166.333333333336</v>
      </c>
      <c r="C1591">
        <v>2.306</v>
      </c>
      <c r="D1591">
        <v>62.412999999999997</v>
      </c>
      <c r="G1591" s="50">
        <f t="shared" si="218"/>
        <v>19</v>
      </c>
      <c r="H1591" s="18">
        <f t="shared" si="219"/>
        <v>16.693999999999999</v>
      </c>
      <c r="I1591" s="24">
        <f t="shared" si="217"/>
        <v>819205.67925554898</v>
      </c>
      <c r="R1591" s="20">
        <f t="shared" si="220"/>
        <v>0.5</v>
      </c>
      <c r="S1591" s="26">
        <f t="shared" si="221"/>
        <v>8.3333333333333339</v>
      </c>
      <c r="T1591" s="24">
        <f t="shared" si="222"/>
        <v>181773.17546666664</v>
      </c>
      <c r="X1591" s="21">
        <f t="shared" si="223"/>
        <v>468097.49999999994</v>
      </c>
      <c r="AB1591" s="17">
        <f t="shared" si="225"/>
        <v>532881.35472221556</v>
      </c>
      <c r="AF1591" s="58">
        <f t="shared" si="224"/>
        <v>14.387796577499818</v>
      </c>
    </row>
    <row r="1592" spans="1:32" x14ac:dyDescent="0.25">
      <c r="A1592" s="4">
        <v>1569</v>
      </c>
      <c r="B1592" s="30">
        <v>43166.375</v>
      </c>
      <c r="C1592">
        <v>2.9420000000000002</v>
      </c>
      <c r="D1592">
        <v>128.87</v>
      </c>
      <c r="G1592" s="50">
        <f t="shared" si="218"/>
        <v>19</v>
      </c>
      <c r="H1592" s="18">
        <f t="shared" si="219"/>
        <v>16.058</v>
      </c>
      <c r="I1592" s="24">
        <f t="shared" si="217"/>
        <v>787995.97445103666</v>
      </c>
      <c r="R1592" s="20">
        <f t="shared" si="220"/>
        <v>0.5</v>
      </c>
      <c r="S1592" s="26">
        <f t="shared" si="221"/>
        <v>8.3333333333333339</v>
      </c>
      <c r="T1592" s="24">
        <f t="shared" si="222"/>
        <v>174848.06826666667</v>
      </c>
      <c r="X1592" s="21">
        <f t="shared" si="223"/>
        <v>966525</v>
      </c>
      <c r="AB1592" s="17">
        <f t="shared" si="225"/>
        <v>0</v>
      </c>
      <c r="AF1592" s="58">
        <f t="shared" si="224"/>
        <v>0</v>
      </c>
    </row>
    <row r="1593" spans="1:32" x14ac:dyDescent="0.25">
      <c r="A1593" s="4">
        <v>1570</v>
      </c>
      <c r="B1593" s="30">
        <v>43166.416666666664</v>
      </c>
      <c r="C1593">
        <v>3.9470000000000001</v>
      </c>
      <c r="D1593">
        <v>204.773</v>
      </c>
      <c r="G1593" s="50">
        <f t="shared" si="218"/>
        <v>19</v>
      </c>
      <c r="H1593" s="18">
        <f t="shared" si="219"/>
        <v>15.053000000000001</v>
      </c>
      <c r="I1593" s="24">
        <f t="shared" si="217"/>
        <v>738678.75223635917</v>
      </c>
      <c r="R1593" s="20">
        <f t="shared" si="220"/>
        <v>0.5</v>
      </c>
      <c r="S1593" s="26">
        <f t="shared" si="221"/>
        <v>8.3333333333333339</v>
      </c>
      <c r="T1593" s="24">
        <f t="shared" si="222"/>
        <v>163905.0922666667</v>
      </c>
      <c r="X1593" s="21">
        <f t="shared" si="223"/>
        <v>1535797.4999999998</v>
      </c>
      <c r="AB1593" s="17">
        <f t="shared" si="225"/>
        <v>0</v>
      </c>
      <c r="AF1593" s="58">
        <f t="shared" si="224"/>
        <v>0</v>
      </c>
    </row>
    <row r="1594" spans="1:32" x14ac:dyDescent="0.25">
      <c r="A1594" s="4">
        <v>1571</v>
      </c>
      <c r="B1594" s="30">
        <v>43166.458333333336</v>
      </c>
      <c r="C1594">
        <v>5.3659999999999997</v>
      </c>
      <c r="D1594">
        <v>281.14699999999999</v>
      </c>
      <c r="G1594" s="50">
        <f t="shared" si="218"/>
        <v>19</v>
      </c>
      <c r="H1594" s="18">
        <f t="shared" si="219"/>
        <v>13.634</v>
      </c>
      <c r="I1594" s="24">
        <f t="shared" si="217"/>
        <v>669045.77878100856</v>
      </c>
      <c r="R1594" s="20">
        <f t="shared" si="220"/>
        <v>0.5</v>
      </c>
      <c r="S1594" s="26">
        <f t="shared" si="221"/>
        <v>8.3333333333333339</v>
      </c>
      <c r="T1594" s="24">
        <f t="shared" si="222"/>
        <v>148454.26346666669</v>
      </c>
      <c r="X1594" s="21">
        <f t="shared" si="223"/>
        <v>2108602.5</v>
      </c>
      <c r="AB1594" s="17">
        <f t="shared" si="225"/>
        <v>0</v>
      </c>
      <c r="AF1594" s="58">
        <f t="shared" si="224"/>
        <v>0</v>
      </c>
    </row>
    <row r="1595" spans="1:32" x14ac:dyDescent="0.25">
      <c r="A1595" s="4">
        <v>1572</v>
      </c>
      <c r="B1595" s="30">
        <v>43166.5</v>
      </c>
      <c r="C1595">
        <v>6.4950000000000001</v>
      </c>
      <c r="D1595">
        <v>305.29599999999999</v>
      </c>
      <c r="G1595" s="50">
        <f t="shared" si="218"/>
        <v>19</v>
      </c>
      <c r="H1595" s="18">
        <f t="shared" si="219"/>
        <v>12.504999999999999</v>
      </c>
      <c r="I1595" s="24">
        <f t="shared" si="217"/>
        <v>613643.64556670899</v>
      </c>
      <c r="R1595" s="20">
        <f t="shared" si="220"/>
        <v>0.5</v>
      </c>
      <c r="S1595" s="26">
        <f t="shared" si="221"/>
        <v>8.3333333333333339</v>
      </c>
      <c r="T1595" s="24">
        <f t="shared" si="222"/>
        <v>136161.10933333333</v>
      </c>
      <c r="X1595" s="21">
        <f t="shared" si="223"/>
        <v>2289719.9999999995</v>
      </c>
      <c r="AB1595" s="17">
        <f t="shared" si="225"/>
        <v>0</v>
      </c>
      <c r="AF1595" s="58">
        <f t="shared" si="224"/>
        <v>0</v>
      </c>
    </row>
    <row r="1596" spans="1:32" x14ac:dyDescent="0.25">
      <c r="A1596" s="4">
        <v>1573</v>
      </c>
      <c r="B1596" s="30">
        <v>43166.541666666664</v>
      </c>
      <c r="C1596">
        <v>7.0910000000000002</v>
      </c>
      <c r="D1596">
        <v>287</v>
      </c>
      <c r="G1596" s="50">
        <f t="shared" si="218"/>
        <v>19</v>
      </c>
      <c r="H1596" s="18">
        <f t="shared" si="219"/>
        <v>11.908999999999999</v>
      </c>
      <c r="I1596" s="24">
        <f t="shared" si="217"/>
        <v>584396.81527820369</v>
      </c>
      <c r="R1596" s="20">
        <f t="shared" si="220"/>
        <v>0.5</v>
      </c>
      <c r="S1596" s="26">
        <f t="shared" si="221"/>
        <v>8.3333333333333339</v>
      </c>
      <c r="T1596" s="24">
        <f t="shared" si="222"/>
        <v>129671.54346666666</v>
      </c>
      <c r="X1596" s="21">
        <f t="shared" si="223"/>
        <v>2152500</v>
      </c>
      <c r="AB1596" s="17">
        <f t="shared" si="225"/>
        <v>0</v>
      </c>
      <c r="AF1596" s="58">
        <f t="shared" si="224"/>
        <v>0</v>
      </c>
    </row>
    <row r="1597" spans="1:32" x14ac:dyDescent="0.25">
      <c r="A1597" s="4">
        <v>1574</v>
      </c>
      <c r="B1597" s="30">
        <v>43166.583333333336</v>
      </c>
      <c r="C1597">
        <v>7.181</v>
      </c>
      <c r="D1597">
        <v>209.32499999999999</v>
      </c>
      <c r="G1597" s="50">
        <f t="shared" si="218"/>
        <v>19</v>
      </c>
      <c r="H1597" s="18">
        <f t="shared" si="219"/>
        <v>11.818999999999999</v>
      </c>
      <c r="I1597" s="24">
        <f t="shared" si="217"/>
        <v>579980.34761718777</v>
      </c>
      <c r="R1597" s="20">
        <f t="shared" si="220"/>
        <v>0.5</v>
      </c>
      <c r="S1597" s="26">
        <f t="shared" si="221"/>
        <v>8.3333333333333339</v>
      </c>
      <c r="T1597" s="24">
        <f t="shared" si="222"/>
        <v>128691.57546666665</v>
      </c>
      <c r="X1597" s="21">
        <f t="shared" si="223"/>
        <v>1569937.4999999998</v>
      </c>
      <c r="AB1597" s="17">
        <f t="shared" si="225"/>
        <v>0</v>
      </c>
      <c r="AF1597" s="58">
        <f t="shared" si="224"/>
        <v>0</v>
      </c>
    </row>
    <row r="1598" spans="1:32" x14ac:dyDescent="0.25">
      <c r="A1598" s="4">
        <v>1575</v>
      </c>
      <c r="B1598" s="30">
        <v>43166.625</v>
      </c>
      <c r="C1598">
        <v>6.8460000000000001</v>
      </c>
      <c r="D1598">
        <v>110.905</v>
      </c>
      <c r="G1598" s="50">
        <f t="shared" si="218"/>
        <v>19</v>
      </c>
      <c r="H1598" s="18">
        <f t="shared" si="219"/>
        <v>12.154</v>
      </c>
      <c r="I1598" s="24">
        <f t="shared" si="217"/>
        <v>596419.42168874701</v>
      </c>
      <c r="R1598" s="20">
        <f t="shared" si="220"/>
        <v>0.5</v>
      </c>
      <c r="S1598" s="26">
        <f t="shared" si="221"/>
        <v>8.3333333333333339</v>
      </c>
      <c r="T1598" s="24">
        <f t="shared" si="222"/>
        <v>132339.23413333335</v>
      </c>
      <c r="X1598" s="21">
        <f t="shared" si="223"/>
        <v>831787.5</v>
      </c>
      <c r="AB1598" s="17">
        <f t="shared" si="225"/>
        <v>0</v>
      </c>
      <c r="AF1598" s="58">
        <f t="shared" si="224"/>
        <v>0</v>
      </c>
    </row>
    <row r="1599" spans="1:32" x14ac:dyDescent="0.25">
      <c r="A1599" s="4">
        <v>1576</v>
      </c>
      <c r="B1599" s="30">
        <v>43166.666666666664</v>
      </c>
      <c r="C1599">
        <v>6.1319999999999997</v>
      </c>
      <c r="D1599">
        <v>49.97</v>
      </c>
      <c r="G1599" s="50">
        <f t="shared" si="218"/>
        <v>19</v>
      </c>
      <c r="H1599" s="18">
        <f t="shared" si="219"/>
        <v>12.868</v>
      </c>
      <c r="I1599" s="24">
        <f t="shared" si="217"/>
        <v>631456.73179947317</v>
      </c>
      <c r="R1599" s="20">
        <f t="shared" si="220"/>
        <v>0.5</v>
      </c>
      <c r="S1599" s="26">
        <f t="shared" si="221"/>
        <v>8.3333333333333339</v>
      </c>
      <c r="T1599" s="24">
        <f t="shared" si="222"/>
        <v>140113.64693333334</v>
      </c>
      <c r="X1599" s="21">
        <f t="shared" si="223"/>
        <v>374775</v>
      </c>
      <c r="AB1599" s="17">
        <f t="shared" si="225"/>
        <v>396795.37873280654</v>
      </c>
      <c r="AF1599" s="58">
        <f t="shared" si="224"/>
        <v>10.713475225785777</v>
      </c>
    </row>
    <row r="1600" spans="1:32" x14ac:dyDescent="0.25">
      <c r="A1600" s="4">
        <v>1577</v>
      </c>
      <c r="B1600" s="30">
        <v>43166.708333333336</v>
      </c>
      <c r="C1600">
        <v>5.3369999999999997</v>
      </c>
      <c r="D1600">
        <v>13.254</v>
      </c>
      <c r="G1600" s="50">
        <f t="shared" si="218"/>
        <v>19</v>
      </c>
      <c r="H1600" s="18">
        <f t="shared" si="219"/>
        <v>13.663</v>
      </c>
      <c r="I1600" s="24">
        <f t="shared" si="217"/>
        <v>670468.86280511366</v>
      </c>
      <c r="R1600" s="20">
        <f t="shared" si="220"/>
        <v>0.5</v>
      </c>
      <c r="S1600" s="26">
        <f t="shared" si="221"/>
        <v>8.3333333333333339</v>
      </c>
      <c r="T1600" s="24">
        <f t="shared" si="222"/>
        <v>148770.03093333333</v>
      </c>
      <c r="X1600" s="21">
        <f t="shared" si="223"/>
        <v>99405</v>
      </c>
      <c r="AB1600" s="17">
        <f t="shared" si="225"/>
        <v>719833.89373844699</v>
      </c>
      <c r="AF1600" s="58">
        <f t="shared" si="224"/>
        <v>19.435515130938068</v>
      </c>
    </row>
    <row r="1601" spans="1:32" x14ac:dyDescent="0.25">
      <c r="A1601" s="4">
        <v>1578</v>
      </c>
      <c r="B1601" s="30">
        <v>43166.75</v>
      </c>
      <c r="C1601">
        <v>4.8289999999999997</v>
      </c>
      <c r="D1601">
        <v>0.17399999999999999</v>
      </c>
      <c r="G1601" s="50">
        <f t="shared" si="218"/>
        <v>19</v>
      </c>
      <c r="H1601" s="18">
        <f t="shared" si="219"/>
        <v>14.170999999999999</v>
      </c>
      <c r="I1601" s="24">
        <f t="shared" si="217"/>
        <v>695397.36915840337</v>
      </c>
      <c r="R1601" s="20">
        <f t="shared" si="220"/>
        <v>0.5</v>
      </c>
      <c r="S1601" s="26">
        <f t="shared" si="221"/>
        <v>8.3333333333333339</v>
      </c>
      <c r="T1601" s="24">
        <f t="shared" si="222"/>
        <v>154301.40586666667</v>
      </c>
      <c r="X1601" s="21">
        <f t="shared" si="223"/>
        <v>1305</v>
      </c>
      <c r="AB1601" s="17">
        <f t="shared" si="225"/>
        <v>848393.77502507006</v>
      </c>
      <c r="AF1601" s="58">
        <f t="shared" si="224"/>
        <v>22.906631925676891</v>
      </c>
    </row>
    <row r="1602" spans="1:32" x14ac:dyDescent="0.25">
      <c r="A1602" s="4">
        <v>1579</v>
      </c>
      <c r="B1602" s="30">
        <v>43166.791666666664</v>
      </c>
      <c r="C1602">
        <v>4.5860000000000003</v>
      </c>
      <c r="D1602">
        <v>0</v>
      </c>
      <c r="G1602" s="50">
        <f t="shared" si="218"/>
        <v>16</v>
      </c>
      <c r="H1602" s="18">
        <f t="shared" si="219"/>
        <v>11.414</v>
      </c>
      <c r="I1602" s="24">
        <f t="shared" si="217"/>
        <v>560106.24314261635</v>
      </c>
      <c r="R1602" s="20">
        <f t="shared" si="220"/>
        <v>0.5</v>
      </c>
      <c r="S1602" s="26">
        <f t="shared" si="221"/>
        <v>8.3333333333333339</v>
      </c>
      <c r="T1602" s="24">
        <f t="shared" si="222"/>
        <v>124281.71946666666</v>
      </c>
      <c r="X1602" s="21">
        <f t="shared" si="223"/>
        <v>0</v>
      </c>
      <c r="AB1602" s="17">
        <f t="shared" si="225"/>
        <v>684387.96260928304</v>
      </c>
      <c r="AF1602" s="58">
        <f t="shared" si="224"/>
        <v>18.478474990450643</v>
      </c>
    </row>
    <row r="1603" spans="1:32" x14ac:dyDescent="0.25">
      <c r="A1603" s="4">
        <v>1580</v>
      </c>
      <c r="B1603" s="30">
        <v>43166.833333333336</v>
      </c>
      <c r="C1603">
        <v>4.367</v>
      </c>
      <c r="D1603">
        <v>0</v>
      </c>
      <c r="G1603" s="50">
        <f t="shared" si="218"/>
        <v>16</v>
      </c>
      <c r="H1603" s="18">
        <f t="shared" si="219"/>
        <v>11.632999999999999</v>
      </c>
      <c r="I1603" s="24">
        <f t="shared" si="217"/>
        <v>570852.98111775494</v>
      </c>
      <c r="R1603" s="20">
        <f t="shared" si="220"/>
        <v>0.5</v>
      </c>
      <c r="S1603" s="26">
        <f t="shared" si="221"/>
        <v>8.3333333333333339</v>
      </c>
      <c r="T1603" s="24">
        <f t="shared" si="222"/>
        <v>126666.30826666665</v>
      </c>
      <c r="X1603" s="21">
        <f t="shared" si="223"/>
        <v>0</v>
      </c>
      <c r="AB1603" s="17">
        <f t="shared" si="225"/>
        <v>697519.28938442154</v>
      </c>
      <c r="AF1603" s="58">
        <f t="shared" si="224"/>
        <v>18.833020813379381</v>
      </c>
    </row>
    <row r="1604" spans="1:32" x14ac:dyDescent="0.25">
      <c r="A1604" s="4">
        <v>1581</v>
      </c>
      <c r="B1604" s="30">
        <v>43166.875</v>
      </c>
      <c r="C1604">
        <v>4.1349999999999998</v>
      </c>
      <c r="D1604">
        <v>0</v>
      </c>
      <c r="G1604" s="50">
        <f t="shared" si="218"/>
        <v>16</v>
      </c>
      <c r="H1604" s="18">
        <f t="shared" si="219"/>
        <v>11.865</v>
      </c>
      <c r="I1604" s="24">
        <f t="shared" si="217"/>
        <v>582237.65331059601</v>
      </c>
      <c r="R1604" s="20">
        <f t="shared" si="220"/>
        <v>0.5</v>
      </c>
      <c r="S1604" s="26">
        <f t="shared" si="221"/>
        <v>8.3333333333333339</v>
      </c>
      <c r="T1604" s="24">
        <f t="shared" si="222"/>
        <v>129192.448</v>
      </c>
      <c r="X1604" s="21">
        <f t="shared" si="223"/>
        <v>0</v>
      </c>
      <c r="AB1604" s="17">
        <f t="shared" si="225"/>
        <v>711430.10131059599</v>
      </c>
      <c r="AF1604" s="58">
        <f t="shared" si="224"/>
        <v>19.20861273538609</v>
      </c>
    </row>
    <row r="1605" spans="1:32" x14ac:dyDescent="0.25">
      <c r="A1605" s="4">
        <v>1582</v>
      </c>
      <c r="B1605" s="30">
        <v>43166.916666666664</v>
      </c>
      <c r="C1605">
        <v>4.0019999999999998</v>
      </c>
      <c r="D1605">
        <v>0</v>
      </c>
      <c r="G1605" s="50">
        <f t="shared" si="218"/>
        <v>16</v>
      </c>
      <c r="H1605" s="18">
        <f t="shared" si="219"/>
        <v>11.998000000000001</v>
      </c>
      <c r="I1605" s="24">
        <f t="shared" si="217"/>
        <v>588764.21107631957</v>
      </c>
      <c r="R1605" s="20">
        <f t="shared" si="220"/>
        <v>0.5</v>
      </c>
      <c r="S1605" s="26">
        <f t="shared" si="221"/>
        <v>8.3333333333333339</v>
      </c>
      <c r="T1605" s="24">
        <f t="shared" si="222"/>
        <v>130640.62293333333</v>
      </c>
      <c r="X1605" s="21">
        <f t="shared" si="223"/>
        <v>0</v>
      </c>
      <c r="AB1605" s="17">
        <f t="shared" si="225"/>
        <v>719404.83400965296</v>
      </c>
      <c r="AF1605" s="58">
        <f t="shared" si="224"/>
        <v>19.423930518260629</v>
      </c>
    </row>
    <row r="1606" spans="1:32" x14ac:dyDescent="0.25">
      <c r="A1606" s="4">
        <v>1583</v>
      </c>
      <c r="B1606" s="30">
        <v>43166.958333333336</v>
      </c>
      <c r="C1606">
        <v>3.7690000000000001</v>
      </c>
      <c r="D1606">
        <v>0</v>
      </c>
      <c r="G1606" s="50">
        <f t="shared" si="218"/>
        <v>16</v>
      </c>
      <c r="H1606" s="18">
        <f t="shared" si="219"/>
        <v>12.231</v>
      </c>
      <c r="I1606" s="24">
        <f t="shared" si="217"/>
        <v>600197.95513206068</v>
      </c>
      <c r="R1606" s="20">
        <f t="shared" si="220"/>
        <v>0.5</v>
      </c>
      <c r="S1606" s="26">
        <f t="shared" si="221"/>
        <v>8.3333333333333339</v>
      </c>
      <c r="T1606" s="24">
        <f t="shared" si="222"/>
        <v>133177.65119999999</v>
      </c>
      <c r="X1606" s="21">
        <f t="shared" si="223"/>
        <v>0</v>
      </c>
      <c r="AB1606" s="17">
        <f t="shared" si="225"/>
        <v>733375.60633206065</v>
      </c>
      <c r="AF1606" s="58">
        <f t="shared" si="224"/>
        <v>19.801141370965638</v>
      </c>
    </row>
    <row r="1607" spans="1:32" x14ac:dyDescent="0.25">
      <c r="A1607" s="4">
        <v>1584</v>
      </c>
      <c r="B1607" s="30">
        <v>43167</v>
      </c>
      <c r="C1607">
        <v>3.51</v>
      </c>
      <c r="D1607">
        <v>0</v>
      </c>
      <c r="G1607" s="50">
        <f t="shared" si="218"/>
        <v>16</v>
      </c>
      <c r="H1607" s="18">
        <f t="shared" si="219"/>
        <v>12.49</v>
      </c>
      <c r="I1607" s="24">
        <f t="shared" si="217"/>
        <v>612907.56762320641</v>
      </c>
      <c r="R1607" s="20">
        <f t="shared" si="220"/>
        <v>0.5</v>
      </c>
      <c r="S1607" s="26">
        <f t="shared" si="221"/>
        <v>8.3333333333333339</v>
      </c>
      <c r="T1607" s="24">
        <f t="shared" si="222"/>
        <v>135997.78133333335</v>
      </c>
      <c r="X1607" s="21">
        <f t="shared" si="223"/>
        <v>0</v>
      </c>
      <c r="AB1607" s="17">
        <f t="shared" si="225"/>
        <v>748905.34895653976</v>
      </c>
      <c r="AF1607" s="58">
        <f t="shared" si="224"/>
        <v>20.220444421826574</v>
      </c>
    </row>
    <row r="1608" spans="1:32" x14ac:dyDescent="0.25">
      <c r="A1608" s="4">
        <v>1585</v>
      </c>
      <c r="B1608" s="30">
        <v>43167.041666666664</v>
      </c>
      <c r="C1608">
        <v>3.3530000000000002</v>
      </c>
      <c r="D1608">
        <v>0</v>
      </c>
      <c r="G1608" s="50">
        <f t="shared" si="218"/>
        <v>16</v>
      </c>
      <c r="H1608" s="18">
        <f t="shared" si="219"/>
        <v>12.647</v>
      </c>
      <c r="I1608" s="24">
        <f t="shared" si="217"/>
        <v>620611.85009853414</v>
      </c>
      <c r="R1608" s="20">
        <f t="shared" si="220"/>
        <v>0.5</v>
      </c>
      <c r="S1608" s="26">
        <f t="shared" si="221"/>
        <v>8.3333333333333339</v>
      </c>
      <c r="T1608" s="24">
        <f t="shared" si="222"/>
        <v>137707.28106666665</v>
      </c>
      <c r="X1608" s="21">
        <f t="shared" si="223"/>
        <v>0</v>
      </c>
      <c r="AB1608" s="17">
        <f t="shared" si="225"/>
        <v>758319.13116520084</v>
      </c>
      <c r="AF1608" s="58">
        <f t="shared" si="224"/>
        <v>20.474616541460421</v>
      </c>
    </row>
    <row r="1609" spans="1:32" x14ac:dyDescent="0.25">
      <c r="A1609" s="4">
        <v>1586</v>
      </c>
      <c r="B1609" s="30">
        <v>43167.083333333336</v>
      </c>
      <c r="C1609">
        <v>3.12</v>
      </c>
      <c r="D1609">
        <v>0</v>
      </c>
      <c r="G1609" s="50">
        <f t="shared" si="218"/>
        <v>16</v>
      </c>
      <c r="H1609" s="18">
        <f t="shared" si="219"/>
        <v>12.879999999999999</v>
      </c>
      <c r="I1609" s="24">
        <f t="shared" si="217"/>
        <v>632045.59415427526</v>
      </c>
      <c r="R1609" s="20">
        <f t="shared" si="220"/>
        <v>0.5</v>
      </c>
      <c r="S1609" s="26">
        <f t="shared" si="221"/>
        <v>8.3333333333333339</v>
      </c>
      <c r="T1609" s="24">
        <f t="shared" si="222"/>
        <v>140244.30933333331</v>
      </c>
      <c r="X1609" s="21">
        <f t="shared" si="223"/>
        <v>0</v>
      </c>
      <c r="AB1609" s="17">
        <f t="shared" si="225"/>
        <v>772289.90348760854</v>
      </c>
      <c r="AF1609" s="58">
        <f t="shared" si="224"/>
        <v>20.851827394165429</v>
      </c>
    </row>
    <row r="1610" spans="1:32" x14ac:dyDescent="0.25">
      <c r="A1610" s="4">
        <v>1587</v>
      </c>
      <c r="B1610" s="30">
        <v>43167.125</v>
      </c>
      <c r="C1610">
        <v>2.831</v>
      </c>
      <c r="D1610">
        <v>0</v>
      </c>
      <c r="G1610" s="50">
        <f t="shared" si="218"/>
        <v>16</v>
      </c>
      <c r="H1610" s="18">
        <f t="shared" si="219"/>
        <v>13.169</v>
      </c>
      <c r="I1610" s="24">
        <f t="shared" si="217"/>
        <v>646227.36253242637</v>
      </c>
      <c r="R1610" s="20">
        <f t="shared" si="220"/>
        <v>0.5</v>
      </c>
      <c r="S1610" s="26">
        <f t="shared" si="221"/>
        <v>8.3333333333333339</v>
      </c>
      <c r="T1610" s="24">
        <f t="shared" si="222"/>
        <v>143391.09546666668</v>
      </c>
      <c r="X1610" s="21">
        <f t="shared" si="223"/>
        <v>0</v>
      </c>
      <c r="AB1610" s="17">
        <f t="shared" si="225"/>
        <v>789618.45799909299</v>
      </c>
      <c r="AF1610" s="58">
        <f t="shared" si="224"/>
        <v>21.319698365975508</v>
      </c>
    </row>
    <row r="1611" spans="1:32" x14ac:dyDescent="0.25">
      <c r="A1611" s="4">
        <v>1588</v>
      </c>
      <c r="B1611" s="30">
        <v>43167.166666666664</v>
      </c>
      <c r="C1611">
        <v>2.536</v>
      </c>
      <c r="D1611">
        <v>0</v>
      </c>
      <c r="G1611" s="50">
        <f t="shared" si="218"/>
        <v>16</v>
      </c>
      <c r="H1611" s="18">
        <f t="shared" si="219"/>
        <v>13.464</v>
      </c>
      <c r="I1611" s="24">
        <f t="shared" si="217"/>
        <v>660703.56208797847</v>
      </c>
      <c r="R1611" s="20">
        <f t="shared" si="220"/>
        <v>0.5</v>
      </c>
      <c r="S1611" s="26">
        <f t="shared" si="221"/>
        <v>8.3333333333333339</v>
      </c>
      <c r="T1611" s="24">
        <f t="shared" si="222"/>
        <v>146603.21280000001</v>
      </c>
      <c r="X1611" s="21">
        <f t="shared" si="223"/>
        <v>0</v>
      </c>
      <c r="AB1611" s="17">
        <f t="shared" si="225"/>
        <v>807306.77488797845</v>
      </c>
      <c r="AF1611" s="58">
        <f t="shared" si="224"/>
        <v>21.797282921975416</v>
      </c>
    </row>
    <row r="1612" spans="1:32" x14ac:dyDescent="0.25">
      <c r="A1612" s="4">
        <v>1589</v>
      </c>
      <c r="B1612" s="30">
        <v>43167.208333333336</v>
      </c>
      <c r="C1612">
        <v>2.2450000000000001</v>
      </c>
      <c r="D1612">
        <v>0</v>
      </c>
      <c r="G1612" s="50">
        <f t="shared" si="218"/>
        <v>16</v>
      </c>
      <c r="H1612" s="18">
        <f t="shared" si="219"/>
        <v>13.754999999999999</v>
      </c>
      <c r="I1612" s="24">
        <f t="shared" si="217"/>
        <v>674983.4741919298</v>
      </c>
      <c r="R1612" s="20">
        <f t="shared" si="220"/>
        <v>0.5</v>
      </c>
      <c r="S1612" s="26">
        <f t="shared" si="221"/>
        <v>8.3333333333333339</v>
      </c>
      <c r="T1612" s="24">
        <f t="shared" si="222"/>
        <v>149771.77599999998</v>
      </c>
      <c r="X1612" s="21">
        <f t="shared" si="223"/>
        <v>0</v>
      </c>
      <c r="AB1612" s="17">
        <f t="shared" si="225"/>
        <v>824755.25019192975</v>
      </c>
      <c r="AF1612" s="58">
        <f t="shared" si="224"/>
        <v>22.268391755182105</v>
      </c>
    </row>
    <row r="1613" spans="1:32" x14ac:dyDescent="0.25">
      <c r="A1613" s="4">
        <v>1590</v>
      </c>
      <c r="B1613" s="30">
        <v>43167.25</v>
      </c>
      <c r="C1613">
        <v>2.1150000000000002</v>
      </c>
      <c r="D1613">
        <v>0</v>
      </c>
      <c r="G1613" s="50">
        <f t="shared" si="218"/>
        <v>16</v>
      </c>
      <c r="H1613" s="18">
        <f t="shared" si="219"/>
        <v>13.885</v>
      </c>
      <c r="I1613" s="24">
        <f t="shared" si="217"/>
        <v>681362.81636895286</v>
      </c>
      <c r="R1613" s="20">
        <f t="shared" si="220"/>
        <v>0.5</v>
      </c>
      <c r="S1613" s="26">
        <f t="shared" si="221"/>
        <v>8.3333333333333339</v>
      </c>
      <c r="T1613" s="24">
        <f t="shared" si="222"/>
        <v>151187.2853333333</v>
      </c>
      <c r="X1613" s="21">
        <f t="shared" si="223"/>
        <v>0</v>
      </c>
      <c r="AB1613" s="17">
        <f t="shared" si="225"/>
        <v>832550.10170228616</v>
      </c>
      <c r="AF1613" s="58">
        <f t="shared" si="224"/>
        <v>22.478852745961724</v>
      </c>
    </row>
    <row r="1614" spans="1:32" x14ac:dyDescent="0.25">
      <c r="A1614" s="4">
        <v>1591</v>
      </c>
      <c r="B1614" s="30">
        <v>43167.291666666664</v>
      </c>
      <c r="C1614">
        <v>2.0649999999999999</v>
      </c>
      <c r="D1614">
        <v>14.566000000000001</v>
      </c>
      <c r="G1614" s="50">
        <f t="shared" si="218"/>
        <v>19</v>
      </c>
      <c r="H1614" s="18">
        <f t="shared" si="219"/>
        <v>16.934999999999999</v>
      </c>
      <c r="I1614" s="24">
        <f t="shared" si="217"/>
        <v>831031.99821449153</v>
      </c>
      <c r="R1614" s="20">
        <f t="shared" si="220"/>
        <v>0.5</v>
      </c>
      <c r="S1614" s="26">
        <f t="shared" si="221"/>
        <v>8.3333333333333339</v>
      </c>
      <c r="T1614" s="24">
        <f t="shared" si="222"/>
        <v>184397.31199999998</v>
      </c>
      <c r="X1614" s="21">
        <f t="shared" si="223"/>
        <v>109245</v>
      </c>
      <c r="AB1614" s="17">
        <f t="shared" si="225"/>
        <v>906184.31021449156</v>
      </c>
      <c r="AF1614" s="58">
        <f t="shared" si="224"/>
        <v>24.466976375791273</v>
      </c>
    </row>
    <row r="1615" spans="1:32" x14ac:dyDescent="0.25">
      <c r="A1615" s="4">
        <v>1592</v>
      </c>
      <c r="B1615" s="30">
        <v>43167.333333333336</v>
      </c>
      <c r="C1615">
        <v>2.3250000000000002</v>
      </c>
      <c r="D1615">
        <v>53.610999999999997</v>
      </c>
      <c r="G1615" s="50">
        <f t="shared" si="218"/>
        <v>19</v>
      </c>
      <c r="H1615" s="18">
        <f t="shared" si="219"/>
        <v>16.675000000000001</v>
      </c>
      <c r="I1615" s="24">
        <f t="shared" si="217"/>
        <v>818273.31386044575</v>
      </c>
      <c r="R1615" s="20">
        <f t="shared" si="220"/>
        <v>0.5</v>
      </c>
      <c r="S1615" s="26">
        <f t="shared" si="221"/>
        <v>8.3333333333333339</v>
      </c>
      <c r="T1615" s="24">
        <f t="shared" si="222"/>
        <v>181566.29333333333</v>
      </c>
      <c r="X1615" s="21">
        <f t="shared" si="223"/>
        <v>402082.5</v>
      </c>
      <c r="AB1615" s="17">
        <f t="shared" si="225"/>
        <v>597757.10719377908</v>
      </c>
      <c r="AF1615" s="58">
        <f t="shared" si="224"/>
        <v>16.139441894232036</v>
      </c>
    </row>
    <row r="1616" spans="1:32" x14ac:dyDescent="0.25">
      <c r="A1616" s="4">
        <v>1593</v>
      </c>
      <c r="B1616" s="30">
        <v>43167.375</v>
      </c>
      <c r="C1616">
        <v>2.8010000000000002</v>
      </c>
      <c r="D1616">
        <v>64.332999999999998</v>
      </c>
      <c r="G1616" s="50">
        <f t="shared" si="218"/>
        <v>19</v>
      </c>
      <c r="H1616" s="18">
        <f t="shared" si="219"/>
        <v>16.198999999999998</v>
      </c>
      <c r="I1616" s="24">
        <f t="shared" si="217"/>
        <v>794915.10711996153</v>
      </c>
      <c r="R1616" s="20">
        <f t="shared" si="220"/>
        <v>0.5</v>
      </c>
      <c r="S1616" s="26">
        <f t="shared" si="221"/>
        <v>8.3333333333333339</v>
      </c>
      <c r="T1616" s="24">
        <f t="shared" si="222"/>
        <v>176383.35146666662</v>
      </c>
      <c r="X1616" s="21">
        <f t="shared" si="223"/>
        <v>482497.49999999994</v>
      </c>
      <c r="AB1616" s="17">
        <f t="shared" si="225"/>
        <v>488800.95858662814</v>
      </c>
      <c r="AF1616" s="58">
        <f t="shared" si="224"/>
        <v>13.19762588183896</v>
      </c>
    </row>
    <row r="1617" spans="1:32" x14ac:dyDescent="0.25">
      <c r="A1617" s="4">
        <v>1594</v>
      </c>
      <c r="B1617" s="30">
        <v>43167.416666666664</v>
      </c>
      <c r="C1617">
        <v>3.4409999999999998</v>
      </c>
      <c r="D1617">
        <v>83.194999999999993</v>
      </c>
      <c r="G1617" s="50">
        <f t="shared" si="218"/>
        <v>19</v>
      </c>
      <c r="H1617" s="18">
        <f t="shared" si="219"/>
        <v>15.559000000000001</v>
      </c>
      <c r="I1617" s="24">
        <f t="shared" si="217"/>
        <v>763509.11486384855</v>
      </c>
      <c r="R1617" s="20">
        <f t="shared" si="220"/>
        <v>0.5</v>
      </c>
      <c r="S1617" s="26">
        <f t="shared" si="221"/>
        <v>8.3333333333333339</v>
      </c>
      <c r="T1617" s="24">
        <f t="shared" si="222"/>
        <v>169414.69013333335</v>
      </c>
      <c r="X1617" s="21">
        <f t="shared" si="223"/>
        <v>623962.49999999988</v>
      </c>
      <c r="AB1617" s="17">
        <f t="shared" si="225"/>
        <v>308961.30499718199</v>
      </c>
      <c r="AF1617" s="58">
        <f t="shared" si="224"/>
        <v>8.3419552349239137</v>
      </c>
    </row>
    <row r="1618" spans="1:32" x14ac:dyDescent="0.25">
      <c r="A1618" s="4">
        <v>1595</v>
      </c>
      <c r="B1618" s="30">
        <v>43167.458333333336</v>
      </c>
      <c r="C1618">
        <v>3.8719999999999999</v>
      </c>
      <c r="D1618">
        <v>118.446</v>
      </c>
      <c r="G1618" s="50">
        <f t="shared" si="218"/>
        <v>19</v>
      </c>
      <c r="H1618" s="18">
        <f t="shared" si="219"/>
        <v>15.128</v>
      </c>
      <c r="I1618" s="24">
        <f t="shared" si="217"/>
        <v>742359.1419538724</v>
      </c>
      <c r="R1618" s="20">
        <f t="shared" si="220"/>
        <v>0.5</v>
      </c>
      <c r="S1618" s="26">
        <f t="shared" si="221"/>
        <v>8.3333333333333339</v>
      </c>
      <c r="T1618" s="24">
        <f t="shared" si="222"/>
        <v>164721.73226666669</v>
      </c>
      <c r="X1618" s="21">
        <f t="shared" si="223"/>
        <v>888344.99999999988</v>
      </c>
      <c r="AB1618" s="17">
        <f t="shared" si="225"/>
        <v>18735.874220539234</v>
      </c>
      <c r="AF1618" s="58">
        <f t="shared" si="224"/>
        <v>0.50586860395455935</v>
      </c>
    </row>
    <row r="1619" spans="1:32" x14ac:dyDescent="0.25">
      <c r="A1619" s="4">
        <v>1596</v>
      </c>
      <c r="B1619" s="30">
        <v>43167.5</v>
      </c>
      <c r="C1619">
        <v>4.3490000000000002</v>
      </c>
      <c r="D1619">
        <v>183.494</v>
      </c>
      <c r="G1619" s="50">
        <f t="shared" si="218"/>
        <v>19</v>
      </c>
      <c r="H1619" s="18">
        <f t="shared" si="219"/>
        <v>14.651</v>
      </c>
      <c r="I1619" s="24">
        <f t="shared" si="217"/>
        <v>718951.86335048813</v>
      </c>
      <c r="R1619" s="20">
        <f t="shared" si="220"/>
        <v>0.5</v>
      </c>
      <c r="S1619" s="26">
        <f t="shared" si="221"/>
        <v>8.3333333333333339</v>
      </c>
      <c r="T1619" s="24">
        <f t="shared" si="222"/>
        <v>159527.90186666668</v>
      </c>
      <c r="X1619" s="21">
        <f t="shared" si="223"/>
        <v>1376205</v>
      </c>
      <c r="AB1619" s="17">
        <f t="shared" si="225"/>
        <v>0</v>
      </c>
      <c r="AF1619" s="58">
        <f t="shared" si="224"/>
        <v>0</v>
      </c>
    </row>
    <row r="1620" spans="1:32" x14ac:dyDescent="0.25">
      <c r="A1620" s="4">
        <v>1597</v>
      </c>
      <c r="B1620" s="30">
        <v>43167.541666666664</v>
      </c>
      <c r="C1620">
        <v>4.8289999999999997</v>
      </c>
      <c r="D1620">
        <v>197.62799999999999</v>
      </c>
      <c r="G1620" s="50">
        <f t="shared" si="218"/>
        <v>19</v>
      </c>
      <c r="H1620" s="18">
        <f t="shared" si="219"/>
        <v>14.170999999999999</v>
      </c>
      <c r="I1620" s="24">
        <f t="shared" si="217"/>
        <v>695397.36915840337</v>
      </c>
      <c r="R1620" s="20">
        <f t="shared" si="220"/>
        <v>0.5</v>
      </c>
      <c r="S1620" s="26">
        <f t="shared" si="221"/>
        <v>8.3333333333333339</v>
      </c>
      <c r="T1620" s="24">
        <f t="shared" si="222"/>
        <v>154301.40586666667</v>
      </c>
      <c r="X1620" s="21">
        <f t="shared" si="223"/>
        <v>1482210</v>
      </c>
      <c r="AB1620" s="17">
        <f t="shared" si="225"/>
        <v>0</v>
      </c>
      <c r="AF1620" s="58">
        <f t="shared" si="224"/>
        <v>0</v>
      </c>
    </row>
    <row r="1621" spans="1:32" x14ac:dyDescent="0.25">
      <c r="A1621" s="4">
        <v>1598</v>
      </c>
      <c r="B1621" s="30">
        <v>43167.583333333336</v>
      </c>
      <c r="C1621">
        <v>5.8849999999999998</v>
      </c>
      <c r="D1621">
        <v>332.286</v>
      </c>
      <c r="G1621" s="50">
        <f t="shared" si="218"/>
        <v>19</v>
      </c>
      <c r="H1621" s="18">
        <f t="shared" si="219"/>
        <v>13.115</v>
      </c>
      <c r="I1621" s="24">
        <f t="shared" si="217"/>
        <v>643577.48193581682</v>
      </c>
      <c r="R1621" s="20">
        <f t="shared" si="220"/>
        <v>0.5</v>
      </c>
      <c r="S1621" s="26">
        <f t="shared" si="221"/>
        <v>8.3333333333333339</v>
      </c>
      <c r="T1621" s="24">
        <f t="shared" si="222"/>
        <v>142803.11466666666</v>
      </c>
      <c r="X1621" s="21">
        <f t="shared" si="223"/>
        <v>2492144.9999999995</v>
      </c>
      <c r="AB1621" s="17">
        <f t="shared" si="225"/>
        <v>0</v>
      </c>
      <c r="AF1621" s="58">
        <f t="shared" si="224"/>
        <v>0</v>
      </c>
    </row>
    <row r="1622" spans="1:32" x14ac:dyDescent="0.25">
      <c r="A1622" s="4">
        <v>1599</v>
      </c>
      <c r="B1622" s="30">
        <v>43167.625</v>
      </c>
      <c r="C1622">
        <v>6.75</v>
      </c>
      <c r="D1622">
        <v>248.32</v>
      </c>
      <c r="G1622" s="50">
        <f t="shared" si="218"/>
        <v>19</v>
      </c>
      <c r="H1622" s="18">
        <f t="shared" si="219"/>
        <v>12.25</v>
      </c>
      <c r="I1622" s="24">
        <f t="shared" si="217"/>
        <v>601130.32052716403</v>
      </c>
      <c r="R1622" s="20">
        <f t="shared" si="220"/>
        <v>0.5</v>
      </c>
      <c r="S1622" s="26">
        <f t="shared" si="221"/>
        <v>8.3333333333333339</v>
      </c>
      <c r="T1622" s="24">
        <f t="shared" si="222"/>
        <v>133384.53333333333</v>
      </c>
      <c r="X1622" s="21">
        <f t="shared" si="223"/>
        <v>1862400</v>
      </c>
      <c r="AB1622" s="17">
        <f t="shared" si="225"/>
        <v>0</v>
      </c>
      <c r="AF1622" s="58">
        <f t="shared" si="224"/>
        <v>0</v>
      </c>
    </row>
    <row r="1623" spans="1:32" x14ac:dyDescent="0.25">
      <c r="A1623" s="4">
        <v>1600</v>
      </c>
      <c r="B1623" s="30">
        <v>43167.666666666664</v>
      </c>
      <c r="C1623">
        <v>6.5209999999999999</v>
      </c>
      <c r="D1623">
        <v>134.886</v>
      </c>
      <c r="G1623" s="50">
        <f t="shared" si="218"/>
        <v>19</v>
      </c>
      <c r="H1623" s="18">
        <f t="shared" si="219"/>
        <v>12.478999999999999</v>
      </c>
      <c r="I1623" s="24">
        <f t="shared" si="217"/>
        <v>612367.77713130438</v>
      </c>
      <c r="R1623" s="20">
        <f t="shared" si="220"/>
        <v>0.5</v>
      </c>
      <c r="S1623" s="26">
        <f t="shared" si="221"/>
        <v>8.3333333333333339</v>
      </c>
      <c r="T1623" s="24">
        <f t="shared" si="222"/>
        <v>135878.00746666666</v>
      </c>
      <c r="X1623" s="21">
        <f t="shared" si="223"/>
        <v>1011645.0000000001</v>
      </c>
      <c r="AB1623" s="17">
        <f t="shared" si="225"/>
        <v>0</v>
      </c>
      <c r="AF1623" s="58">
        <f t="shared" si="224"/>
        <v>0</v>
      </c>
    </row>
    <row r="1624" spans="1:32" x14ac:dyDescent="0.25">
      <c r="A1624" s="4">
        <v>1601</v>
      </c>
      <c r="B1624" s="30">
        <v>43167.708333333336</v>
      </c>
      <c r="C1624">
        <v>5.8760000000000003</v>
      </c>
      <c r="D1624">
        <v>66.191999999999993</v>
      </c>
      <c r="G1624" s="50">
        <f t="shared" si="218"/>
        <v>19</v>
      </c>
      <c r="H1624" s="18">
        <f t="shared" si="219"/>
        <v>13.123999999999999</v>
      </c>
      <c r="I1624" s="24">
        <f t="shared" ref="I1624:I1687" si="226">$I$10*$I$13*H1624</f>
        <v>644019.12870191829</v>
      </c>
      <c r="R1624" s="20">
        <f t="shared" si="220"/>
        <v>0.5</v>
      </c>
      <c r="S1624" s="26">
        <f t="shared" si="221"/>
        <v>8.3333333333333339</v>
      </c>
      <c r="T1624" s="24">
        <f t="shared" si="222"/>
        <v>142901.11146666665</v>
      </c>
      <c r="X1624" s="21">
        <f t="shared" si="223"/>
        <v>496439.99999999988</v>
      </c>
      <c r="AB1624" s="17">
        <f t="shared" si="225"/>
        <v>290480.24016858509</v>
      </c>
      <c r="AF1624" s="58">
        <f t="shared" si="224"/>
        <v>7.8429664845517975</v>
      </c>
    </row>
    <row r="1625" spans="1:32" x14ac:dyDescent="0.25">
      <c r="A1625" s="4">
        <v>1602</v>
      </c>
      <c r="B1625" s="30">
        <v>43167.75</v>
      </c>
      <c r="C1625">
        <v>5.1779999999999999</v>
      </c>
      <c r="D1625">
        <v>2.431</v>
      </c>
      <c r="G1625" s="50">
        <f t="shared" ref="G1625:G1688" si="227">IF(D1625=0, 16, 19)</f>
        <v>19</v>
      </c>
      <c r="H1625" s="18">
        <f t="shared" ref="H1625:H1688" si="228">G1625-C1625</f>
        <v>13.821999999999999</v>
      </c>
      <c r="I1625" s="24">
        <f t="shared" si="226"/>
        <v>678271.28900624171</v>
      </c>
      <c r="R1625" s="20">
        <f t="shared" ref="R1625:R1688" si="229">$R$12</f>
        <v>0.5</v>
      </c>
      <c r="S1625" s="26">
        <f t="shared" ref="S1625:S1688" si="230">R1625*$B$10*$C$10*$D$10/3600</f>
        <v>8.3333333333333339</v>
      </c>
      <c r="T1625" s="24">
        <f t="shared" ref="T1625:T1688" si="231">$R$10*$S$10*R1625*H1625*$G$10/3600</f>
        <v>150501.30773333332</v>
      </c>
      <c r="X1625" s="21">
        <f t="shared" ref="X1625:X1688" si="232">D1625*$X$10*$Y$10*$B$10*$C$10</f>
        <v>18232.5</v>
      </c>
      <c r="AB1625" s="17">
        <f t="shared" si="225"/>
        <v>810540.09673957503</v>
      </c>
      <c r="AF1625" s="58">
        <f t="shared" ref="AF1625:AF1688" si="233">AB1625*0.027/1000</f>
        <v>21.884582611968526</v>
      </c>
    </row>
    <row r="1626" spans="1:32" x14ac:dyDescent="0.25">
      <c r="A1626" s="4">
        <v>1603</v>
      </c>
      <c r="B1626" s="30">
        <v>43167.791666666664</v>
      </c>
      <c r="C1626">
        <v>5.0049999999999999</v>
      </c>
      <c r="D1626">
        <v>0</v>
      </c>
      <c r="G1626" s="50">
        <f t="shared" si="227"/>
        <v>16</v>
      </c>
      <c r="H1626" s="18">
        <f t="shared" si="228"/>
        <v>10.995000000000001</v>
      </c>
      <c r="I1626" s="24">
        <f t="shared" si="226"/>
        <v>539545.13258744241</v>
      </c>
      <c r="R1626" s="20">
        <f t="shared" si="229"/>
        <v>0.5</v>
      </c>
      <c r="S1626" s="26">
        <f t="shared" si="230"/>
        <v>8.3333333333333339</v>
      </c>
      <c r="T1626" s="24">
        <f t="shared" si="231"/>
        <v>119719.42400000001</v>
      </c>
      <c r="X1626" s="21">
        <f t="shared" si="232"/>
        <v>0</v>
      </c>
      <c r="AB1626" s="17">
        <f t="shared" si="225"/>
        <v>659264.55658744241</v>
      </c>
      <c r="AF1626" s="58">
        <f t="shared" si="233"/>
        <v>17.800143027860944</v>
      </c>
    </row>
    <row r="1627" spans="1:32" x14ac:dyDescent="0.25">
      <c r="A1627" s="4">
        <v>1604</v>
      </c>
      <c r="B1627" s="30">
        <v>43167.833333333336</v>
      </c>
      <c r="C1627">
        <v>5.0389999999999997</v>
      </c>
      <c r="D1627">
        <v>0</v>
      </c>
      <c r="G1627" s="50">
        <f t="shared" si="227"/>
        <v>16</v>
      </c>
      <c r="H1627" s="18">
        <f t="shared" si="228"/>
        <v>10.961</v>
      </c>
      <c r="I1627" s="24">
        <f t="shared" si="226"/>
        <v>537876.68924883637</v>
      </c>
      <c r="R1627" s="20">
        <f t="shared" si="229"/>
        <v>0.5</v>
      </c>
      <c r="S1627" s="26">
        <f t="shared" si="230"/>
        <v>8.3333333333333339</v>
      </c>
      <c r="T1627" s="24">
        <f t="shared" si="231"/>
        <v>119349.21386666667</v>
      </c>
      <c r="X1627" s="21">
        <f t="shared" si="232"/>
        <v>0</v>
      </c>
      <c r="AB1627" s="17">
        <f t="shared" si="225"/>
        <v>657225.90311550302</v>
      </c>
      <c r="AF1627" s="58">
        <f t="shared" si="233"/>
        <v>17.745099384118582</v>
      </c>
    </row>
    <row r="1628" spans="1:32" x14ac:dyDescent="0.25">
      <c r="A1628" s="4">
        <v>1605</v>
      </c>
      <c r="B1628" s="30">
        <v>43167.875</v>
      </c>
      <c r="C1628">
        <v>5.085</v>
      </c>
      <c r="D1628">
        <v>0</v>
      </c>
      <c r="G1628" s="50">
        <f t="shared" si="227"/>
        <v>16</v>
      </c>
      <c r="H1628" s="18">
        <f t="shared" si="228"/>
        <v>10.914999999999999</v>
      </c>
      <c r="I1628" s="24">
        <f t="shared" si="226"/>
        <v>535619.38355542812</v>
      </c>
      <c r="R1628" s="20">
        <f t="shared" si="229"/>
        <v>0.5</v>
      </c>
      <c r="S1628" s="26">
        <f t="shared" si="230"/>
        <v>8.3333333333333339</v>
      </c>
      <c r="T1628" s="24">
        <f t="shared" si="231"/>
        <v>118848.34133333332</v>
      </c>
      <c r="X1628" s="21">
        <f t="shared" si="232"/>
        <v>0</v>
      </c>
      <c r="AB1628" s="17">
        <f t="shared" si="225"/>
        <v>654467.72488876141</v>
      </c>
      <c r="AF1628" s="58">
        <f t="shared" si="233"/>
        <v>17.670628571996556</v>
      </c>
    </row>
    <row r="1629" spans="1:32" x14ac:dyDescent="0.25">
      <c r="A1629" s="4">
        <v>1606</v>
      </c>
      <c r="B1629" s="30">
        <v>43167.916666666664</v>
      </c>
      <c r="C1629">
        <v>4.726</v>
      </c>
      <c r="D1629">
        <v>0</v>
      </c>
      <c r="G1629" s="50">
        <f t="shared" si="227"/>
        <v>16</v>
      </c>
      <c r="H1629" s="18">
        <f t="shared" si="228"/>
        <v>11.274000000000001</v>
      </c>
      <c r="I1629" s="24">
        <f t="shared" si="226"/>
        <v>553236.18233659165</v>
      </c>
      <c r="R1629" s="20">
        <f t="shared" si="229"/>
        <v>0.5</v>
      </c>
      <c r="S1629" s="26">
        <f t="shared" si="230"/>
        <v>8.3333333333333339</v>
      </c>
      <c r="T1629" s="24">
        <f t="shared" si="231"/>
        <v>122757.3248</v>
      </c>
      <c r="X1629" s="21">
        <f t="shared" si="232"/>
        <v>0</v>
      </c>
      <c r="AB1629" s="17">
        <f t="shared" si="225"/>
        <v>675993.50713659171</v>
      </c>
      <c r="AF1629" s="58">
        <f t="shared" si="233"/>
        <v>18.251824692687975</v>
      </c>
    </row>
    <row r="1630" spans="1:32" x14ac:dyDescent="0.25">
      <c r="A1630" s="4">
        <v>1607</v>
      </c>
      <c r="B1630" s="30">
        <v>43167.958333333336</v>
      </c>
      <c r="C1630">
        <v>4.74</v>
      </c>
      <c r="D1630">
        <v>0</v>
      </c>
      <c r="G1630" s="50">
        <f t="shared" si="227"/>
        <v>16</v>
      </c>
      <c r="H1630" s="18">
        <f t="shared" si="228"/>
        <v>11.26</v>
      </c>
      <c r="I1630" s="24">
        <f t="shared" si="226"/>
        <v>552549.17625598912</v>
      </c>
      <c r="R1630" s="20">
        <f t="shared" si="229"/>
        <v>0.5</v>
      </c>
      <c r="S1630" s="26">
        <f t="shared" si="230"/>
        <v>8.3333333333333339</v>
      </c>
      <c r="T1630" s="24">
        <f t="shared" si="231"/>
        <v>122604.88533333331</v>
      </c>
      <c r="X1630" s="21">
        <f t="shared" si="232"/>
        <v>0</v>
      </c>
      <c r="AB1630" s="17">
        <f t="shared" si="225"/>
        <v>675154.0615893224</v>
      </c>
      <c r="AF1630" s="58">
        <f t="shared" si="233"/>
        <v>18.229159662911705</v>
      </c>
    </row>
    <row r="1631" spans="1:32" x14ac:dyDescent="0.25">
      <c r="A1631" s="4">
        <v>1608</v>
      </c>
      <c r="B1631" s="30">
        <v>43168</v>
      </c>
      <c r="C1631">
        <v>4.3929999999999998</v>
      </c>
      <c r="D1631">
        <v>0</v>
      </c>
      <c r="G1631" s="50">
        <f t="shared" si="227"/>
        <v>16</v>
      </c>
      <c r="H1631" s="18">
        <f t="shared" si="228"/>
        <v>11.606999999999999</v>
      </c>
      <c r="I1631" s="24">
        <f t="shared" si="226"/>
        <v>569577.11268235033</v>
      </c>
      <c r="R1631" s="20">
        <f t="shared" si="229"/>
        <v>0.5</v>
      </c>
      <c r="S1631" s="26">
        <f t="shared" si="230"/>
        <v>8.3333333333333339</v>
      </c>
      <c r="T1631" s="24">
        <f t="shared" si="231"/>
        <v>126383.2064</v>
      </c>
      <c r="X1631" s="21">
        <f t="shared" si="232"/>
        <v>0</v>
      </c>
      <c r="AB1631" s="17">
        <f t="shared" si="225"/>
        <v>695960.31908235035</v>
      </c>
      <c r="AF1631" s="58">
        <f t="shared" si="233"/>
        <v>18.790928615223461</v>
      </c>
    </row>
    <row r="1632" spans="1:32" x14ac:dyDescent="0.25">
      <c r="A1632" s="4">
        <v>1609</v>
      </c>
      <c r="B1632" s="30">
        <v>43168.041666666664</v>
      </c>
      <c r="C1632">
        <v>4.0549999999999997</v>
      </c>
      <c r="D1632">
        <v>0</v>
      </c>
      <c r="G1632" s="50">
        <f t="shared" si="227"/>
        <v>16</v>
      </c>
      <c r="H1632" s="18">
        <f t="shared" si="228"/>
        <v>11.945</v>
      </c>
      <c r="I1632" s="24">
        <f t="shared" si="226"/>
        <v>586163.40234261018</v>
      </c>
      <c r="R1632" s="20">
        <f t="shared" si="229"/>
        <v>0.5</v>
      </c>
      <c r="S1632" s="26">
        <f t="shared" si="230"/>
        <v>8.3333333333333339</v>
      </c>
      <c r="T1632" s="24">
        <f t="shared" si="231"/>
        <v>130063.53066666666</v>
      </c>
      <c r="X1632" s="21">
        <f t="shared" si="232"/>
        <v>0</v>
      </c>
      <c r="AB1632" s="17">
        <f t="shared" si="225"/>
        <v>716226.93300927687</v>
      </c>
      <c r="AF1632" s="58">
        <f t="shared" si="233"/>
        <v>19.338127191250475</v>
      </c>
    </row>
    <row r="1633" spans="1:32" x14ac:dyDescent="0.25">
      <c r="A1633" s="4">
        <v>1610</v>
      </c>
      <c r="B1633" s="30">
        <v>43168.083333333336</v>
      </c>
      <c r="C1633">
        <v>3.9049999999999998</v>
      </c>
      <c r="D1633">
        <v>0</v>
      </c>
      <c r="G1633" s="50">
        <f t="shared" si="227"/>
        <v>16</v>
      </c>
      <c r="H1633" s="18">
        <f t="shared" si="228"/>
        <v>12.095000000000001</v>
      </c>
      <c r="I1633" s="24">
        <f t="shared" si="226"/>
        <v>593524.18177763664</v>
      </c>
      <c r="R1633" s="20">
        <f t="shared" si="229"/>
        <v>0.5</v>
      </c>
      <c r="S1633" s="26">
        <f t="shared" si="230"/>
        <v>8.3333333333333339</v>
      </c>
      <c r="T1633" s="24">
        <f t="shared" si="231"/>
        <v>131696.81066666666</v>
      </c>
      <c r="X1633" s="21">
        <f t="shared" si="232"/>
        <v>0</v>
      </c>
      <c r="AB1633" s="17">
        <f t="shared" si="225"/>
        <v>725220.99244430335</v>
      </c>
      <c r="AF1633" s="58">
        <f t="shared" si="233"/>
        <v>19.58096679599619</v>
      </c>
    </row>
    <row r="1634" spans="1:32" x14ac:dyDescent="0.25">
      <c r="A1634" s="4">
        <v>1611</v>
      </c>
      <c r="B1634" s="30">
        <v>43168.125</v>
      </c>
      <c r="C1634">
        <v>3.6549999999999998</v>
      </c>
      <c r="D1634">
        <v>0</v>
      </c>
      <c r="G1634" s="50">
        <f t="shared" si="227"/>
        <v>16</v>
      </c>
      <c r="H1634" s="18">
        <f t="shared" si="228"/>
        <v>12.345000000000001</v>
      </c>
      <c r="I1634" s="24">
        <f t="shared" si="226"/>
        <v>605792.14750268077</v>
      </c>
      <c r="R1634" s="20">
        <f t="shared" si="229"/>
        <v>0.5</v>
      </c>
      <c r="S1634" s="26">
        <f t="shared" si="230"/>
        <v>8.3333333333333339</v>
      </c>
      <c r="T1634" s="24">
        <f t="shared" si="231"/>
        <v>134418.94399999999</v>
      </c>
      <c r="X1634" s="21">
        <f t="shared" si="232"/>
        <v>0</v>
      </c>
      <c r="AB1634" s="17">
        <f t="shared" si="225"/>
        <v>740211.09150268079</v>
      </c>
      <c r="AF1634" s="58">
        <f t="shared" si="233"/>
        <v>19.985699470572381</v>
      </c>
    </row>
    <row r="1635" spans="1:32" x14ac:dyDescent="0.25">
      <c r="A1635" s="4">
        <v>1612</v>
      </c>
      <c r="B1635" s="30">
        <v>43168.166666666664</v>
      </c>
      <c r="C1635">
        <v>3.48</v>
      </c>
      <c r="D1635">
        <v>0</v>
      </c>
      <c r="G1635" s="50">
        <f t="shared" si="227"/>
        <v>16</v>
      </c>
      <c r="H1635" s="18">
        <f t="shared" si="228"/>
        <v>12.52</v>
      </c>
      <c r="I1635" s="24">
        <f t="shared" si="226"/>
        <v>614379.72351021168</v>
      </c>
      <c r="R1635" s="20">
        <f t="shared" si="229"/>
        <v>0.5</v>
      </c>
      <c r="S1635" s="26">
        <f t="shared" si="230"/>
        <v>8.3333333333333339</v>
      </c>
      <c r="T1635" s="24">
        <f t="shared" si="231"/>
        <v>136324.43733333334</v>
      </c>
      <c r="X1635" s="21">
        <f t="shared" si="232"/>
        <v>0</v>
      </c>
      <c r="AB1635" s="17">
        <f t="shared" si="225"/>
        <v>750704.16084354499</v>
      </c>
      <c r="AF1635" s="58">
        <f t="shared" si="233"/>
        <v>20.269012342775714</v>
      </c>
    </row>
    <row r="1636" spans="1:32" x14ac:dyDescent="0.25">
      <c r="A1636" s="4">
        <v>1613</v>
      </c>
      <c r="B1636" s="30">
        <v>43168.208333333336</v>
      </c>
      <c r="C1636">
        <v>3.282</v>
      </c>
      <c r="D1636">
        <v>0</v>
      </c>
      <c r="G1636" s="50">
        <f t="shared" si="227"/>
        <v>16</v>
      </c>
      <c r="H1636" s="18">
        <f t="shared" si="228"/>
        <v>12.718</v>
      </c>
      <c r="I1636" s="24">
        <f t="shared" si="226"/>
        <v>624095.95236444671</v>
      </c>
      <c r="R1636" s="20">
        <f t="shared" si="229"/>
        <v>0.5</v>
      </c>
      <c r="S1636" s="26">
        <f t="shared" si="230"/>
        <v>8.3333333333333339</v>
      </c>
      <c r="T1636" s="24">
        <f t="shared" si="231"/>
        <v>138480.36693333334</v>
      </c>
      <c r="X1636" s="21">
        <f t="shared" si="232"/>
        <v>0</v>
      </c>
      <c r="AB1636" s="17">
        <f t="shared" si="225"/>
        <v>762576.31929778005</v>
      </c>
      <c r="AF1636" s="58">
        <f t="shared" si="233"/>
        <v>20.589560621040061</v>
      </c>
    </row>
    <row r="1637" spans="1:32" x14ac:dyDescent="0.25">
      <c r="A1637" s="4">
        <v>1614</v>
      </c>
      <c r="B1637" s="30">
        <v>43168.25</v>
      </c>
      <c r="C1637">
        <v>3.0209999999999999</v>
      </c>
      <c r="D1637">
        <v>0</v>
      </c>
      <c r="G1637" s="50">
        <f t="shared" si="227"/>
        <v>16</v>
      </c>
      <c r="H1637" s="18">
        <f t="shared" si="228"/>
        <v>12.978999999999999</v>
      </c>
      <c r="I1637" s="24">
        <f t="shared" si="226"/>
        <v>636903.70858139277</v>
      </c>
      <c r="R1637" s="20">
        <f t="shared" si="229"/>
        <v>0.5</v>
      </c>
      <c r="S1637" s="26">
        <f t="shared" si="230"/>
        <v>8.3333333333333339</v>
      </c>
      <c r="T1637" s="24">
        <f t="shared" si="231"/>
        <v>141322.27413333333</v>
      </c>
      <c r="X1637" s="21">
        <f t="shared" si="232"/>
        <v>0</v>
      </c>
      <c r="AB1637" s="17">
        <f t="shared" si="225"/>
        <v>778225.98271472612</v>
      </c>
      <c r="AF1637" s="58">
        <f t="shared" si="233"/>
        <v>21.012101533297606</v>
      </c>
    </row>
    <row r="1638" spans="1:32" x14ac:dyDescent="0.25">
      <c r="A1638" s="4">
        <v>1615</v>
      </c>
      <c r="B1638" s="30">
        <v>43168.291666666664</v>
      </c>
      <c r="C1638">
        <v>2.8050000000000002</v>
      </c>
      <c r="D1638">
        <v>15.095000000000001</v>
      </c>
      <c r="G1638" s="50">
        <f t="shared" si="227"/>
        <v>19</v>
      </c>
      <c r="H1638" s="18">
        <f t="shared" si="228"/>
        <v>16.195</v>
      </c>
      <c r="I1638" s="24">
        <f t="shared" si="226"/>
        <v>794718.81966836087</v>
      </c>
      <c r="R1638" s="20">
        <f t="shared" si="229"/>
        <v>0.5</v>
      </c>
      <c r="S1638" s="26">
        <f t="shared" si="230"/>
        <v>8.3333333333333339</v>
      </c>
      <c r="T1638" s="24">
        <f t="shared" si="231"/>
        <v>176339.79733333332</v>
      </c>
      <c r="X1638" s="21">
        <f t="shared" si="232"/>
        <v>113212.5</v>
      </c>
      <c r="AB1638" s="17">
        <f t="shared" si="225"/>
        <v>857846.11700169416</v>
      </c>
      <c r="AF1638" s="58">
        <f t="shared" si="233"/>
        <v>23.16184515904574</v>
      </c>
    </row>
    <row r="1639" spans="1:32" x14ac:dyDescent="0.25">
      <c r="A1639" s="4">
        <v>1616</v>
      </c>
      <c r="B1639" s="30">
        <v>43168.333333333336</v>
      </c>
      <c r="C1639">
        <v>2.6339999999999999</v>
      </c>
      <c r="D1639">
        <v>52.31</v>
      </c>
      <c r="G1639" s="50">
        <f t="shared" si="227"/>
        <v>19</v>
      </c>
      <c r="H1639" s="18">
        <f t="shared" si="228"/>
        <v>16.366</v>
      </c>
      <c r="I1639" s="24">
        <f t="shared" si="226"/>
        <v>803110.10822429112</v>
      </c>
      <c r="R1639" s="20">
        <f t="shared" si="229"/>
        <v>0.5</v>
      </c>
      <c r="S1639" s="26">
        <f t="shared" si="230"/>
        <v>8.3333333333333339</v>
      </c>
      <c r="T1639" s="24">
        <f t="shared" si="231"/>
        <v>178201.73653333331</v>
      </c>
      <c r="X1639" s="21">
        <f t="shared" si="232"/>
        <v>392325</v>
      </c>
      <c r="AB1639" s="17">
        <f t="shared" si="225"/>
        <v>588986.84475762444</v>
      </c>
      <c r="AF1639" s="58">
        <f t="shared" si="233"/>
        <v>15.902644808455859</v>
      </c>
    </row>
    <row r="1640" spans="1:32" x14ac:dyDescent="0.25">
      <c r="A1640" s="4">
        <v>1617</v>
      </c>
      <c r="B1640" s="30">
        <v>43168.375</v>
      </c>
      <c r="C1640">
        <v>2.7789999999999999</v>
      </c>
      <c r="D1640">
        <v>96.644999999999996</v>
      </c>
      <c r="G1640" s="50">
        <f t="shared" si="227"/>
        <v>19</v>
      </c>
      <c r="H1640" s="18">
        <f t="shared" si="228"/>
        <v>16.221</v>
      </c>
      <c r="I1640" s="24">
        <f t="shared" si="226"/>
        <v>795994.68810376548</v>
      </c>
      <c r="R1640" s="20">
        <f t="shared" si="229"/>
        <v>0.5</v>
      </c>
      <c r="S1640" s="26">
        <f t="shared" si="230"/>
        <v>8.3333333333333339</v>
      </c>
      <c r="T1640" s="24">
        <f t="shared" si="231"/>
        <v>176622.89920000001</v>
      </c>
      <c r="X1640" s="21">
        <f t="shared" si="232"/>
        <v>724837.5</v>
      </c>
      <c r="AB1640" s="17">
        <f t="shared" si="225"/>
        <v>247780.08730376547</v>
      </c>
      <c r="AF1640" s="58">
        <f t="shared" si="233"/>
        <v>6.6900623572016675</v>
      </c>
    </row>
    <row r="1641" spans="1:32" x14ac:dyDescent="0.25">
      <c r="A1641" s="4">
        <v>1618</v>
      </c>
      <c r="B1641" s="30">
        <v>43168.416666666664</v>
      </c>
      <c r="C1641">
        <v>3.6469999999999998</v>
      </c>
      <c r="D1641">
        <v>155.77099999999999</v>
      </c>
      <c r="G1641" s="50">
        <f t="shared" si="227"/>
        <v>19</v>
      </c>
      <c r="H1641" s="18">
        <f t="shared" si="228"/>
        <v>15.353</v>
      </c>
      <c r="I1641" s="24">
        <f t="shared" si="226"/>
        <v>753400.31110641209</v>
      </c>
      <c r="R1641" s="20">
        <f t="shared" si="229"/>
        <v>0.5</v>
      </c>
      <c r="S1641" s="26">
        <f t="shared" si="230"/>
        <v>8.3333333333333339</v>
      </c>
      <c r="T1641" s="24">
        <f t="shared" si="231"/>
        <v>167171.65226666667</v>
      </c>
      <c r="X1641" s="21">
        <f t="shared" si="232"/>
        <v>1168282.5</v>
      </c>
      <c r="AB1641" s="17">
        <f t="shared" si="225"/>
        <v>0</v>
      </c>
      <c r="AF1641" s="58">
        <f t="shared" si="233"/>
        <v>0</v>
      </c>
    </row>
    <row r="1642" spans="1:32" x14ac:dyDescent="0.25">
      <c r="A1642" s="4">
        <v>1619</v>
      </c>
      <c r="B1642" s="30">
        <v>43168.458333333336</v>
      </c>
      <c r="C1642">
        <v>4.8940000000000001</v>
      </c>
      <c r="D1642">
        <v>271.51600000000002</v>
      </c>
      <c r="G1642" s="50">
        <f t="shared" si="227"/>
        <v>19</v>
      </c>
      <c r="H1642" s="18">
        <f t="shared" si="228"/>
        <v>14.106</v>
      </c>
      <c r="I1642" s="24">
        <f t="shared" si="226"/>
        <v>692207.69806989189</v>
      </c>
      <c r="R1642" s="20">
        <f t="shared" si="229"/>
        <v>0.5</v>
      </c>
      <c r="S1642" s="26">
        <f t="shared" si="230"/>
        <v>8.3333333333333339</v>
      </c>
      <c r="T1642" s="24">
        <f t="shared" si="231"/>
        <v>153593.65119999999</v>
      </c>
      <c r="X1642" s="21">
        <f t="shared" si="232"/>
        <v>2036370</v>
      </c>
      <c r="AB1642" s="17">
        <f t="shared" si="225"/>
        <v>0</v>
      </c>
      <c r="AF1642" s="58">
        <f t="shared" si="233"/>
        <v>0</v>
      </c>
    </row>
    <row r="1643" spans="1:32" x14ac:dyDescent="0.25">
      <c r="A1643" s="4">
        <v>1620</v>
      </c>
      <c r="B1643" s="30">
        <v>43168.5</v>
      </c>
      <c r="C1643">
        <v>6.0880000000000001</v>
      </c>
      <c r="D1643">
        <v>354.57400000000001</v>
      </c>
      <c r="G1643" s="50">
        <f t="shared" si="227"/>
        <v>19</v>
      </c>
      <c r="H1643" s="18">
        <f t="shared" si="228"/>
        <v>12.911999999999999</v>
      </c>
      <c r="I1643" s="24">
        <f t="shared" si="226"/>
        <v>633615.89376708085</v>
      </c>
      <c r="R1643" s="20">
        <f t="shared" si="229"/>
        <v>0.5</v>
      </c>
      <c r="S1643" s="26">
        <f t="shared" si="230"/>
        <v>8.3333333333333339</v>
      </c>
      <c r="T1643" s="24">
        <f t="shared" si="231"/>
        <v>140592.74239999999</v>
      </c>
      <c r="X1643" s="21">
        <f t="shared" si="232"/>
        <v>2659305</v>
      </c>
      <c r="AB1643" s="17">
        <f t="shared" si="225"/>
        <v>0</v>
      </c>
      <c r="AF1643" s="58">
        <f t="shared" si="233"/>
        <v>0</v>
      </c>
    </row>
    <row r="1644" spans="1:32" x14ac:dyDescent="0.25">
      <c r="A1644" s="4">
        <v>1621</v>
      </c>
      <c r="B1644" s="30">
        <v>43168.541666666664</v>
      </c>
      <c r="C1644">
        <v>7.1719999999999997</v>
      </c>
      <c r="D1644">
        <v>420.69900000000001</v>
      </c>
      <c r="G1644" s="50">
        <f t="shared" si="227"/>
        <v>19</v>
      </c>
      <c r="H1644" s="18">
        <f t="shared" si="228"/>
        <v>11.827999999999999</v>
      </c>
      <c r="I1644" s="24">
        <f t="shared" si="226"/>
        <v>580421.99438328948</v>
      </c>
      <c r="R1644" s="20">
        <f t="shared" si="229"/>
        <v>0.5</v>
      </c>
      <c r="S1644" s="26">
        <f t="shared" si="230"/>
        <v>8.3333333333333339</v>
      </c>
      <c r="T1644" s="24">
        <f t="shared" si="231"/>
        <v>128789.57226666666</v>
      </c>
      <c r="X1644" s="21">
        <f t="shared" si="232"/>
        <v>3155242.5</v>
      </c>
      <c r="AB1644" s="17">
        <f t="shared" si="225"/>
        <v>0</v>
      </c>
      <c r="AF1644" s="58">
        <f t="shared" si="233"/>
        <v>0</v>
      </c>
    </row>
    <row r="1645" spans="1:32" x14ac:dyDescent="0.25">
      <c r="A1645" s="4">
        <v>1622</v>
      </c>
      <c r="B1645" s="30">
        <v>43168.583333333336</v>
      </c>
      <c r="C1645">
        <v>7.7290000000000001</v>
      </c>
      <c r="D1645">
        <v>349.04599999999999</v>
      </c>
      <c r="G1645" s="50">
        <f t="shared" si="227"/>
        <v>19</v>
      </c>
      <c r="H1645" s="18">
        <f t="shared" si="228"/>
        <v>11.271000000000001</v>
      </c>
      <c r="I1645" s="24">
        <f t="shared" si="226"/>
        <v>553088.96674789104</v>
      </c>
      <c r="R1645" s="20">
        <f t="shared" si="229"/>
        <v>0.5</v>
      </c>
      <c r="S1645" s="26">
        <f t="shared" si="230"/>
        <v>8.3333333333333339</v>
      </c>
      <c r="T1645" s="24">
        <f t="shared" si="231"/>
        <v>122724.65919999999</v>
      </c>
      <c r="X1645" s="21">
        <f t="shared" si="232"/>
        <v>2617844.9999999995</v>
      </c>
      <c r="AB1645" s="17">
        <f t="shared" si="225"/>
        <v>0</v>
      </c>
      <c r="AF1645" s="58">
        <f t="shared" si="233"/>
        <v>0</v>
      </c>
    </row>
    <row r="1646" spans="1:32" x14ac:dyDescent="0.25">
      <c r="A1646" s="4">
        <v>1623</v>
      </c>
      <c r="B1646" s="30">
        <v>43168.625</v>
      </c>
      <c r="C1646">
        <v>8.1059999999999999</v>
      </c>
      <c r="D1646">
        <v>286.25700000000001</v>
      </c>
      <c r="G1646" s="50">
        <f t="shared" si="227"/>
        <v>19</v>
      </c>
      <c r="H1646" s="18">
        <f t="shared" si="228"/>
        <v>10.894</v>
      </c>
      <c r="I1646" s="24">
        <f t="shared" si="226"/>
        <v>534588.87443452445</v>
      </c>
      <c r="R1646" s="20">
        <f t="shared" si="229"/>
        <v>0.5</v>
      </c>
      <c r="S1646" s="26">
        <f t="shared" si="230"/>
        <v>8.3333333333333339</v>
      </c>
      <c r="T1646" s="24">
        <f t="shared" si="231"/>
        <v>118619.68213333332</v>
      </c>
      <c r="X1646" s="21">
        <f t="shared" si="232"/>
        <v>2146927.5</v>
      </c>
      <c r="AB1646" s="17">
        <f t="shared" si="225"/>
        <v>0</v>
      </c>
      <c r="AF1646" s="58">
        <f t="shared" si="233"/>
        <v>0</v>
      </c>
    </row>
    <row r="1647" spans="1:32" x14ac:dyDescent="0.25">
      <c r="A1647" s="4">
        <v>1624</v>
      </c>
      <c r="B1647" s="30">
        <v>43168.666666666664</v>
      </c>
      <c r="C1647">
        <v>7.8540000000000001</v>
      </c>
      <c r="D1647">
        <v>155.71899999999999</v>
      </c>
      <c r="G1647" s="50">
        <f t="shared" si="227"/>
        <v>19</v>
      </c>
      <c r="H1647" s="18">
        <f t="shared" si="228"/>
        <v>11.146000000000001</v>
      </c>
      <c r="I1647" s="24">
        <f t="shared" si="226"/>
        <v>546954.98388536903</v>
      </c>
      <c r="R1647" s="20">
        <f t="shared" si="229"/>
        <v>0.5</v>
      </c>
      <c r="S1647" s="26">
        <f t="shared" si="230"/>
        <v>8.3333333333333339</v>
      </c>
      <c r="T1647" s="24">
        <f t="shared" si="231"/>
        <v>121363.59253333336</v>
      </c>
      <c r="X1647" s="21">
        <f t="shared" si="232"/>
        <v>1167892.5</v>
      </c>
      <c r="AB1647" s="17">
        <f t="shared" si="225"/>
        <v>0</v>
      </c>
      <c r="AF1647" s="58">
        <f t="shared" si="233"/>
        <v>0</v>
      </c>
    </row>
    <row r="1648" spans="1:32" x14ac:dyDescent="0.25">
      <c r="A1648" s="4">
        <v>1625</v>
      </c>
      <c r="B1648" s="30">
        <v>43168.708333333336</v>
      </c>
      <c r="C1648">
        <v>6.74</v>
      </c>
      <c r="D1648">
        <v>45.63</v>
      </c>
      <c r="G1648" s="50">
        <f t="shared" si="227"/>
        <v>19</v>
      </c>
      <c r="H1648" s="18">
        <f t="shared" si="228"/>
        <v>12.26</v>
      </c>
      <c r="I1648" s="24">
        <f t="shared" si="226"/>
        <v>601621.03915616579</v>
      </c>
      <c r="R1648" s="20">
        <f t="shared" si="229"/>
        <v>0.5</v>
      </c>
      <c r="S1648" s="26">
        <f t="shared" si="230"/>
        <v>8.3333333333333339</v>
      </c>
      <c r="T1648" s="24">
        <f t="shared" si="231"/>
        <v>133493.41866666666</v>
      </c>
      <c r="X1648" s="21">
        <f t="shared" si="232"/>
        <v>342225.00000000006</v>
      </c>
      <c r="AB1648" s="17">
        <f t="shared" ref="AB1648:AB1711" si="234">MAX(0,I1648+T1648-X1648)</f>
        <v>392889.45782283245</v>
      </c>
      <c r="AF1648" s="58">
        <f t="shared" si="233"/>
        <v>10.608015361216475</v>
      </c>
    </row>
    <row r="1649" spans="1:32" x14ac:dyDescent="0.25">
      <c r="A1649" s="4">
        <v>1626</v>
      </c>
      <c r="B1649" s="30">
        <v>43168.75</v>
      </c>
      <c r="C1649">
        <v>5.9329999999999998</v>
      </c>
      <c r="D1649">
        <v>1.1579999999999999</v>
      </c>
      <c r="G1649" s="50">
        <f t="shared" si="227"/>
        <v>19</v>
      </c>
      <c r="H1649" s="18">
        <f t="shared" si="228"/>
        <v>13.067</v>
      </c>
      <c r="I1649" s="24">
        <f t="shared" si="226"/>
        <v>641222.03251660836</v>
      </c>
      <c r="R1649" s="20">
        <f t="shared" si="229"/>
        <v>0.5</v>
      </c>
      <c r="S1649" s="26">
        <f t="shared" si="230"/>
        <v>8.3333333333333339</v>
      </c>
      <c r="T1649" s="24">
        <f t="shared" si="231"/>
        <v>142280.46506666666</v>
      </c>
      <c r="X1649" s="21">
        <f t="shared" si="232"/>
        <v>8685</v>
      </c>
      <c r="AB1649" s="17">
        <f t="shared" si="234"/>
        <v>774817.49758327496</v>
      </c>
      <c r="AF1649" s="58">
        <f t="shared" si="233"/>
        <v>20.920072434748423</v>
      </c>
    </row>
    <row r="1650" spans="1:32" x14ac:dyDescent="0.25">
      <c r="A1650" s="4">
        <v>1627</v>
      </c>
      <c r="B1650" s="30">
        <v>43168.791666666664</v>
      </c>
      <c r="C1650">
        <v>5.87</v>
      </c>
      <c r="D1650">
        <v>0</v>
      </c>
      <c r="G1650" s="50">
        <f t="shared" si="227"/>
        <v>16</v>
      </c>
      <c r="H1650" s="18">
        <f t="shared" si="228"/>
        <v>10.129999999999999</v>
      </c>
      <c r="I1650" s="24">
        <f t="shared" si="226"/>
        <v>497097.97117878945</v>
      </c>
      <c r="R1650" s="20">
        <f t="shared" si="229"/>
        <v>0.5</v>
      </c>
      <c r="S1650" s="26">
        <f t="shared" si="230"/>
        <v>8.3333333333333339</v>
      </c>
      <c r="T1650" s="24">
        <f t="shared" si="231"/>
        <v>110300.84266666666</v>
      </c>
      <c r="X1650" s="21">
        <f t="shared" si="232"/>
        <v>0</v>
      </c>
      <c r="AB1650" s="17">
        <f t="shared" si="234"/>
        <v>607398.81384545611</v>
      </c>
      <c r="AF1650" s="58">
        <f t="shared" si="233"/>
        <v>16.399767973827316</v>
      </c>
    </row>
    <row r="1651" spans="1:32" x14ac:dyDescent="0.25">
      <c r="A1651" s="4">
        <v>1628</v>
      </c>
      <c r="B1651" s="30">
        <v>43168.833333333336</v>
      </c>
      <c r="C1651">
        <v>5.6920000000000002</v>
      </c>
      <c r="D1651">
        <v>0</v>
      </c>
      <c r="G1651" s="50">
        <f t="shared" si="227"/>
        <v>16</v>
      </c>
      <c r="H1651" s="18">
        <f t="shared" si="228"/>
        <v>10.308</v>
      </c>
      <c r="I1651" s="24">
        <f t="shared" si="226"/>
        <v>505832.76277502091</v>
      </c>
      <c r="R1651" s="20">
        <f t="shared" si="229"/>
        <v>0.5</v>
      </c>
      <c r="S1651" s="26">
        <f t="shared" si="230"/>
        <v>8.3333333333333339</v>
      </c>
      <c r="T1651" s="24">
        <f t="shared" si="231"/>
        <v>112239.0016</v>
      </c>
      <c r="X1651" s="21">
        <f t="shared" si="232"/>
        <v>0</v>
      </c>
      <c r="AB1651" s="17">
        <f t="shared" si="234"/>
        <v>618071.76437502087</v>
      </c>
      <c r="AF1651" s="58">
        <f t="shared" si="233"/>
        <v>16.687937638125565</v>
      </c>
    </row>
    <row r="1652" spans="1:32" x14ac:dyDescent="0.25">
      <c r="A1652" s="4">
        <v>1629</v>
      </c>
      <c r="B1652" s="30">
        <v>43168.875</v>
      </c>
      <c r="C1652">
        <v>5.617</v>
      </c>
      <c r="D1652">
        <v>0</v>
      </c>
      <c r="G1652" s="50">
        <f t="shared" si="227"/>
        <v>16</v>
      </c>
      <c r="H1652" s="18">
        <f t="shared" si="228"/>
        <v>10.382999999999999</v>
      </c>
      <c r="I1652" s="24">
        <f t="shared" si="226"/>
        <v>509513.15249253414</v>
      </c>
      <c r="R1652" s="20">
        <f t="shared" si="229"/>
        <v>0.5</v>
      </c>
      <c r="S1652" s="26">
        <f t="shared" si="230"/>
        <v>8.3333333333333339</v>
      </c>
      <c r="T1652" s="24">
        <f t="shared" si="231"/>
        <v>113055.64159999997</v>
      </c>
      <c r="X1652" s="21">
        <f t="shared" si="232"/>
        <v>0</v>
      </c>
      <c r="AB1652" s="17">
        <f t="shared" si="234"/>
        <v>622568.79409253411</v>
      </c>
      <c r="AF1652" s="58">
        <f t="shared" si="233"/>
        <v>16.80935744049842</v>
      </c>
    </row>
    <row r="1653" spans="1:32" x14ac:dyDescent="0.25">
      <c r="A1653" s="4">
        <v>1630</v>
      </c>
      <c r="B1653" s="30">
        <v>43168.916666666664</v>
      </c>
      <c r="C1653">
        <v>5.5750000000000002</v>
      </c>
      <c r="D1653">
        <v>0</v>
      </c>
      <c r="G1653" s="50">
        <f t="shared" si="227"/>
        <v>16</v>
      </c>
      <c r="H1653" s="18">
        <f t="shared" si="228"/>
        <v>10.425000000000001</v>
      </c>
      <c r="I1653" s="24">
        <f t="shared" si="226"/>
        <v>511574.17073434166</v>
      </c>
      <c r="R1653" s="20">
        <f t="shared" si="229"/>
        <v>0.5</v>
      </c>
      <c r="S1653" s="26">
        <f t="shared" si="230"/>
        <v>8.3333333333333339</v>
      </c>
      <c r="T1653" s="24">
        <f t="shared" si="231"/>
        <v>113512.96000000001</v>
      </c>
      <c r="X1653" s="21">
        <f t="shared" si="232"/>
        <v>0</v>
      </c>
      <c r="AB1653" s="17">
        <f t="shared" si="234"/>
        <v>625087.13073434168</v>
      </c>
      <c r="AF1653" s="58">
        <f t="shared" si="233"/>
        <v>16.877352529827224</v>
      </c>
    </row>
    <row r="1654" spans="1:32" x14ac:dyDescent="0.25">
      <c r="A1654" s="4">
        <v>1631</v>
      </c>
      <c r="B1654" s="30">
        <v>43168.958333333336</v>
      </c>
      <c r="C1654">
        <v>5.5389999999999997</v>
      </c>
      <c r="D1654">
        <v>0</v>
      </c>
      <c r="G1654" s="50">
        <f t="shared" si="227"/>
        <v>16</v>
      </c>
      <c r="H1654" s="18">
        <f t="shared" si="228"/>
        <v>10.461</v>
      </c>
      <c r="I1654" s="24">
        <f t="shared" si="226"/>
        <v>513340.75779874797</v>
      </c>
      <c r="R1654" s="20">
        <f t="shared" si="229"/>
        <v>0.5</v>
      </c>
      <c r="S1654" s="26">
        <f t="shared" si="230"/>
        <v>8.3333333333333339</v>
      </c>
      <c r="T1654" s="24">
        <f t="shared" si="231"/>
        <v>113904.94720000001</v>
      </c>
      <c r="X1654" s="21">
        <f t="shared" si="232"/>
        <v>0</v>
      </c>
      <c r="AB1654" s="17">
        <f t="shared" si="234"/>
        <v>627245.70499874803</v>
      </c>
      <c r="AF1654" s="58">
        <f t="shared" si="233"/>
        <v>16.935634034966196</v>
      </c>
    </row>
    <row r="1655" spans="1:32" x14ac:dyDescent="0.25">
      <c r="A1655" s="4">
        <v>1632</v>
      </c>
      <c r="B1655" s="30">
        <v>43169</v>
      </c>
      <c r="C1655">
        <v>5.5720000000000001</v>
      </c>
      <c r="D1655">
        <v>0</v>
      </c>
      <c r="G1655" s="50">
        <f t="shared" si="227"/>
        <v>16</v>
      </c>
      <c r="H1655" s="18">
        <f t="shared" si="228"/>
        <v>10.428000000000001</v>
      </c>
      <c r="I1655" s="24">
        <f t="shared" si="226"/>
        <v>511721.38632304216</v>
      </c>
      <c r="R1655" s="20">
        <f t="shared" si="229"/>
        <v>0.5</v>
      </c>
      <c r="S1655" s="26">
        <f t="shared" si="230"/>
        <v>8.3333333333333339</v>
      </c>
      <c r="T1655" s="24">
        <f t="shared" si="231"/>
        <v>113545.62560000001</v>
      </c>
      <c r="X1655" s="21">
        <f t="shared" si="232"/>
        <v>0</v>
      </c>
      <c r="AB1655" s="17">
        <f t="shared" si="234"/>
        <v>625267.01192304213</v>
      </c>
      <c r="AF1655" s="58">
        <f t="shared" si="233"/>
        <v>16.88220932192214</v>
      </c>
    </row>
    <row r="1656" spans="1:32" x14ac:dyDescent="0.25">
      <c r="A1656" s="4">
        <v>1633</v>
      </c>
      <c r="B1656" s="30">
        <v>43169.041666666664</v>
      </c>
      <c r="C1656">
        <v>5.6840000000000002</v>
      </c>
      <c r="D1656">
        <v>0</v>
      </c>
      <c r="G1656" s="50">
        <f t="shared" si="227"/>
        <v>16</v>
      </c>
      <c r="H1656" s="18">
        <f t="shared" si="228"/>
        <v>10.315999999999999</v>
      </c>
      <c r="I1656" s="24">
        <f t="shared" si="226"/>
        <v>506225.33767822228</v>
      </c>
      <c r="R1656" s="20">
        <f t="shared" si="229"/>
        <v>0.5</v>
      </c>
      <c r="S1656" s="26">
        <f t="shared" si="230"/>
        <v>8.3333333333333339</v>
      </c>
      <c r="T1656" s="24">
        <f t="shared" si="231"/>
        <v>112326.10986666667</v>
      </c>
      <c r="X1656" s="21">
        <f t="shared" si="232"/>
        <v>0</v>
      </c>
      <c r="AB1656" s="17">
        <f t="shared" si="234"/>
        <v>618551.44754488894</v>
      </c>
      <c r="AF1656" s="58">
        <f t="shared" si="233"/>
        <v>16.700889083712003</v>
      </c>
    </row>
    <row r="1657" spans="1:32" x14ac:dyDescent="0.25">
      <c r="A1657" s="4">
        <v>1634</v>
      </c>
      <c r="B1657" s="30">
        <v>43169.083333333336</v>
      </c>
      <c r="C1657">
        <v>5.8440000000000003</v>
      </c>
      <c r="D1657">
        <v>0</v>
      </c>
      <c r="G1657" s="50">
        <f t="shared" si="227"/>
        <v>16</v>
      </c>
      <c r="H1657" s="18">
        <f t="shared" si="228"/>
        <v>10.155999999999999</v>
      </c>
      <c r="I1657" s="24">
        <f t="shared" si="226"/>
        <v>498373.839614194</v>
      </c>
      <c r="R1657" s="20">
        <f t="shared" si="229"/>
        <v>0.5</v>
      </c>
      <c r="S1657" s="26">
        <f t="shared" si="230"/>
        <v>8.3333333333333339</v>
      </c>
      <c r="T1657" s="24">
        <f t="shared" si="231"/>
        <v>110583.94453333333</v>
      </c>
      <c r="X1657" s="21">
        <f t="shared" si="232"/>
        <v>0</v>
      </c>
      <c r="AB1657" s="17">
        <f t="shared" si="234"/>
        <v>608957.7841475273</v>
      </c>
      <c r="AF1657" s="58">
        <f t="shared" si="233"/>
        <v>16.441860171983237</v>
      </c>
    </row>
    <row r="1658" spans="1:32" x14ac:dyDescent="0.25">
      <c r="A1658" s="4">
        <v>1635</v>
      </c>
      <c r="B1658" s="30">
        <v>43169.125</v>
      </c>
      <c r="C1658">
        <v>6.2050000000000001</v>
      </c>
      <c r="D1658">
        <v>0</v>
      </c>
      <c r="G1658" s="50">
        <f t="shared" si="227"/>
        <v>16</v>
      </c>
      <c r="H1658" s="18">
        <f t="shared" si="228"/>
        <v>9.7949999999999999</v>
      </c>
      <c r="I1658" s="24">
        <f t="shared" si="226"/>
        <v>480658.89710723032</v>
      </c>
      <c r="R1658" s="20">
        <f t="shared" si="229"/>
        <v>0.5</v>
      </c>
      <c r="S1658" s="26">
        <f t="shared" si="230"/>
        <v>8.3333333333333339</v>
      </c>
      <c r="T1658" s="24">
        <f t="shared" si="231"/>
        <v>106653.18399999999</v>
      </c>
      <c r="X1658" s="21">
        <f t="shared" si="232"/>
        <v>0</v>
      </c>
      <c r="AB1658" s="17">
        <f t="shared" si="234"/>
        <v>587312.08110723027</v>
      </c>
      <c r="AF1658" s="58">
        <f t="shared" si="233"/>
        <v>15.857426189895218</v>
      </c>
    </row>
    <row r="1659" spans="1:32" x14ac:dyDescent="0.25">
      <c r="A1659" s="4">
        <v>1636</v>
      </c>
      <c r="B1659" s="30">
        <v>43169.166666666664</v>
      </c>
      <c r="C1659">
        <v>6.6970000000000001</v>
      </c>
      <c r="D1659">
        <v>0</v>
      </c>
      <c r="G1659" s="50">
        <f t="shared" si="227"/>
        <v>16</v>
      </c>
      <c r="H1659" s="18">
        <f t="shared" si="228"/>
        <v>9.3030000000000008</v>
      </c>
      <c r="I1659" s="24">
        <f t="shared" si="226"/>
        <v>456515.54056034342</v>
      </c>
      <c r="R1659" s="20">
        <f t="shared" si="229"/>
        <v>0.5</v>
      </c>
      <c r="S1659" s="26">
        <f t="shared" si="230"/>
        <v>8.3333333333333339</v>
      </c>
      <c r="T1659" s="24">
        <f t="shared" si="231"/>
        <v>101296.02560000001</v>
      </c>
      <c r="X1659" s="21">
        <f t="shared" si="232"/>
        <v>0</v>
      </c>
      <c r="AB1659" s="17">
        <f t="shared" si="234"/>
        <v>557811.56616034347</v>
      </c>
      <c r="AF1659" s="58">
        <f t="shared" si="233"/>
        <v>15.060912286329273</v>
      </c>
    </row>
    <row r="1660" spans="1:32" x14ac:dyDescent="0.25">
      <c r="A1660" s="4">
        <v>1637</v>
      </c>
      <c r="B1660" s="30">
        <v>43169.208333333336</v>
      </c>
      <c r="C1660">
        <v>6.7270000000000003</v>
      </c>
      <c r="D1660">
        <v>0</v>
      </c>
      <c r="G1660" s="50">
        <f t="shared" si="227"/>
        <v>16</v>
      </c>
      <c r="H1660" s="18">
        <f t="shared" si="228"/>
        <v>9.2729999999999997</v>
      </c>
      <c r="I1660" s="24">
        <f t="shared" si="226"/>
        <v>455043.38467333809</v>
      </c>
      <c r="R1660" s="20">
        <f t="shared" si="229"/>
        <v>0.5</v>
      </c>
      <c r="S1660" s="26">
        <f t="shared" si="230"/>
        <v>8.3333333333333339</v>
      </c>
      <c r="T1660" s="24">
        <f t="shared" si="231"/>
        <v>100969.36960000001</v>
      </c>
      <c r="X1660" s="21">
        <f t="shared" si="232"/>
        <v>0</v>
      </c>
      <c r="AB1660" s="17">
        <f t="shared" si="234"/>
        <v>556012.75427333813</v>
      </c>
      <c r="AF1660" s="58">
        <f t="shared" si="233"/>
        <v>15.01234436538013</v>
      </c>
    </row>
    <row r="1661" spans="1:32" x14ac:dyDescent="0.25">
      <c r="A1661" s="4">
        <v>1638</v>
      </c>
      <c r="B1661" s="30">
        <v>43169.25</v>
      </c>
      <c r="C1661">
        <v>6.7539999999999996</v>
      </c>
      <c r="D1661">
        <v>0</v>
      </c>
      <c r="G1661" s="50">
        <f t="shared" si="227"/>
        <v>16</v>
      </c>
      <c r="H1661" s="18">
        <f t="shared" si="228"/>
        <v>9.2460000000000004</v>
      </c>
      <c r="I1661" s="24">
        <f t="shared" si="226"/>
        <v>453718.44437503337</v>
      </c>
      <c r="R1661" s="20">
        <f t="shared" si="229"/>
        <v>0.5</v>
      </c>
      <c r="S1661" s="26">
        <f t="shared" si="230"/>
        <v>8.3333333333333339</v>
      </c>
      <c r="T1661" s="24">
        <f t="shared" si="231"/>
        <v>100675.3792</v>
      </c>
      <c r="X1661" s="21">
        <f t="shared" si="232"/>
        <v>0</v>
      </c>
      <c r="AB1661" s="17">
        <f t="shared" si="234"/>
        <v>554393.82357503334</v>
      </c>
      <c r="AF1661" s="58">
        <f t="shared" si="233"/>
        <v>14.9686332365259</v>
      </c>
    </row>
    <row r="1662" spans="1:32" x14ac:dyDescent="0.25">
      <c r="A1662" s="4">
        <v>1639</v>
      </c>
      <c r="B1662" s="30">
        <v>43169.291666666664</v>
      </c>
      <c r="C1662">
        <v>6.9649999999999999</v>
      </c>
      <c r="D1662">
        <v>14.205</v>
      </c>
      <c r="G1662" s="50">
        <f t="shared" si="227"/>
        <v>19</v>
      </c>
      <c r="H1662" s="18">
        <f t="shared" si="228"/>
        <v>12.035</v>
      </c>
      <c r="I1662" s="24">
        <f t="shared" si="226"/>
        <v>590579.87000362598</v>
      </c>
      <c r="R1662" s="20">
        <f t="shared" si="229"/>
        <v>0.5</v>
      </c>
      <c r="S1662" s="26">
        <f t="shared" si="230"/>
        <v>8.3333333333333339</v>
      </c>
      <c r="T1662" s="24">
        <f t="shared" si="231"/>
        <v>131043.49866666667</v>
      </c>
      <c r="X1662" s="21">
        <f t="shared" si="232"/>
        <v>106537.5</v>
      </c>
      <c r="AB1662" s="17">
        <f t="shared" si="234"/>
        <v>615085.86867029266</v>
      </c>
      <c r="AF1662" s="58">
        <f t="shared" si="233"/>
        <v>16.607318454097904</v>
      </c>
    </row>
    <row r="1663" spans="1:32" x14ac:dyDescent="0.25">
      <c r="A1663" s="4">
        <v>1640</v>
      </c>
      <c r="B1663" s="30">
        <v>43169.333333333336</v>
      </c>
      <c r="C1663">
        <v>7.5540000000000003</v>
      </c>
      <c r="D1663">
        <v>66.085999999999999</v>
      </c>
      <c r="G1663" s="50">
        <f t="shared" si="227"/>
        <v>19</v>
      </c>
      <c r="H1663" s="18">
        <f t="shared" si="228"/>
        <v>11.446</v>
      </c>
      <c r="I1663" s="24">
        <f t="shared" si="226"/>
        <v>561676.54275542195</v>
      </c>
      <c r="R1663" s="20">
        <f t="shared" si="229"/>
        <v>0.5</v>
      </c>
      <c r="S1663" s="26">
        <f t="shared" si="230"/>
        <v>8.3333333333333339</v>
      </c>
      <c r="T1663" s="24">
        <f t="shared" si="231"/>
        <v>124630.15253333331</v>
      </c>
      <c r="X1663" s="21">
        <f t="shared" si="232"/>
        <v>495645</v>
      </c>
      <c r="AB1663" s="17">
        <f t="shared" si="234"/>
        <v>190661.69528875523</v>
      </c>
      <c r="AF1663" s="58">
        <f t="shared" si="233"/>
        <v>5.1478657727963908</v>
      </c>
    </row>
    <row r="1664" spans="1:32" x14ac:dyDescent="0.25">
      <c r="A1664" s="4">
        <v>1641</v>
      </c>
      <c r="B1664" s="30">
        <v>43169.375</v>
      </c>
      <c r="C1664">
        <v>8.23</v>
      </c>
      <c r="D1664">
        <v>149.50200000000001</v>
      </c>
      <c r="G1664" s="50">
        <f t="shared" si="227"/>
        <v>19</v>
      </c>
      <c r="H1664" s="18">
        <f t="shared" si="228"/>
        <v>10.77</v>
      </c>
      <c r="I1664" s="24">
        <f t="shared" si="226"/>
        <v>528503.96343490249</v>
      </c>
      <c r="R1664" s="20">
        <f t="shared" si="229"/>
        <v>0.5</v>
      </c>
      <c r="S1664" s="26">
        <f t="shared" si="230"/>
        <v>8.3333333333333339</v>
      </c>
      <c r="T1664" s="24">
        <f t="shared" si="231"/>
        <v>117269.50399999999</v>
      </c>
      <c r="X1664" s="21">
        <f t="shared" si="232"/>
        <v>1121265.0000000002</v>
      </c>
      <c r="AB1664" s="17">
        <f t="shared" si="234"/>
        <v>0</v>
      </c>
      <c r="AF1664" s="58">
        <f t="shared" si="233"/>
        <v>0</v>
      </c>
    </row>
    <row r="1665" spans="1:32" x14ac:dyDescent="0.25">
      <c r="A1665" s="4">
        <v>1642</v>
      </c>
      <c r="B1665" s="30">
        <v>43169.416666666664</v>
      </c>
      <c r="C1665">
        <v>9.1259999999999994</v>
      </c>
      <c r="D1665">
        <v>239.46700000000001</v>
      </c>
      <c r="G1665" s="50">
        <f t="shared" si="227"/>
        <v>19</v>
      </c>
      <c r="H1665" s="18">
        <f t="shared" si="228"/>
        <v>9.8740000000000006</v>
      </c>
      <c r="I1665" s="24">
        <f t="shared" si="226"/>
        <v>484535.57427634433</v>
      </c>
      <c r="R1665" s="20">
        <f t="shared" si="229"/>
        <v>0.5</v>
      </c>
      <c r="S1665" s="26">
        <f t="shared" si="230"/>
        <v>8.3333333333333339</v>
      </c>
      <c r="T1665" s="24">
        <f t="shared" si="231"/>
        <v>107513.37813333335</v>
      </c>
      <c r="X1665" s="21">
        <f t="shared" si="232"/>
        <v>1796002.5000000002</v>
      </c>
      <c r="AB1665" s="17">
        <f t="shared" si="234"/>
        <v>0</v>
      </c>
      <c r="AF1665" s="58">
        <f t="shared" si="233"/>
        <v>0</v>
      </c>
    </row>
    <row r="1666" spans="1:32" x14ac:dyDescent="0.25">
      <c r="A1666" s="4">
        <v>1643</v>
      </c>
      <c r="B1666" s="30">
        <v>43169.458333333336</v>
      </c>
      <c r="C1666">
        <v>9.7490000000000006</v>
      </c>
      <c r="D1666">
        <v>266.65899999999999</v>
      </c>
      <c r="G1666" s="50">
        <f t="shared" si="227"/>
        <v>19</v>
      </c>
      <c r="H1666" s="18">
        <f t="shared" si="228"/>
        <v>9.2509999999999994</v>
      </c>
      <c r="I1666" s="24">
        <f t="shared" si="226"/>
        <v>453963.80368953419</v>
      </c>
      <c r="R1666" s="20">
        <f t="shared" si="229"/>
        <v>0.5</v>
      </c>
      <c r="S1666" s="26">
        <f t="shared" si="230"/>
        <v>8.3333333333333339</v>
      </c>
      <c r="T1666" s="24">
        <f t="shared" si="231"/>
        <v>100729.82186666667</v>
      </c>
      <c r="X1666" s="21">
        <f t="shared" si="232"/>
        <v>1999942.5</v>
      </c>
      <c r="AB1666" s="17">
        <f t="shared" si="234"/>
        <v>0</v>
      </c>
      <c r="AF1666" s="58">
        <f t="shared" si="233"/>
        <v>0</v>
      </c>
    </row>
    <row r="1667" spans="1:32" x14ac:dyDescent="0.25">
      <c r="A1667" s="4">
        <v>1644</v>
      </c>
      <c r="B1667" s="30">
        <v>43169.5</v>
      </c>
      <c r="C1667">
        <v>10.199999999999999</v>
      </c>
      <c r="D1667">
        <v>255.64500000000001</v>
      </c>
      <c r="G1667" s="50">
        <f t="shared" si="227"/>
        <v>19</v>
      </c>
      <c r="H1667" s="18">
        <f t="shared" si="228"/>
        <v>8.8000000000000007</v>
      </c>
      <c r="I1667" s="24">
        <f t="shared" si="226"/>
        <v>431832.39352155459</v>
      </c>
      <c r="R1667" s="20">
        <f t="shared" si="229"/>
        <v>0.5</v>
      </c>
      <c r="S1667" s="26">
        <f t="shared" si="230"/>
        <v>8.3333333333333339</v>
      </c>
      <c r="T1667" s="24">
        <f t="shared" si="231"/>
        <v>95819.093333333338</v>
      </c>
      <c r="X1667" s="21">
        <f t="shared" si="232"/>
        <v>1917337.5</v>
      </c>
      <c r="AB1667" s="17">
        <f t="shared" si="234"/>
        <v>0</v>
      </c>
      <c r="AF1667" s="58">
        <f t="shared" si="233"/>
        <v>0</v>
      </c>
    </row>
    <row r="1668" spans="1:32" x14ac:dyDescent="0.25">
      <c r="A1668" s="4">
        <v>1645</v>
      </c>
      <c r="B1668" s="30">
        <v>43169.541666666664</v>
      </c>
      <c r="C1668">
        <v>10.682</v>
      </c>
      <c r="D1668">
        <v>290.57299999999998</v>
      </c>
      <c r="G1668" s="50">
        <f t="shared" si="227"/>
        <v>19</v>
      </c>
      <c r="H1668" s="18">
        <f t="shared" si="228"/>
        <v>8.3179999999999996</v>
      </c>
      <c r="I1668" s="24">
        <f t="shared" si="226"/>
        <v>408179.75560366939</v>
      </c>
      <c r="R1668" s="20">
        <f t="shared" si="229"/>
        <v>0.5</v>
      </c>
      <c r="S1668" s="26">
        <f t="shared" si="230"/>
        <v>8.3333333333333339</v>
      </c>
      <c r="T1668" s="24">
        <f t="shared" si="231"/>
        <v>90570.820266666662</v>
      </c>
      <c r="X1668" s="21">
        <f t="shared" si="232"/>
        <v>2179297.5</v>
      </c>
      <c r="AB1668" s="17">
        <f t="shared" si="234"/>
        <v>0</v>
      </c>
      <c r="AF1668" s="58">
        <f t="shared" si="233"/>
        <v>0</v>
      </c>
    </row>
    <row r="1669" spans="1:32" x14ac:dyDescent="0.25">
      <c r="A1669" s="4">
        <v>1646</v>
      </c>
      <c r="B1669" s="30">
        <v>43169.583333333336</v>
      </c>
      <c r="C1669">
        <v>10.884</v>
      </c>
      <c r="D1669">
        <v>227.24</v>
      </c>
      <c r="G1669" s="50">
        <f t="shared" si="227"/>
        <v>19</v>
      </c>
      <c r="H1669" s="18">
        <f t="shared" si="228"/>
        <v>8.1159999999999997</v>
      </c>
      <c r="I1669" s="24">
        <f t="shared" si="226"/>
        <v>398267.2392978337</v>
      </c>
      <c r="R1669" s="20">
        <f t="shared" si="229"/>
        <v>0.5</v>
      </c>
      <c r="S1669" s="26">
        <f t="shared" si="230"/>
        <v>8.3333333333333339</v>
      </c>
      <c r="T1669" s="24">
        <f t="shared" si="231"/>
        <v>88371.336533333335</v>
      </c>
      <c r="X1669" s="21">
        <f t="shared" si="232"/>
        <v>1704300</v>
      </c>
      <c r="AB1669" s="17">
        <f t="shared" si="234"/>
        <v>0</v>
      </c>
      <c r="AF1669" s="58">
        <f t="shared" si="233"/>
        <v>0</v>
      </c>
    </row>
    <row r="1670" spans="1:32" x14ac:dyDescent="0.25">
      <c r="A1670" s="4">
        <v>1647</v>
      </c>
      <c r="B1670" s="30">
        <v>43169.625</v>
      </c>
      <c r="C1670">
        <v>10.441000000000001</v>
      </c>
      <c r="D1670">
        <v>104.968</v>
      </c>
      <c r="G1670" s="50">
        <f t="shared" si="227"/>
        <v>19</v>
      </c>
      <c r="H1670" s="18">
        <f t="shared" si="228"/>
        <v>8.5589999999999993</v>
      </c>
      <c r="I1670" s="24">
        <f t="shared" si="226"/>
        <v>420006.07456261193</v>
      </c>
      <c r="R1670" s="20">
        <f t="shared" si="229"/>
        <v>0.5</v>
      </c>
      <c r="S1670" s="26">
        <f t="shared" si="230"/>
        <v>8.3333333333333339</v>
      </c>
      <c r="T1670" s="24">
        <f t="shared" si="231"/>
        <v>93194.956799999985</v>
      </c>
      <c r="X1670" s="21">
        <f t="shared" si="232"/>
        <v>787260</v>
      </c>
      <c r="AB1670" s="17">
        <f t="shared" si="234"/>
        <v>0</v>
      </c>
      <c r="AF1670" s="58">
        <f t="shared" si="233"/>
        <v>0</v>
      </c>
    </row>
    <row r="1671" spans="1:32" x14ac:dyDescent="0.25">
      <c r="A1671" s="4">
        <v>1648</v>
      </c>
      <c r="B1671" s="30">
        <v>43169.666666666664</v>
      </c>
      <c r="C1671">
        <v>9.8079999999999998</v>
      </c>
      <c r="D1671">
        <v>54.255000000000003</v>
      </c>
      <c r="G1671" s="50">
        <f t="shared" si="227"/>
        <v>19</v>
      </c>
      <c r="H1671" s="18">
        <f t="shared" si="228"/>
        <v>9.1920000000000002</v>
      </c>
      <c r="I1671" s="24">
        <f t="shared" si="226"/>
        <v>451068.56377842382</v>
      </c>
      <c r="R1671" s="20">
        <f t="shared" si="229"/>
        <v>0.5</v>
      </c>
      <c r="S1671" s="26">
        <f t="shared" si="230"/>
        <v>8.3333333333333339</v>
      </c>
      <c r="T1671" s="24">
        <f t="shared" si="231"/>
        <v>100087.39840000001</v>
      </c>
      <c r="X1671" s="21">
        <f t="shared" si="232"/>
        <v>406912.50000000006</v>
      </c>
      <c r="AB1671" s="17">
        <f t="shared" si="234"/>
        <v>144243.46217842371</v>
      </c>
      <c r="AF1671" s="58">
        <f t="shared" si="233"/>
        <v>3.8945734788174402</v>
      </c>
    </row>
    <row r="1672" spans="1:32" x14ac:dyDescent="0.25">
      <c r="A1672" s="4">
        <v>1649</v>
      </c>
      <c r="B1672" s="30">
        <v>43169.708333333336</v>
      </c>
      <c r="C1672">
        <v>9.266</v>
      </c>
      <c r="D1672">
        <v>28.457000000000001</v>
      </c>
      <c r="G1672" s="50">
        <f t="shared" si="227"/>
        <v>19</v>
      </c>
      <c r="H1672" s="18">
        <f t="shared" si="228"/>
        <v>9.734</v>
      </c>
      <c r="I1672" s="24">
        <f t="shared" si="226"/>
        <v>477665.51347031957</v>
      </c>
      <c r="R1672" s="20">
        <f t="shared" si="229"/>
        <v>0.5</v>
      </c>
      <c r="S1672" s="26">
        <f t="shared" si="230"/>
        <v>8.3333333333333339</v>
      </c>
      <c r="T1672" s="24">
        <f t="shared" si="231"/>
        <v>105988.98346666666</v>
      </c>
      <c r="X1672" s="21">
        <f t="shared" si="232"/>
        <v>213427.5</v>
      </c>
      <c r="AB1672" s="17">
        <f t="shared" si="234"/>
        <v>370226.99693698622</v>
      </c>
      <c r="AF1672" s="58">
        <f t="shared" si="233"/>
        <v>9.996128917298627</v>
      </c>
    </row>
    <row r="1673" spans="1:32" x14ac:dyDescent="0.25">
      <c r="A1673" s="4">
        <v>1650</v>
      </c>
      <c r="B1673" s="30">
        <v>43169.75</v>
      </c>
      <c r="C1673">
        <v>8.7970000000000006</v>
      </c>
      <c r="D1673">
        <v>1.9390000000000001</v>
      </c>
      <c r="G1673" s="50">
        <f t="shared" si="227"/>
        <v>19</v>
      </c>
      <c r="H1673" s="18">
        <f t="shared" si="228"/>
        <v>10.202999999999999</v>
      </c>
      <c r="I1673" s="24">
        <f t="shared" si="226"/>
        <v>500680.21717050235</v>
      </c>
      <c r="R1673" s="20">
        <f t="shared" si="229"/>
        <v>0.5</v>
      </c>
      <c r="S1673" s="26">
        <f t="shared" si="230"/>
        <v>8.3333333333333339</v>
      </c>
      <c r="T1673" s="24">
        <f t="shared" si="231"/>
        <v>111095.70559999999</v>
      </c>
      <c r="X1673" s="21">
        <f t="shared" si="232"/>
        <v>14542.500000000002</v>
      </c>
      <c r="AB1673" s="17">
        <f t="shared" si="234"/>
        <v>597233.42277050228</v>
      </c>
      <c r="AF1673" s="58">
        <f t="shared" si="233"/>
        <v>16.125302414803564</v>
      </c>
    </row>
    <row r="1674" spans="1:32" x14ac:dyDescent="0.25">
      <c r="A1674" s="4">
        <v>1651</v>
      </c>
      <c r="B1674" s="30">
        <v>43169.791666666664</v>
      </c>
      <c r="C1674">
        <v>8.6839999999999993</v>
      </c>
      <c r="D1674">
        <v>0</v>
      </c>
      <c r="G1674" s="50">
        <f t="shared" si="227"/>
        <v>16</v>
      </c>
      <c r="H1674" s="18">
        <f t="shared" si="228"/>
        <v>7.3160000000000007</v>
      </c>
      <c r="I1674" s="24">
        <f t="shared" si="226"/>
        <v>359009.74897769245</v>
      </c>
      <c r="R1674" s="20">
        <f t="shared" si="229"/>
        <v>0.5</v>
      </c>
      <c r="S1674" s="26">
        <f t="shared" si="230"/>
        <v>8.3333333333333339</v>
      </c>
      <c r="T1674" s="24">
        <f t="shared" si="231"/>
        <v>79660.509866666674</v>
      </c>
      <c r="X1674" s="21">
        <f t="shared" si="232"/>
        <v>0</v>
      </c>
      <c r="AB1674" s="17">
        <f t="shared" si="234"/>
        <v>438670.25884435914</v>
      </c>
      <c r="AF1674" s="58">
        <f t="shared" si="233"/>
        <v>11.844096988797697</v>
      </c>
    </row>
    <row r="1675" spans="1:32" x14ac:dyDescent="0.25">
      <c r="A1675" s="4">
        <v>1652</v>
      </c>
      <c r="B1675" s="30">
        <v>43169.833333333336</v>
      </c>
      <c r="C1675">
        <v>8.7200000000000006</v>
      </c>
      <c r="D1675">
        <v>0</v>
      </c>
      <c r="G1675" s="50">
        <f t="shared" si="227"/>
        <v>16</v>
      </c>
      <c r="H1675" s="18">
        <f t="shared" si="228"/>
        <v>7.2799999999999994</v>
      </c>
      <c r="I1675" s="24">
        <f t="shared" si="226"/>
        <v>357243.16191328602</v>
      </c>
      <c r="R1675" s="20">
        <f t="shared" si="229"/>
        <v>0.5</v>
      </c>
      <c r="S1675" s="26">
        <f t="shared" si="230"/>
        <v>8.3333333333333339</v>
      </c>
      <c r="T1675" s="24">
        <f t="shared" si="231"/>
        <v>79268.522666666657</v>
      </c>
      <c r="X1675" s="21">
        <f t="shared" si="232"/>
        <v>0</v>
      </c>
      <c r="AB1675" s="17">
        <f t="shared" si="234"/>
        <v>436511.68457995268</v>
      </c>
      <c r="AF1675" s="58">
        <f t="shared" si="233"/>
        <v>11.785815483658721</v>
      </c>
    </row>
    <row r="1676" spans="1:32" x14ac:dyDescent="0.25">
      <c r="A1676" s="4">
        <v>1653</v>
      </c>
      <c r="B1676" s="30">
        <v>43169.875</v>
      </c>
      <c r="C1676">
        <v>8.5640000000000001</v>
      </c>
      <c r="D1676">
        <v>0</v>
      </c>
      <c r="G1676" s="50">
        <f t="shared" si="227"/>
        <v>16</v>
      </c>
      <c r="H1676" s="18">
        <f t="shared" si="228"/>
        <v>7.4359999999999999</v>
      </c>
      <c r="I1676" s="24">
        <f t="shared" si="226"/>
        <v>364898.37252571358</v>
      </c>
      <c r="R1676" s="20">
        <f t="shared" si="229"/>
        <v>0.5</v>
      </c>
      <c r="S1676" s="26">
        <f t="shared" si="230"/>
        <v>8.3333333333333339</v>
      </c>
      <c r="T1676" s="24">
        <f t="shared" si="231"/>
        <v>80967.133866666656</v>
      </c>
      <c r="X1676" s="21">
        <f t="shared" si="232"/>
        <v>0</v>
      </c>
      <c r="AB1676" s="17">
        <f t="shared" si="234"/>
        <v>445865.50639238022</v>
      </c>
      <c r="AF1676" s="58">
        <f t="shared" si="233"/>
        <v>12.038368672594267</v>
      </c>
    </row>
    <row r="1677" spans="1:32" x14ac:dyDescent="0.25">
      <c r="A1677" s="4">
        <v>1654</v>
      </c>
      <c r="B1677" s="30">
        <v>43169.916666666664</v>
      </c>
      <c r="C1677">
        <v>8.0389999999999997</v>
      </c>
      <c r="D1677">
        <v>0</v>
      </c>
      <c r="G1677" s="50">
        <f t="shared" si="227"/>
        <v>16</v>
      </c>
      <c r="H1677" s="18">
        <f t="shared" si="228"/>
        <v>7.9610000000000003</v>
      </c>
      <c r="I1677" s="24">
        <f t="shared" si="226"/>
        <v>390661.10054830636</v>
      </c>
      <c r="R1677" s="20">
        <f t="shared" si="229"/>
        <v>0.5</v>
      </c>
      <c r="S1677" s="26">
        <f t="shared" si="230"/>
        <v>8.3333333333333339</v>
      </c>
      <c r="T1677" s="24">
        <f t="shared" si="231"/>
        <v>86683.613866666667</v>
      </c>
      <c r="X1677" s="21">
        <f t="shared" si="232"/>
        <v>0</v>
      </c>
      <c r="AB1677" s="17">
        <f t="shared" si="234"/>
        <v>477344.71441497304</v>
      </c>
      <c r="AF1677" s="58">
        <f t="shared" si="233"/>
        <v>12.888307289204272</v>
      </c>
    </row>
    <row r="1678" spans="1:32" x14ac:dyDescent="0.25">
      <c r="A1678" s="4">
        <v>1655</v>
      </c>
      <c r="B1678" s="30">
        <v>43169.958333333336</v>
      </c>
      <c r="C1678">
        <v>7.4989999999999997</v>
      </c>
      <c r="D1678">
        <v>0</v>
      </c>
      <c r="G1678" s="50">
        <f t="shared" si="227"/>
        <v>16</v>
      </c>
      <c r="H1678" s="18">
        <f t="shared" si="228"/>
        <v>8.5010000000000012</v>
      </c>
      <c r="I1678" s="24">
        <f t="shared" si="226"/>
        <v>417159.90651440178</v>
      </c>
      <c r="R1678" s="20">
        <f t="shared" si="229"/>
        <v>0.5</v>
      </c>
      <c r="S1678" s="26">
        <f t="shared" si="230"/>
        <v>8.3333333333333339</v>
      </c>
      <c r="T1678" s="24">
        <f t="shared" si="231"/>
        <v>92563.421866666686</v>
      </c>
      <c r="X1678" s="21">
        <f t="shared" si="232"/>
        <v>0</v>
      </c>
      <c r="AB1678" s="17">
        <f t="shared" si="234"/>
        <v>509723.32838106848</v>
      </c>
      <c r="AF1678" s="58">
        <f t="shared" si="233"/>
        <v>13.762529866288849</v>
      </c>
    </row>
    <row r="1679" spans="1:32" x14ac:dyDescent="0.25">
      <c r="A1679" s="4">
        <v>1656</v>
      </c>
      <c r="B1679" s="30">
        <v>43170</v>
      </c>
      <c r="C1679">
        <v>7.1989999999999998</v>
      </c>
      <c r="D1679">
        <v>0</v>
      </c>
      <c r="G1679" s="50">
        <f t="shared" si="227"/>
        <v>16</v>
      </c>
      <c r="H1679" s="18">
        <f t="shared" si="228"/>
        <v>8.8010000000000002</v>
      </c>
      <c r="I1679" s="24">
        <f t="shared" si="226"/>
        <v>431881.46538445476</v>
      </c>
      <c r="R1679" s="20">
        <f t="shared" si="229"/>
        <v>0.5</v>
      </c>
      <c r="S1679" s="26">
        <f t="shared" si="230"/>
        <v>8.3333333333333339</v>
      </c>
      <c r="T1679" s="24">
        <f t="shared" si="231"/>
        <v>95829.981866666654</v>
      </c>
      <c r="X1679" s="21">
        <f t="shared" si="232"/>
        <v>0</v>
      </c>
      <c r="AB1679" s="17">
        <f t="shared" si="234"/>
        <v>527711.4472511214</v>
      </c>
      <c r="AF1679" s="58">
        <f t="shared" si="233"/>
        <v>14.248209075780277</v>
      </c>
    </row>
    <row r="1680" spans="1:32" x14ac:dyDescent="0.25">
      <c r="A1680" s="4">
        <v>1657</v>
      </c>
      <c r="B1680" s="30">
        <v>43170.041666666664</v>
      </c>
      <c r="C1680">
        <v>7.069</v>
      </c>
      <c r="D1680">
        <v>0</v>
      </c>
      <c r="G1680" s="50">
        <f t="shared" si="227"/>
        <v>16</v>
      </c>
      <c r="H1680" s="18">
        <f t="shared" si="228"/>
        <v>8.9310000000000009</v>
      </c>
      <c r="I1680" s="24">
        <f t="shared" si="226"/>
        <v>438260.80756147776</v>
      </c>
      <c r="R1680" s="20">
        <f t="shared" si="229"/>
        <v>0.5</v>
      </c>
      <c r="S1680" s="26">
        <f t="shared" si="230"/>
        <v>8.3333333333333339</v>
      </c>
      <c r="T1680" s="24">
        <f t="shared" si="231"/>
        <v>97245.491200000004</v>
      </c>
      <c r="X1680" s="21">
        <f t="shared" si="232"/>
        <v>0</v>
      </c>
      <c r="AB1680" s="17">
        <f t="shared" si="234"/>
        <v>535506.29876147781</v>
      </c>
      <c r="AF1680" s="58">
        <f t="shared" si="233"/>
        <v>14.4586700665599</v>
      </c>
    </row>
    <row r="1681" spans="1:32" x14ac:dyDescent="0.25">
      <c r="A1681" s="4">
        <v>1658</v>
      </c>
      <c r="B1681" s="30">
        <v>43170.083333333336</v>
      </c>
      <c r="C1681">
        <v>7.1550000000000002</v>
      </c>
      <c r="D1681">
        <v>0</v>
      </c>
      <c r="G1681" s="50">
        <f t="shared" si="227"/>
        <v>16</v>
      </c>
      <c r="H1681" s="18">
        <f t="shared" si="228"/>
        <v>8.8449999999999989</v>
      </c>
      <c r="I1681" s="24">
        <f t="shared" si="226"/>
        <v>434040.62735206244</v>
      </c>
      <c r="R1681" s="20">
        <f t="shared" si="229"/>
        <v>0.5</v>
      </c>
      <c r="S1681" s="26">
        <f t="shared" si="230"/>
        <v>8.3333333333333339</v>
      </c>
      <c r="T1681" s="24">
        <f t="shared" si="231"/>
        <v>96309.07733333332</v>
      </c>
      <c r="X1681" s="21">
        <f t="shared" si="232"/>
        <v>0</v>
      </c>
      <c r="AB1681" s="17">
        <f t="shared" si="234"/>
        <v>530349.70468539582</v>
      </c>
      <c r="AF1681" s="58">
        <f t="shared" si="233"/>
        <v>14.319442026505687</v>
      </c>
    </row>
    <row r="1682" spans="1:32" x14ac:dyDescent="0.25">
      <c r="A1682" s="4">
        <v>1659</v>
      </c>
      <c r="B1682" s="30">
        <v>43170.125</v>
      </c>
      <c r="C1682">
        <v>7.3179999999999996</v>
      </c>
      <c r="D1682">
        <v>0</v>
      </c>
      <c r="G1682" s="50">
        <f t="shared" si="227"/>
        <v>16</v>
      </c>
      <c r="H1682" s="18">
        <f t="shared" si="228"/>
        <v>8.6820000000000004</v>
      </c>
      <c r="I1682" s="24">
        <f t="shared" si="226"/>
        <v>426041.91369933373</v>
      </c>
      <c r="R1682" s="20">
        <f t="shared" si="229"/>
        <v>0.5</v>
      </c>
      <c r="S1682" s="26">
        <f t="shared" si="230"/>
        <v>8.3333333333333339</v>
      </c>
      <c r="T1682" s="24">
        <f t="shared" si="231"/>
        <v>94534.246400000004</v>
      </c>
      <c r="X1682" s="21">
        <f t="shared" si="232"/>
        <v>0</v>
      </c>
      <c r="AB1682" s="17">
        <f t="shared" si="234"/>
        <v>520576.16009933373</v>
      </c>
      <c r="AF1682" s="58">
        <f t="shared" si="233"/>
        <v>14.05555632268201</v>
      </c>
    </row>
    <row r="1683" spans="1:32" x14ac:dyDescent="0.25">
      <c r="A1683" s="4">
        <v>1660</v>
      </c>
      <c r="B1683" s="30">
        <v>43170.166666666664</v>
      </c>
      <c r="C1683">
        <v>7.1959999999999997</v>
      </c>
      <c r="D1683">
        <v>0</v>
      </c>
      <c r="G1683" s="50">
        <f t="shared" si="227"/>
        <v>16</v>
      </c>
      <c r="H1683" s="18">
        <f t="shared" si="228"/>
        <v>8.8040000000000003</v>
      </c>
      <c r="I1683" s="24">
        <f t="shared" si="226"/>
        <v>432028.68097315525</v>
      </c>
      <c r="R1683" s="20">
        <f t="shared" si="229"/>
        <v>0.5</v>
      </c>
      <c r="S1683" s="26">
        <f t="shared" si="230"/>
        <v>8.3333333333333339</v>
      </c>
      <c r="T1683" s="24">
        <f t="shared" si="231"/>
        <v>95862.647466666662</v>
      </c>
      <c r="X1683" s="21">
        <f t="shared" si="232"/>
        <v>0</v>
      </c>
      <c r="AB1683" s="17">
        <f t="shared" si="234"/>
        <v>527891.32843982195</v>
      </c>
      <c r="AF1683" s="58">
        <f t="shared" si="233"/>
        <v>14.253065867875193</v>
      </c>
    </row>
    <row r="1684" spans="1:32" x14ac:dyDescent="0.25">
      <c r="A1684" s="4">
        <v>1661</v>
      </c>
      <c r="B1684" s="30">
        <v>43170.208333333336</v>
      </c>
      <c r="C1684">
        <v>6.867</v>
      </c>
      <c r="D1684">
        <v>0</v>
      </c>
      <c r="G1684" s="50">
        <f t="shared" si="227"/>
        <v>16</v>
      </c>
      <c r="H1684" s="18">
        <f t="shared" si="228"/>
        <v>9.1329999999999991</v>
      </c>
      <c r="I1684" s="24">
        <f t="shared" si="226"/>
        <v>448173.32386731333</v>
      </c>
      <c r="R1684" s="20">
        <f t="shared" si="229"/>
        <v>0.5</v>
      </c>
      <c r="S1684" s="26">
        <f t="shared" si="230"/>
        <v>8.3333333333333339</v>
      </c>
      <c r="T1684" s="24">
        <f t="shared" si="231"/>
        <v>99444.974933333317</v>
      </c>
      <c r="X1684" s="21">
        <f t="shared" si="232"/>
        <v>0</v>
      </c>
      <c r="AB1684" s="17">
        <f t="shared" si="234"/>
        <v>547618.29880064668</v>
      </c>
      <c r="AF1684" s="58">
        <f t="shared" si="233"/>
        <v>14.78569406761746</v>
      </c>
    </row>
    <row r="1685" spans="1:32" x14ac:dyDescent="0.25">
      <c r="A1685" s="4">
        <v>1662</v>
      </c>
      <c r="B1685" s="30">
        <v>43170.25</v>
      </c>
      <c r="C1685">
        <v>6.7210000000000001</v>
      </c>
      <c r="D1685">
        <v>0</v>
      </c>
      <c r="G1685" s="50">
        <f t="shared" si="227"/>
        <v>16</v>
      </c>
      <c r="H1685" s="18">
        <f t="shared" si="228"/>
        <v>9.2789999999999999</v>
      </c>
      <c r="I1685" s="24">
        <f t="shared" si="226"/>
        <v>455337.81585073913</v>
      </c>
      <c r="R1685" s="20">
        <f t="shared" si="229"/>
        <v>0.5</v>
      </c>
      <c r="S1685" s="26">
        <f t="shared" si="230"/>
        <v>8.3333333333333339</v>
      </c>
      <c r="T1685" s="24">
        <f t="shared" si="231"/>
        <v>101034.70079999999</v>
      </c>
      <c r="X1685" s="21">
        <f t="shared" si="232"/>
        <v>0</v>
      </c>
      <c r="AB1685" s="17">
        <f t="shared" si="234"/>
        <v>556372.51665073913</v>
      </c>
      <c r="AF1685" s="58">
        <f t="shared" si="233"/>
        <v>15.022057949569957</v>
      </c>
    </row>
    <row r="1686" spans="1:32" x14ac:dyDescent="0.25">
      <c r="A1686" s="4">
        <v>1663</v>
      </c>
      <c r="B1686" s="30">
        <v>43170.291666666664</v>
      </c>
      <c r="C1686">
        <v>6.8449999999999998</v>
      </c>
      <c r="D1686">
        <v>8.3109999999999999</v>
      </c>
      <c r="G1686" s="50">
        <f t="shared" si="227"/>
        <v>19</v>
      </c>
      <c r="H1686" s="18">
        <f t="shared" si="228"/>
        <v>12.155000000000001</v>
      </c>
      <c r="I1686" s="24">
        <f t="shared" si="226"/>
        <v>596468.49355164729</v>
      </c>
      <c r="R1686" s="20">
        <f t="shared" si="229"/>
        <v>0.5</v>
      </c>
      <c r="S1686" s="26">
        <f t="shared" si="230"/>
        <v>8.3333333333333339</v>
      </c>
      <c r="T1686" s="24">
        <f t="shared" si="231"/>
        <v>132350.12266666666</v>
      </c>
      <c r="X1686" s="21">
        <f t="shared" si="232"/>
        <v>62332.500000000007</v>
      </c>
      <c r="AB1686" s="17">
        <f t="shared" si="234"/>
        <v>666486.11621831392</v>
      </c>
      <c r="AF1686" s="58">
        <f t="shared" si="233"/>
        <v>17.995125137894476</v>
      </c>
    </row>
    <row r="1687" spans="1:32" x14ac:dyDescent="0.25">
      <c r="A1687" s="4">
        <v>1664</v>
      </c>
      <c r="B1687" s="30">
        <v>43170.333333333336</v>
      </c>
      <c r="C1687">
        <v>6.72</v>
      </c>
      <c r="D1687">
        <v>17.896000000000001</v>
      </c>
      <c r="G1687" s="50">
        <f t="shared" si="227"/>
        <v>19</v>
      </c>
      <c r="H1687" s="18">
        <f t="shared" si="228"/>
        <v>12.280000000000001</v>
      </c>
      <c r="I1687" s="24">
        <f t="shared" si="226"/>
        <v>602602.4764141693</v>
      </c>
      <c r="R1687" s="20">
        <f t="shared" si="229"/>
        <v>0.5</v>
      </c>
      <c r="S1687" s="26">
        <f t="shared" si="230"/>
        <v>8.3333333333333339</v>
      </c>
      <c r="T1687" s="24">
        <f t="shared" si="231"/>
        <v>133711.18933333334</v>
      </c>
      <c r="X1687" s="21">
        <f t="shared" si="232"/>
        <v>134220</v>
      </c>
      <c r="AB1687" s="17">
        <f t="shared" si="234"/>
        <v>602093.66574750259</v>
      </c>
      <c r="AF1687" s="58">
        <f t="shared" si="233"/>
        <v>16.256528975182569</v>
      </c>
    </row>
    <row r="1688" spans="1:32" x14ac:dyDescent="0.25">
      <c r="A1688" s="4">
        <v>1665</v>
      </c>
      <c r="B1688" s="30">
        <v>43170.375</v>
      </c>
      <c r="C1688">
        <v>6.96</v>
      </c>
      <c r="D1688">
        <v>41.411999999999999</v>
      </c>
      <c r="G1688" s="50">
        <f t="shared" si="227"/>
        <v>19</v>
      </c>
      <c r="H1688" s="18">
        <f t="shared" si="228"/>
        <v>12.04</v>
      </c>
      <c r="I1688" s="24">
        <f t="shared" ref="I1688:I1751" si="235">$I$10*$I$13*H1688</f>
        <v>590825.2293181268</v>
      </c>
      <c r="R1688" s="20">
        <f t="shared" si="229"/>
        <v>0.5</v>
      </c>
      <c r="S1688" s="26">
        <f t="shared" si="230"/>
        <v>8.3333333333333339</v>
      </c>
      <c r="T1688" s="24">
        <f t="shared" si="231"/>
        <v>131097.94133333332</v>
      </c>
      <c r="X1688" s="21">
        <f t="shared" si="232"/>
        <v>310589.99999999994</v>
      </c>
      <c r="AB1688" s="17">
        <f t="shared" si="234"/>
        <v>411333.17065146012</v>
      </c>
      <c r="AF1688" s="58">
        <f t="shared" si="233"/>
        <v>11.105995607589422</v>
      </c>
    </row>
    <row r="1689" spans="1:32" x14ac:dyDescent="0.25">
      <c r="A1689" s="4">
        <v>1666</v>
      </c>
      <c r="B1689" s="30">
        <v>43170.416666666664</v>
      </c>
      <c r="C1689">
        <v>7.6379999999999999</v>
      </c>
      <c r="D1689">
        <v>81.539000000000001</v>
      </c>
      <c r="G1689" s="50">
        <f t="shared" ref="G1689:G1752" si="236">IF(D1689=0, 16, 19)</f>
        <v>19</v>
      </c>
      <c r="H1689" s="18">
        <f t="shared" ref="H1689:H1752" si="237">G1689-C1689</f>
        <v>11.362</v>
      </c>
      <c r="I1689" s="24">
        <f t="shared" si="235"/>
        <v>557554.50627180713</v>
      </c>
      <c r="R1689" s="20">
        <f t="shared" ref="R1689:R1752" si="238">$R$12</f>
        <v>0.5</v>
      </c>
      <c r="S1689" s="26">
        <f t="shared" ref="S1689:S1752" si="239">R1689*$B$10*$C$10*$D$10/3600</f>
        <v>8.3333333333333339</v>
      </c>
      <c r="T1689" s="24">
        <f t="shared" ref="T1689:T1752" si="240">$R$10*$S$10*R1689*H1689*$G$10/3600</f>
        <v>123715.51573333333</v>
      </c>
      <c r="X1689" s="21">
        <f t="shared" ref="X1689:X1752" si="241">D1689*$X$10*$Y$10*$B$10*$C$10</f>
        <v>611542.5</v>
      </c>
      <c r="AB1689" s="17">
        <f t="shared" si="234"/>
        <v>69727.522005140432</v>
      </c>
      <c r="AF1689" s="58">
        <f t="shared" ref="AF1689:AF1752" si="242">AB1689*0.027/1000</f>
        <v>1.8826430941387917</v>
      </c>
    </row>
    <row r="1690" spans="1:32" x14ac:dyDescent="0.25">
      <c r="A1690" s="4">
        <v>1667</v>
      </c>
      <c r="B1690" s="30">
        <v>43170.458333333336</v>
      </c>
      <c r="C1690">
        <v>8.5299999999999994</v>
      </c>
      <c r="D1690">
        <v>139.06100000000001</v>
      </c>
      <c r="G1690" s="50">
        <f t="shared" si="236"/>
        <v>19</v>
      </c>
      <c r="H1690" s="18">
        <f t="shared" si="237"/>
        <v>10.47</v>
      </c>
      <c r="I1690" s="24">
        <f t="shared" si="235"/>
        <v>513782.40456484957</v>
      </c>
      <c r="R1690" s="20">
        <f t="shared" si="238"/>
        <v>0.5</v>
      </c>
      <c r="S1690" s="26">
        <f t="shared" si="239"/>
        <v>8.3333333333333339</v>
      </c>
      <c r="T1690" s="24">
        <f t="shared" si="240"/>
        <v>114002.94399999999</v>
      </c>
      <c r="X1690" s="21">
        <f t="shared" si="241"/>
        <v>1042957.5000000001</v>
      </c>
      <c r="AB1690" s="17">
        <f t="shared" si="234"/>
        <v>0</v>
      </c>
      <c r="AF1690" s="58">
        <f t="shared" si="242"/>
        <v>0</v>
      </c>
    </row>
    <row r="1691" spans="1:32" x14ac:dyDescent="0.25">
      <c r="A1691" s="4">
        <v>1668</v>
      </c>
      <c r="B1691" s="30">
        <v>43170.5</v>
      </c>
      <c r="C1691">
        <v>9.2249999999999996</v>
      </c>
      <c r="D1691">
        <v>179.84800000000001</v>
      </c>
      <c r="G1691" s="50">
        <f t="shared" si="236"/>
        <v>19</v>
      </c>
      <c r="H1691" s="18">
        <f t="shared" si="237"/>
        <v>9.7750000000000004</v>
      </c>
      <c r="I1691" s="24">
        <f t="shared" si="235"/>
        <v>479677.45984922681</v>
      </c>
      <c r="R1691" s="20">
        <f t="shared" si="238"/>
        <v>0.5</v>
      </c>
      <c r="S1691" s="26">
        <f t="shared" si="239"/>
        <v>8.3333333333333339</v>
      </c>
      <c r="T1691" s="24">
        <f t="shared" si="240"/>
        <v>106435.41333333333</v>
      </c>
      <c r="X1691" s="21">
        <f t="shared" si="241"/>
        <v>1348860.0000000002</v>
      </c>
      <c r="AB1691" s="17">
        <f t="shared" si="234"/>
        <v>0</v>
      </c>
      <c r="AF1691" s="58">
        <f t="shared" si="242"/>
        <v>0</v>
      </c>
    </row>
    <row r="1692" spans="1:32" x14ac:dyDescent="0.25">
      <c r="A1692" s="4">
        <v>1669</v>
      </c>
      <c r="B1692" s="30">
        <v>43170.541666666664</v>
      </c>
      <c r="C1692">
        <v>9.3460000000000001</v>
      </c>
      <c r="D1692">
        <v>195.28100000000001</v>
      </c>
      <c r="G1692" s="50">
        <f t="shared" si="236"/>
        <v>19</v>
      </c>
      <c r="H1692" s="18">
        <f t="shared" si="237"/>
        <v>9.6539999999999999</v>
      </c>
      <c r="I1692" s="24">
        <f t="shared" si="235"/>
        <v>473739.7644383054</v>
      </c>
      <c r="R1692" s="20">
        <f t="shared" si="238"/>
        <v>0.5</v>
      </c>
      <c r="S1692" s="26">
        <f t="shared" si="239"/>
        <v>8.3333333333333339</v>
      </c>
      <c r="T1692" s="24">
        <f t="shared" si="240"/>
        <v>105117.9008</v>
      </c>
      <c r="X1692" s="21">
        <f t="shared" si="241"/>
        <v>1464607.5000000002</v>
      </c>
      <c r="AB1692" s="17">
        <f t="shared" si="234"/>
        <v>0</v>
      </c>
      <c r="AF1692" s="58">
        <f t="shared" si="242"/>
        <v>0</v>
      </c>
    </row>
    <row r="1693" spans="1:32" x14ac:dyDescent="0.25">
      <c r="A1693" s="4">
        <v>1670</v>
      </c>
      <c r="B1693" s="30">
        <v>43170.583333333336</v>
      </c>
      <c r="C1693">
        <v>9.2469999999999999</v>
      </c>
      <c r="D1693">
        <v>254.18199999999999</v>
      </c>
      <c r="G1693" s="50">
        <f t="shared" si="236"/>
        <v>19</v>
      </c>
      <c r="H1693" s="18">
        <f t="shared" si="237"/>
        <v>9.7530000000000001</v>
      </c>
      <c r="I1693" s="24">
        <f t="shared" si="235"/>
        <v>478597.87886542291</v>
      </c>
      <c r="R1693" s="20">
        <f t="shared" si="238"/>
        <v>0.5</v>
      </c>
      <c r="S1693" s="26">
        <f t="shared" si="239"/>
        <v>8.3333333333333339</v>
      </c>
      <c r="T1693" s="24">
        <f t="shared" si="240"/>
        <v>106195.86559999999</v>
      </c>
      <c r="X1693" s="21">
        <f t="shared" si="241"/>
        <v>1906364.9999999998</v>
      </c>
      <c r="AB1693" s="17">
        <f t="shared" si="234"/>
        <v>0</v>
      </c>
      <c r="AF1693" s="58">
        <f t="shared" si="242"/>
        <v>0</v>
      </c>
    </row>
    <row r="1694" spans="1:32" x14ac:dyDescent="0.25">
      <c r="A1694" s="4">
        <v>1671</v>
      </c>
      <c r="B1694" s="30">
        <v>43170.625</v>
      </c>
      <c r="C1694">
        <v>9.0470000000000006</v>
      </c>
      <c r="D1694">
        <v>225.83699999999999</v>
      </c>
      <c r="G1694" s="50">
        <f t="shared" si="236"/>
        <v>19</v>
      </c>
      <c r="H1694" s="18">
        <f t="shared" si="237"/>
        <v>9.9529999999999994</v>
      </c>
      <c r="I1694" s="24">
        <f t="shared" si="235"/>
        <v>488412.25144545821</v>
      </c>
      <c r="R1694" s="20">
        <f t="shared" si="238"/>
        <v>0.5</v>
      </c>
      <c r="S1694" s="26">
        <f t="shared" si="239"/>
        <v>8.3333333333333339</v>
      </c>
      <c r="T1694" s="24">
        <f t="shared" si="240"/>
        <v>108373.57226666666</v>
      </c>
      <c r="X1694" s="21">
        <f t="shared" si="241"/>
        <v>1693777.4999999998</v>
      </c>
      <c r="AB1694" s="17">
        <f t="shared" si="234"/>
        <v>0</v>
      </c>
      <c r="AF1694" s="58">
        <f t="shared" si="242"/>
        <v>0</v>
      </c>
    </row>
    <row r="1695" spans="1:32" x14ac:dyDescent="0.25">
      <c r="A1695" s="4">
        <v>1672</v>
      </c>
      <c r="B1695" s="30">
        <v>43170.666666666664</v>
      </c>
      <c r="C1695">
        <v>8.9329999999999998</v>
      </c>
      <c r="D1695">
        <v>145.142</v>
      </c>
      <c r="G1695" s="50">
        <f t="shared" si="236"/>
        <v>19</v>
      </c>
      <c r="H1695" s="18">
        <f t="shared" si="237"/>
        <v>10.067</v>
      </c>
      <c r="I1695" s="24">
        <f t="shared" si="235"/>
        <v>494006.44381607836</v>
      </c>
      <c r="R1695" s="20">
        <f t="shared" si="238"/>
        <v>0.5</v>
      </c>
      <c r="S1695" s="26">
        <f t="shared" si="239"/>
        <v>8.3333333333333339</v>
      </c>
      <c r="T1695" s="24">
        <f t="shared" si="240"/>
        <v>109614.86506666665</v>
      </c>
      <c r="X1695" s="21">
        <f t="shared" si="241"/>
        <v>1088565</v>
      </c>
      <c r="AB1695" s="17">
        <f t="shared" si="234"/>
        <v>0</v>
      </c>
      <c r="AF1695" s="58">
        <f t="shared" si="242"/>
        <v>0</v>
      </c>
    </row>
    <row r="1696" spans="1:32" x14ac:dyDescent="0.25">
      <c r="A1696" s="4">
        <v>1673</v>
      </c>
      <c r="B1696" s="30">
        <v>43170.708333333336</v>
      </c>
      <c r="C1696">
        <v>8.6460000000000008</v>
      </c>
      <c r="D1696">
        <v>75.341999999999999</v>
      </c>
      <c r="G1696" s="50">
        <f t="shared" si="236"/>
        <v>19</v>
      </c>
      <c r="H1696" s="18">
        <f t="shared" si="237"/>
        <v>10.353999999999999</v>
      </c>
      <c r="I1696" s="24">
        <f t="shared" si="235"/>
        <v>508090.06846842903</v>
      </c>
      <c r="R1696" s="20">
        <f t="shared" si="238"/>
        <v>0.5</v>
      </c>
      <c r="S1696" s="26">
        <f t="shared" si="239"/>
        <v>8.3333333333333339</v>
      </c>
      <c r="T1696" s="24">
        <f t="shared" si="240"/>
        <v>112739.87413333333</v>
      </c>
      <c r="X1696" s="21">
        <f t="shared" si="241"/>
        <v>565065</v>
      </c>
      <c r="AB1696" s="17">
        <f t="shared" si="234"/>
        <v>55764.942601762363</v>
      </c>
      <c r="AF1696" s="58">
        <f t="shared" si="242"/>
        <v>1.5056534502475838</v>
      </c>
    </row>
    <row r="1697" spans="1:32" x14ac:dyDescent="0.25">
      <c r="A1697" s="4">
        <v>1674</v>
      </c>
      <c r="B1697" s="30">
        <v>43170.75</v>
      </c>
      <c r="C1697">
        <v>8.0730000000000004</v>
      </c>
      <c r="D1697">
        <v>4.5609999999999999</v>
      </c>
      <c r="G1697" s="50">
        <f t="shared" si="236"/>
        <v>19</v>
      </c>
      <c r="H1697" s="18">
        <f t="shared" si="237"/>
        <v>10.927</v>
      </c>
      <c r="I1697" s="24">
        <f t="shared" si="235"/>
        <v>536208.24591023033</v>
      </c>
      <c r="R1697" s="20">
        <f t="shared" si="238"/>
        <v>0.5</v>
      </c>
      <c r="S1697" s="26">
        <f t="shared" si="239"/>
        <v>8.3333333333333339</v>
      </c>
      <c r="T1697" s="24">
        <f t="shared" si="240"/>
        <v>118979.00373333333</v>
      </c>
      <c r="X1697" s="21">
        <f t="shared" si="241"/>
        <v>34207.5</v>
      </c>
      <c r="AB1697" s="17">
        <f t="shared" si="234"/>
        <v>620979.74964356364</v>
      </c>
      <c r="AF1697" s="58">
        <f t="shared" si="242"/>
        <v>16.766453240376215</v>
      </c>
    </row>
    <row r="1698" spans="1:32" x14ac:dyDescent="0.25">
      <c r="A1698" s="4">
        <v>1675</v>
      </c>
      <c r="B1698" s="30">
        <v>43170.791666666664</v>
      </c>
      <c r="C1698">
        <v>7.6479999999999997</v>
      </c>
      <c r="D1698">
        <v>0</v>
      </c>
      <c r="G1698" s="50">
        <f t="shared" si="236"/>
        <v>16</v>
      </c>
      <c r="H1698" s="18">
        <f t="shared" si="237"/>
        <v>8.3520000000000003</v>
      </c>
      <c r="I1698" s="24">
        <f t="shared" si="235"/>
        <v>409848.19894227543</v>
      </c>
      <c r="R1698" s="20">
        <f t="shared" si="238"/>
        <v>0.5</v>
      </c>
      <c r="S1698" s="26">
        <f t="shared" si="239"/>
        <v>8.3333333333333339</v>
      </c>
      <c r="T1698" s="24">
        <f t="shared" si="240"/>
        <v>90941.030400000003</v>
      </c>
      <c r="X1698" s="21">
        <f t="shared" si="241"/>
        <v>0</v>
      </c>
      <c r="AB1698" s="17">
        <f t="shared" si="234"/>
        <v>500789.22934227542</v>
      </c>
      <c r="AF1698" s="58">
        <f t="shared" si="242"/>
        <v>13.521309192241437</v>
      </c>
    </row>
    <row r="1699" spans="1:32" x14ac:dyDescent="0.25">
      <c r="A1699" s="4">
        <v>1676</v>
      </c>
      <c r="B1699" s="30">
        <v>43170.833333333336</v>
      </c>
      <c r="C1699">
        <v>7.1550000000000002</v>
      </c>
      <c r="D1699">
        <v>0</v>
      </c>
      <c r="G1699" s="50">
        <f t="shared" si="236"/>
        <v>16</v>
      </c>
      <c r="H1699" s="18">
        <f t="shared" si="237"/>
        <v>8.8449999999999989</v>
      </c>
      <c r="I1699" s="24">
        <f t="shared" si="235"/>
        <v>434040.62735206244</v>
      </c>
      <c r="R1699" s="20">
        <f t="shared" si="238"/>
        <v>0.5</v>
      </c>
      <c r="S1699" s="26">
        <f t="shared" si="239"/>
        <v>8.3333333333333339</v>
      </c>
      <c r="T1699" s="24">
        <f t="shared" si="240"/>
        <v>96309.07733333332</v>
      </c>
      <c r="X1699" s="21">
        <f t="shared" si="241"/>
        <v>0</v>
      </c>
      <c r="AB1699" s="17">
        <f t="shared" si="234"/>
        <v>530349.70468539582</v>
      </c>
      <c r="AF1699" s="58">
        <f t="shared" si="242"/>
        <v>14.319442026505687</v>
      </c>
    </row>
    <row r="1700" spans="1:32" x14ac:dyDescent="0.25">
      <c r="A1700" s="4">
        <v>1677</v>
      </c>
      <c r="B1700" s="30">
        <v>43170.875</v>
      </c>
      <c r="C1700">
        <v>6.9749999999999996</v>
      </c>
      <c r="D1700">
        <v>0</v>
      </c>
      <c r="G1700" s="50">
        <f t="shared" si="236"/>
        <v>16</v>
      </c>
      <c r="H1700" s="18">
        <f t="shared" si="237"/>
        <v>9.0250000000000004</v>
      </c>
      <c r="I1700" s="24">
        <f t="shared" si="235"/>
        <v>442873.56267409428</v>
      </c>
      <c r="R1700" s="20">
        <f t="shared" si="238"/>
        <v>0.5</v>
      </c>
      <c r="S1700" s="26">
        <f t="shared" si="239"/>
        <v>8.3333333333333339</v>
      </c>
      <c r="T1700" s="24">
        <f t="shared" si="240"/>
        <v>98269.013333333336</v>
      </c>
      <c r="X1700" s="21">
        <f t="shared" si="241"/>
        <v>0</v>
      </c>
      <c r="AB1700" s="17">
        <f t="shared" si="234"/>
        <v>541142.57600742765</v>
      </c>
      <c r="AF1700" s="58">
        <f t="shared" si="242"/>
        <v>14.610849552200547</v>
      </c>
    </row>
    <row r="1701" spans="1:32" x14ac:dyDescent="0.25">
      <c r="A1701" s="4">
        <v>1678</v>
      </c>
      <c r="B1701" s="30">
        <v>43170.916666666664</v>
      </c>
      <c r="C1701">
        <v>6.899</v>
      </c>
      <c r="D1701">
        <v>0</v>
      </c>
      <c r="G1701" s="50">
        <f t="shared" si="236"/>
        <v>16</v>
      </c>
      <c r="H1701" s="18">
        <f t="shared" si="237"/>
        <v>9.1009999999999991</v>
      </c>
      <c r="I1701" s="24">
        <f t="shared" si="235"/>
        <v>446603.02425450768</v>
      </c>
      <c r="R1701" s="20">
        <f t="shared" si="238"/>
        <v>0.5</v>
      </c>
      <c r="S1701" s="26">
        <f t="shared" si="239"/>
        <v>8.3333333333333339</v>
      </c>
      <c r="T1701" s="24">
        <f t="shared" si="240"/>
        <v>99096.541866666652</v>
      </c>
      <c r="X1701" s="21">
        <f t="shared" si="241"/>
        <v>0</v>
      </c>
      <c r="AB1701" s="17">
        <f t="shared" si="234"/>
        <v>545699.56612117437</v>
      </c>
      <c r="AF1701" s="58">
        <f t="shared" si="242"/>
        <v>14.733888285271707</v>
      </c>
    </row>
    <row r="1702" spans="1:32" x14ac:dyDescent="0.25">
      <c r="A1702" s="4">
        <v>1679</v>
      </c>
      <c r="B1702" s="30">
        <v>43170.958333333336</v>
      </c>
      <c r="C1702">
        <v>6.7149999999999999</v>
      </c>
      <c r="D1702">
        <v>0</v>
      </c>
      <c r="G1702" s="50">
        <f t="shared" si="236"/>
        <v>16</v>
      </c>
      <c r="H1702" s="18">
        <f t="shared" si="237"/>
        <v>9.2850000000000001</v>
      </c>
      <c r="I1702" s="24">
        <f t="shared" si="235"/>
        <v>455632.24702814023</v>
      </c>
      <c r="R1702" s="20">
        <f t="shared" si="238"/>
        <v>0.5</v>
      </c>
      <c r="S1702" s="26">
        <f t="shared" si="239"/>
        <v>8.3333333333333339</v>
      </c>
      <c r="T1702" s="24">
        <f t="shared" si="240"/>
        <v>101100.03199999999</v>
      </c>
      <c r="X1702" s="21">
        <f t="shared" si="241"/>
        <v>0</v>
      </c>
      <c r="AB1702" s="17">
        <f t="shared" si="234"/>
        <v>556732.27902814024</v>
      </c>
      <c r="AF1702" s="58">
        <f t="shared" si="242"/>
        <v>15.031771533759786</v>
      </c>
    </row>
    <row r="1703" spans="1:32" x14ac:dyDescent="0.25">
      <c r="A1703" s="4">
        <v>1680</v>
      </c>
      <c r="B1703" s="30">
        <v>43171</v>
      </c>
      <c r="C1703">
        <v>6.5609999999999999</v>
      </c>
      <c r="D1703">
        <v>0</v>
      </c>
      <c r="G1703" s="50">
        <f t="shared" si="236"/>
        <v>16</v>
      </c>
      <c r="H1703" s="18">
        <f t="shared" si="237"/>
        <v>9.4390000000000001</v>
      </c>
      <c r="I1703" s="24">
        <f t="shared" si="235"/>
        <v>463189.31391476741</v>
      </c>
      <c r="R1703" s="20">
        <f t="shared" si="238"/>
        <v>0.5</v>
      </c>
      <c r="S1703" s="26">
        <f t="shared" si="239"/>
        <v>8.3333333333333339</v>
      </c>
      <c r="T1703" s="24">
        <f t="shared" si="240"/>
        <v>102776.86613333334</v>
      </c>
      <c r="X1703" s="21">
        <f t="shared" si="241"/>
        <v>0</v>
      </c>
      <c r="AB1703" s="17">
        <f t="shared" si="234"/>
        <v>565966.18004810077</v>
      </c>
      <c r="AF1703" s="58">
        <f t="shared" si="242"/>
        <v>15.28108686129872</v>
      </c>
    </row>
    <row r="1704" spans="1:32" x14ac:dyDescent="0.25">
      <c r="A1704" s="4">
        <v>1681</v>
      </c>
      <c r="B1704" s="30">
        <v>43171.041666666664</v>
      </c>
      <c r="C1704">
        <v>6.3319999999999999</v>
      </c>
      <c r="D1704">
        <v>0</v>
      </c>
      <c r="G1704" s="50">
        <f t="shared" si="236"/>
        <v>16</v>
      </c>
      <c r="H1704" s="18">
        <f t="shared" si="237"/>
        <v>9.6679999999999993</v>
      </c>
      <c r="I1704" s="24">
        <f t="shared" si="235"/>
        <v>474426.77051890787</v>
      </c>
      <c r="R1704" s="20">
        <f t="shared" si="238"/>
        <v>0.5</v>
      </c>
      <c r="S1704" s="26">
        <f t="shared" si="239"/>
        <v>8.3333333333333339</v>
      </c>
      <c r="T1704" s="24">
        <f t="shared" si="240"/>
        <v>105270.34026666667</v>
      </c>
      <c r="X1704" s="21">
        <f t="shared" si="241"/>
        <v>0</v>
      </c>
      <c r="AB1704" s="17">
        <f t="shared" si="234"/>
        <v>579697.11078557454</v>
      </c>
      <c r="AF1704" s="58">
        <f t="shared" si="242"/>
        <v>15.651821991210513</v>
      </c>
    </row>
    <row r="1705" spans="1:32" x14ac:dyDescent="0.25">
      <c r="A1705" s="4">
        <v>1682</v>
      </c>
      <c r="B1705" s="30">
        <v>43171.083333333336</v>
      </c>
      <c r="C1705">
        <v>6.1769999999999996</v>
      </c>
      <c r="D1705">
        <v>0</v>
      </c>
      <c r="G1705" s="50">
        <f t="shared" si="236"/>
        <v>16</v>
      </c>
      <c r="H1705" s="18">
        <f t="shared" si="237"/>
        <v>9.8230000000000004</v>
      </c>
      <c r="I1705" s="24">
        <f t="shared" si="235"/>
        <v>482032.90926843527</v>
      </c>
      <c r="R1705" s="20">
        <f t="shared" si="238"/>
        <v>0.5</v>
      </c>
      <c r="S1705" s="26">
        <f t="shared" si="239"/>
        <v>8.3333333333333339</v>
      </c>
      <c r="T1705" s="24">
        <f t="shared" si="240"/>
        <v>106958.06293333333</v>
      </c>
      <c r="X1705" s="21">
        <f t="shared" si="241"/>
        <v>0</v>
      </c>
      <c r="AB1705" s="17">
        <f t="shared" si="234"/>
        <v>588990.97220176854</v>
      </c>
      <c r="AF1705" s="58">
        <f t="shared" si="242"/>
        <v>15.90275624944775</v>
      </c>
    </row>
    <row r="1706" spans="1:32" x14ac:dyDescent="0.25">
      <c r="A1706" s="4">
        <v>1683</v>
      </c>
      <c r="B1706" s="30">
        <v>43171.125</v>
      </c>
      <c r="C1706">
        <v>6.2469999999999999</v>
      </c>
      <c r="D1706">
        <v>0</v>
      </c>
      <c r="G1706" s="50">
        <f t="shared" si="236"/>
        <v>16</v>
      </c>
      <c r="H1706" s="18">
        <f t="shared" si="237"/>
        <v>9.7530000000000001</v>
      </c>
      <c r="I1706" s="24">
        <f t="shared" si="235"/>
        <v>478597.87886542291</v>
      </c>
      <c r="R1706" s="20">
        <f t="shared" si="238"/>
        <v>0.5</v>
      </c>
      <c r="S1706" s="26">
        <f t="shared" si="239"/>
        <v>8.3333333333333339</v>
      </c>
      <c r="T1706" s="24">
        <f t="shared" si="240"/>
        <v>106195.86559999999</v>
      </c>
      <c r="X1706" s="21">
        <f t="shared" si="241"/>
        <v>0</v>
      </c>
      <c r="AB1706" s="17">
        <f t="shared" si="234"/>
        <v>584793.74446542293</v>
      </c>
      <c r="AF1706" s="58">
        <f t="shared" si="242"/>
        <v>15.789431100566418</v>
      </c>
    </row>
    <row r="1707" spans="1:32" x14ac:dyDescent="0.25">
      <c r="A1707" s="4">
        <v>1684</v>
      </c>
      <c r="B1707" s="30">
        <v>43171.166666666664</v>
      </c>
      <c r="C1707">
        <v>6.1219999999999999</v>
      </c>
      <c r="D1707">
        <v>0</v>
      </c>
      <c r="G1707" s="50">
        <f t="shared" si="236"/>
        <v>16</v>
      </c>
      <c r="H1707" s="18">
        <f t="shared" si="237"/>
        <v>9.8780000000000001</v>
      </c>
      <c r="I1707" s="24">
        <f t="shared" si="235"/>
        <v>484731.86172794498</v>
      </c>
      <c r="R1707" s="20">
        <f t="shared" si="238"/>
        <v>0.5</v>
      </c>
      <c r="S1707" s="26">
        <f t="shared" si="239"/>
        <v>8.3333333333333339</v>
      </c>
      <c r="T1707" s="24">
        <f t="shared" si="240"/>
        <v>107556.93226666667</v>
      </c>
      <c r="X1707" s="21">
        <f t="shared" si="241"/>
        <v>0</v>
      </c>
      <c r="AB1707" s="17">
        <f t="shared" si="234"/>
        <v>592288.79399461159</v>
      </c>
      <c r="AF1707" s="58">
        <f t="shared" si="242"/>
        <v>15.991797437854514</v>
      </c>
    </row>
    <row r="1708" spans="1:32" x14ac:dyDescent="0.25">
      <c r="A1708" s="4">
        <v>1685</v>
      </c>
      <c r="B1708" s="30">
        <v>43171.208333333336</v>
      </c>
      <c r="C1708">
        <v>6.008</v>
      </c>
      <c r="D1708">
        <v>0</v>
      </c>
      <c r="G1708" s="50">
        <f t="shared" si="236"/>
        <v>16</v>
      </c>
      <c r="H1708" s="18">
        <f t="shared" si="237"/>
        <v>9.9920000000000009</v>
      </c>
      <c r="I1708" s="24">
        <f t="shared" si="235"/>
        <v>490326.05409856519</v>
      </c>
      <c r="R1708" s="20">
        <f t="shared" si="238"/>
        <v>0.5</v>
      </c>
      <c r="S1708" s="26">
        <f t="shared" si="239"/>
        <v>8.3333333333333339</v>
      </c>
      <c r="T1708" s="24">
        <f t="shared" si="240"/>
        <v>108798.22506666667</v>
      </c>
      <c r="X1708" s="21">
        <f t="shared" si="241"/>
        <v>0</v>
      </c>
      <c r="AB1708" s="17">
        <f t="shared" si="234"/>
        <v>599124.27916523186</v>
      </c>
      <c r="AF1708" s="58">
        <f t="shared" si="242"/>
        <v>16.176355537461262</v>
      </c>
    </row>
    <row r="1709" spans="1:32" x14ac:dyDescent="0.25">
      <c r="A1709" s="4">
        <v>1686</v>
      </c>
      <c r="B1709" s="30">
        <v>43171.25</v>
      </c>
      <c r="C1709">
        <v>5.9160000000000004</v>
      </c>
      <c r="D1709">
        <v>1E-3</v>
      </c>
      <c r="G1709" s="50">
        <f t="shared" si="236"/>
        <v>19</v>
      </c>
      <c r="H1709" s="18">
        <f t="shared" si="237"/>
        <v>13.084</v>
      </c>
      <c r="I1709" s="24">
        <f t="shared" si="235"/>
        <v>642056.25418591127</v>
      </c>
      <c r="R1709" s="20">
        <f t="shared" si="238"/>
        <v>0.5</v>
      </c>
      <c r="S1709" s="26">
        <f t="shared" si="239"/>
        <v>8.3333333333333339</v>
      </c>
      <c r="T1709" s="24">
        <f t="shared" si="240"/>
        <v>142465.57013333333</v>
      </c>
      <c r="X1709" s="21">
        <f t="shared" si="241"/>
        <v>7.5</v>
      </c>
      <c r="AB1709" s="17">
        <f t="shared" si="234"/>
        <v>784514.3243192446</v>
      </c>
      <c r="AF1709" s="58">
        <f t="shared" si="242"/>
        <v>21.181886756619601</v>
      </c>
    </row>
    <row r="1710" spans="1:32" x14ac:dyDescent="0.25">
      <c r="A1710" s="4">
        <v>1687</v>
      </c>
      <c r="B1710" s="30">
        <v>43171.291666666664</v>
      </c>
      <c r="C1710">
        <v>5.8659999999999997</v>
      </c>
      <c r="D1710">
        <v>21.677</v>
      </c>
      <c r="G1710" s="50">
        <f t="shared" si="236"/>
        <v>19</v>
      </c>
      <c r="H1710" s="18">
        <f t="shared" si="237"/>
        <v>13.134</v>
      </c>
      <c r="I1710" s="24">
        <f t="shared" si="235"/>
        <v>644509.84733092017</v>
      </c>
      <c r="R1710" s="20">
        <f t="shared" si="238"/>
        <v>0.5</v>
      </c>
      <c r="S1710" s="26">
        <f t="shared" si="239"/>
        <v>8.3333333333333339</v>
      </c>
      <c r="T1710" s="24">
        <f t="shared" si="240"/>
        <v>143009.99679999999</v>
      </c>
      <c r="X1710" s="21">
        <f t="shared" si="241"/>
        <v>162577.5</v>
      </c>
      <c r="AB1710" s="17">
        <f t="shared" si="234"/>
        <v>624942.34413092013</v>
      </c>
      <c r="AF1710" s="58">
        <f t="shared" si="242"/>
        <v>16.873443291534844</v>
      </c>
    </row>
    <row r="1711" spans="1:32" x14ac:dyDescent="0.25">
      <c r="A1711" s="4">
        <v>1688</v>
      </c>
      <c r="B1711" s="30">
        <v>43171.333333333336</v>
      </c>
      <c r="C1711">
        <v>6.282</v>
      </c>
      <c r="D1711">
        <v>80.775999999999996</v>
      </c>
      <c r="G1711" s="50">
        <f t="shared" si="236"/>
        <v>19</v>
      </c>
      <c r="H1711" s="18">
        <f t="shared" si="237"/>
        <v>12.718</v>
      </c>
      <c r="I1711" s="24">
        <f t="shared" si="235"/>
        <v>624095.95236444671</v>
      </c>
      <c r="R1711" s="20">
        <f t="shared" si="238"/>
        <v>0.5</v>
      </c>
      <c r="S1711" s="26">
        <f t="shared" si="239"/>
        <v>8.3333333333333339</v>
      </c>
      <c r="T1711" s="24">
        <f t="shared" si="240"/>
        <v>138480.36693333334</v>
      </c>
      <c r="X1711" s="21">
        <f t="shared" si="241"/>
        <v>605819.99999999988</v>
      </c>
      <c r="AB1711" s="17">
        <f t="shared" si="234"/>
        <v>156756.31929778017</v>
      </c>
      <c r="AF1711" s="58">
        <f t="shared" si="242"/>
        <v>4.2324206210400641</v>
      </c>
    </row>
    <row r="1712" spans="1:32" x14ac:dyDescent="0.25">
      <c r="A1712" s="4">
        <v>1689</v>
      </c>
      <c r="B1712" s="30">
        <v>43171.375</v>
      </c>
      <c r="C1712">
        <v>7.4429999999999996</v>
      </c>
      <c r="D1712">
        <v>209.40899999999999</v>
      </c>
      <c r="G1712" s="50">
        <f t="shared" si="236"/>
        <v>19</v>
      </c>
      <c r="H1712" s="18">
        <f t="shared" si="237"/>
        <v>11.557</v>
      </c>
      <c r="I1712" s="24">
        <f t="shared" si="235"/>
        <v>567123.51953734155</v>
      </c>
      <c r="R1712" s="20">
        <f t="shared" si="238"/>
        <v>0.5</v>
      </c>
      <c r="S1712" s="26">
        <f t="shared" si="239"/>
        <v>8.3333333333333339</v>
      </c>
      <c r="T1712" s="24">
        <f t="shared" si="240"/>
        <v>125838.77973333333</v>
      </c>
      <c r="X1712" s="21">
        <f t="shared" si="241"/>
        <v>1570567.5</v>
      </c>
      <c r="AB1712" s="17">
        <f t="shared" ref="AB1712:AB1775" si="243">MAX(0,I1712+T1712-X1712)</f>
        <v>0</v>
      </c>
      <c r="AF1712" s="58">
        <f t="shared" si="242"/>
        <v>0</v>
      </c>
    </row>
    <row r="1713" spans="1:32" x14ac:dyDescent="0.25">
      <c r="A1713" s="4">
        <v>1690</v>
      </c>
      <c r="B1713" s="30">
        <v>43171.416666666664</v>
      </c>
      <c r="C1713">
        <v>8.8539999999999992</v>
      </c>
      <c r="D1713">
        <v>347.49700000000001</v>
      </c>
      <c r="G1713" s="50">
        <f t="shared" si="236"/>
        <v>19</v>
      </c>
      <c r="H1713" s="18">
        <f t="shared" si="237"/>
        <v>10.146000000000001</v>
      </c>
      <c r="I1713" s="24">
        <f t="shared" si="235"/>
        <v>497883.12098519236</v>
      </c>
      <c r="R1713" s="20">
        <f t="shared" si="238"/>
        <v>0.5</v>
      </c>
      <c r="S1713" s="26">
        <f t="shared" si="239"/>
        <v>8.3333333333333339</v>
      </c>
      <c r="T1713" s="24">
        <f t="shared" si="240"/>
        <v>110475.0592</v>
      </c>
      <c r="X1713" s="21">
        <f t="shared" si="241"/>
        <v>2606227.5</v>
      </c>
      <c r="AB1713" s="17">
        <f t="shared" si="243"/>
        <v>0</v>
      </c>
      <c r="AF1713" s="58">
        <f t="shared" si="242"/>
        <v>0</v>
      </c>
    </row>
    <row r="1714" spans="1:32" x14ac:dyDescent="0.25">
      <c r="A1714" s="4">
        <v>1691</v>
      </c>
      <c r="B1714" s="30">
        <v>43171.458333333336</v>
      </c>
      <c r="C1714">
        <v>10.018000000000001</v>
      </c>
      <c r="D1714">
        <v>458.73700000000002</v>
      </c>
      <c r="G1714" s="50">
        <f t="shared" si="236"/>
        <v>19</v>
      </c>
      <c r="H1714" s="18">
        <f t="shared" si="237"/>
        <v>8.9819999999999993</v>
      </c>
      <c r="I1714" s="24">
        <f t="shared" si="235"/>
        <v>440763.47256938665</v>
      </c>
      <c r="R1714" s="20">
        <f t="shared" si="238"/>
        <v>0.5</v>
      </c>
      <c r="S1714" s="26">
        <f t="shared" si="239"/>
        <v>8.3333333333333339</v>
      </c>
      <c r="T1714" s="24">
        <f t="shared" si="240"/>
        <v>97800.806399999987</v>
      </c>
      <c r="X1714" s="21">
        <f t="shared" si="241"/>
        <v>3440527.5</v>
      </c>
      <c r="AB1714" s="17">
        <f t="shared" si="243"/>
        <v>0</v>
      </c>
      <c r="AF1714" s="58">
        <f t="shared" si="242"/>
        <v>0</v>
      </c>
    </row>
    <row r="1715" spans="1:32" x14ac:dyDescent="0.25">
      <c r="A1715" s="4">
        <v>1692</v>
      </c>
      <c r="B1715" s="30">
        <v>43171.5</v>
      </c>
      <c r="C1715">
        <v>10.555999999999999</v>
      </c>
      <c r="D1715">
        <v>497.79199999999997</v>
      </c>
      <c r="G1715" s="50">
        <f t="shared" si="236"/>
        <v>19</v>
      </c>
      <c r="H1715" s="18">
        <f t="shared" si="237"/>
        <v>8.4440000000000008</v>
      </c>
      <c r="I1715" s="24">
        <f t="shared" si="235"/>
        <v>414362.81032909168</v>
      </c>
      <c r="R1715" s="20">
        <f t="shared" si="238"/>
        <v>0.5</v>
      </c>
      <c r="S1715" s="26">
        <f t="shared" si="239"/>
        <v>8.3333333333333339</v>
      </c>
      <c r="T1715" s="24">
        <f t="shared" si="240"/>
        <v>91942.775466666688</v>
      </c>
      <c r="X1715" s="21">
        <f t="shared" si="241"/>
        <v>3733440</v>
      </c>
      <c r="AB1715" s="17">
        <f t="shared" si="243"/>
        <v>0</v>
      </c>
      <c r="AF1715" s="58">
        <f t="shared" si="242"/>
        <v>0</v>
      </c>
    </row>
    <row r="1716" spans="1:32" x14ac:dyDescent="0.25">
      <c r="A1716" s="4">
        <v>1693</v>
      </c>
      <c r="B1716" s="30">
        <v>43171.541666666664</v>
      </c>
      <c r="C1716">
        <v>10.698</v>
      </c>
      <c r="D1716">
        <v>460.70299999999997</v>
      </c>
      <c r="G1716" s="50">
        <f t="shared" si="236"/>
        <v>19</v>
      </c>
      <c r="H1716" s="18">
        <f t="shared" si="237"/>
        <v>8.3019999999999996</v>
      </c>
      <c r="I1716" s="24">
        <f t="shared" si="235"/>
        <v>407394.60579726653</v>
      </c>
      <c r="R1716" s="20">
        <f t="shared" si="238"/>
        <v>0.5</v>
      </c>
      <c r="S1716" s="26">
        <f t="shared" si="239"/>
        <v>8.3333333333333339</v>
      </c>
      <c r="T1716" s="24">
        <f t="shared" si="240"/>
        <v>90396.603733333322</v>
      </c>
      <c r="X1716" s="21">
        <f t="shared" si="241"/>
        <v>3455272.5</v>
      </c>
      <c r="AB1716" s="17">
        <f t="shared" si="243"/>
        <v>0</v>
      </c>
      <c r="AF1716" s="58">
        <f t="shared" si="242"/>
        <v>0</v>
      </c>
    </row>
    <row r="1717" spans="1:32" x14ac:dyDescent="0.25">
      <c r="A1717" s="4">
        <v>1694</v>
      </c>
      <c r="B1717" s="30">
        <v>43171.583333333336</v>
      </c>
      <c r="C1717">
        <v>10.634</v>
      </c>
      <c r="D1717">
        <v>374.18799999999999</v>
      </c>
      <c r="G1717" s="50">
        <f t="shared" si="236"/>
        <v>19</v>
      </c>
      <c r="H1717" s="18">
        <f t="shared" si="237"/>
        <v>8.3659999999999997</v>
      </c>
      <c r="I1717" s="24">
        <f t="shared" si="235"/>
        <v>410535.20502287784</v>
      </c>
      <c r="R1717" s="20">
        <f t="shared" si="238"/>
        <v>0.5</v>
      </c>
      <c r="S1717" s="26">
        <f t="shared" si="239"/>
        <v>8.3333333333333339</v>
      </c>
      <c r="T1717" s="24">
        <f t="shared" si="240"/>
        <v>91093.469866666666</v>
      </c>
      <c r="X1717" s="21">
        <f t="shared" si="241"/>
        <v>2806409.9999999995</v>
      </c>
      <c r="AB1717" s="17">
        <f t="shared" si="243"/>
        <v>0</v>
      </c>
      <c r="AF1717" s="58">
        <f t="shared" si="242"/>
        <v>0</v>
      </c>
    </row>
    <row r="1718" spans="1:32" x14ac:dyDescent="0.25">
      <c r="A1718" s="4">
        <v>1695</v>
      </c>
      <c r="B1718" s="30">
        <v>43171.625</v>
      </c>
      <c r="C1718">
        <v>10.221</v>
      </c>
      <c r="D1718">
        <v>235.76599999999999</v>
      </c>
      <c r="G1718" s="50">
        <f t="shared" si="236"/>
        <v>19</v>
      </c>
      <c r="H1718" s="18">
        <f t="shared" si="237"/>
        <v>8.7789999999999999</v>
      </c>
      <c r="I1718" s="24">
        <f t="shared" si="235"/>
        <v>430801.88440065086</v>
      </c>
      <c r="R1718" s="20">
        <f t="shared" si="238"/>
        <v>0.5</v>
      </c>
      <c r="S1718" s="26">
        <f t="shared" si="239"/>
        <v>8.3333333333333339</v>
      </c>
      <c r="T1718" s="24">
        <f t="shared" si="240"/>
        <v>95590.434133333314</v>
      </c>
      <c r="X1718" s="21">
        <f t="shared" si="241"/>
        <v>1768245</v>
      </c>
      <c r="AB1718" s="17">
        <f t="shared" si="243"/>
        <v>0</v>
      </c>
      <c r="AF1718" s="58">
        <f t="shared" si="242"/>
        <v>0</v>
      </c>
    </row>
    <row r="1719" spans="1:32" x14ac:dyDescent="0.25">
      <c r="A1719" s="4">
        <v>1696</v>
      </c>
      <c r="B1719" s="30">
        <v>43171.666666666664</v>
      </c>
      <c r="C1719">
        <v>9.6519999999999992</v>
      </c>
      <c r="D1719">
        <v>133.28100000000001</v>
      </c>
      <c r="G1719" s="50">
        <f t="shared" si="236"/>
        <v>19</v>
      </c>
      <c r="H1719" s="18">
        <f t="shared" si="237"/>
        <v>9.3480000000000008</v>
      </c>
      <c r="I1719" s="24">
        <f t="shared" si="235"/>
        <v>458723.77439085138</v>
      </c>
      <c r="R1719" s="20">
        <f t="shared" si="238"/>
        <v>0.5</v>
      </c>
      <c r="S1719" s="26">
        <f t="shared" si="239"/>
        <v>8.3333333333333339</v>
      </c>
      <c r="T1719" s="24">
        <f t="shared" si="240"/>
        <v>101786.0096</v>
      </c>
      <c r="X1719" s="21">
        <f t="shared" si="241"/>
        <v>999607.50000000012</v>
      </c>
      <c r="AB1719" s="17">
        <f t="shared" si="243"/>
        <v>0</v>
      </c>
      <c r="AF1719" s="58">
        <f t="shared" si="242"/>
        <v>0</v>
      </c>
    </row>
    <row r="1720" spans="1:32" x14ac:dyDescent="0.25">
      <c r="A1720" s="4">
        <v>1697</v>
      </c>
      <c r="B1720" s="30">
        <v>43171.708333333336</v>
      </c>
      <c r="C1720">
        <v>8.859</v>
      </c>
      <c r="D1720">
        <v>56.249000000000002</v>
      </c>
      <c r="G1720" s="50">
        <f t="shared" si="236"/>
        <v>19</v>
      </c>
      <c r="H1720" s="18">
        <f t="shared" si="237"/>
        <v>10.141</v>
      </c>
      <c r="I1720" s="24">
        <f t="shared" si="235"/>
        <v>497637.76167069143</v>
      </c>
      <c r="R1720" s="20">
        <f t="shared" si="238"/>
        <v>0.5</v>
      </c>
      <c r="S1720" s="26">
        <f t="shared" si="239"/>
        <v>8.3333333333333339</v>
      </c>
      <c r="T1720" s="24">
        <f t="shared" si="240"/>
        <v>110420.61653333333</v>
      </c>
      <c r="X1720" s="21">
        <f t="shared" si="241"/>
        <v>421867.5</v>
      </c>
      <c r="AB1720" s="17">
        <f t="shared" si="243"/>
        <v>186190.87820402475</v>
      </c>
      <c r="AF1720" s="58">
        <f t="shared" si="242"/>
        <v>5.0271537115086682</v>
      </c>
    </row>
    <row r="1721" spans="1:32" x14ac:dyDescent="0.25">
      <c r="A1721" s="4">
        <v>1698</v>
      </c>
      <c r="B1721" s="30">
        <v>43171.75</v>
      </c>
      <c r="C1721">
        <v>7.9649999999999999</v>
      </c>
      <c r="D1721">
        <v>3.0390000000000001</v>
      </c>
      <c r="G1721" s="50">
        <f t="shared" si="236"/>
        <v>19</v>
      </c>
      <c r="H1721" s="18">
        <f t="shared" si="237"/>
        <v>11.035</v>
      </c>
      <c r="I1721" s="24">
        <f t="shared" si="235"/>
        <v>541508.00710344932</v>
      </c>
      <c r="R1721" s="20">
        <f t="shared" si="238"/>
        <v>0.5</v>
      </c>
      <c r="S1721" s="26">
        <f t="shared" si="239"/>
        <v>8.3333333333333339</v>
      </c>
      <c r="T1721" s="24">
        <f t="shared" si="240"/>
        <v>120154.96533333333</v>
      </c>
      <c r="X1721" s="21">
        <f t="shared" si="241"/>
        <v>22792.5</v>
      </c>
      <c r="AB1721" s="17">
        <f t="shared" si="243"/>
        <v>638870.47243678267</v>
      </c>
      <c r="AF1721" s="58">
        <f t="shared" si="242"/>
        <v>17.249502755793131</v>
      </c>
    </row>
    <row r="1722" spans="1:32" x14ac:dyDescent="0.25">
      <c r="A1722" s="4">
        <v>1699</v>
      </c>
      <c r="B1722" s="30">
        <v>43171.791666666664</v>
      </c>
      <c r="C1722">
        <v>7.5149999999999997</v>
      </c>
      <c r="D1722">
        <v>0</v>
      </c>
      <c r="G1722" s="50">
        <f t="shared" si="236"/>
        <v>16</v>
      </c>
      <c r="H1722" s="18">
        <f t="shared" si="237"/>
        <v>8.4849999999999994</v>
      </c>
      <c r="I1722" s="24">
        <f t="shared" si="235"/>
        <v>416374.75670799887</v>
      </c>
      <c r="R1722" s="20">
        <f t="shared" si="238"/>
        <v>0.5</v>
      </c>
      <c r="S1722" s="26">
        <f t="shared" si="239"/>
        <v>8.3333333333333339</v>
      </c>
      <c r="T1722" s="24">
        <f t="shared" si="240"/>
        <v>92389.205333333317</v>
      </c>
      <c r="X1722" s="21">
        <f t="shared" si="241"/>
        <v>0</v>
      </c>
      <c r="AB1722" s="17">
        <f t="shared" si="243"/>
        <v>508763.96204133215</v>
      </c>
      <c r="AF1722" s="58">
        <f t="shared" si="242"/>
        <v>13.73662697511597</v>
      </c>
    </row>
    <row r="1723" spans="1:32" x14ac:dyDescent="0.25">
      <c r="A1723" s="4">
        <v>1700</v>
      </c>
      <c r="B1723" s="30">
        <v>43171.833333333336</v>
      </c>
      <c r="C1723">
        <v>7.3380000000000001</v>
      </c>
      <c r="D1723">
        <v>0</v>
      </c>
      <c r="G1723" s="50">
        <f t="shared" si="236"/>
        <v>16</v>
      </c>
      <c r="H1723" s="18">
        <f t="shared" si="237"/>
        <v>8.661999999999999</v>
      </c>
      <c r="I1723" s="24">
        <f t="shared" si="235"/>
        <v>425060.4764413301</v>
      </c>
      <c r="R1723" s="20">
        <f t="shared" si="238"/>
        <v>0.5</v>
      </c>
      <c r="S1723" s="26">
        <f t="shared" si="239"/>
        <v>8.3333333333333339</v>
      </c>
      <c r="T1723" s="24">
        <f t="shared" si="240"/>
        <v>94316.475733333325</v>
      </c>
      <c r="X1723" s="21">
        <f t="shared" si="241"/>
        <v>0</v>
      </c>
      <c r="AB1723" s="17">
        <f t="shared" si="243"/>
        <v>519376.95217466343</v>
      </c>
      <c r="AF1723" s="58">
        <f t="shared" si="242"/>
        <v>14.023177708715911</v>
      </c>
    </row>
    <row r="1724" spans="1:32" x14ac:dyDescent="0.25">
      <c r="A1724" s="4">
        <v>1701</v>
      </c>
      <c r="B1724" s="30">
        <v>43171.875</v>
      </c>
      <c r="C1724">
        <v>7.2530000000000001</v>
      </c>
      <c r="D1724">
        <v>0</v>
      </c>
      <c r="G1724" s="50">
        <f t="shared" si="236"/>
        <v>16</v>
      </c>
      <c r="H1724" s="18">
        <f t="shared" si="237"/>
        <v>8.7469999999999999</v>
      </c>
      <c r="I1724" s="24">
        <f t="shared" si="235"/>
        <v>429231.5847878452</v>
      </c>
      <c r="R1724" s="20">
        <f t="shared" si="238"/>
        <v>0.5</v>
      </c>
      <c r="S1724" s="26">
        <f t="shared" si="239"/>
        <v>8.3333333333333339</v>
      </c>
      <c r="T1724" s="24">
        <f t="shared" si="240"/>
        <v>95242.001066666664</v>
      </c>
      <c r="X1724" s="21">
        <f t="shared" si="241"/>
        <v>0</v>
      </c>
      <c r="AB1724" s="17">
        <f t="shared" si="243"/>
        <v>524473.58585451182</v>
      </c>
      <c r="AF1724" s="58">
        <f t="shared" si="242"/>
        <v>14.16078681807182</v>
      </c>
    </row>
    <row r="1725" spans="1:32" x14ac:dyDescent="0.25">
      <c r="A1725" s="4">
        <v>1702</v>
      </c>
      <c r="B1725" s="30">
        <v>43171.916666666664</v>
      </c>
      <c r="C1725">
        <v>7.1349999999999998</v>
      </c>
      <c r="D1725">
        <v>0</v>
      </c>
      <c r="G1725" s="50">
        <f t="shared" si="236"/>
        <v>16</v>
      </c>
      <c r="H1725" s="18">
        <f t="shared" si="237"/>
        <v>8.8650000000000002</v>
      </c>
      <c r="I1725" s="24">
        <f t="shared" si="235"/>
        <v>435022.06461006607</v>
      </c>
      <c r="R1725" s="20">
        <f t="shared" si="238"/>
        <v>0.5</v>
      </c>
      <c r="S1725" s="26">
        <f t="shared" si="239"/>
        <v>8.3333333333333339</v>
      </c>
      <c r="T1725" s="24">
        <f t="shared" si="240"/>
        <v>96526.847999999998</v>
      </c>
      <c r="X1725" s="21">
        <f t="shared" si="241"/>
        <v>0</v>
      </c>
      <c r="AB1725" s="17">
        <f t="shared" si="243"/>
        <v>531548.91261006612</v>
      </c>
      <c r="AF1725" s="58">
        <f t="shared" si="242"/>
        <v>14.351820640471786</v>
      </c>
    </row>
    <row r="1726" spans="1:32" x14ac:dyDescent="0.25">
      <c r="A1726" s="4">
        <v>1703</v>
      </c>
      <c r="B1726" s="30">
        <v>43171.958333333336</v>
      </c>
      <c r="C1726">
        <v>6.9939999999999998</v>
      </c>
      <c r="D1726">
        <v>0</v>
      </c>
      <c r="G1726" s="50">
        <f t="shared" si="236"/>
        <v>16</v>
      </c>
      <c r="H1726" s="18">
        <f t="shared" si="237"/>
        <v>9.0060000000000002</v>
      </c>
      <c r="I1726" s="24">
        <f t="shared" si="235"/>
        <v>441941.19727899093</v>
      </c>
      <c r="R1726" s="20">
        <f t="shared" si="238"/>
        <v>0.5</v>
      </c>
      <c r="S1726" s="26">
        <f t="shared" si="239"/>
        <v>8.3333333333333339</v>
      </c>
      <c r="T1726" s="24">
        <f t="shared" si="240"/>
        <v>98062.131200000003</v>
      </c>
      <c r="X1726" s="21">
        <f t="shared" si="241"/>
        <v>0</v>
      </c>
      <c r="AB1726" s="17">
        <f t="shared" si="243"/>
        <v>540003.32847899094</v>
      </c>
      <c r="AF1726" s="58">
        <f t="shared" si="242"/>
        <v>14.580089868932754</v>
      </c>
    </row>
    <row r="1727" spans="1:32" x14ac:dyDescent="0.25">
      <c r="A1727" s="4">
        <v>1704</v>
      </c>
      <c r="B1727" s="30">
        <v>43172</v>
      </c>
      <c r="C1727">
        <v>6.8040000000000003</v>
      </c>
      <c r="D1727">
        <v>0</v>
      </c>
      <c r="G1727" s="50">
        <f t="shared" si="236"/>
        <v>16</v>
      </c>
      <c r="H1727" s="18">
        <f t="shared" si="237"/>
        <v>9.1959999999999997</v>
      </c>
      <c r="I1727" s="24">
        <f t="shared" si="235"/>
        <v>451264.85123002448</v>
      </c>
      <c r="R1727" s="20">
        <f t="shared" si="238"/>
        <v>0.5</v>
      </c>
      <c r="S1727" s="26">
        <f t="shared" si="239"/>
        <v>8.3333333333333339</v>
      </c>
      <c r="T1727" s="24">
        <f t="shared" si="240"/>
        <v>100130.95253333333</v>
      </c>
      <c r="X1727" s="21">
        <f t="shared" si="241"/>
        <v>0</v>
      </c>
      <c r="AB1727" s="17">
        <f t="shared" si="243"/>
        <v>551395.80376335781</v>
      </c>
      <c r="AF1727" s="58">
        <f t="shared" si="242"/>
        <v>14.887686701610662</v>
      </c>
    </row>
    <row r="1728" spans="1:32" x14ac:dyDescent="0.25">
      <c r="A1728" s="4">
        <v>1705</v>
      </c>
      <c r="B1728" s="30">
        <v>43172.041666666664</v>
      </c>
      <c r="C1728">
        <v>6.5679999999999996</v>
      </c>
      <c r="D1728">
        <v>0</v>
      </c>
      <c r="G1728" s="50">
        <f t="shared" si="236"/>
        <v>16</v>
      </c>
      <c r="H1728" s="18">
        <f t="shared" si="237"/>
        <v>9.4320000000000004</v>
      </c>
      <c r="I1728" s="24">
        <f t="shared" si="235"/>
        <v>462845.8108744662</v>
      </c>
      <c r="R1728" s="20">
        <f t="shared" si="238"/>
        <v>0.5</v>
      </c>
      <c r="S1728" s="26">
        <f t="shared" si="239"/>
        <v>8.3333333333333339</v>
      </c>
      <c r="T1728" s="24">
        <f t="shared" si="240"/>
        <v>102700.64640000001</v>
      </c>
      <c r="X1728" s="21">
        <f t="shared" si="241"/>
        <v>0</v>
      </c>
      <c r="AB1728" s="17">
        <f t="shared" si="243"/>
        <v>565546.45727446617</v>
      </c>
      <c r="AF1728" s="58">
        <f t="shared" si="242"/>
        <v>15.269754346410586</v>
      </c>
    </row>
    <row r="1729" spans="1:32" x14ac:dyDescent="0.25">
      <c r="A1729" s="4">
        <v>1706</v>
      </c>
      <c r="B1729" s="30">
        <v>43172.083333333336</v>
      </c>
      <c r="C1729">
        <v>6.3049999999999997</v>
      </c>
      <c r="D1729">
        <v>0</v>
      </c>
      <c r="G1729" s="50">
        <f t="shared" si="236"/>
        <v>16</v>
      </c>
      <c r="H1729" s="18">
        <f t="shared" si="237"/>
        <v>9.6950000000000003</v>
      </c>
      <c r="I1729" s="24">
        <f t="shared" si="235"/>
        <v>475751.71081721265</v>
      </c>
      <c r="R1729" s="20">
        <f t="shared" si="238"/>
        <v>0.5</v>
      </c>
      <c r="S1729" s="26">
        <f t="shared" si="239"/>
        <v>8.3333333333333339</v>
      </c>
      <c r="T1729" s="24">
        <f t="shared" si="240"/>
        <v>105564.33066666668</v>
      </c>
      <c r="X1729" s="21">
        <f t="shared" si="241"/>
        <v>0</v>
      </c>
      <c r="AB1729" s="17">
        <f t="shared" si="243"/>
        <v>581316.04148387932</v>
      </c>
      <c r="AF1729" s="58">
        <f t="shared" si="242"/>
        <v>15.695533120064741</v>
      </c>
    </row>
    <row r="1730" spans="1:32" x14ac:dyDescent="0.25">
      <c r="A1730" s="4">
        <v>1707</v>
      </c>
      <c r="B1730" s="30">
        <v>43172.125</v>
      </c>
      <c r="C1730">
        <v>6.0309999999999997</v>
      </c>
      <c r="D1730">
        <v>0</v>
      </c>
      <c r="G1730" s="50">
        <f t="shared" si="236"/>
        <v>16</v>
      </c>
      <c r="H1730" s="18">
        <f t="shared" si="237"/>
        <v>9.9690000000000012</v>
      </c>
      <c r="I1730" s="24">
        <f t="shared" si="235"/>
        <v>489197.40125186113</v>
      </c>
      <c r="R1730" s="20">
        <f t="shared" si="238"/>
        <v>0.5</v>
      </c>
      <c r="S1730" s="26">
        <f t="shared" si="239"/>
        <v>8.3333333333333339</v>
      </c>
      <c r="T1730" s="24">
        <f t="shared" si="240"/>
        <v>108547.78880000002</v>
      </c>
      <c r="X1730" s="21">
        <f t="shared" si="241"/>
        <v>0</v>
      </c>
      <c r="AB1730" s="17">
        <f t="shared" si="243"/>
        <v>597745.19005186111</v>
      </c>
      <c r="AF1730" s="58">
        <f t="shared" si="242"/>
        <v>16.139120131400251</v>
      </c>
    </row>
    <row r="1731" spans="1:32" x14ac:dyDescent="0.25">
      <c r="A1731" s="4">
        <v>1708</v>
      </c>
      <c r="B1731" s="30">
        <v>43172.166666666664</v>
      </c>
      <c r="C1731">
        <v>5.76</v>
      </c>
      <c r="D1731">
        <v>0</v>
      </c>
      <c r="G1731" s="50">
        <f t="shared" si="236"/>
        <v>16</v>
      </c>
      <c r="H1731" s="18">
        <f t="shared" si="237"/>
        <v>10.24</v>
      </c>
      <c r="I1731" s="24">
        <f t="shared" si="235"/>
        <v>502495.87609780894</v>
      </c>
      <c r="R1731" s="20">
        <f t="shared" si="238"/>
        <v>0.5</v>
      </c>
      <c r="S1731" s="26">
        <f t="shared" si="239"/>
        <v>8.3333333333333339</v>
      </c>
      <c r="T1731" s="24">
        <f t="shared" si="240"/>
        <v>111498.58133333334</v>
      </c>
      <c r="X1731" s="21">
        <f t="shared" si="241"/>
        <v>0</v>
      </c>
      <c r="AB1731" s="17">
        <f t="shared" si="243"/>
        <v>613994.45743114222</v>
      </c>
      <c r="AF1731" s="58">
        <f t="shared" si="242"/>
        <v>16.577850350640841</v>
      </c>
    </row>
    <row r="1732" spans="1:32" x14ac:dyDescent="0.25">
      <c r="A1732" s="4">
        <v>1709</v>
      </c>
      <c r="B1732" s="30">
        <v>43172.208333333336</v>
      </c>
      <c r="C1732">
        <v>5.5350000000000001</v>
      </c>
      <c r="D1732">
        <v>0</v>
      </c>
      <c r="G1732" s="50">
        <f t="shared" si="236"/>
        <v>16</v>
      </c>
      <c r="H1732" s="18">
        <f t="shared" si="237"/>
        <v>10.465</v>
      </c>
      <c r="I1732" s="24">
        <f t="shared" si="235"/>
        <v>513537.04525034869</v>
      </c>
      <c r="R1732" s="20">
        <f t="shared" si="238"/>
        <v>0.5</v>
      </c>
      <c r="S1732" s="26">
        <f t="shared" si="239"/>
        <v>8.3333333333333339</v>
      </c>
      <c r="T1732" s="24">
        <f t="shared" si="240"/>
        <v>113948.50133333333</v>
      </c>
      <c r="X1732" s="21">
        <f t="shared" si="241"/>
        <v>0</v>
      </c>
      <c r="AB1732" s="17">
        <f t="shared" si="243"/>
        <v>627485.54658368207</v>
      </c>
      <c r="AF1732" s="58">
        <f t="shared" si="242"/>
        <v>16.942109757759415</v>
      </c>
    </row>
    <row r="1733" spans="1:32" x14ac:dyDescent="0.25">
      <c r="A1733" s="4">
        <v>1710</v>
      </c>
      <c r="B1733" s="30">
        <v>43172.25</v>
      </c>
      <c r="C1733">
        <v>5.2469999999999999</v>
      </c>
      <c r="D1733">
        <v>0</v>
      </c>
      <c r="G1733" s="50">
        <f t="shared" si="236"/>
        <v>16</v>
      </c>
      <c r="H1733" s="18">
        <f t="shared" si="237"/>
        <v>10.753</v>
      </c>
      <c r="I1733" s="24">
        <f t="shared" si="235"/>
        <v>527669.74176559958</v>
      </c>
      <c r="R1733" s="20">
        <f t="shared" si="238"/>
        <v>0.5</v>
      </c>
      <c r="S1733" s="26">
        <f t="shared" si="239"/>
        <v>8.3333333333333339</v>
      </c>
      <c r="T1733" s="24">
        <f t="shared" si="240"/>
        <v>117084.39893333333</v>
      </c>
      <c r="X1733" s="21">
        <f t="shared" si="241"/>
        <v>0</v>
      </c>
      <c r="AB1733" s="17">
        <f t="shared" si="243"/>
        <v>644754.14069893293</v>
      </c>
      <c r="AF1733" s="58">
        <f t="shared" si="242"/>
        <v>17.408361798871187</v>
      </c>
    </row>
    <row r="1734" spans="1:32" x14ac:dyDescent="0.25">
      <c r="A1734" s="4">
        <v>1711</v>
      </c>
      <c r="B1734" s="30">
        <v>43172.291666666664</v>
      </c>
      <c r="C1734">
        <v>4.9560000000000004</v>
      </c>
      <c r="D1734">
        <v>5.3079999999999998</v>
      </c>
      <c r="G1734" s="50">
        <f t="shared" si="236"/>
        <v>19</v>
      </c>
      <c r="H1734" s="18">
        <f t="shared" si="237"/>
        <v>14.044</v>
      </c>
      <c r="I1734" s="24">
        <f t="shared" si="235"/>
        <v>689165.24257008091</v>
      </c>
      <c r="R1734" s="20">
        <f t="shared" si="238"/>
        <v>0.5</v>
      </c>
      <c r="S1734" s="26">
        <f t="shared" si="239"/>
        <v>8.3333333333333339</v>
      </c>
      <c r="T1734" s="24">
        <f t="shared" si="240"/>
        <v>152918.56213333333</v>
      </c>
      <c r="X1734" s="21">
        <f t="shared" si="241"/>
        <v>39810</v>
      </c>
      <c r="AB1734" s="17">
        <f t="shared" si="243"/>
        <v>802273.80470341421</v>
      </c>
      <c r="AF1734" s="58">
        <f t="shared" si="242"/>
        <v>21.661392726992183</v>
      </c>
    </row>
    <row r="1735" spans="1:32" x14ac:dyDescent="0.25">
      <c r="A1735" s="4">
        <v>1712</v>
      </c>
      <c r="B1735" s="30">
        <v>43172.333333333336</v>
      </c>
      <c r="C1735">
        <v>4.7590000000000003</v>
      </c>
      <c r="D1735">
        <v>18.396000000000001</v>
      </c>
      <c r="G1735" s="50">
        <f t="shared" si="236"/>
        <v>19</v>
      </c>
      <c r="H1735" s="18">
        <f t="shared" si="237"/>
        <v>14.241</v>
      </c>
      <c r="I1735" s="24">
        <f t="shared" si="235"/>
        <v>698832.39956141566</v>
      </c>
      <c r="R1735" s="20">
        <f t="shared" si="238"/>
        <v>0.5</v>
      </c>
      <c r="S1735" s="26">
        <f t="shared" si="239"/>
        <v>8.3333333333333339</v>
      </c>
      <c r="T1735" s="24">
        <f t="shared" si="240"/>
        <v>155063.60319999998</v>
      </c>
      <c r="X1735" s="21">
        <f t="shared" si="241"/>
        <v>137970</v>
      </c>
      <c r="AB1735" s="17">
        <f t="shared" si="243"/>
        <v>715926.00276141567</v>
      </c>
      <c r="AF1735" s="58">
        <f t="shared" si="242"/>
        <v>19.330002074558223</v>
      </c>
    </row>
    <row r="1736" spans="1:32" x14ac:dyDescent="0.25">
      <c r="A1736" s="4">
        <v>1713</v>
      </c>
      <c r="B1736" s="30">
        <v>43172.375</v>
      </c>
      <c r="C1736">
        <v>4.5490000000000004</v>
      </c>
      <c r="D1736">
        <v>32.728999999999999</v>
      </c>
      <c r="G1736" s="50">
        <f t="shared" si="236"/>
        <v>19</v>
      </c>
      <c r="H1736" s="18">
        <f t="shared" si="237"/>
        <v>14.451000000000001</v>
      </c>
      <c r="I1736" s="24">
        <f t="shared" si="235"/>
        <v>709137.49077045289</v>
      </c>
      <c r="R1736" s="20">
        <f t="shared" si="238"/>
        <v>0.5</v>
      </c>
      <c r="S1736" s="26">
        <f t="shared" si="239"/>
        <v>8.3333333333333339</v>
      </c>
      <c r="T1736" s="24">
        <f t="shared" si="240"/>
        <v>157350.19520000002</v>
      </c>
      <c r="X1736" s="21">
        <f t="shared" si="241"/>
        <v>245467.49999999997</v>
      </c>
      <c r="AB1736" s="17">
        <f t="shared" si="243"/>
        <v>621020.18597045285</v>
      </c>
      <c r="AF1736" s="58">
        <f t="shared" si="242"/>
        <v>16.767545021202228</v>
      </c>
    </row>
    <row r="1737" spans="1:32" x14ac:dyDescent="0.25">
      <c r="A1737" s="4">
        <v>1714</v>
      </c>
      <c r="B1737" s="30">
        <v>43172.416666666664</v>
      </c>
      <c r="C1737">
        <v>4.375</v>
      </c>
      <c r="D1737">
        <v>48.743000000000002</v>
      </c>
      <c r="G1737" s="50">
        <f t="shared" si="236"/>
        <v>19</v>
      </c>
      <c r="H1737" s="18">
        <f t="shared" si="237"/>
        <v>14.625</v>
      </c>
      <c r="I1737" s="24">
        <f t="shared" si="235"/>
        <v>717675.99491508352</v>
      </c>
      <c r="R1737" s="20">
        <f t="shared" si="238"/>
        <v>0.5</v>
      </c>
      <c r="S1737" s="26">
        <f t="shared" si="239"/>
        <v>8.3333333333333339</v>
      </c>
      <c r="T1737" s="24">
        <f t="shared" si="240"/>
        <v>159244.79999999999</v>
      </c>
      <c r="X1737" s="21">
        <f t="shared" si="241"/>
        <v>365572.50000000006</v>
      </c>
      <c r="AB1737" s="17">
        <f t="shared" si="243"/>
        <v>511348.2949150835</v>
      </c>
      <c r="AF1737" s="58">
        <f t="shared" si="242"/>
        <v>13.806403962707254</v>
      </c>
    </row>
    <row r="1738" spans="1:32" x14ac:dyDescent="0.25">
      <c r="A1738" s="4">
        <v>1715</v>
      </c>
      <c r="B1738" s="30">
        <v>43172.458333333336</v>
      </c>
      <c r="C1738">
        <v>4.2670000000000003</v>
      </c>
      <c r="D1738">
        <v>71.406999999999996</v>
      </c>
      <c r="G1738" s="50">
        <f t="shared" si="236"/>
        <v>19</v>
      </c>
      <c r="H1738" s="18">
        <f t="shared" si="237"/>
        <v>14.733000000000001</v>
      </c>
      <c r="I1738" s="24">
        <f t="shared" si="235"/>
        <v>722975.75610830262</v>
      </c>
      <c r="R1738" s="20">
        <f t="shared" si="238"/>
        <v>0.5</v>
      </c>
      <c r="S1738" s="26">
        <f t="shared" si="239"/>
        <v>8.3333333333333339</v>
      </c>
      <c r="T1738" s="24">
        <f t="shared" si="240"/>
        <v>160420.7616</v>
      </c>
      <c r="X1738" s="21">
        <f t="shared" si="241"/>
        <v>535552.5</v>
      </c>
      <c r="AB1738" s="17">
        <f t="shared" si="243"/>
        <v>347844.01770830259</v>
      </c>
      <c r="AF1738" s="58">
        <f t="shared" si="242"/>
        <v>9.3917884781241696</v>
      </c>
    </row>
    <row r="1739" spans="1:32" x14ac:dyDescent="0.25">
      <c r="A1739" s="4">
        <v>1716</v>
      </c>
      <c r="B1739" s="30">
        <v>43172.5</v>
      </c>
      <c r="C1739">
        <v>4.1980000000000004</v>
      </c>
      <c r="D1739">
        <v>83.793000000000006</v>
      </c>
      <c r="G1739" s="50">
        <f t="shared" si="236"/>
        <v>19</v>
      </c>
      <c r="H1739" s="18">
        <f t="shared" si="237"/>
        <v>14.802</v>
      </c>
      <c r="I1739" s="24">
        <f t="shared" si="235"/>
        <v>726361.71464841475</v>
      </c>
      <c r="R1739" s="20">
        <f t="shared" si="238"/>
        <v>0.5</v>
      </c>
      <c r="S1739" s="26">
        <f t="shared" si="239"/>
        <v>8.3333333333333339</v>
      </c>
      <c r="T1739" s="24">
        <f t="shared" si="240"/>
        <v>161172.0704</v>
      </c>
      <c r="X1739" s="21">
        <f t="shared" si="241"/>
        <v>628447.5</v>
      </c>
      <c r="AB1739" s="17">
        <f t="shared" si="243"/>
        <v>259086.28504841472</v>
      </c>
      <c r="AF1739" s="58">
        <f t="shared" si="242"/>
        <v>6.9953296963071967</v>
      </c>
    </row>
    <row r="1740" spans="1:32" x14ac:dyDescent="0.25">
      <c r="A1740" s="4">
        <v>1717</v>
      </c>
      <c r="B1740" s="30">
        <v>43172.541666666664</v>
      </c>
      <c r="C1740">
        <v>4.29</v>
      </c>
      <c r="D1740">
        <v>101.78400000000001</v>
      </c>
      <c r="G1740" s="50">
        <f t="shared" si="236"/>
        <v>19</v>
      </c>
      <c r="H1740" s="18">
        <f t="shared" si="237"/>
        <v>14.71</v>
      </c>
      <c r="I1740" s="24">
        <f t="shared" si="235"/>
        <v>721847.10326159862</v>
      </c>
      <c r="R1740" s="20">
        <f t="shared" si="238"/>
        <v>0.5</v>
      </c>
      <c r="S1740" s="26">
        <f t="shared" si="239"/>
        <v>8.3333333333333339</v>
      </c>
      <c r="T1740" s="24">
        <f t="shared" si="240"/>
        <v>160170.32533333334</v>
      </c>
      <c r="X1740" s="21">
        <f t="shared" si="241"/>
        <v>763380.00000000012</v>
      </c>
      <c r="AB1740" s="17">
        <f t="shared" si="243"/>
        <v>118637.42859493184</v>
      </c>
      <c r="AF1740" s="58">
        <f t="shared" si="242"/>
        <v>3.2032105720631598</v>
      </c>
    </row>
    <row r="1741" spans="1:32" x14ac:dyDescent="0.25">
      <c r="A1741" s="4">
        <v>1718</v>
      </c>
      <c r="B1741" s="30">
        <v>43172.583333333336</v>
      </c>
      <c r="C1741">
        <v>4.5789999999999997</v>
      </c>
      <c r="D1741">
        <v>124.36499999999999</v>
      </c>
      <c r="G1741" s="50">
        <f t="shared" si="236"/>
        <v>19</v>
      </c>
      <c r="H1741" s="18">
        <f t="shared" si="237"/>
        <v>14.420999999999999</v>
      </c>
      <c r="I1741" s="24">
        <f t="shared" si="235"/>
        <v>707665.3348834475</v>
      </c>
      <c r="R1741" s="20">
        <f t="shared" si="238"/>
        <v>0.5</v>
      </c>
      <c r="S1741" s="26">
        <f t="shared" si="239"/>
        <v>8.3333333333333339</v>
      </c>
      <c r="T1741" s="24">
        <f t="shared" si="240"/>
        <v>157023.5392</v>
      </c>
      <c r="X1741" s="21">
        <f t="shared" si="241"/>
        <v>932737.5</v>
      </c>
      <c r="AB1741" s="17">
        <f t="shared" si="243"/>
        <v>0</v>
      </c>
      <c r="AF1741" s="58">
        <f t="shared" si="242"/>
        <v>0</v>
      </c>
    </row>
    <row r="1742" spans="1:32" x14ac:dyDescent="0.25">
      <c r="A1742" s="4">
        <v>1719</v>
      </c>
      <c r="B1742" s="30">
        <v>43172.625</v>
      </c>
      <c r="C1742">
        <v>5.0359999999999996</v>
      </c>
      <c r="D1742">
        <v>155.80799999999999</v>
      </c>
      <c r="G1742" s="50">
        <f t="shared" si="236"/>
        <v>19</v>
      </c>
      <c r="H1742" s="18">
        <f t="shared" si="237"/>
        <v>13.964</v>
      </c>
      <c r="I1742" s="24">
        <f t="shared" si="235"/>
        <v>685239.49353806686</v>
      </c>
      <c r="R1742" s="20">
        <f t="shared" si="238"/>
        <v>0.5</v>
      </c>
      <c r="S1742" s="26">
        <f t="shared" si="239"/>
        <v>8.3333333333333339</v>
      </c>
      <c r="T1742" s="24">
        <f t="shared" si="240"/>
        <v>152047.47946666664</v>
      </c>
      <c r="X1742" s="21">
        <f t="shared" si="241"/>
        <v>1168559.9999999998</v>
      </c>
      <c r="AB1742" s="17">
        <f t="shared" si="243"/>
        <v>0</v>
      </c>
      <c r="AF1742" s="58">
        <f t="shared" si="242"/>
        <v>0</v>
      </c>
    </row>
    <row r="1743" spans="1:32" x14ac:dyDescent="0.25">
      <c r="A1743" s="4">
        <v>1720</v>
      </c>
      <c r="B1743" s="30">
        <v>43172.666666666664</v>
      </c>
      <c r="C1743">
        <v>5.2949999999999999</v>
      </c>
      <c r="D1743">
        <v>115.364</v>
      </c>
      <c r="G1743" s="50">
        <f t="shared" si="236"/>
        <v>19</v>
      </c>
      <c r="H1743" s="18">
        <f t="shared" si="237"/>
        <v>13.705</v>
      </c>
      <c r="I1743" s="24">
        <f t="shared" si="235"/>
        <v>672529.88104692101</v>
      </c>
      <c r="R1743" s="20">
        <f t="shared" si="238"/>
        <v>0.5</v>
      </c>
      <c r="S1743" s="26">
        <f t="shared" si="239"/>
        <v>8.3333333333333339</v>
      </c>
      <c r="T1743" s="24">
        <f t="shared" si="240"/>
        <v>149227.34933333332</v>
      </c>
      <c r="X1743" s="21">
        <f t="shared" si="241"/>
        <v>865229.99999999988</v>
      </c>
      <c r="AB1743" s="17">
        <f t="shared" si="243"/>
        <v>0</v>
      </c>
      <c r="AF1743" s="58">
        <f t="shared" si="242"/>
        <v>0</v>
      </c>
    </row>
    <row r="1744" spans="1:32" x14ac:dyDescent="0.25">
      <c r="A1744" s="4">
        <v>1721</v>
      </c>
      <c r="B1744" s="30">
        <v>43172.708333333336</v>
      </c>
      <c r="C1744">
        <v>5.1479999999999997</v>
      </c>
      <c r="D1744">
        <v>54.698999999999998</v>
      </c>
      <c r="G1744" s="50">
        <f t="shared" si="236"/>
        <v>19</v>
      </c>
      <c r="H1744" s="18">
        <f t="shared" si="237"/>
        <v>13.852</v>
      </c>
      <c r="I1744" s="24">
        <f t="shared" si="235"/>
        <v>679743.44489324698</v>
      </c>
      <c r="R1744" s="20">
        <f t="shared" si="238"/>
        <v>0.5</v>
      </c>
      <c r="S1744" s="26">
        <f t="shared" si="239"/>
        <v>8.3333333333333339</v>
      </c>
      <c r="T1744" s="24">
        <f t="shared" si="240"/>
        <v>150827.96373333331</v>
      </c>
      <c r="X1744" s="21">
        <f t="shared" si="241"/>
        <v>410242.49999999994</v>
      </c>
      <c r="AB1744" s="17">
        <f t="shared" si="243"/>
        <v>420328.90862658032</v>
      </c>
      <c r="AF1744" s="58">
        <f t="shared" si="242"/>
        <v>11.348880532917669</v>
      </c>
    </row>
    <row r="1745" spans="1:32" x14ac:dyDescent="0.25">
      <c r="A1745" s="4">
        <v>1722</v>
      </c>
      <c r="B1745" s="30">
        <v>43172.75</v>
      </c>
      <c r="C1745">
        <v>4.4800000000000004</v>
      </c>
      <c r="D1745">
        <v>4.5990000000000002</v>
      </c>
      <c r="G1745" s="50">
        <f t="shared" si="236"/>
        <v>19</v>
      </c>
      <c r="H1745" s="18">
        <f t="shared" si="237"/>
        <v>14.52</v>
      </c>
      <c r="I1745" s="24">
        <f t="shared" si="235"/>
        <v>712523.44931056502</v>
      </c>
      <c r="R1745" s="20">
        <f t="shared" si="238"/>
        <v>0.5</v>
      </c>
      <c r="S1745" s="26">
        <f t="shared" si="239"/>
        <v>8.3333333333333339</v>
      </c>
      <c r="T1745" s="24">
        <f t="shared" si="240"/>
        <v>158101.50399999999</v>
      </c>
      <c r="X1745" s="21">
        <f t="shared" si="241"/>
        <v>34492.5</v>
      </c>
      <c r="AB1745" s="17">
        <f t="shared" si="243"/>
        <v>836132.45331056498</v>
      </c>
      <c r="AF1745" s="58">
        <f t="shared" si="242"/>
        <v>22.575576239385253</v>
      </c>
    </row>
    <row r="1746" spans="1:32" x14ac:dyDescent="0.25">
      <c r="A1746" s="4">
        <v>1723</v>
      </c>
      <c r="B1746" s="30">
        <v>43172.791666666664</v>
      </c>
      <c r="C1746">
        <v>4.1550000000000002</v>
      </c>
      <c r="D1746">
        <v>0</v>
      </c>
      <c r="G1746" s="50">
        <f t="shared" si="236"/>
        <v>16</v>
      </c>
      <c r="H1746" s="18">
        <f t="shared" si="237"/>
        <v>11.844999999999999</v>
      </c>
      <c r="I1746" s="24">
        <f t="shared" si="235"/>
        <v>581256.21605259238</v>
      </c>
      <c r="R1746" s="20">
        <f t="shared" si="238"/>
        <v>0.5</v>
      </c>
      <c r="S1746" s="26">
        <f t="shared" si="239"/>
        <v>8.3333333333333339</v>
      </c>
      <c r="T1746" s="24">
        <f t="shared" si="240"/>
        <v>128974.67733333333</v>
      </c>
      <c r="X1746" s="21">
        <f t="shared" si="241"/>
        <v>0</v>
      </c>
      <c r="AB1746" s="17">
        <f t="shared" si="243"/>
        <v>710230.89338592568</v>
      </c>
      <c r="AF1746" s="58">
        <f t="shared" si="242"/>
        <v>19.176234121419991</v>
      </c>
    </row>
    <row r="1747" spans="1:32" x14ac:dyDescent="0.25">
      <c r="A1747" s="4">
        <v>1724</v>
      </c>
      <c r="B1747" s="30">
        <v>43172.833333333336</v>
      </c>
      <c r="C1747">
        <v>3.9590000000000001</v>
      </c>
      <c r="D1747">
        <v>0</v>
      </c>
      <c r="G1747" s="50">
        <f t="shared" si="236"/>
        <v>16</v>
      </c>
      <c r="H1747" s="18">
        <f t="shared" si="237"/>
        <v>12.041</v>
      </c>
      <c r="I1747" s="24">
        <f t="shared" si="235"/>
        <v>590874.30118102708</v>
      </c>
      <c r="R1747" s="20">
        <f t="shared" si="238"/>
        <v>0.5</v>
      </c>
      <c r="S1747" s="26">
        <f t="shared" si="239"/>
        <v>8.3333333333333339</v>
      </c>
      <c r="T1747" s="24">
        <f t="shared" si="240"/>
        <v>131108.82986666667</v>
      </c>
      <c r="X1747" s="21">
        <f t="shared" si="241"/>
        <v>0</v>
      </c>
      <c r="AB1747" s="17">
        <f t="shared" si="243"/>
        <v>721983.13104769378</v>
      </c>
      <c r="AF1747" s="58">
        <f t="shared" si="242"/>
        <v>19.493544538287733</v>
      </c>
    </row>
    <row r="1748" spans="1:32" x14ac:dyDescent="0.25">
      <c r="A1748" s="4">
        <v>1725</v>
      </c>
      <c r="B1748" s="30">
        <v>43172.875</v>
      </c>
      <c r="C1748">
        <v>3.762</v>
      </c>
      <c r="D1748">
        <v>0</v>
      </c>
      <c r="G1748" s="50">
        <f t="shared" si="236"/>
        <v>16</v>
      </c>
      <c r="H1748" s="18">
        <f t="shared" si="237"/>
        <v>12.238</v>
      </c>
      <c r="I1748" s="24">
        <f t="shared" si="235"/>
        <v>600541.45817236183</v>
      </c>
      <c r="R1748" s="20">
        <f t="shared" si="238"/>
        <v>0.5</v>
      </c>
      <c r="S1748" s="26">
        <f t="shared" si="239"/>
        <v>8.3333333333333339</v>
      </c>
      <c r="T1748" s="24">
        <f t="shared" si="240"/>
        <v>133253.87093333332</v>
      </c>
      <c r="X1748" s="21">
        <f t="shared" si="241"/>
        <v>0</v>
      </c>
      <c r="AB1748" s="17">
        <f t="shared" si="243"/>
        <v>733795.32910569513</v>
      </c>
      <c r="AF1748" s="58">
        <f t="shared" si="242"/>
        <v>19.812473885853766</v>
      </c>
    </row>
    <row r="1749" spans="1:32" x14ac:dyDescent="0.25">
      <c r="A1749" s="4">
        <v>1726</v>
      </c>
      <c r="B1749" s="30">
        <v>43172.916666666664</v>
      </c>
      <c r="C1749">
        <v>3.621</v>
      </c>
      <c r="D1749">
        <v>0</v>
      </c>
      <c r="G1749" s="50">
        <f t="shared" si="236"/>
        <v>16</v>
      </c>
      <c r="H1749" s="18">
        <f t="shared" si="237"/>
        <v>12.379</v>
      </c>
      <c r="I1749" s="24">
        <f t="shared" si="235"/>
        <v>607460.59084128682</v>
      </c>
      <c r="R1749" s="20">
        <f t="shared" si="238"/>
        <v>0.5</v>
      </c>
      <c r="S1749" s="26">
        <f t="shared" si="239"/>
        <v>8.3333333333333339</v>
      </c>
      <c r="T1749" s="24">
        <f t="shared" si="240"/>
        <v>134789.15413333333</v>
      </c>
      <c r="X1749" s="21">
        <f t="shared" si="241"/>
        <v>0</v>
      </c>
      <c r="AB1749" s="17">
        <f t="shared" si="243"/>
        <v>742249.74497462017</v>
      </c>
      <c r="AF1749" s="58">
        <f t="shared" si="242"/>
        <v>20.040743114314743</v>
      </c>
    </row>
    <row r="1750" spans="1:32" x14ac:dyDescent="0.25">
      <c r="A1750" s="4">
        <v>1727</v>
      </c>
      <c r="B1750" s="30">
        <v>43172.958333333336</v>
      </c>
      <c r="C1750">
        <v>3.6520000000000001</v>
      </c>
      <c r="D1750">
        <v>0</v>
      </c>
      <c r="G1750" s="50">
        <f t="shared" si="236"/>
        <v>16</v>
      </c>
      <c r="H1750" s="18">
        <f t="shared" si="237"/>
        <v>12.347999999999999</v>
      </c>
      <c r="I1750" s="24">
        <f t="shared" si="235"/>
        <v>605939.36309138127</v>
      </c>
      <c r="R1750" s="20">
        <f t="shared" si="238"/>
        <v>0.5</v>
      </c>
      <c r="S1750" s="26">
        <f t="shared" si="239"/>
        <v>8.3333333333333339</v>
      </c>
      <c r="T1750" s="24">
        <f t="shared" si="240"/>
        <v>134451.6096</v>
      </c>
      <c r="X1750" s="21">
        <f t="shared" si="241"/>
        <v>0</v>
      </c>
      <c r="AB1750" s="17">
        <f t="shared" si="243"/>
        <v>740390.97269138123</v>
      </c>
      <c r="AF1750" s="58">
        <f t="shared" si="242"/>
        <v>19.990556262667294</v>
      </c>
    </row>
    <row r="1751" spans="1:32" x14ac:dyDescent="0.25">
      <c r="A1751" s="4">
        <v>1728</v>
      </c>
      <c r="B1751" s="30">
        <v>43173</v>
      </c>
      <c r="C1751">
        <v>3.6930000000000001</v>
      </c>
      <c r="D1751">
        <v>0</v>
      </c>
      <c r="G1751" s="50">
        <f t="shared" si="236"/>
        <v>16</v>
      </c>
      <c r="H1751" s="18">
        <f t="shared" si="237"/>
        <v>12.307</v>
      </c>
      <c r="I1751" s="24">
        <f t="shared" si="235"/>
        <v>603927.41671247408</v>
      </c>
      <c r="R1751" s="20">
        <f t="shared" si="238"/>
        <v>0.5</v>
      </c>
      <c r="S1751" s="26">
        <f t="shared" si="239"/>
        <v>8.3333333333333339</v>
      </c>
      <c r="T1751" s="24">
        <f t="shared" si="240"/>
        <v>134005.17973333335</v>
      </c>
      <c r="X1751" s="21">
        <f t="shared" si="241"/>
        <v>0</v>
      </c>
      <c r="AB1751" s="17">
        <f t="shared" si="243"/>
        <v>737932.59644580749</v>
      </c>
      <c r="AF1751" s="58">
        <f t="shared" si="242"/>
        <v>19.9241801040368</v>
      </c>
    </row>
    <row r="1752" spans="1:32" x14ac:dyDescent="0.25">
      <c r="A1752" s="4">
        <v>1729</v>
      </c>
      <c r="B1752" s="30">
        <v>43173.041666666664</v>
      </c>
      <c r="C1752">
        <v>3.7210000000000001</v>
      </c>
      <c r="D1752">
        <v>0</v>
      </c>
      <c r="G1752" s="50">
        <f t="shared" si="236"/>
        <v>16</v>
      </c>
      <c r="H1752" s="18">
        <f t="shared" si="237"/>
        <v>12.279</v>
      </c>
      <c r="I1752" s="24">
        <f t="shared" ref="I1752:I1815" si="244">$I$10*$I$13*H1752</f>
        <v>602553.40455126914</v>
      </c>
      <c r="R1752" s="20">
        <f t="shared" si="238"/>
        <v>0.5</v>
      </c>
      <c r="S1752" s="26">
        <f t="shared" si="239"/>
        <v>8.3333333333333339</v>
      </c>
      <c r="T1752" s="24">
        <f t="shared" si="240"/>
        <v>133700.3008</v>
      </c>
      <c r="X1752" s="21">
        <f t="shared" si="241"/>
        <v>0</v>
      </c>
      <c r="AB1752" s="17">
        <f t="shared" si="243"/>
        <v>736253.70535126911</v>
      </c>
      <c r="AF1752" s="58">
        <f t="shared" si="242"/>
        <v>19.878850044484263</v>
      </c>
    </row>
    <row r="1753" spans="1:32" x14ac:dyDescent="0.25">
      <c r="A1753" s="4">
        <v>1730</v>
      </c>
      <c r="B1753" s="30">
        <v>43173.083333333336</v>
      </c>
      <c r="C1753">
        <v>3.6880000000000002</v>
      </c>
      <c r="D1753">
        <v>0</v>
      </c>
      <c r="G1753" s="50">
        <f t="shared" ref="G1753:G1816" si="245">IF(D1753=0, 16, 19)</f>
        <v>16</v>
      </c>
      <c r="H1753" s="18">
        <f t="shared" ref="H1753:H1816" si="246">G1753-C1753</f>
        <v>12.311999999999999</v>
      </c>
      <c r="I1753" s="24">
        <f t="shared" si="244"/>
        <v>604172.7760269749</v>
      </c>
      <c r="R1753" s="20">
        <f t="shared" ref="R1753:R1816" si="247">$R$12</f>
        <v>0.5</v>
      </c>
      <c r="S1753" s="26">
        <f t="shared" ref="S1753:S1816" si="248">R1753*$B$10*$C$10*$D$10/3600</f>
        <v>8.3333333333333339</v>
      </c>
      <c r="T1753" s="24">
        <f t="shared" ref="T1753:T1816" si="249">$R$10*$S$10*R1753*H1753*$G$10/3600</f>
        <v>134059.62239999999</v>
      </c>
      <c r="X1753" s="21">
        <f t="shared" ref="X1753:X1816" si="250">D1753*$X$10*$Y$10*$B$10*$C$10</f>
        <v>0</v>
      </c>
      <c r="AB1753" s="17">
        <f t="shared" si="243"/>
        <v>738232.39842697489</v>
      </c>
      <c r="AF1753" s="58">
        <f t="shared" ref="AF1753:AF1816" si="251">AB1753*0.027/1000</f>
        <v>19.932274757528322</v>
      </c>
    </row>
    <row r="1754" spans="1:32" x14ac:dyDescent="0.25">
      <c r="A1754" s="4">
        <v>1731</v>
      </c>
      <c r="B1754" s="30">
        <v>43173.125</v>
      </c>
      <c r="C1754">
        <v>3.6440000000000001</v>
      </c>
      <c r="D1754">
        <v>0</v>
      </c>
      <c r="G1754" s="50">
        <f t="shared" si="245"/>
        <v>16</v>
      </c>
      <c r="H1754" s="18">
        <f t="shared" si="246"/>
        <v>12.356</v>
      </c>
      <c r="I1754" s="24">
        <f t="shared" si="244"/>
        <v>606331.93799458269</v>
      </c>
      <c r="R1754" s="20">
        <f t="shared" si="247"/>
        <v>0.5</v>
      </c>
      <c r="S1754" s="26">
        <f t="shared" si="248"/>
        <v>8.3333333333333339</v>
      </c>
      <c r="T1754" s="24">
        <f t="shared" si="249"/>
        <v>134538.71786666667</v>
      </c>
      <c r="X1754" s="21">
        <f t="shared" si="250"/>
        <v>0</v>
      </c>
      <c r="AB1754" s="17">
        <f t="shared" si="243"/>
        <v>740870.65586124943</v>
      </c>
      <c r="AF1754" s="58">
        <f t="shared" si="251"/>
        <v>20.003507708253736</v>
      </c>
    </row>
    <row r="1755" spans="1:32" x14ac:dyDescent="0.25">
      <c r="A1755" s="4">
        <v>1732</v>
      </c>
      <c r="B1755" s="30">
        <v>43173.166666666664</v>
      </c>
      <c r="C1755">
        <v>3.548</v>
      </c>
      <c r="D1755">
        <v>0</v>
      </c>
      <c r="G1755" s="50">
        <f t="shared" si="245"/>
        <v>16</v>
      </c>
      <c r="H1755" s="18">
        <f t="shared" si="246"/>
        <v>12.452</v>
      </c>
      <c r="I1755" s="24">
        <f t="shared" si="244"/>
        <v>611042.83683299972</v>
      </c>
      <c r="R1755" s="20">
        <f t="shared" si="247"/>
        <v>0.5</v>
      </c>
      <c r="S1755" s="26">
        <f t="shared" si="248"/>
        <v>8.3333333333333339</v>
      </c>
      <c r="T1755" s="24">
        <f t="shared" si="249"/>
        <v>135584.01706666665</v>
      </c>
      <c r="X1755" s="21">
        <f t="shared" si="250"/>
        <v>0</v>
      </c>
      <c r="AB1755" s="17">
        <f t="shared" si="243"/>
        <v>746626.85389966634</v>
      </c>
      <c r="AF1755" s="58">
        <f t="shared" si="251"/>
        <v>20.15892505529099</v>
      </c>
    </row>
    <row r="1756" spans="1:32" x14ac:dyDescent="0.25">
      <c r="A1756" s="4">
        <v>1733</v>
      </c>
      <c r="B1756" s="30">
        <v>43173.208333333336</v>
      </c>
      <c r="C1756">
        <v>3.4889999999999999</v>
      </c>
      <c r="D1756">
        <v>0</v>
      </c>
      <c r="G1756" s="50">
        <f t="shared" si="245"/>
        <v>16</v>
      </c>
      <c r="H1756" s="18">
        <f t="shared" si="246"/>
        <v>12.510999999999999</v>
      </c>
      <c r="I1756" s="24">
        <f t="shared" si="244"/>
        <v>613938.07674411009</v>
      </c>
      <c r="R1756" s="20">
        <f t="shared" si="247"/>
        <v>0.5</v>
      </c>
      <c r="S1756" s="26">
        <f t="shared" si="248"/>
        <v>8.3333333333333339</v>
      </c>
      <c r="T1756" s="24">
        <f t="shared" si="249"/>
        <v>136226.44053333331</v>
      </c>
      <c r="X1756" s="21">
        <f t="shared" si="250"/>
        <v>0</v>
      </c>
      <c r="AB1756" s="17">
        <f t="shared" si="243"/>
        <v>750164.51727744343</v>
      </c>
      <c r="AF1756" s="58">
        <f t="shared" si="251"/>
        <v>20.254441966490973</v>
      </c>
    </row>
    <row r="1757" spans="1:32" x14ac:dyDescent="0.25">
      <c r="A1757" s="4">
        <v>1734</v>
      </c>
      <c r="B1757" s="30">
        <v>43173.25</v>
      </c>
      <c r="C1757">
        <v>3.363</v>
      </c>
      <c r="D1757">
        <v>2.7E-2</v>
      </c>
      <c r="G1757" s="50">
        <f t="shared" si="245"/>
        <v>19</v>
      </c>
      <c r="H1757" s="18">
        <f t="shared" si="246"/>
        <v>15.637</v>
      </c>
      <c r="I1757" s="24">
        <f t="shared" si="244"/>
        <v>767336.72017006238</v>
      </c>
      <c r="R1757" s="20">
        <f t="shared" si="247"/>
        <v>0.5</v>
      </c>
      <c r="S1757" s="26">
        <f t="shared" si="248"/>
        <v>8.3333333333333339</v>
      </c>
      <c r="T1757" s="24">
        <f t="shared" si="249"/>
        <v>170263.99573333332</v>
      </c>
      <c r="X1757" s="21">
        <f t="shared" si="250"/>
        <v>202.5</v>
      </c>
      <c r="AB1757" s="17">
        <f t="shared" si="243"/>
        <v>937398.21590339567</v>
      </c>
      <c r="AF1757" s="58">
        <f t="shared" si="251"/>
        <v>25.309751829391683</v>
      </c>
    </row>
    <row r="1758" spans="1:32" x14ac:dyDescent="0.25">
      <c r="A1758" s="4">
        <v>1735</v>
      </c>
      <c r="B1758" s="30">
        <v>43173.291666666664</v>
      </c>
      <c r="C1758">
        <v>3.37</v>
      </c>
      <c r="D1758">
        <v>20.72</v>
      </c>
      <c r="G1758" s="50">
        <f t="shared" si="245"/>
        <v>19</v>
      </c>
      <c r="H1758" s="18">
        <f t="shared" si="246"/>
        <v>15.629999999999999</v>
      </c>
      <c r="I1758" s="24">
        <f t="shared" si="244"/>
        <v>766993.217129761</v>
      </c>
      <c r="R1758" s="20">
        <f t="shared" si="247"/>
        <v>0.5</v>
      </c>
      <c r="S1758" s="26">
        <f t="shared" si="248"/>
        <v>8.3333333333333339</v>
      </c>
      <c r="T1758" s="24">
        <f t="shared" si="249"/>
        <v>170187.77599999998</v>
      </c>
      <c r="X1758" s="21">
        <f t="shared" si="250"/>
        <v>155400</v>
      </c>
      <c r="AB1758" s="17">
        <f t="shared" si="243"/>
        <v>781780.99312976096</v>
      </c>
      <c r="AF1758" s="58">
        <f t="shared" si="251"/>
        <v>21.108086814503544</v>
      </c>
    </row>
    <row r="1759" spans="1:32" x14ac:dyDescent="0.25">
      <c r="A1759" s="4">
        <v>1736</v>
      </c>
      <c r="B1759" s="30">
        <v>43173.333333333336</v>
      </c>
      <c r="C1759">
        <v>3.38</v>
      </c>
      <c r="D1759">
        <v>72.253</v>
      </c>
      <c r="G1759" s="50">
        <f t="shared" si="245"/>
        <v>19</v>
      </c>
      <c r="H1759" s="18">
        <f t="shared" si="246"/>
        <v>15.620000000000001</v>
      </c>
      <c r="I1759" s="24">
        <f t="shared" si="244"/>
        <v>766502.49850075936</v>
      </c>
      <c r="R1759" s="20">
        <f t="shared" si="247"/>
        <v>0.5</v>
      </c>
      <c r="S1759" s="26">
        <f t="shared" si="248"/>
        <v>8.3333333333333339</v>
      </c>
      <c r="T1759" s="24">
        <f t="shared" si="249"/>
        <v>170078.89066666667</v>
      </c>
      <c r="X1759" s="21">
        <f t="shared" si="250"/>
        <v>541897.5</v>
      </c>
      <c r="AB1759" s="17">
        <f t="shared" si="243"/>
        <v>394683.88916742604</v>
      </c>
      <c r="AF1759" s="58">
        <f t="shared" si="251"/>
        <v>10.656465007520502</v>
      </c>
    </row>
    <row r="1760" spans="1:32" x14ac:dyDescent="0.25">
      <c r="A1760" s="4">
        <v>1737</v>
      </c>
      <c r="B1760" s="30">
        <v>43173.375</v>
      </c>
      <c r="C1760">
        <v>3.7330000000000001</v>
      </c>
      <c r="D1760">
        <v>133.68700000000001</v>
      </c>
      <c r="G1760" s="50">
        <f t="shared" si="245"/>
        <v>19</v>
      </c>
      <c r="H1760" s="18">
        <f t="shared" si="246"/>
        <v>15.266999999999999</v>
      </c>
      <c r="I1760" s="24">
        <f t="shared" si="244"/>
        <v>749180.13089699694</v>
      </c>
      <c r="R1760" s="20">
        <f t="shared" si="247"/>
        <v>0.5</v>
      </c>
      <c r="S1760" s="26">
        <f t="shared" si="248"/>
        <v>8.3333333333333339</v>
      </c>
      <c r="T1760" s="24">
        <f t="shared" si="249"/>
        <v>166235.2384</v>
      </c>
      <c r="X1760" s="21">
        <f t="shared" si="250"/>
        <v>1002652.5000000001</v>
      </c>
      <c r="AB1760" s="17">
        <f t="shared" si="243"/>
        <v>0</v>
      </c>
      <c r="AF1760" s="58">
        <f t="shared" si="251"/>
        <v>0</v>
      </c>
    </row>
    <row r="1761" spans="1:32" x14ac:dyDescent="0.25">
      <c r="A1761" s="4">
        <v>1738</v>
      </c>
      <c r="B1761" s="30">
        <v>43173.416666666664</v>
      </c>
      <c r="C1761">
        <v>4.319</v>
      </c>
      <c r="D1761">
        <v>203.584</v>
      </c>
      <c r="G1761" s="50">
        <f t="shared" si="245"/>
        <v>19</v>
      </c>
      <c r="H1761" s="18">
        <f t="shared" si="246"/>
        <v>14.681000000000001</v>
      </c>
      <c r="I1761" s="24">
        <f t="shared" si="244"/>
        <v>720424.01923749351</v>
      </c>
      <c r="R1761" s="20">
        <f t="shared" si="247"/>
        <v>0.5</v>
      </c>
      <c r="S1761" s="26">
        <f t="shared" si="248"/>
        <v>8.3333333333333339</v>
      </c>
      <c r="T1761" s="24">
        <f t="shared" si="249"/>
        <v>159854.55786666667</v>
      </c>
      <c r="X1761" s="21">
        <f t="shared" si="250"/>
        <v>1526880</v>
      </c>
      <c r="AB1761" s="17">
        <f t="shared" si="243"/>
        <v>0</v>
      </c>
      <c r="AF1761" s="58">
        <f t="shared" si="251"/>
        <v>0</v>
      </c>
    </row>
    <row r="1762" spans="1:32" x14ac:dyDescent="0.25">
      <c r="A1762" s="4">
        <v>1739</v>
      </c>
      <c r="B1762" s="30">
        <v>43173.458333333336</v>
      </c>
      <c r="C1762">
        <v>5.3890000000000002</v>
      </c>
      <c r="D1762">
        <v>281.06799999999998</v>
      </c>
      <c r="G1762" s="50">
        <f t="shared" si="245"/>
        <v>19</v>
      </c>
      <c r="H1762" s="18">
        <f t="shared" si="246"/>
        <v>13.611000000000001</v>
      </c>
      <c r="I1762" s="24">
        <f t="shared" si="244"/>
        <v>667917.12593430444</v>
      </c>
      <c r="R1762" s="20">
        <f t="shared" si="247"/>
        <v>0.5</v>
      </c>
      <c r="S1762" s="26">
        <f t="shared" si="248"/>
        <v>8.3333333333333339</v>
      </c>
      <c r="T1762" s="24">
        <f t="shared" si="249"/>
        <v>148203.82720000003</v>
      </c>
      <c r="X1762" s="21">
        <f t="shared" si="250"/>
        <v>2108010</v>
      </c>
      <c r="AB1762" s="17">
        <f t="shared" si="243"/>
        <v>0</v>
      </c>
      <c r="AF1762" s="58">
        <f t="shared" si="251"/>
        <v>0</v>
      </c>
    </row>
    <row r="1763" spans="1:32" x14ac:dyDescent="0.25">
      <c r="A1763" s="4">
        <v>1740</v>
      </c>
      <c r="B1763" s="30">
        <v>43173.5</v>
      </c>
      <c r="C1763">
        <v>7.2130000000000001</v>
      </c>
      <c r="D1763">
        <v>462.60599999999999</v>
      </c>
      <c r="G1763" s="50">
        <f t="shared" si="245"/>
        <v>19</v>
      </c>
      <c r="H1763" s="18">
        <f t="shared" si="246"/>
        <v>11.786999999999999</v>
      </c>
      <c r="I1763" s="24">
        <f t="shared" si="244"/>
        <v>578410.04800438217</v>
      </c>
      <c r="R1763" s="20">
        <f t="shared" si="247"/>
        <v>0.5</v>
      </c>
      <c r="S1763" s="26">
        <f t="shared" si="248"/>
        <v>8.3333333333333339</v>
      </c>
      <c r="T1763" s="24">
        <f t="shared" si="249"/>
        <v>128343.1424</v>
      </c>
      <c r="X1763" s="21">
        <f t="shared" si="250"/>
        <v>3469544.9999999995</v>
      </c>
      <c r="AB1763" s="17">
        <f t="shared" si="243"/>
        <v>0</v>
      </c>
      <c r="AF1763" s="58">
        <f t="shared" si="251"/>
        <v>0</v>
      </c>
    </row>
    <row r="1764" spans="1:32" x14ac:dyDescent="0.25">
      <c r="A1764" s="4">
        <v>1741</v>
      </c>
      <c r="B1764" s="30">
        <v>43173.541666666664</v>
      </c>
      <c r="C1764">
        <v>8.6430000000000007</v>
      </c>
      <c r="D1764">
        <v>565.54</v>
      </c>
      <c r="G1764" s="50">
        <f t="shared" si="245"/>
        <v>19</v>
      </c>
      <c r="H1764" s="18">
        <f t="shared" si="246"/>
        <v>10.356999999999999</v>
      </c>
      <c r="I1764" s="24">
        <f t="shared" si="244"/>
        <v>508237.28405712958</v>
      </c>
      <c r="R1764" s="20">
        <f t="shared" si="247"/>
        <v>0.5</v>
      </c>
      <c r="S1764" s="26">
        <f t="shared" si="248"/>
        <v>8.3333333333333339</v>
      </c>
      <c r="T1764" s="24">
        <f t="shared" si="249"/>
        <v>112772.53973333332</v>
      </c>
      <c r="X1764" s="21">
        <f t="shared" si="250"/>
        <v>4241550</v>
      </c>
      <c r="AB1764" s="17">
        <f t="shared" si="243"/>
        <v>0</v>
      </c>
      <c r="AF1764" s="58">
        <f t="shared" si="251"/>
        <v>0</v>
      </c>
    </row>
    <row r="1765" spans="1:32" x14ac:dyDescent="0.25">
      <c r="A1765" s="4">
        <v>1742</v>
      </c>
      <c r="B1765" s="30">
        <v>43173.583333333336</v>
      </c>
      <c r="C1765">
        <v>9.4060000000000006</v>
      </c>
      <c r="D1765">
        <v>521.50900000000001</v>
      </c>
      <c r="G1765" s="50">
        <f t="shared" si="245"/>
        <v>19</v>
      </c>
      <c r="H1765" s="18">
        <f t="shared" si="246"/>
        <v>9.5939999999999994</v>
      </c>
      <c r="I1765" s="24">
        <f t="shared" si="244"/>
        <v>470795.4526642948</v>
      </c>
      <c r="R1765" s="20">
        <f t="shared" si="247"/>
        <v>0.5</v>
      </c>
      <c r="S1765" s="26">
        <f t="shared" si="248"/>
        <v>8.3333333333333339</v>
      </c>
      <c r="T1765" s="24">
        <f t="shared" si="249"/>
        <v>104464.58879999998</v>
      </c>
      <c r="X1765" s="21">
        <f t="shared" si="250"/>
        <v>3911317.5000000005</v>
      </c>
      <c r="AB1765" s="17">
        <f t="shared" si="243"/>
        <v>0</v>
      </c>
      <c r="AF1765" s="58">
        <f t="shared" si="251"/>
        <v>0</v>
      </c>
    </row>
    <row r="1766" spans="1:32" x14ac:dyDescent="0.25">
      <c r="A1766" s="4">
        <v>1743</v>
      </c>
      <c r="B1766" s="30">
        <v>43173.625</v>
      </c>
      <c r="C1766">
        <v>9.6519999999999992</v>
      </c>
      <c r="D1766">
        <v>416.1</v>
      </c>
      <c r="G1766" s="50">
        <f t="shared" si="245"/>
        <v>19</v>
      </c>
      <c r="H1766" s="18">
        <f t="shared" si="246"/>
        <v>9.3480000000000008</v>
      </c>
      <c r="I1766" s="24">
        <f t="shared" si="244"/>
        <v>458723.77439085138</v>
      </c>
      <c r="R1766" s="20">
        <f t="shared" si="247"/>
        <v>0.5</v>
      </c>
      <c r="S1766" s="26">
        <f t="shared" si="248"/>
        <v>8.3333333333333339</v>
      </c>
      <c r="T1766" s="24">
        <f t="shared" si="249"/>
        <v>101786.0096</v>
      </c>
      <c r="X1766" s="21">
        <f t="shared" si="250"/>
        <v>3120750.0000000005</v>
      </c>
      <c r="AB1766" s="17">
        <f t="shared" si="243"/>
        <v>0</v>
      </c>
      <c r="AF1766" s="58">
        <f t="shared" si="251"/>
        <v>0</v>
      </c>
    </row>
    <row r="1767" spans="1:32" x14ac:dyDescent="0.25">
      <c r="A1767" s="4">
        <v>1744</v>
      </c>
      <c r="B1767" s="30">
        <v>43173.666666666664</v>
      </c>
      <c r="C1767">
        <v>9.4420000000000002</v>
      </c>
      <c r="D1767">
        <v>275.43299999999999</v>
      </c>
      <c r="G1767" s="50">
        <f t="shared" si="245"/>
        <v>19</v>
      </c>
      <c r="H1767" s="18">
        <f t="shared" si="246"/>
        <v>9.5579999999999998</v>
      </c>
      <c r="I1767" s="24">
        <f t="shared" si="244"/>
        <v>469028.86559988844</v>
      </c>
      <c r="R1767" s="20">
        <f t="shared" si="247"/>
        <v>0.5</v>
      </c>
      <c r="S1767" s="26">
        <f t="shared" si="248"/>
        <v>8.3333333333333339</v>
      </c>
      <c r="T1767" s="24">
        <f t="shared" si="249"/>
        <v>104072.60159999999</v>
      </c>
      <c r="X1767" s="21">
        <f t="shared" si="250"/>
        <v>2065747.4999999998</v>
      </c>
      <c r="AB1767" s="17">
        <f t="shared" si="243"/>
        <v>0</v>
      </c>
      <c r="AF1767" s="58">
        <f t="shared" si="251"/>
        <v>0</v>
      </c>
    </row>
    <row r="1768" spans="1:32" x14ac:dyDescent="0.25">
      <c r="A1768" s="4">
        <v>1745</v>
      </c>
      <c r="B1768" s="30">
        <v>43173.708333333336</v>
      </c>
      <c r="C1768">
        <v>8.6129999999999995</v>
      </c>
      <c r="D1768">
        <v>118.1</v>
      </c>
      <c r="G1768" s="50">
        <f t="shared" si="245"/>
        <v>19</v>
      </c>
      <c r="H1768" s="18">
        <f t="shared" si="246"/>
        <v>10.387</v>
      </c>
      <c r="I1768" s="24">
        <f t="shared" si="244"/>
        <v>509709.43994413491</v>
      </c>
      <c r="R1768" s="20">
        <f t="shared" si="247"/>
        <v>0.5</v>
      </c>
      <c r="S1768" s="26">
        <f t="shared" si="248"/>
        <v>8.3333333333333339</v>
      </c>
      <c r="T1768" s="24">
        <f t="shared" si="249"/>
        <v>113099.19573333333</v>
      </c>
      <c r="X1768" s="21">
        <f t="shared" si="250"/>
        <v>885749.99999999977</v>
      </c>
      <c r="AB1768" s="17">
        <f t="shared" si="243"/>
        <v>0</v>
      </c>
      <c r="AF1768" s="58">
        <f t="shared" si="251"/>
        <v>0</v>
      </c>
    </row>
    <row r="1769" spans="1:32" x14ac:dyDescent="0.25">
      <c r="A1769" s="4">
        <v>1746</v>
      </c>
      <c r="B1769" s="30">
        <v>43173.75</v>
      </c>
      <c r="C1769">
        <v>7.319</v>
      </c>
      <c r="D1769">
        <v>10.16</v>
      </c>
      <c r="G1769" s="50">
        <f t="shared" si="245"/>
        <v>19</v>
      </c>
      <c r="H1769" s="18">
        <f t="shared" si="246"/>
        <v>11.681000000000001</v>
      </c>
      <c r="I1769" s="24">
        <f t="shared" si="244"/>
        <v>573208.43053696351</v>
      </c>
      <c r="R1769" s="20">
        <f t="shared" si="247"/>
        <v>0.5</v>
      </c>
      <c r="S1769" s="26">
        <f t="shared" si="248"/>
        <v>8.3333333333333339</v>
      </c>
      <c r="T1769" s="24">
        <f t="shared" si="249"/>
        <v>127188.95786666668</v>
      </c>
      <c r="X1769" s="21">
        <f t="shared" si="250"/>
        <v>76200</v>
      </c>
      <c r="AB1769" s="17">
        <f t="shared" si="243"/>
        <v>624197.38840363023</v>
      </c>
      <c r="AF1769" s="58">
        <f t="shared" si="251"/>
        <v>16.853329486898016</v>
      </c>
    </row>
    <row r="1770" spans="1:32" x14ac:dyDescent="0.25">
      <c r="A1770" s="4">
        <v>1747</v>
      </c>
      <c r="B1770" s="30">
        <v>43173.791666666664</v>
      </c>
      <c r="C1770">
        <v>6.7290000000000001</v>
      </c>
      <c r="D1770">
        <v>0</v>
      </c>
      <c r="G1770" s="50">
        <f t="shared" si="245"/>
        <v>16</v>
      </c>
      <c r="H1770" s="18">
        <f t="shared" si="246"/>
        <v>9.2710000000000008</v>
      </c>
      <c r="I1770" s="24">
        <f t="shared" si="244"/>
        <v>454945.24094753776</v>
      </c>
      <c r="R1770" s="20">
        <f t="shared" si="247"/>
        <v>0.5</v>
      </c>
      <c r="S1770" s="26">
        <f t="shared" si="248"/>
        <v>8.3333333333333339</v>
      </c>
      <c r="T1770" s="24">
        <f t="shared" si="249"/>
        <v>100947.59253333336</v>
      </c>
      <c r="X1770" s="21">
        <f t="shared" si="250"/>
        <v>0</v>
      </c>
      <c r="AB1770" s="17">
        <f t="shared" si="243"/>
        <v>555892.83348087117</v>
      </c>
      <c r="AF1770" s="58">
        <f t="shared" si="251"/>
        <v>15.009106503983521</v>
      </c>
    </row>
    <row r="1771" spans="1:32" x14ac:dyDescent="0.25">
      <c r="A1771" s="4">
        <v>1748</v>
      </c>
      <c r="B1771" s="30">
        <v>43173.833333333336</v>
      </c>
      <c r="C1771">
        <v>6.0439999999999996</v>
      </c>
      <c r="D1771">
        <v>0</v>
      </c>
      <c r="G1771" s="50">
        <f t="shared" si="245"/>
        <v>16</v>
      </c>
      <c r="H1771" s="18">
        <f t="shared" si="246"/>
        <v>9.9559999999999995</v>
      </c>
      <c r="I1771" s="24">
        <f t="shared" si="244"/>
        <v>488559.46703415876</v>
      </c>
      <c r="R1771" s="20">
        <f t="shared" si="247"/>
        <v>0.5</v>
      </c>
      <c r="S1771" s="26">
        <f t="shared" si="248"/>
        <v>8.3333333333333339</v>
      </c>
      <c r="T1771" s="24">
        <f t="shared" si="249"/>
        <v>108406.23786666665</v>
      </c>
      <c r="X1771" s="21">
        <f t="shared" si="250"/>
        <v>0</v>
      </c>
      <c r="AB1771" s="17">
        <f t="shared" si="243"/>
        <v>596965.7049008254</v>
      </c>
      <c r="AF1771" s="58">
        <f t="shared" si="251"/>
        <v>16.118074032322287</v>
      </c>
    </row>
    <row r="1772" spans="1:32" x14ac:dyDescent="0.25">
      <c r="A1772" s="4">
        <v>1749</v>
      </c>
      <c r="B1772" s="30">
        <v>43173.875</v>
      </c>
      <c r="C1772">
        <v>5.5209999999999999</v>
      </c>
      <c r="D1772">
        <v>0</v>
      </c>
      <c r="G1772" s="50">
        <f t="shared" si="245"/>
        <v>16</v>
      </c>
      <c r="H1772" s="18">
        <f t="shared" si="246"/>
        <v>10.478999999999999</v>
      </c>
      <c r="I1772" s="24">
        <f t="shared" si="244"/>
        <v>514224.0513309511</v>
      </c>
      <c r="R1772" s="20">
        <f t="shared" si="247"/>
        <v>0.5</v>
      </c>
      <c r="S1772" s="26">
        <f t="shared" si="248"/>
        <v>8.3333333333333339</v>
      </c>
      <c r="T1772" s="24">
        <f t="shared" si="249"/>
        <v>114100.94079999998</v>
      </c>
      <c r="X1772" s="21">
        <f t="shared" si="250"/>
        <v>0</v>
      </c>
      <c r="AB1772" s="17">
        <f t="shared" si="243"/>
        <v>628324.99213095102</v>
      </c>
      <c r="AF1772" s="58">
        <f t="shared" si="251"/>
        <v>16.964774787535678</v>
      </c>
    </row>
    <row r="1773" spans="1:32" x14ac:dyDescent="0.25">
      <c r="A1773" s="4">
        <v>1750</v>
      </c>
      <c r="B1773" s="30">
        <v>43173.916666666664</v>
      </c>
      <c r="C1773">
        <v>4.9740000000000002</v>
      </c>
      <c r="D1773">
        <v>0</v>
      </c>
      <c r="G1773" s="50">
        <f t="shared" si="245"/>
        <v>16</v>
      </c>
      <c r="H1773" s="18">
        <f t="shared" si="246"/>
        <v>11.026</v>
      </c>
      <c r="I1773" s="24">
        <f t="shared" si="244"/>
        <v>541066.36033734772</v>
      </c>
      <c r="R1773" s="20">
        <f t="shared" si="247"/>
        <v>0.5</v>
      </c>
      <c r="S1773" s="26">
        <f t="shared" si="248"/>
        <v>8.3333333333333339</v>
      </c>
      <c r="T1773" s="24">
        <f t="shared" si="249"/>
        <v>120056.96853333332</v>
      </c>
      <c r="X1773" s="21">
        <f t="shared" si="250"/>
        <v>0</v>
      </c>
      <c r="AB1773" s="17">
        <f t="shared" si="243"/>
        <v>661123.328870681</v>
      </c>
      <c r="AF1773" s="58">
        <f t="shared" si="251"/>
        <v>17.850329879508386</v>
      </c>
    </row>
    <row r="1774" spans="1:32" x14ac:dyDescent="0.25">
      <c r="A1774" s="4">
        <v>1751</v>
      </c>
      <c r="B1774" s="30">
        <v>43173.958333333336</v>
      </c>
      <c r="C1774">
        <v>4.3109999999999999</v>
      </c>
      <c r="D1774">
        <v>0</v>
      </c>
      <c r="G1774" s="50">
        <f t="shared" si="245"/>
        <v>16</v>
      </c>
      <c r="H1774" s="18">
        <f t="shared" si="246"/>
        <v>11.689</v>
      </c>
      <c r="I1774" s="24">
        <f t="shared" si="244"/>
        <v>573601.00544016494</v>
      </c>
      <c r="R1774" s="20">
        <f t="shared" si="247"/>
        <v>0.5</v>
      </c>
      <c r="S1774" s="26">
        <f t="shared" si="248"/>
        <v>8.3333333333333339</v>
      </c>
      <c r="T1774" s="24">
        <f t="shared" si="249"/>
        <v>127276.06613333333</v>
      </c>
      <c r="X1774" s="21">
        <f t="shared" si="250"/>
        <v>0</v>
      </c>
      <c r="AB1774" s="17">
        <f t="shared" si="243"/>
        <v>700877.07157349831</v>
      </c>
      <c r="AF1774" s="58">
        <f t="shared" si="251"/>
        <v>18.923680932484455</v>
      </c>
    </row>
    <row r="1775" spans="1:32" x14ac:dyDescent="0.25">
      <c r="A1775" s="4">
        <v>1752</v>
      </c>
      <c r="B1775" s="30">
        <v>43174</v>
      </c>
      <c r="C1775">
        <v>3.7050000000000001</v>
      </c>
      <c r="D1775">
        <v>0</v>
      </c>
      <c r="G1775" s="50">
        <f t="shared" si="245"/>
        <v>16</v>
      </c>
      <c r="H1775" s="18">
        <f t="shared" si="246"/>
        <v>12.295</v>
      </c>
      <c r="I1775" s="24">
        <f t="shared" si="244"/>
        <v>603338.55435767199</v>
      </c>
      <c r="R1775" s="20">
        <f t="shared" si="247"/>
        <v>0.5</v>
      </c>
      <c r="S1775" s="26">
        <f t="shared" si="248"/>
        <v>8.3333333333333339</v>
      </c>
      <c r="T1775" s="24">
        <f t="shared" si="249"/>
        <v>133874.51733333332</v>
      </c>
      <c r="X1775" s="21">
        <f t="shared" si="250"/>
        <v>0</v>
      </c>
      <c r="AB1775" s="17">
        <f t="shared" si="243"/>
        <v>737213.07169100526</v>
      </c>
      <c r="AF1775" s="58">
        <f t="shared" si="251"/>
        <v>19.904752935657143</v>
      </c>
    </row>
    <row r="1776" spans="1:32" x14ac:dyDescent="0.25">
      <c r="A1776" s="4">
        <v>1753</v>
      </c>
      <c r="B1776" s="30">
        <v>43174.041666666664</v>
      </c>
      <c r="C1776">
        <v>3.4460000000000002</v>
      </c>
      <c r="D1776">
        <v>0</v>
      </c>
      <c r="G1776" s="50">
        <f t="shared" si="245"/>
        <v>16</v>
      </c>
      <c r="H1776" s="18">
        <f t="shared" si="246"/>
        <v>12.554</v>
      </c>
      <c r="I1776" s="24">
        <f t="shared" si="244"/>
        <v>616048.16684881772</v>
      </c>
      <c r="R1776" s="20">
        <f t="shared" si="247"/>
        <v>0.5</v>
      </c>
      <c r="S1776" s="26">
        <f t="shared" si="248"/>
        <v>8.3333333333333339</v>
      </c>
      <c r="T1776" s="24">
        <f t="shared" si="249"/>
        <v>136694.64746666668</v>
      </c>
      <c r="X1776" s="21">
        <f t="shared" si="250"/>
        <v>0</v>
      </c>
      <c r="AB1776" s="17">
        <f t="shared" ref="AB1776:AB1839" si="252">MAX(0,I1776+T1776-X1776)</f>
        <v>752742.81431548437</v>
      </c>
      <c r="AF1776" s="58">
        <f t="shared" si="251"/>
        <v>20.324055986518076</v>
      </c>
    </row>
    <row r="1777" spans="1:32" x14ac:dyDescent="0.25">
      <c r="A1777" s="4">
        <v>1754</v>
      </c>
      <c r="B1777" s="30">
        <v>43174.083333333336</v>
      </c>
      <c r="C1777">
        <v>3.298</v>
      </c>
      <c r="D1777">
        <v>0</v>
      </c>
      <c r="G1777" s="50">
        <f t="shared" si="245"/>
        <v>16</v>
      </c>
      <c r="H1777" s="18">
        <f t="shared" si="246"/>
        <v>12.702</v>
      </c>
      <c r="I1777" s="24">
        <f t="shared" si="244"/>
        <v>623310.80255804386</v>
      </c>
      <c r="R1777" s="20">
        <f t="shared" si="247"/>
        <v>0.5</v>
      </c>
      <c r="S1777" s="26">
        <f t="shared" si="248"/>
        <v>8.3333333333333339</v>
      </c>
      <c r="T1777" s="24">
        <f t="shared" si="249"/>
        <v>138306.15040000001</v>
      </c>
      <c r="X1777" s="21">
        <f t="shared" si="250"/>
        <v>0</v>
      </c>
      <c r="AB1777" s="17">
        <f t="shared" si="252"/>
        <v>761616.9529580439</v>
      </c>
      <c r="AF1777" s="58">
        <f t="shared" si="251"/>
        <v>20.563657729867185</v>
      </c>
    </row>
    <row r="1778" spans="1:32" x14ac:dyDescent="0.25">
      <c r="A1778" s="4">
        <v>1755</v>
      </c>
      <c r="B1778" s="30">
        <v>43174.125</v>
      </c>
      <c r="C1778">
        <v>3.161</v>
      </c>
      <c r="D1778">
        <v>0</v>
      </c>
      <c r="G1778" s="50">
        <f t="shared" si="245"/>
        <v>16</v>
      </c>
      <c r="H1778" s="18">
        <f t="shared" si="246"/>
        <v>12.839</v>
      </c>
      <c r="I1778" s="24">
        <f t="shared" si="244"/>
        <v>630033.64777536807</v>
      </c>
      <c r="R1778" s="20">
        <f t="shared" si="247"/>
        <v>0.5</v>
      </c>
      <c r="S1778" s="26">
        <f t="shared" si="248"/>
        <v>8.3333333333333339</v>
      </c>
      <c r="T1778" s="24">
        <f t="shared" si="249"/>
        <v>139797.87946666667</v>
      </c>
      <c r="X1778" s="21">
        <f t="shared" si="250"/>
        <v>0</v>
      </c>
      <c r="AB1778" s="17">
        <f t="shared" si="252"/>
        <v>769831.52724203467</v>
      </c>
      <c r="AF1778" s="58">
        <f t="shared" si="251"/>
        <v>20.785451235534936</v>
      </c>
    </row>
    <row r="1779" spans="1:32" x14ac:dyDescent="0.25">
      <c r="A1779" s="4">
        <v>1756</v>
      </c>
      <c r="B1779" s="30">
        <v>43174.166666666664</v>
      </c>
      <c r="C1779">
        <v>2.9940000000000002</v>
      </c>
      <c r="D1779">
        <v>0</v>
      </c>
      <c r="G1779" s="50">
        <f t="shared" si="245"/>
        <v>16</v>
      </c>
      <c r="H1779" s="18">
        <f t="shared" si="246"/>
        <v>13.006</v>
      </c>
      <c r="I1779" s="24">
        <f t="shared" si="244"/>
        <v>638228.64887969755</v>
      </c>
      <c r="R1779" s="20">
        <f t="shared" si="247"/>
        <v>0.5</v>
      </c>
      <c r="S1779" s="26">
        <f t="shared" si="248"/>
        <v>8.3333333333333339</v>
      </c>
      <c r="T1779" s="24">
        <f t="shared" si="249"/>
        <v>141616.26453333331</v>
      </c>
      <c r="X1779" s="21">
        <f t="shared" si="250"/>
        <v>0</v>
      </c>
      <c r="AB1779" s="17">
        <f t="shared" si="252"/>
        <v>779844.91341303079</v>
      </c>
      <c r="AF1779" s="58">
        <f t="shared" si="251"/>
        <v>21.05581266215183</v>
      </c>
    </row>
    <row r="1780" spans="1:32" x14ac:dyDescent="0.25">
      <c r="A1780" s="4">
        <v>1757</v>
      </c>
      <c r="B1780" s="30">
        <v>43174.208333333336</v>
      </c>
      <c r="C1780">
        <v>2.8109999999999999</v>
      </c>
      <c r="D1780">
        <v>0</v>
      </c>
      <c r="G1780" s="50">
        <f t="shared" si="245"/>
        <v>16</v>
      </c>
      <c r="H1780" s="18">
        <f t="shared" si="246"/>
        <v>13.189</v>
      </c>
      <c r="I1780" s="24">
        <f t="shared" si="244"/>
        <v>647208.79979042988</v>
      </c>
      <c r="R1780" s="20">
        <f t="shared" si="247"/>
        <v>0.5</v>
      </c>
      <c r="S1780" s="26">
        <f t="shared" si="248"/>
        <v>8.3333333333333339</v>
      </c>
      <c r="T1780" s="24">
        <f t="shared" si="249"/>
        <v>143608.86613333333</v>
      </c>
      <c r="X1780" s="21">
        <f t="shared" si="250"/>
        <v>0</v>
      </c>
      <c r="AB1780" s="17">
        <f t="shared" si="252"/>
        <v>790817.66592376318</v>
      </c>
      <c r="AF1780" s="58">
        <f t="shared" si="251"/>
        <v>21.352076979941604</v>
      </c>
    </row>
    <row r="1781" spans="1:32" x14ac:dyDescent="0.25">
      <c r="A1781" s="4">
        <v>1758</v>
      </c>
      <c r="B1781" s="30">
        <v>43174.25</v>
      </c>
      <c r="C1781">
        <v>2.6789999999999998</v>
      </c>
      <c r="D1781">
        <v>0.155</v>
      </c>
      <c r="G1781" s="50">
        <f t="shared" si="245"/>
        <v>19</v>
      </c>
      <c r="H1781" s="18">
        <f t="shared" si="246"/>
        <v>16.321000000000002</v>
      </c>
      <c r="I1781" s="24">
        <f t="shared" si="244"/>
        <v>800901.87439378328</v>
      </c>
      <c r="R1781" s="20">
        <f t="shared" si="247"/>
        <v>0.5</v>
      </c>
      <c r="S1781" s="26">
        <f t="shared" si="248"/>
        <v>8.3333333333333339</v>
      </c>
      <c r="T1781" s="24">
        <f t="shared" si="249"/>
        <v>177711.75253333335</v>
      </c>
      <c r="X1781" s="21">
        <f t="shared" si="250"/>
        <v>1162.5</v>
      </c>
      <c r="AB1781" s="17">
        <f t="shared" si="252"/>
        <v>977451.12692711665</v>
      </c>
      <c r="AF1781" s="58">
        <f t="shared" si="251"/>
        <v>26.391180427032147</v>
      </c>
    </row>
    <row r="1782" spans="1:32" x14ac:dyDescent="0.25">
      <c r="A1782" s="4">
        <v>1759</v>
      </c>
      <c r="B1782" s="30">
        <v>43174.291666666664</v>
      </c>
      <c r="C1782">
        <v>2.7770000000000001</v>
      </c>
      <c r="D1782">
        <v>40.232999999999997</v>
      </c>
      <c r="G1782" s="50">
        <f t="shared" si="245"/>
        <v>19</v>
      </c>
      <c r="H1782" s="18">
        <f t="shared" si="246"/>
        <v>16.222999999999999</v>
      </c>
      <c r="I1782" s="24">
        <f t="shared" si="244"/>
        <v>796092.83182956581</v>
      </c>
      <c r="R1782" s="20">
        <f t="shared" si="247"/>
        <v>0.5</v>
      </c>
      <c r="S1782" s="26">
        <f t="shared" si="248"/>
        <v>8.3333333333333339</v>
      </c>
      <c r="T1782" s="24">
        <f t="shared" si="249"/>
        <v>176644.67626666665</v>
      </c>
      <c r="X1782" s="21">
        <f t="shared" si="250"/>
        <v>301747.49999999994</v>
      </c>
      <c r="AB1782" s="17">
        <f t="shared" si="252"/>
        <v>670990.00809623254</v>
      </c>
      <c r="AF1782" s="58">
        <f t="shared" si="251"/>
        <v>18.116730218598278</v>
      </c>
    </row>
    <row r="1783" spans="1:32" x14ac:dyDescent="0.25">
      <c r="A1783" s="4">
        <v>1760</v>
      </c>
      <c r="B1783" s="30">
        <v>43174.333333333336</v>
      </c>
      <c r="C1783">
        <v>3.6070000000000002</v>
      </c>
      <c r="D1783">
        <v>141.73599999999999</v>
      </c>
      <c r="G1783" s="50">
        <f t="shared" si="245"/>
        <v>19</v>
      </c>
      <c r="H1783" s="18">
        <f t="shared" si="246"/>
        <v>15.393000000000001</v>
      </c>
      <c r="I1783" s="24">
        <f t="shared" si="244"/>
        <v>755363.18562241923</v>
      </c>
      <c r="R1783" s="20">
        <f t="shared" si="247"/>
        <v>0.5</v>
      </c>
      <c r="S1783" s="26">
        <f t="shared" si="248"/>
        <v>8.3333333333333339</v>
      </c>
      <c r="T1783" s="24">
        <f t="shared" si="249"/>
        <v>167607.19359999997</v>
      </c>
      <c r="X1783" s="21">
        <f t="shared" si="250"/>
        <v>1063020</v>
      </c>
      <c r="AB1783" s="17">
        <f t="shared" si="252"/>
        <v>0</v>
      </c>
      <c r="AF1783" s="58">
        <f t="shared" si="251"/>
        <v>0</v>
      </c>
    </row>
    <row r="1784" spans="1:32" x14ac:dyDescent="0.25">
      <c r="A1784" s="4">
        <v>1761</v>
      </c>
      <c r="B1784" s="30">
        <v>43174.375</v>
      </c>
      <c r="C1784">
        <v>5.5389999999999997</v>
      </c>
      <c r="D1784">
        <v>230.488</v>
      </c>
      <c r="G1784" s="50">
        <f t="shared" si="245"/>
        <v>19</v>
      </c>
      <c r="H1784" s="18">
        <f t="shared" si="246"/>
        <v>13.461</v>
      </c>
      <c r="I1784" s="24">
        <f t="shared" si="244"/>
        <v>660556.34649927798</v>
      </c>
      <c r="R1784" s="20">
        <f t="shared" si="247"/>
        <v>0.5</v>
      </c>
      <c r="S1784" s="26">
        <f t="shared" si="248"/>
        <v>8.3333333333333339</v>
      </c>
      <c r="T1784" s="24">
        <f t="shared" si="249"/>
        <v>146570.5472</v>
      </c>
      <c r="X1784" s="21">
        <f t="shared" si="250"/>
        <v>1728659.9999999998</v>
      </c>
      <c r="AB1784" s="17">
        <f t="shared" si="252"/>
        <v>0</v>
      </c>
      <c r="AF1784" s="58">
        <f t="shared" si="251"/>
        <v>0</v>
      </c>
    </row>
    <row r="1785" spans="1:32" x14ac:dyDescent="0.25">
      <c r="A1785" s="4">
        <v>1762</v>
      </c>
      <c r="B1785" s="30">
        <v>43174.416666666664</v>
      </c>
      <c r="C1785">
        <v>6.9009999999999998</v>
      </c>
      <c r="D1785">
        <v>235.03700000000001</v>
      </c>
      <c r="G1785" s="50">
        <f t="shared" si="245"/>
        <v>19</v>
      </c>
      <c r="H1785" s="18">
        <f t="shared" si="246"/>
        <v>12.099</v>
      </c>
      <c r="I1785" s="24">
        <f t="shared" si="244"/>
        <v>593720.46922923729</v>
      </c>
      <c r="R1785" s="20">
        <f t="shared" si="247"/>
        <v>0.5</v>
      </c>
      <c r="S1785" s="26">
        <f t="shared" si="248"/>
        <v>8.3333333333333339</v>
      </c>
      <c r="T1785" s="24">
        <f t="shared" si="249"/>
        <v>131740.36479999998</v>
      </c>
      <c r="X1785" s="21">
        <f t="shared" si="250"/>
        <v>1762777.5000000002</v>
      </c>
      <c r="AB1785" s="17">
        <f t="shared" si="252"/>
        <v>0</v>
      </c>
      <c r="AF1785" s="58">
        <f t="shared" si="251"/>
        <v>0</v>
      </c>
    </row>
    <row r="1786" spans="1:32" x14ac:dyDescent="0.25">
      <c r="A1786" s="4">
        <v>1763</v>
      </c>
      <c r="B1786" s="30">
        <v>43174.458333333336</v>
      </c>
      <c r="C1786">
        <v>7.8460000000000001</v>
      </c>
      <c r="D1786">
        <v>227.352</v>
      </c>
      <c r="G1786" s="50">
        <f t="shared" si="245"/>
        <v>19</v>
      </c>
      <c r="H1786" s="18">
        <f t="shared" si="246"/>
        <v>11.154</v>
      </c>
      <c r="I1786" s="24">
        <f t="shared" si="244"/>
        <v>547347.55878857034</v>
      </c>
      <c r="R1786" s="20">
        <f t="shared" si="247"/>
        <v>0.5</v>
      </c>
      <c r="S1786" s="26">
        <f t="shared" si="248"/>
        <v>8.3333333333333339</v>
      </c>
      <c r="T1786" s="24">
        <f t="shared" si="249"/>
        <v>121450.70079999999</v>
      </c>
      <c r="X1786" s="21">
        <f t="shared" si="250"/>
        <v>1705140.0000000002</v>
      </c>
      <c r="AB1786" s="17">
        <f t="shared" si="252"/>
        <v>0</v>
      </c>
      <c r="AF1786" s="58">
        <f t="shared" si="251"/>
        <v>0</v>
      </c>
    </row>
    <row r="1787" spans="1:32" x14ac:dyDescent="0.25">
      <c r="A1787" s="4">
        <v>1764</v>
      </c>
      <c r="B1787" s="30">
        <v>43174.5</v>
      </c>
      <c r="C1787">
        <v>8.593</v>
      </c>
      <c r="D1787">
        <v>239.934</v>
      </c>
      <c r="G1787" s="50">
        <f t="shared" si="245"/>
        <v>19</v>
      </c>
      <c r="H1787" s="18">
        <f t="shared" si="246"/>
        <v>10.407</v>
      </c>
      <c r="I1787" s="24">
        <f t="shared" si="244"/>
        <v>510690.87720213842</v>
      </c>
      <c r="R1787" s="20">
        <f t="shared" si="247"/>
        <v>0.5</v>
      </c>
      <c r="S1787" s="26">
        <f t="shared" si="248"/>
        <v>8.3333333333333339</v>
      </c>
      <c r="T1787" s="24">
        <f t="shared" si="249"/>
        <v>113316.9664</v>
      </c>
      <c r="X1787" s="21">
        <f t="shared" si="250"/>
        <v>1799505</v>
      </c>
      <c r="AB1787" s="17">
        <f t="shared" si="252"/>
        <v>0</v>
      </c>
      <c r="AF1787" s="58">
        <f t="shared" si="251"/>
        <v>0</v>
      </c>
    </row>
    <row r="1788" spans="1:32" x14ac:dyDescent="0.25">
      <c r="A1788" s="4">
        <v>1765</v>
      </c>
      <c r="B1788" s="30">
        <v>43174.541666666664</v>
      </c>
      <c r="C1788">
        <v>8.8350000000000009</v>
      </c>
      <c r="D1788">
        <v>215.14500000000001</v>
      </c>
      <c r="G1788" s="50">
        <f t="shared" si="245"/>
        <v>19</v>
      </c>
      <c r="H1788" s="18">
        <f t="shared" si="246"/>
        <v>10.164999999999999</v>
      </c>
      <c r="I1788" s="24">
        <f t="shared" si="244"/>
        <v>498815.48638029565</v>
      </c>
      <c r="R1788" s="20">
        <f t="shared" si="247"/>
        <v>0.5</v>
      </c>
      <c r="S1788" s="26">
        <f t="shared" si="248"/>
        <v>8.3333333333333339</v>
      </c>
      <c r="T1788" s="24">
        <f t="shared" si="249"/>
        <v>110681.94133333332</v>
      </c>
      <c r="X1788" s="21">
        <f t="shared" si="250"/>
        <v>1613587.5000000002</v>
      </c>
      <c r="AB1788" s="17">
        <f t="shared" si="252"/>
        <v>0</v>
      </c>
      <c r="AF1788" s="58">
        <f t="shared" si="251"/>
        <v>0</v>
      </c>
    </row>
    <row r="1789" spans="1:32" x14ac:dyDescent="0.25">
      <c r="A1789" s="4">
        <v>1766</v>
      </c>
      <c r="B1789" s="30">
        <v>43174.583333333336</v>
      </c>
      <c r="C1789">
        <v>8.407</v>
      </c>
      <c r="D1789">
        <v>146.483</v>
      </c>
      <c r="G1789" s="50">
        <f t="shared" si="245"/>
        <v>19</v>
      </c>
      <c r="H1789" s="18">
        <f t="shared" si="246"/>
        <v>10.593</v>
      </c>
      <c r="I1789" s="24">
        <f t="shared" si="244"/>
        <v>519818.24370157131</v>
      </c>
      <c r="R1789" s="20">
        <f t="shared" si="247"/>
        <v>0.5</v>
      </c>
      <c r="S1789" s="26">
        <f t="shared" si="248"/>
        <v>8.3333333333333339</v>
      </c>
      <c r="T1789" s="24">
        <f t="shared" si="249"/>
        <v>115342.23359999999</v>
      </c>
      <c r="X1789" s="21">
        <f t="shared" si="250"/>
        <v>1098622.5</v>
      </c>
      <c r="AB1789" s="17">
        <f t="shared" si="252"/>
        <v>0</v>
      </c>
      <c r="AF1789" s="58">
        <f t="shared" si="251"/>
        <v>0</v>
      </c>
    </row>
    <row r="1790" spans="1:32" x14ac:dyDescent="0.25">
      <c r="A1790" s="4">
        <v>1767</v>
      </c>
      <c r="B1790" s="30">
        <v>43174.625</v>
      </c>
      <c r="C1790">
        <v>7.7279999999999998</v>
      </c>
      <c r="D1790">
        <v>80.554000000000002</v>
      </c>
      <c r="G1790" s="50">
        <f t="shared" si="245"/>
        <v>19</v>
      </c>
      <c r="H1790" s="18">
        <f t="shared" si="246"/>
        <v>11.272</v>
      </c>
      <c r="I1790" s="24">
        <f t="shared" si="244"/>
        <v>553138.03861079121</v>
      </c>
      <c r="R1790" s="20">
        <f t="shared" si="247"/>
        <v>0.5</v>
      </c>
      <c r="S1790" s="26">
        <f t="shared" si="248"/>
        <v>8.3333333333333339</v>
      </c>
      <c r="T1790" s="24">
        <f t="shared" si="249"/>
        <v>122735.54773333334</v>
      </c>
      <c r="X1790" s="21">
        <f t="shared" si="250"/>
        <v>604155</v>
      </c>
      <c r="AB1790" s="17">
        <f t="shared" si="252"/>
        <v>71718.586344124516</v>
      </c>
      <c r="AF1790" s="58">
        <f t="shared" si="251"/>
        <v>1.936401831291362</v>
      </c>
    </row>
    <row r="1791" spans="1:32" x14ac:dyDescent="0.25">
      <c r="A1791" s="4">
        <v>1768</v>
      </c>
      <c r="B1791" s="30">
        <v>43174.666666666664</v>
      </c>
      <c r="C1791">
        <v>7.2469999999999999</v>
      </c>
      <c r="D1791">
        <v>51.484999999999999</v>
      </c>
      <c r="G1791" s="50">
        <f t="shared" si="245"/>
        <v>19</v>
      </c>
      <c r="H1791" s="18">
        <f t="shared" si="246"/>
        <v>11.753</v>
      </c>
      <c r="I1791" s="24">
        <f t="shared" si="244"/>
        <v>576741.60466577625</v>
      </c>
      <c r="R1791" s="20">
        <f t="shared" si="247"/>
        <v>0.5</v>
      </c>
      <c r="S1791" s="26">
        <f t="shared" si="248"/>
        <v>8.3333333333333339</v>
      </c>
      <c r="T1791" s="24">
        <f t="shared" si="249"/>
        <v>127972.93226666667</v>
      </c>
      <c r="X1791" s="21">
        <f t="shared" si="250"/>
        <v>386137.49999999994</v>
      </c>
      <c r="AB1791" s="17">
        <f t="shared" si="252"/>
        <v>318577.03693244298</v>
      </c>
      <c r="AF1791" s="58">
        <f t="shared" si="251"/>
        <v>8.6015799971759606</v>
      </c>
    </row>
    <row r="1792" spans="1:32" x14ac:dyDescent="0.25">
      <c r="A1792" s="4">
        <v>1769</v>
      </c>
      <c r="B1792" s="30">
        <v>43174.708333333336</v>
      </c>
      <c r="C1792">
        <v>6.8959999999999999</v>
      </c>
      <c r="D1792">
        <v>22.989000000000001</v>
      </c>
      <c r="G1792" s="50">
        <f t="shared" si="245"/>
        <v>19</v>
      </c>
      <c r="H1792" s="18">
        <f t="shared" si="246"/>
        <v>12.103999999999999</v>
      </c>
      <c r="I1792" s="24">
        <f t="shared" si="244"/>
        <v>593965.82854373811</v>
      </c>
      <c r="R1792" s="20">
        <f t="shared" si="247"/>
        <v>0.5</v>
      </c>
      <c r="S1792" s="26">
        <f t="shared" si="248"/>
        <v>8.3333333333333339</v>
      </c>
      <c r="T1792" s="24">
        <f t="shared" si="249"/>
        <v>131794.80746666668</v>
      </c>
      <c r="X1792" s="21">
        <f t="shared" si="250"/>
        <v>172417.5</v>
      </c>
      <c r="AB1792" s="17">
        <f t="shared" si="252"/>
        <v>553343.13601040479</v>
      </c>
      <c r="AF1792" s="58">
        <f t="shared" si="251"/>
        <v>14.940264672280929</v>
      </c>
    </row>
    <row r="1793" spans="1:32" x14ac:dyDescent="0.25">
      <c r="A1793" s="4">
        <v>1770</v>
      </c>
      <c r="B1793" s="30">
        <v>43174.75</v>
      </c>
      <c r="C1793">
        <v>6.5810000000000004</v>
      </c>
      <c r="D1793">
        <v>2.0350000000000001</v>
      </c>
      <c r="G1793" s="50">
        <f t="shared" si="245"/>
        <v>19</v>
      </c>
      <c r="H1793" s="18">
        <f t="shared" si="246"/>
        <v>12.419</v>
      </c>
      <c r="I1793" s="24">
        <f t="shared" si="244"/>
        <v>609423.46535729384</v>
      </c>
      <c r="R1793" s="20">
        <f t="shared" si="247"/>
        <v>0.5</v>
      </c>
      <c r="S1793" s="26">
        <f t="shared" si="248"/>
        <v>8.3333333333333339</v>
      </c>
      <c r="T1793" s="24">
        <f t="shared" si="249"/>
        <v>135224.69546666666</v>
      </c>
      <c r="X1793" s="21">
        <f t="shared" si="250"/>
        <v>15262.5</v>
      </c>
      <c r="AB1793" s="17">
        <f t="shared" si="252"/>
        <v>729385.66082396056</v>
      </c>
      <c r="AF1793" s="58">
        <f t="shared" si="251"/>
        <v>19.693412842246932</v>
      </c>
    </row>
    <row r="1794" spans="1:32" x14ac:dyDescent="0.25">
      <c r="A1794" s="4">
        <v>1771</v>
      </c>
      <c r="B1794" s="30">
        <v>43174.791666666664</v>
      </c>
      <c r="C1794">
        <v>6.5410000000000004</v>
      </c>
      <c r="D1794">
        <v>0</v>
      </c>
      <c r="G1794" s="50">
        <f t="shared" si="245"/>
        <v>16</v>
      </c>
      <c r="H1794" s="18">
        <f t="shared" si="246"/>
        <v>9.4589999999999996</v>
      </c>
      <c r="I1794" s="24">
        <f t="shared" si="244"/>
        <v>464170.75117277092</v>
      </c>
      <c r="R1794" s="20">
        <f t="shared" si="247"/>
        <v>0.5</v>
      </c>
      <c r="S1794" s="26">
        <f t="shared" si="248"/>
        <v>8.3333333333333339</v>
      </c>
      <c r="T1794" s="24">
        <f t="shared" si="249"/>
        <v>102994.63679999999</v>
      </c>
      <c r="X1794" s="21">
        <f t="shared" si="250"/>
        <v>0</v>
      </c>
      <c r="AB1794" s="17">
        <f t="shared" si="252"/>
        <v>567165.38797277096</v>
      </c>
      <c r="AF1794" s="58">
        <f t="shared" si="251"/>
        <v>15.313465475264815</v>
      </c>
    </row>
    <row r="1795" spans="1:32" x14ac:dyDescent="0.25">
      <c r="A1795" s="4">
        <v>1772</v>
      </c>
      <c r="B1795" s="30">
        <v>43174.833333333336</v>
      </c>
      <c r="C1795">
        <v>6.4349999999999996</v>
      </c>
      <c r="D1795">
        <v>0</v>
      </c>
      <c r="G1795" s="50">
        <f t="shared" si="245"/>
        <v>16</v>
      </c>
      <c r="H1795" s="18">
        <f t="shared" si="246"/>
        <v>9.5650000000000013</v>
      </c>
      <c r="I1795" s="24">
        <f t="shared" si="244"/>
        <v>469372.36864018976</v>
      </c>
      <c r="R1795" s="20">
        <f t="shared" si="247"/>
        <v>0.5</v>
      </c>
      <c r="S1795" s="26">
        <f t="shared" si="248"/>
        <v>8.3333333333333339</v>
      </c>
      <c r="T1795" s="24">
        <f t="shared" si="249"/>
        <v>104148.82133333336</v>
      </c>
      <c r="X1795" s="21">
        <f t="shared" si="250"/>
        <v>0</v>
      </c>
      <c r="AB1795" s="17">
        <f t="shared" si="252"/>
        <v>573521.18997352314</v>
      </c>
      <c r="AF1795" s="58">
        <f t="shared" si="251"/>
        <v>15.485072129285125</v>
      </c>
    </row>
    <row r="1796" spans="1:32" x14ac:dyDescent="0.25">
      <c r="A1796" s="4">
        <v>1773</v>
      </c>
      <c r="B1796" s="30">
        <v>43174.875</v>
      </c>
      <c r="C1796">
        <v>6.21</v>
      </c>
      <c r="D1796">
        <v>0</v>
      </c>
      <c r="G1796" s="50">
        <f t="shared" si="245"/>
        <v>16</v>
      </c>
      <c r="H1796" s="18">
        <f t="shared" si="246"/>
        <v>9.7899999999999991</v>
      </c>
      <c r="I1796" s="24">
        <f t="shared" si="244"/>
        <v>480413.53779272939</v>
      </c>
      <c r="R1796" s="20">
        <f t="shared" si="247"/>
        <v>0.5</v>
      </c>
      <c r="S1796" s="26">
        <f t="shared" si="248"/>
        <v>8.3333333333333339</v>
      </c>
      <c r="T1796" s="24">
        <f t="shared" si="249"/>
        <v>106598.74133333332</v>
      </c>
      <c r="X1796" s="21">
        <f t="shared" si="250"/>
        <v>0</v>
      </c>
      <c r="AB1796" s="17">
        <f t="shared" si="252"/>
        <v>587012.27912606276</v>
      </c>
      <c r="AF1796" s="58">
        <f t="shared" si="251"/>
        <v>15.849331536403694</v>
      </c>
    </row>
    <row r="1797" spans="1:32" x14ac:dyDescent="0.25">
      <c r="A1797" s="4">
        <v>1774</v>
      </c>
      <c r="B1797" s="30">
        <v>43174.916666666664</v>
      </c>
      <c r="C1797">
        <v>6.0190000000000001</v>
      </c>
      <c r="D1797">
        <v>0</v>
      </c>
      <c r="G1797" s="50">
        <f t="shared" si="245"/>
        <v>16</v>
      </c>
      <c r="H1797" s="18">
        <f t="shared" si="246"/>
        <v>9.9809999999999999</v>
      </c>
      <c r="I1797" s="24">
        <f t="shared" si="244"/>
        <v>489786.26360666315</v>
      </c>
      <c r="R1797" s="20">
        <f t="shared" si="247"/>
        <v>0.5</v>
      </c>
      <c r="S1797" s="26">
        <f t="shared" si="248"/>
        <v>8.3333333333333339</v>
      </c>
      <c r="T1797" s="24">
        <f t="shared" si="249"/>
        <v>108678.4512</v>
      </c>
      <c r="X1797" s="21">
        <f t="shared" si="250"/>
        <v>0</v>
      </c>
      <c r="AB1797" s="17">
        <f t="shared" si="252"/>
        <v>598464.71480666311</v>
      </c>
      <c r="AF1797" s="58">
        <f t="shared" si="251"/>
        <v>16.158547299779904</v>
      </c>
    </row>
    <row r="1798" spans="1:32" x14ac:dyDescent="0.25">
      <c r="A1798" s="4">
        <v>1775</v>
      </c>
      <c r="B1798" s="30">
        <v>43174.958333333336</v>
      </c>
      <c r="C1798">
        <v>5.8849999999999998</v>
      </c>
      <c r="D1798">
        <v>0</v>
      </c>
      <c r="G1798" s="50">
        <f t="shared" si="245"/>
        <v>16</v>
      </c>
      <c r="H1798" s="18">
        <f t="shared" si="246"/>
        <v>10.115</v>
      </c>
      <c r="I1798" s="24">
        <f t="shared" si="244"/>
        <v>496361.89323528687</v>
      </c>
      <c r="R1798" s="20">
        <f t="shared" si="247"/>
        <v>0.5</v>
      </c>
      <c r="S1798" s="26">
        <f t="shared" si="248"/>
        <v>8.3333333333333339</v>
      </c>
      <c r="T1798" s="24">
        <f t="shared" si="249"/>
        <v>110137.51466666667</v>
      </c>
      <c r="X1798" s="21">
        <f t="shared" si="250"/>
        <v>0</v>
      </c>
      <c r="AB1798" s="17">
        <f t="shared" si="252"/>
        <v>606499.40790195356</v>
      </c>
      <c r="AF1798" s="58">
        <f t="shared" si="251"/>
        <v>16.375484013352747</v>
      </c>
    </row>
    <row r="1799" spans="1:32" x14ac:dyDescent="0.25">
      <c r="A1799" s="4">
        <v>1776</v>
      </c>
      <c r="B1799" s="30">
        <v>43175</v>
      </c>
      <c r="C1799">
        <v>5.7309999999999999</v>
      </c>
      <c r="D1799">
        <v>0</v>
      </c>
      <c r="G1799" s="50">
        <f t="shared" si="245"/>
        <v>16</v>
      </c>
      <c r="H1799" s="18">
        <f t="shared" si="246"/>
        <v>10.269</v>
      </c>
      <c r="I1799" s="24">
        <f t="shared" si="244"/>
        <v>503918.96012191405</v>
      </c>
      <c r="R1799" s="20">
        <f t="shared" si="247"/>
        <v>0.5</v>
      </c>
      <c r="S1799" s="26">
        <f t="shared" si="248"/>
        <v>8.3333333333333339</v>
      </c>
      <c r="T1799" s="24">
        <f t="shared" si="249"/>
        <v>111814.34879999999</v>
      </c>
      <c r="X1799" s="21">
        <f t="shared" si="250"/>
        <v>0</v>
      </c>
      <c r="AB1799" s="17">
        <f t="shared" si="252"/>
        <v>615733.30892191408</v>
      </c>
      <c r="AF1799" s="58">
        <f t="shared" si="251"/>
        <v>16.624799340891681</v>
      </c>
    </row>
    <row r="1800" spans="1:32" x14ac:dyDescent="0.25">
      <c r="A1800" s="4">
        <v>1777</v>
      </c>
      <c r="B1800" s="30">
        <v>43175.041666666664</v>
      </c>
      <c r="C1800">
        <v>5.5369999999999999</v>
      </c>
      <c r="D1800">
        <v>0</v>
      </c>
      <c r="G1800" s="50">
        <f t="shared" si="245"/>
        <v>16</v>
      </c>
      <c r="H1800" s="18">
        <f t="shared" si="246"/>
        <v>10.463000000000001</v>
      </c>
      <c r="I1800" s="24">
        <f t="shared" si="244"/>
        <v>513438.90152454836</v>
      </c>
      <c r="R1800" s="20">
        <f t="shared" si="247"/>
        <v>0.5</v>
      </c>
      <c r="S1800" s="26">
        <f t="shared" si="248"/>
        <v>8.3333333333333339</v>
      </c>
      <c r="T1800" s="24">
        <f t="shared" si="249"/>
        <v>113926.72426666667</v>
      </c>
      <c r="X1800" s="21">
        <f t="shared" si="250"/>
        <v>0</v>
      </c>
      <c r="AB1800" s="17">
        <f t="shared" si="252"/>
        <v>627365.62579121499</v>
      </c>
      <c r="AF1800" s="58">
        <f t="shared" si="251"/>
        <v>16.938871896362805</v>
      </c>
    </row>
    <row r="1801" spans="1:32" x14ac:dyDescent="0.25">
      <c r="A1801" s="4">
        <v>1778</v>
      </c>
      <c r="B1801" s="30">
        <v>43175.083333333336</v>
      </c>
      <c r="C1801">
        <v>5.3319999999999999</v>
      </c>
      <c r="D1801">
        <v>0</v>
      </c>
      <c r="G1801" s="50">
        <f t="shared" si="245"/>
        <v>16</v>
      </c>
      <c r="H1801" s="18">
        <f t="shared" si="246"/>
        <v>10.667999999999999</v>
      </c>
      <c r="I1801" s="24">
        <f t="shared" si="244"/>
        <v>523498.63341908448</v>
      </c>
      <c r="R1801" s="20">
        <f t="shared" si="247"/>
        <v>0.5</v>
      </c>
      <c r="S1801" s="26">
        <f t="shared" si="248"/>
        <v>8.3333333333333339</v>
      </c>
      <c r="T1801" s="24">
        <f t="shared" si="249"/>
        <v>116158.87359999999</v>
      </c>
      <c r="X1801" s="21">
        <f t="shared" si="250"/>
        <v>0</v>
      </c>
      <c r="AB1801" s="17">
        <f t="shared" si="252"/>
        <v>639657.50701908441</v>
      </c>
      <c r="AF1801" s="58">
        <f t="shared" si="251"/>
        <v>17.27075268951528</v>
      </c>
    </row>
    <row r="1802" spans="1:32" x14ac:dyDescent="0.25">
      <c r="A1802" s="4">
        <v>1779</v>
      </c>
      <c r="B1802" s="30">
        <v>43175.125</v>
      </c>
      <c r="C1802">
        <v>5.1379999999999999</v>
      </c>
      <c r="D1802">
        <v>0</v>
      </c>
      <c r="G1802" s="50">
        <f t="shared" si="245"/>
        <v>16</v>
      </c>
      <c r="H1802" s="18">
        <f t="shared" si="246"/>
        <v>10.862</v>
      </c>
      <c r="I1802" s="24">
        <f t="shared" si="244"/>
        <v>533018.57482171885</v>
      </c>
      <c r="R1802" s="20">
        <f t="shared" si="247"/>
        <v>0.5</v>
      </c>
      <c r="S1802" s="26">
        <f t="shared" si="248"/>
        <v>8.3333333333333339</v>
      </c>
      <c r="T1802" s="24">
        <f t="shared" si="249"/>
        <v>118271.24906666666</v>
      </c>
      <c r="X1802" s="21">
        <f t="shared" si="250"/>
        <v>0</v>
      </c>
      <c r="AB1802" s="17">
        <f t="shared" si="252"/>
        <v>651289.82388838555</v>
      </c>
      <c r="AF1802" s="58">
        <f t="shared" si="251"/>
        <v>17.584825244986408</v>
      </c>
    </row>
    <row r="1803" spans="1:32" x14ac:dyDescent="0.25">
      <c r="A1803" s="4">
        <v>1780</v>
      </c>
      <c r="B1803" s="30">
        <v>43175.166666666664</v>
      </c>
      <c r="C1803">
        <v>4.9459999999999997</v>
      </c>
      <c r="D1803">
        <v>0</v>
      </c>
      <c r="G1803" s="50">
        <f t="shared" si="245"/>
        <v>16</v>
      </c>
      <c r="H1803" s="18">
        <f t="shared" si="246"/>
        <v>11.054</v>
      </c>
      <c r="I1803" s="24">
        <f t="shared" si="244"/>
        <v>542440.37249855278</v>
      </c>
      <c r="R1803" s="20">
        <f t="shared" si="247"/>
        <v>0.5</v>
      </c>
      <c r="S1803" s="26">
        <f t="shared" si="248"/>
        <v>8.3333333333333339</v>
      </c>
      <c r="T1803" s="24">
        <f t="shared" si="249"/>
        <v>120361.84746666666</v>
      </c>
      <c r="X1803" s="21">
        <f t="shared" si="250"/>
        <v>0</v>
      </c>
      <c r="AB1803" s="17">
        <f t="shared" si="252"/>
        <v>662802.2199652195</v>
      </c>
      <c r="AF1803" s="58">
        <f t="shared" si="251"/>
        <v>17.895659939060927</v>
      </c>
    </row>
    <row r="1804" spans="1:32" x14ac:dyDescent="0.25">
      <c r="A1804" s="4">
        <v>1781</v>
      </c>
      <c r="B1804" s="30">
        <v>43175.208333333336</v>
      </c>
      <c r="C1804">
        <v>4.7240000000000002</v>
      </c>
      <c r="D1804">
        <v>0</v>
      </c>
      <c r="G1804" s="50">
        <f t="shared" si="245"/>
        <v>16</v>
      </c>
      <c r="H1804" s="18">
        <f t="shared" si="246"/>
        <v>11.276</v>
      </c>
      <c r="I1804" s="24">
        <f t="shared" si="244"/>
        <v>553334.32606239198</v>
      </c>
      <c r="R1804" s="20">
        <f t="shared" si="247"/>
        <v>0.5</v>
      </c>
      <c r="S1804" s="26">
        <f t="shared" si="248"/>
        <v>8.3333333333333339</v>
      </c>
      <c r="T1804" s="24">
        <f t="shared" si="249"/>
        <v>122779.10186666668</v>
      </c>
      <c r="X1804" s="21">
        <f t="shared" si="250"/>
        <v>0</v>
      </c>
      <c r="AB1804" s="17">
        <f t="shared" si="252"/>
        <v>676113.42792905867</v>
      </c>
      <c r="AF1804" s="58">
        <f t="shared" si="251"/>
        <v>18.255062554084581</v>
      </c>
    </row>
    <row r="1805" spans="1:32" x14ac:dyDescent="0.25">
      <c r="A1805" s="4">
        <v>1782</v>
      </c>
      <c r="B1805" s="30">
        <v>43175.25</v>
      </c>
      <c r="C1805">
        <v>4.49</v>
      </c>
      <c r="D1805">
        <v>0.22500000000000001</v>
      </c>
      <c r="G1805" s="50">
        <f t="shared" si="245"/>
        <v>19</v>
      </c>
      <c r="H1805" s="18">
        <f t="shared" si="246"/>
        <v>14.51</v>
      </c>
      <c r="I1805" s="24">
        <f t="shared" si="244"/>
        <v>712032.73068156326</v>
      </c>
      <c r="R1805" s="20">
        <f t="shared" si="247"/>
        <v>0.5</v>
      </c>
      <c r="S1805" s="26">
        <f t="shared" si="248"/>
        <v>8.3333333333333339</v>
      </c>
      <c r="T1805" s="24">
        <f t="shared" si="249"/>
        <v>157992.61866666665</v>
      </c>
      <c r="X1805" s="21">
        <f t="shared" si="250"/>
        <v>1687.5</v>
      </c>
      <c r="AB1805" s="17">
        <f t="shared" si="252"/>
        <v>868337.84934822994</v>
      </c>
      <c r="AF1805" s="58">
        <f t="shared" si="251"/>
        <v>23.445121932402209</v>
      </c>
    </row>
    <row r="1806" spans="1:32" x14ac:dyDescent="0.25">
      <c r="A1806" s="4">
        <v>1783</v>
      </c>
      <c r="B1806" s="30">
        <v>43175.291666666664</v>
      </c>
      <c r="C1806">
        <v>4.6130000000000004</v>
      </c>
      <c r="D1806">
        <v>33.521000000000001</v>
      </c>
      <c r="G1806" s="50">
        <f t="shared" si="245"/>
        <v>19</v>
      </c>
      <c r="H1806" s="18">
        <f t="shared" si="246"/>
        <v>14.387</v>
      </c>
      <c r="I1806" s="24">
        <f t="shared" si="244"/>
        <v>705996.89154484158</v>
      </c>
      <c r="R1806" s="20">
        <f t="shared" si="247"/>
        <v>0.5</v>
      </c>
      <c r="S1806" s="26">
        <f t="shared" si="248"/>
        <v>8.3333333333333339</v>
      </c>
      <c r="T1806" s="24">
        <f t="shared" si="249"/>
        <v>156653.32906666666</v>
      </c>
      <c r="X1806" s="21">
        <f t="shared" si="250"/>
        <v>251407.50000000003</v>
      </c>
      <c r="AB1806" s="17">
        <f t="shared" si="252"/>
        <v>611242.72061150824</v>
      </c>
      <c r="AF1806" s="58">
        <f t="shared" si="251"/>
        <v>16.503553456510723</v>
      </c>
    </row>
    <row r="1807" spans="1:32" x14ac:dyDescent="0.25">
      <c r="A1807" s="4">
        <v>1784</v>
      </c>
      <c r="B1807" s="30">
        <v>43175.333333333336</v>
      </c>
      <c r="C1807">
        <v>5.0759999999999996</v>
      </c>
      <c r="D1807">
        <v>98.614999999999995</v>
      </c>
      <c r="G1807" s="50">
        <f t="shared" si="245"/>
        <v>19</v>
      </c>
      <c r="H1807" s="18">
        <f t="shared" si="246"/>
        <v>13.923999999999999</v>
      </c>
      <c r="I1807" s="24">
        <f t="shared" si="244"/>
        <v>683276.61902205972</v>
      </c>
      <c r="R1807" s="20">
        <f t="shared" si="247"/>
        <v>0.5</v>
      </c>
      <c r="S1807" s="26">
        <f t="shared" si="248"/>
        <v>8.3333333333333339</v>
      </c>
      <c r="T1807" s="24">
        <f t="shared" si="249"/>
        <v>151611.93813333331</v>
      </c>
      <c r="X1807" s="21">
        <f t="shared" si="250"/>
        <v>739612.49999999988</v>
      </c>
      <c r="AB1807" s="17">
        <f t="shared" si="252"/>
        <v>95276.05715539318</v>
      </c>
      <c r="AF1807" s="58">
        <f t="shared" si="251"/>
        <v>2.5724535431956159</v>
      </c>
    </row>
    <row r="1808" spans="1:32" x14ac:dyDescent="0.25">
      <c r="A1808" s="4">
        <v>1785</v>
      </c>
      <c r="B1808" s="30">
        <v>43175.375</v>
      </c>
      <c r="C1808">
        <v>5.6580000000000004</v>
      </c>
      <c r="D1808">
        <v>145.44300000000001</v>
      </c>
      <c r="G1808" s="50">
        <f t="shared" si="245"/>
        <v>19</v>
      </c>
      <c r="H1808" s="18">
        <f t="shared" si="246"/>
        <v>13.341999999999999</v>
      </c>
      <c r="I1808" s="24">
        <f t="shared" si="244"/>
        <v>654716.79481415683</v>
      </c>
      <c r="R1808" s="20">
        <f t="shared" si="247"/>
        <v>0.5</v>
      </c>
      <c r="S1808" s="26">
        <f t="shared" si="248"/>
        <v>8.3333333333333339</v>
      </c>
      <c r="T1808" s="24">
        <f t="shared" si="249"/>
        <v>145274.81173333331</v>
      </c>
      <c r="X1808" s="21">
        <f t="shared" si="250"/>
        <v>1090822.5000000002</v>
      </c>
      <c r="AB1808" s="17">
        <f t="shared" si="252"/>
        <v>0</v>
      </c>
      <c r="AF1808" s="58">
        <f t="shared" si="251"/>
        <v>0</v>
      </c>
    </row>
    <row r="1809" spans="1:32" x14ac:dyDescent="0.25">
      <c r="A1809" s="4">
        <v>1786</v>
      </c>
      <c r="B1809" s="30">
        <v>43175.416666666664</v>
      </c>
      <c r="C1809">
        <v>6.2270000000000003</v>
      </c>
      <c r="D1809">
        <v>157.102</v>
      </c>
      <c r="G1809" s="50">
        <f t="shared" si="245"/>
        <v>19</v>
      </c>
      <c r="H1809" s="18">
        <f t="shared" si="246"/>
        <v>12.773</v>
      </c>
      <c r="I1809" s="24">
        <f t="shared" si="244"/>
        <v>626794.90482395643</v>
      </c>
      <c r="R1809" s="20">
        <f t="shared" si="247"/>
        <v>0.5</v>
      </c>
      <c r="S1809" s="26">
        <f t="shared" si="248"/>
        <v>8.3333333333333339</v>
      </c>
      <c r="T1809" s="24">
        <f t="shared" si="249"/>
        <v>139079.23626666664</v>
      </c>
      <c r="X1809" s="21">
        <f t="shared" si="250"/>
        <v>1178265.0000000002</v>
      </c>
      <c r="AB1809" s="17">
        <f t="shared" si="252"/>
        <v>0</v>
      </c>
      <c r="AF1809" s="58">
        <f t="shared" si="251"/>
        <v>0</v>
      </c>
    </row>
    <row r="1810" spans="1:32" x14ac:dyDescent="0.25">
      <c r="A1810" s="4">
        <v>1787</v>
      </c>
      <c r="B1810" s="30">
        <v>43175.458333333336</v>
      </c>
      <c r="C1810">
        <v>6.6269999999999998</v>
      </c>
      <c r="D1810">
        <v>130.02600000000001</v>
      </c>
      <c r="G1810" s="50">
        <f t="shared" si="245"/>
        <v>19</v>
      </c>
      <c r="H1810" s="18">
        <f t="shared" si="246"/>
        <v>12.373000000000001</v>
      </c>
      <c r="I1810" s="24">
        <f t="shared" si="244"/>
        <v>607166.15966388583</v>
      </c>
      <c r="R1810" s="20">
        <f t="shared" si="247"/>
        <v>0.5</v>
      </c>
      <c r="S1810" s="26">
        <f t="shared" si="248"/>
        <v>8.3333333333333339</v>
      </c>
      <c r="T1810" s="24">
        <f t="shared" si="249"/>
        <v>134723.82293333334</v>
      </c>
      <c r="X1810" s="21">
        <f t="shared" si="250"/>
        <v>975195.00000000012</v>
      </c>
      <c r="AB1810" s="17">
        <f t="shared" si="252"/>
        <v>0</v>
      </c>
      <c r="AF1810" s="58">
        <f t="shared" si="251"/>
        <v>0</v>
      </c>
    </row>
    <row r="1811" spans="1:32" x14ac:dyDescent="0.25">
      <c r="A1811" s="4">
        <v>1788</v>
      </c>
      <c r="B1811" s="30">
        <v>43175.5</v>
      </c>
      <c r="C1811">
        <v>6.8650000000000002</v>
      </c>
      <c r="D1811">
        <v>115.98399999999999</v>
      </c>
      <c r="G1811" s="50">
        <f t="shared" si="245"/>
        <v>19</v>
      </c>
      <c r="H1811" s="18">
        <f t="shared" si="246"/>
        <v>12.135</v>
      </c>
      <c r="I1811" s="24">
        <f t="shared" si="244"/>
        <v>595487.05629364366</v>
      </c>
      <c r="R1811" s="20">
        <f t="shared" si="247"/>
        <v>0.5</v>
      </c>
      <c r="S1811" s="26">
        <f t="shared" si="248"/>
        <v>8.3333333333333339</v>
      </c>
      <c r="T1811" s="24">
        <f t="shared" si="249"/>
        <v>132132.35199999998</v>
      </c>
      <c r="X1811" s="21">
        <f t="shared" si="250"/>
        <v>869879.99999999988</v>
      </c>
      <c r="AB1811" s="17">
        <f t="shared" si="252"/>
        <v>0</v>
      </c>
      <c r="AF1811" s="58">
        <f t="shared" si="251"/>
        <v>0</v>
      </c>
    </row>
    <row r="1812" spans="1:32" x14ac:dyDescent="0.25">
      <c r="A1812" s="4">
        <v>1789</v>
      </c>
      <c r="B1812" s="30">
        <v>43175.541666666664</v>
      </c>
      <c r="C1812">
        <v>6.84</v>
      </c>
      <c r="D1812">
        <v>98.405000000000001</v>
      </c>
      <c r="G1812" s="50">
        <f t="shared" si="245"/>
        <v>19</v>
      </c>
      <c r="H1812" s="18">
        <f t="shared" si="246"/>
        <v>12.16</v>
      </c>
      <c r="I1812" s="24">
        <f t="shared" si="244"/>
        <v>596713.85286614811</v>
      </c>
      <c r="R1812" s="20">
        <f t="shared" si="247"/>
        <v>0.5</v>
      </c>
      <c r="S1812" s="26">
        <f t="shared" si="248"/>
        <v>8.3333333333333339</v>
      </c>
      <c r="T1812" s="24">
        <f t="shared" si="249"/>
        <v>132404.56533333333</v>
      </c>
      <c r="X1812" s="21">
        <f t="shared" si="250"/>
        <v>738037.50000000012</v>
      </c>
      <c r="AB1812" s="17">
        <f t="shared" si="252"/>
        <v>0</v>
      </c>
      <c r="AF1812" s="58">
        <f t="shared" si="251"/>
        <v>0</v>
      </c>
    </row>
    <row r="1813" spans="1:32" x14ac:dyDescent="0.25">
      <c r="A1813" s="4">
        <v>1790</v>
      </c>
      <c r="B1813" s="30">
        <v>43175.583333333336</v>
      </c>
      <c r="C1813">
        <v>6.48</v>
      </c>
      <c r="D1813">
        <v>85.766000000000005</v>
      </c>
      <c r="G1813" s="50">
        <f t="shared" si="245"/>
        <v>19</v>
      </c>
      <c r="H1813" s="18">
        <f t="shared" si="246"/>
        <v>12.52</v>
      </c>
      <c r="I1813" s="24">
        <f t="shared" si="244"/>
        <v>614379.72351021168</v>
      </c>
      <c r="R1813" s="20">
        <f t="shared" si="247"/>
        <v>0.5</v>
      </c>
      <c r="S1813" s="26">
        <f t="shared" si="248"/>
        <v>8.3333333333333339</v>
      </c>
      <c r="T1813" s="24">
        <f t="shared" si="249"/>
        <v>136324.43733333334</v>
      </c>
      <c r="X1813" s="21">
        <f t="shared" si="250"/>
        <v>643245</v>
      </c>
      <c r="AB1813" s="17">
        <f t="shared" si="252"/>
        <v>107459.16084354499</v>
      </c>
      <c r="AF1813" s="58">
        <f t="shared" si="251"/>
        <v>2.9013973427757147</v>
      </c>
    </row>
    <row r="1814" spans="1:32" x14ac:dyDescent="0.25">
      <c r="A1814" s="4">
        <v>1791</v>
      </c>
      <c r="B1814" s="30">
        <v>43175.625</v>
      </c>
      <c r="C1814">
        <v>5.77</v>
      </c>
      <c r="D1814">
        <v>68.194999999999993</v>
      </c>
      <c r="G1814" s="50">
        <f t="shared" si="245"/>
        <v>19</v>
      </c>
      <c r="H1814" s="18">
        <f t="shared" si="246"/>
        <v>13.23</v>
      </c>
      <c r="I1814" s="24">
        <f t="shared" si="244"/>
        <v>649220.74616933719</v>
      </c>
      <c r="R1814" s="20">
        <f t="shared" si="247"/>
        <v>0.5</v>
      </c>
      <c r="S1814" s="26">
        <f t="shared" si="248"/>
        <v>8.3333333333333339</v>
      </c>
      <c r="T1814" s="24">
        <f t="shared" si="249"/>
        <v>144055.296</v>
      </c>
      <c r="X1814" s="21">
        <f t="shared" si="250"/>
        <v>511462.49999999988</v>
      </c>
      <c r="AB1814" s="17">
        <f t="shared" si="252"/>
        <v>281813.54216933728</v>
      </c>
      <c r="AF1814" s="58">
        <f t="shared" si="251"/>
        <v>7.6089656385721067</v>
      </c>
    </row>
    <row r="1815" spans="1:32" x14ac:dyDescent="0.25">
      <c r="A1815" s="4">
        <v>1792</v>
      </c>
      <c r="B1815" s="30">
        <v>43175.666666666664</v>
      </c>
      <c r="C1815">
        <v>4.843</v>
      </c>
      <c r="D1815">
        <v>44.098999999999997</v>
      </c>
      <c r="G1815" s="50">
        <f t="shared" si="245"/>
        <v>19</v>
      </c>
      <c r="H1815" s="18">
        <f t="shared" si="246"/>
        <v>14.157</v>
      </c>
      <c r="I1815" s="24">
        <f t="shared" si="244"/>
        <v>694710.36307780084</v>
      </c>
      <c r="R1815" s="20">
        <f t="shared" si="247"/>
        <v>0.5</v>
      </c>
      <c r="S1815" s="26">
        <f t="shared" si="248"/>
        <v>8.3333333333333339</v>
      </c>
      <c r="T1815" s="24">
        <f t="shared" si="249"/>
        <v>154148.96639999998</v>
      </c>
      <c r="X1815" s="21">
        <f t="shared" si="250"/>
        <v>330742.5</v>
      </c>
      <c r="AB1815" s="17">
        <f t="shared" si="252"/>
        <v>518116.82947780075</v>
      </c>
      <c r="AF1815" s="58">
        <f t="shared" si="251"/>
        <v>13.98915439590062</v>
      </c>
    </row>
    <row r="1816" spans="1:32" x14ac:dyDescent="0.25">
      <c r="A1816" s="4">
        <v>1793</v>
      </c>
      <c r="B1816" s="30">
        <v>43175.708333333336</v>
      </c>
      <c r="C1816">
        <v>3.7759999999999998</v>
      </c>
      <c r="D1816">
        <v>19.611999999999998</v>
      </c>
      <c r="G1816" s="50">
        <f t="shared" si="245"/>
        <v>19</v>
      </c>
      <c r="H1816" s="18">
        <f t="shared" si="246"/>
        <v>15.224</v>
      </c>
      <c r="I1816" s="24">
        <f t="shared" ref="I1816:I1879" si="253">$I$10*$I$13*H1816</f>
        <v>747070.04079228942</v>
      </c>
      <c r="R1816" s="20">
        <f t="shared" si="247"/>
        <v>0.5</v>
      </c>
      <c r="S1816" s="26">
        <f t="shared" si="248"/>
        <v>8.3333333333333339</v>
      </c>
      <c r="T1816" s="24">
        <f t="shared" si="249"/>
        <v>165767.03146666667</v>
      </c>
      <c r="X1816" s="21">
        <f t="shared" si="250"/>
        <v>147090</v>
      </c>
      <c r="AB1816" s="17">
        <f t="shared" si="252"/>
        <v>765747.07225895603</v>
      </c>
      <c r="AF1816" s="58">
        <f t="shared" si="251"/>
        <v>20.675170950991809</v>
      </c>
    </row>
    <row r="1817" spans="1:32" x14ac:dyDescent="0.25">
      <c r="A1817" s="4">
        <v>1794</v>
      </c>
      <c r="B1817" s="30">
        <v>43175.75</v>
      </c>
      <c r="C1817">
        <v>2.7069999999999999</v>
      </c>
      <c r="D1817">
        <v>2.4670000000000001</v>
      </c>
      <c r="G1817" s="50">
        <f t="shared" ref="G1817:G1880" si="254">IF(D1817=0, 16, 19)</f>
        <v>19</v>
      </c>
      <c r="H1817" s="18">
        <f t="shared" ref="H1817:H1880" si="255">G1817-C1817</f>
        <v>16.292999999999999</v>
      </c>
      <c r="I1817" s="24">
        <f t="shared" si="253"/>
        <v>799527.86223257822</v>
      </c>
      <c r="R1817" s="20">
        <f t="shared" ref="R1817:R1880" si="256">$R$12</f>
        <v>0.5</v>
      </c>
      <c r="S1817" s="26">
        <f t="shared" ref="S1817:S1880" si="257">R1817*$B$10*$C$10*$D$10/3600</f>
        <v>8.3333333333333339</v>
      </c>
      <c r="T1817" s="24">
        <f t="shared" ref="T1817:T1880" si="258">$R$10*$S$10*R1817*H1817*$G$10/3600</f>
        <v>177406.87359999999</v>
      </c>
      <c r="X1817" s="21">
        <f t="shared" ref="X1817:X1880" si="259">D1817*$X$10*$Y$10*$B$10*$C$10</f>
        <v>18502.5</v>
      </c>
      <c r="AB1817" s="17">
        <f t="shared" si="252"/>
        <v>958432.23583257827</v>
      </c>
      <c r="AF1817" s="58">
        <f t="shared" ref="AF1817:AF1880" si="260">AB1817*0.027/1000</f>
        <v>25.877670367479613</v>
      </c>
    </row>
    <row r="1818" spans="1:32" x14ac:dyDescent="0.25">
      <c r="A1818" s="4">
        <v>1795</v>
      </c>
      <c r="B1818" s="30">
        <v>43175.791666666664</v>
      </c>
      <c r="C1818">
        <v>1.923</v>
      </c>
      <c r="D1818">
        <v>0</v>
      </c>
      <c r="G1818" s="50">
        <f t="shared" si="254"/>
        <v>16</v>
      </c>
      <c r="H1818" s="18">
        <f t="shared" si="255"/>
        <v>14.077</v>
      </c>
      <c r="I1818" s="24">
        <f t="shared" si="253"/>
        <v>690784.61404578679</v>
      </c>
      <c r="R1818" s="20">
        <f t="shared" si="256"/>
        <v>0.5</v>
      </c>
      <c r="S1818" s="26">
        <f t="shared" si="257"/>
        <v>8.3333333333333339</v>
      </c>
      <c r="T1818" s="24">
        <f t="shared" si="258"/>
        <v>153277.88373333332</v>
      </c>
      <c r="X1818" s="21">
        <f t="shared" si="259"/>
        <v>0</v>
      </c>
      <c r="AB1818" s="17">
        <f t="shared" si="252"/>
        <v>844062.49777912011</v>
      </c>
      <c r="AF1818" s="58">
        <f t="shared" si="260"/>
        <v>22.789687440036243</v>
      </c>
    </row>
    <row r="1819" spans="1:32" x14ac:dyDescent="0.25">
      <c r="A1819" s="4">
        <v>1796</v>
      </c>
      <c r="B1819" s="30">
        <v>43175.833333333336</v>
      </c>
      <c r="C1819">
        <v>1.5309999999999999</v>
      </c>
      <c r="D1819">
        <v>0</v>
      </c>
      <c r="G1819" s="50">
        <f t="shared" si="254"/>
        <v>16</v>
      </c>
      <c r="H1819" s="18">
        <f t="shared" si="255"/>
        <v>14.468999999999999</v>
      </c>
      <c r="I1819" s="24">
        <f t="shared" si="253"/>
        <v>710020.78430265596</v>
      </c>
      <c r="R1819" s="20">
        <f t="shared" si="256"/>
        <v>0.5</v>
      </c>
      <c r="S1819" s="26">
        <f t="shared" si="257"/>
        <v>8.3333333333333339</v>
      </c>
      <c r="T1819" s="24">
        <f t="shared" si="258"/>
        <v>157546.18879999997</v>
      </c>
      <c r="X1819" s="21">
        <f t="shared" si="259"/>
        <v>0</v>
      </c>
      <c r="AB1819" s="17">
        <f t="shared" si="252"/>
        <v>867566.97310265596</v>
      </c>
      <c r="AF1819" s="58">
        <f t="shared" si="260"/>
        <v>23.424308273771711</v>
      </c>
    </row>
    <row r="1820" spans="1:32" x14ac:dyDescent="0.25">
      <c r="A1820" s="4">
        <v>1797</v>
      </c>
      <c r="B1820" s="30">
        <v>43175.875</v>
      </c>
      <c r="C1820">
        <v>1.266</v>
      </c>
      <c r="D1820">
        <v>0</v>
      </c>
      <c r="G1820" s="50">
        <f t="shared" si="254"/>
        <v>16</v>
      </c>
      <c r="H1820" s="18">
        <f t="shared" si="255"/>
        <v>14.734</v>
      </c>
      <c r="I1820" s="24">
        <f t="shared" si="253"/>
        <v>723024.82797120279</v>
      </c>
      <c r="R1820" s="20">
        <f t="shared" si="256"/>
        <v>0.5</v>
      </c>
      <c r="S1820" s="26">
        <f t="shared" si="257"/>
        <v>8.3333333333333339</v>
      </c>
      <c r="T1820" s="24">
        <f t="shared" si="258"/>
        <v>160431.65013333331</v>
      </c>
      <c r="X1820" s="21">
        <f t="shared" si="259"/>
        <v>0</v>
      </c>
      <c r="AB1820" s="17">
        <f t="shared" si="252"/>
        <v>883456.47810453607</v>
      </c>
      <c r="AF1820" s="58">
        <f t="shared" si="260"/>
        <v>23.853324908822472</v>
      </c>
    </row>
    <row r="1821" spans="1:32" x14ac:dyDescent="0.25">
      <c r="A1821" s="4">
        <v>1798</v>
      </c>
      <c r="B1821" s="30">
        <v>43175.916666666664</v>
      </c>
      <c r="C1821">
        <v>1.026</v>
      </c>
      <c r="D1821">
        <v>0</v>
      </c>
      <c r="G1821" s="50">
        <f t="shared" si="254"/>
        <v>16</v>
      </c>
      <c r="H1821" s="18">
        <f t="shared" si="255"/>
        <v>14.974</v>
      </c>
      <c r="I1821" s="24">
        <f t="shared" si="253"/>
        <v>734802.07506724517</v>
      </c>
      <c r="R1821" s="20">
        <f t="shared" si="256"/>
        <v>0.5</v>
      </c>
      <c r="S1821" s="26">
        <f t="shared" si="257"/>
        <v>8.3333333333333339</v>
      </c>
      <c r="T1821" s="24">
        <f t="shared" si="258"/>
        <v>163044.89813333334</v>
      </c>
      <c r="X1821" s="21">
        <f t="shared" si="259"/>
        <v>0</v>
      </c>
      <c r="AB1821" s="17">
        <f t="shared" si="252"/>
        <v>897846.97320057848</v>
      </c>
      <c r="AF1821" s="58">
        <f t="shared" si="260"/>
        <v>24.241868276415619</v>
      </c>
    </row>
    <row r="1822" spans="1:32" x14ac:dyDescent="0.25">
      <c r="A1822" s="4">
        <v>1799</v>
      </c>
      <c r="B1822" s="30">
        <v>43175.958333333336</v>
      </c>
      <c r="C1822">
        <v>0.80300000000000005</v>
      </c>
      <c r="D1822">
        <v>0</v>
      </c>
      <c r="G1822" s="50">
        <f t="shared" si="254"/>
        <v>16</v>
      </c>
      <c r="H1822" s="18">
        <f t="shared" si="255"/>
        <v>15.196999999999999</v>
      </c>
      <c r="I1822" s="24">
        <f t="shared" si="253"/>
        <v>745745.10049398453</v>
      </c>
      <c r="R1822" s="20">
        <f t="shared" si="256"/>
        <v>0.5</v>
      </c>
      <c r="S1822" s="26">
        <f t="shared" si="257"/>
        <v>8.3333333333333339</v>
      </c>
      <c r="T1822" s="24">
        <f t="shared" si="258"/>
        <v>165473.04106666669</v>
      </c>
      <c r="X1822" s="21">
        <f t="shared" si="259"/>
        <v>0</v>
      </c>
      <c r="AB1822" s="17">
        <f t="shared" si="252"/>
        <v>911218.14156065125</v>
      </c>
      <c r="AF1822" s="58">
        <f t="shared" si="260"/>
        <v>24.60288982213758</v>
      </c>
    </row>
    <row r="1823" spans="1:32" x14ac:dyDescent="0.25">
      <c r="A1823" s="4">
        <v>1800</v>
      </c>
      <c r="B1823" s="30">
        <v>43176</v>
      </c>
      <c r="C1823">
        <v>0.5</v>
      </c>
      <c r="D1823">
        <v>0</v>
      </c>
      <c r="G1823" s="50">
        <f t="shared" si="254"/>
        <v>16</v>
      </c>
      <c r="H1823" s="18">
        <f t="shared" si="255"/>
        <v>15.5</v>
      </c>
      <c r="I1823" s="24">
        <f t="shared" si="253"/>
        <v>760613.87495273817</v>
      </c>
      <c r="R1823" s="20">
        <f t="shared" si="256"/>
        <v>0.5</v>
      </c>
      <c r="S1823" s="26">
        <f t="shared" si="257"/>
        <v>8.3333333333333339</v>
      </c>
      <c r="T1823" s="24">
        <f t="shared" si="258"/>
        <v>168772.26666666663</v>
      </c>
      <c r="X1823" s="21">
        <f t="shared" si="259"/>
        <v>0</v>
      </c>
      <c r="AB1823" s="17">
        <f t="shared" si="252"/>
        <v>929386.14161940478</v>
      </c>
      <c r="AF1823" s="58">
        <f t="shared" si="260"/>
        <v>25.09342582372393</v>
      </c>
    </row>
    <row r="1824" spans="1:32" x14ac:dyDescent="0.25">
      <c r="A1824" s="4">
        <v>1801</v>
      </c>
      <c r="B1824" s="30">
        <v>43176.041666666664</v>
      </c>
      <c r="C1824">
        <v>0.16400000000000001</v>
      </c>
      <c r="D1824">
        <v>0</v>
      </c>
      <c r="G1824" s="50">
        <f t="shared" si="254"/>
        <v>16</v>
      </c>
      <c r="H1824" s="18">
        <f t="shared" si="255"/>
        <v>15.836</v>
      </c>
      <c r="I1824" s="24">
        <f t="shared" si="253"/>
        <v>777102.02088719746</v>
      </c>
      <c r="R1824" s="20">
        <f t="shared" si="256"/>
        <v>0.5</v>
      </c>
      <c r="S1824" s="26">
        <f t="shared" si="257"/>
        <v>8.3333333333333339</v>
      </c>
      <c r="T1824" s="24">
        <f t="shared" si="258"/>
        <v>172430.81386666666</v>
      </c>
      <c r="X1824" s="21">
        <f t="shared" si="259"/>
        <v>0</v>
      </c>
      <c r="AB1824" s="17">
        <f t="shared" si="252"/>
        <v>949532.8347538641</v>
      </c>
      <c r="AF1824" s="58">
        <f t="shared" si="260"/>
        <v>25.637386538354331</v>
      </c>
    </row>
    <row r="1825" spans="1:32" x14ac:dyDescent="0.25">
      <c r="A1825" s="4">
        <v>1802</v>
      </c>
      <c r="B1825" s="30">
        <v>43176.083333333336</v>
      </c>
      <c r="C1825">
        <v>-0.27500000000000002</v>
      </c>
      <c r="D1825">
        <v>0</v>
      </c>
      <c r="G1825" s="50">
        <f t="shared" si="254"/>
        <v>16</v>
      </c>
      <c r="H1825" s="18">
        <f t="shared" si="255"/>
        <v>16.274999999999999</v>
      </c>
      <c r="I1825" s="24">
        <f t="shared" si="253"/>
        <v>798644.56870037492</v>
      </c>
      <c r="R1825" s="20">
        <f t="shared" si="256"/>
        <v>0.5</v>
      </c>
      <c r="S1825" s="26">
        <f t="shared" si="257"/>
        <v>8.3333333333333339</v>
      </c>
      <c r="T1825" s="24">
        <f t="shared" si="258"/>
        <v>177210.87999999998</v>
      </c>
      <c r="X1825" s="21">
        <f t="shared" si="259"/>
        <v>0</v>
      </c>
      <c r="AB1825" s="17">
        <f t="shared" si="252"/>
        <v>975855.44870037492</v>
      </c>
      <c r="AF1825" s="58">
        <f t="shared" si="260"/>
        <v>26.348097114910125</v>
      </c>
    </row>
    <row r="1826" spans="1:32" x14ac:dyDescent="0.25">
      <c r="A1826" s="4">
        <v>1803</v>
      </c>
      <c r="B1826" s="30">
        <v>43176.125</v>
      </c>
      <c r="C1826">
        <v>-0.71499999999999997</v>
      </c>
      <c r="D1826">
        <v>0</v>
      </c>
      <c r="G1826" s="50">
        <f t="shared" si="254"/>
        <v>16</v>
      </c>
      <c r="H1826" s="18">
        <f t="shared" si="255"/>
        <v>16.715</v>
      </c>
      <c r="I1826" s="24">
        <f t="shared" si="253"/>
        <v>820236.18837645277</v>
      </c>
      <c r="R1826" s="20">
        <f t="shared" si="256"/>
        <v>0.5</v>
      </c>
      <c r="S1826" s="26">
        <f t="shared" si="257"/>
        <v>8.3333333333333339</v>
      </c>
      <c r="T1826" s="24">
        <f t="shared" si="258"/>
        <v>182001.83466666666</v>
      </c>
      <c r="X1826" s="21">
        <f t="shared" si="259"/>
        <v>0</v>
      </c>
      <c r="AB1826" s="17">
        <f t="shared" si="252"/>
        <v>1002238.0230431195</v>
      </c>
      <c r="AF1826" s="58">
        <f t="shared" si="260"/>
        <v>27.060426622164226</v>
      </c>
    </row>
    <row r="1827" spans="1:32" x14ac:dyDescent="0.25">
      <c r="A1827" s="4">
        <v>1804</v>
      </c>
      <c r="B1827" s="30">
        <v>43176.166666666664</v>
      </c>
      <c r="C1827">
        <v>-1.105</v>
      </c>
      <c r="D1827">
        <v>0</v>
      </c>
      <c r="G1827" s="50">
        <f t="shared" si="254"/>
        <v>16</v>
      </c>
      <c r="H1827" s="18">
        <f t="shared" si="255"/>
        <v>17.105</v>
      </c>
      <c r="I1827" s="24">
        <f t="shared" si="253"/>
        <v>839374.21490752161</v>
      </c>
      <c r="R1827" s="20">
        <f t="shared" si="256"/>
        <v>0.5</v>
      </c>
      <c r="S1827" s="26">
        <f t="shared" si="257"/>
        <v>8.3333333333333339</v>
      </c>
      <c r="T1827" s="24">
        <f t="shared" si="258"/>
        <v>186248.36266666668</v>
      </c>
      <c r="X1827" s="21">
        <f t="shared" si="259"/>
        <v>0</v>
      </c>
      <c r="AB1827" s="17">
        <f t="shared" si="252"/>
        <v>1025622.5775741884</v>
      </c>
      <c r="AF1827" s="58">
        <f t="shared" si="260"/>
        <v>27.691809594503084</v>
      </c>
    </row>
    <row r="1828" spans="1:32" x14ac:dyDescent="0.25">
      <c r="A1828" s="4">
        <v>1805</v>
      </c>
      <c r="B1828" s="30">
        <v>43176.208333333336</v>
      </c>
      <c r="C1828">
        <v>-1.482</v>
      </c>
      <c r="D1828">
        <v>0</v>
      </c>
      <c r="G1828" s="50">
        <f t="shared" si="254"/>
        <v>16</v>
      </c>
      <c r="H1828" s="18">
        <f t="shared" si="255"/>
        <v>17.481999999999999</v>
      </c>
      <c r="I1828" s="24">
        <f t="shared" si="253"/>
        <v>857874.30722088821</v>
      </c>
      <c r="R1828" s="20">
        <f t="shared" si="256"/>
        <v>0.5</v>
      </c>
      <c r="S1828" s="26">
        <f t="shared" si="257"/>
        <v>8.3333333333333339</v>
      </c>
      <c r="T1828" s="24">
        <f t="shared" si="258"/>
        <v>190353.33973333333</v>
      </c>
      <c r="X1828" s="21">
        <f t="shared" si="259"/>
        <v>0</v>
      </c>
      <c r="AB1828" s="17">
        <f t="shared" si="252"/>
        <v>1048227.6469542215</v>
      </c>
      <c r="AF1828" s="58">
        <f t="shared" si="260"/>
        <v>28.302146467763983</v>
      </c>
    </row>
    <row r="1829" spans="1:32" x14ac:dyDescent="0.25">
      <c r="A1829" s="4">
        <v>1806</v>
      </c>
      <c r="B1829" s="30">
        <v>43176.25</v>
      </c>
      <c r="C1829">
        <v>-1.87</v>
      </c>
      <c r="D1829">
        <v>0.29199999999999998</v>
      </c>
      <c r="G1829" s="50">
        <f t="shared" si="254"/>
        <v>19</v>
      </c>
      <c r="H1829" s="18">
        <f t="shared" si="255"/>
        <v>20.87</v>
      </c>
      <c r="I1829" s="24">
        <f t="shared" si="253"/>
        <v>1024129.7787266868</v>
      </c>
      <c r="R1829" s="20">
        <f t="shared" si="256"/>
        <v>0.5</v>
      </c>
      <c r="S1829" s="26">
        <f t="shared" si="257"/>
        <v>8.3333333333333339</v>
      </c>
      <c r="T1829" s="24">
        <f t="shared" si="258"/>
        <v>227243.69066666666</v>
      </c>
      <c r="X1829" s="21">
        <f t="shared" si="259"/>
        <v>2190</v>
      </c>
      <c r="AB1829" s="17">
        <f t="shared" si="252"/>
        <v>1249183.4693933534</v>
      </c>
      <c r="AF1829" s="58">
        <f t="shared" si="260"/>
        <v>33.72795367362054</v>
      </c>
    </row>
    <row r="1830" spans="1:32" x14ac:dyDescent="0.25">
      <c r="A1830" s="4">
        <v>1807</v>
      </c>
      <c r="B1830" s="30">
        <v>43176.291666666664</v>
      </c>
      <c r="C1830">
        <v>-2.11</v>
      </c>
      <c r="D1830">
        <v>30.472999999999999</v>
      </c>
      <c r="G1830" s="50">
        <f t="shared" si="254"/>
        <v>19</v>
      </c>
      <c r="H1830" s="18">
        <f t="shared" si="255"/>
        <v>21.11</v>
      </c>
      <c r="I1830" s="24">
        <f t="shared" si="253"/>
        <v>1035907.0258227291</v>
      </c>
      <c r="R1830" s="20">
        <f t="shared" si="256"/>
        <v>0.5</v>
      </c>
      <c r="S1830" s="26">
        <f t="shared" si="257"/>
        <v>8.3333333333333339</v>
      </c>
      <c r="T1830" s="24">
        <f t="shared" si="258"/>
        <v>229856.93866666665</v>
      </c>
      <c r="X1830" s="21">
        <f t="shared" si="259"/>
        <v>228547.5</v>
      </c>
      <c r="AB1830" s="17">
        <f t="shared" si="252"/>
        <v>1037216.4644893957</v>
      </c>
      <c r="AF1830" s="58">
        <f t="shared" si="260"/>
        <v>28.004844541213686</v>
      </c>
    </row>
    <row r="1831" spans="1:32" x14ac:dyDescent="0.25">
      <c r="A1831" s="4">
        <v>1808</v>
      </c>
      <c r="B1831" s="30">
        <v>43176.333333333336</v>
      </c>
      <c r="C1831">
        <v>-2.06</v>
      </c>
      <c r="D1831">
        <v>100.366</v>
      </c>
      <c r="G1831" s="50">
        <f t="shared" si="254"/>
        <v>19</v>
      </c>
      <c r="H1831" s="18">
        <f t="shared" si="255"/>
        <v>21.06</v>
      </c>
      <c r="I1831" s="24">
        <f t="shared" si="253"/>
        <v>1033453.4326777202</v>
      </c>
      <c r="R1831" s="20">
        <f t="shared" si="256"/>
        <v>0.5</v>
      </c>
      <c r="S1831" s="26">
        <f t="shared" si="257"/>
        <v>8.3333333333333339</v>
      </c>
      <c r="T1831" s="24">
        <f t="shared" si="258"/>
        <v>229312.51199999999</v>
      </c>
      <c r="X1831" s="21">
        <f t="shared" si="259"/>
        <v>752745.00000000012</v>
      </c>
      <c r="AB1831" s="17">
        <f t="shared" si="252"/>
        <v>510020.9446777202</v>
      </c>
      <c r="AF1831" s="58">
        <f t="shared" si="260"/>
        <v>13.770565506298444</v>
      </c>
    </row>
    <row r="1832" spans="1:32" x14ac:dyDescent="0.25">
      <c r="A1832" s="4">
        <v>1809</v>
      </c>
      <c r="B1832" s="30">
        <v>43176.375</v>
      </c>
      <c r="C1832">
        <v>-1.792</v>
      </c>
      <c r="D1832">
        <v>173.596</v>
      </c>
      <c r="G1832" s="50">
        <f t="shared" si="254"/>
        <v>19</v>
      </c>
      <c r="H1832" s="18">
        <f t="shared" si="255"/>
        <v>20.792000000000002</v>
      </c>
      <c r="I1832" s="24">
        <f t="shared" si="253"/>
        <v>1020302.173420473</v>
      </c>
      <c r="R1832" s="20">
        <f t="shared" si="256"/>
        <v>0.5</v>
      </c>
      <c r="S1832" s="26">
        <f t="shared" si="257"/>
        <v>8.3333333333333339</v>
      </c>
      <c r="T1832" s="24">
        <f t="shared" si="258"/>
        <v>226394.38506666667</v>
      </c>
      <c r="X1832" s="21">
        <f t="shared" si="259"/>
        <v>1301970</v>
      </c>
      <c r="AB1832" s="17">
        <f t="shared" si="252"/>
        <v>0</v>
      </c>
      <c r="AF1832" s="58">
        <f t="shared" si="260"/>
        <v>0</v>
      </c>
    </row>
    <row r="1833" spans="1:32" x14ac:dyDescent="0.25">
      <c r="A1833" s="4">
        <v>1810</v>
      </c>
      <c r="B1833" s="30">
        <v>43176.416666666664</v>
      </c>
      <c r="C1833">
        <v>-1.5129999999999999</v>
      </c>
      <c r="D1833">
        <v>229.779</v>
      </c>
      <c r="G1833" s="50">
        <f t="shared" si="254"/>
        <v>19</v>
      </c>
      <c r="H1833" s="18">
        <f t="shared" si="255"/>
        <v>20.512999999999998</v>
      </c>
      <c r="I1833" s="24">
        <f t="shared" si="253"/>
        <v>1006611.1236713236</v>
      </c>
      <c r="R1833" s="20">
        <f t="shared" si="256"/>
        <v>0.5</v>
      </c>
      <c r="S1833" s="26">
        <f t="shared" si="257"/>
        <v>8.3333333333333339</v>
      </c>
      <c r="T1833" s="24">
        <f t="shared" si="258"/>
        <v>223356.48426666664</v>
      </c>
      <c r="X1833" s="21">
        <f t="shared" si="259"/>
        <v>1723342.5</v>
      </c>
      <c r="AB1833" s="17">
        <f t="shared" si="252"/>
        <v>0</v>
      </c>
      <c r="AF1833" s="58">
        <f t="shared" si="260"/>
        <v>0</v>
      </c>
    </row>
    <row r="1834" spans="1:32" x14ac:dyDescent="0.25">
      <c r="A1834" s="4">
        <v>1811</v>
      </c>
      <c r="B1834" s="30">
        <v>43176.458333333336</v>
      </c>
      <c r="C1834">
        <v>-1.177</v>
      </c>
      <c r="D1834">
        <v>265.959</v>
      </c>
      <c r="G1834" s="50">
        <f t="shared" si="254"/>
        <v>19</v>
      </c>
      <c r="H1834" s="18">
        <f t="shared" si="255"/>
        <v>20.177</v>
      </c>
      <c r="I1834" s="24">
        <f t="shared" si="253"/>
        <v>990122.97773686436</v>
      </c>
      <c r="R1834" s="20">
        <f t="shared" si="256"/>
        <v>0.5</v>
      </c>
      <c r="S1834" s="26">
        <f t="shared" si="257"/>
        <v>8.3333333333333339</v>
      </c>
      <c r="T1834" s="24">
        <f t="shared" si="258"/>
        <v>219697.93706666664</v>
      </c>
      <c r="X1834" s="21">
        <f t="shared" si="259"/>
        <v>1994692.5</v>
      </c>
      <c r="AB1834" s="17">
        <f t="shared" si="252"/>
        <v>0</v>
      </c>
      <c r="AF1834" s="58">
        <f t="shared" si="260"/>
        <v>0</v>
      </c>
    </row>
    <row r="1835" spans="1:32" x14ac:dyDescent="0.25">
      <c r="A1835" s="4">
        <v>1812</v>
      </c>
      <c r="B1835" s="30">
        <v>43176.5</v>
      </c>
      <c r="C1835">
        <v>-0.873</v>
      </c>
      <c r="D1835">
        <v>272.57100000000003</v>
      </c>
      <c r="G1835" s="50">
        <f t="shared" si="254"/>
        <v>19</v>
      </c>
      <c r="H1835" s="18">
        <f t="shared" si="255"/>
        <v>19.873000000000001</v>
      </c>
      <c r="I1835" s="24">
        <f t="shared" si="253"/>
        <v>975205.13141521066</v>
      </c>
      <c r="R1835" s="20">
        <f t="shared" si="256"/>
        <v>0.5</v>
      </c>
      <c r="S1835" s="26">
        <f t="shared" si="257"/>
        <v>8.3333333333333339</v>
      </c>
      <c r="T1835" s="24">
        <f t="shared" si="258"/>
        <v>216387.82293333331</v>
      </c>
      <c r="X1835" s="21">
        <f t="shared" si="259"/>
        <v>2044282.5</v>
      </c>
      <c r="AB1835" s="17">
        <f t="shared" si="252"/>
        <v>0</v>
      </c>
      <c r="AF1835" s="58">
        <f t="shared" si="260"/>
        <v>0</v>
      </c>
    </row>
    <row r="1836" spans="1:32" x14ac:dyDescent="0.25">
      <c r="A1836" s="4">
        <v>1813</v>
      </c>
      <c r="B1836" s="30">
        <v>43176.541666666664</v>
      </c>
      <c r="C1836">
        <v>-0.61499999999999999</v>
      </c>
      <c r="D1836">
        <v>258.56299999999999</v>
      </c>
      <c r="G1836" s="50">
        <f t="shared" si="254"/>
        <v>19</v>
      </c>
      <c r="H1836" s="18">
        <f t="shared" si="255"/>
        <v>19.614999999999998</v>
      </c>
      <c r="I1836" s="24">
        <f t="shared" si="253"/>
        <v>962544.59078696498</v>
      </c>
      <c r="R1836" s="20">
        <f t="shared" si="256"/>
        <v>0.5</v>
      </c>
      <c r="S1836" s="26">
        <f t="shared" si="257"/>
        <v>8.3333333333333339</v>
      </c>
      <c r="T1836" s="24">
        <f t="shared" si="258"/>
        <v>213578.58133333328</v>
      </c>
      <c r="X1836" s="21">
        <f t="shared" si="259"/>
        <v>1939222.4999999998</v>
      </c>
      <c r="AB1836" s="17">
        <f t="shared" si="252"/>
        <v>0</v>
      </c>
      <c r="AF1836" s="58">
        <f t="shared" si="260"/>
        <v>0</v>
      </c>
    </row>
    <row r="1837" spans="1:32" x14ac:dyDescent="0.25">
      <c r="A1837" s="4">
        <v>1814</v>
      </c>
      <c r="B1837" s="30">
        <v>43176.583333333336</v>
      </c>
      <c r="C1837">
        <v>-0.48599999999999999</v>
      </c>
      <c r="D1837">
        <v>222.20699999999999</v>
      </c>
      <c r="G1837" s="50">
        <f t="shared" si="254"/>
        <v>19</v>
      </c>
      <c r="H1837" s="18">
        <f t="shared" si="255"/>
        <v>19.486000000000001</v>
      </c>
      <c r="I1837" s="24">
        <f t="shared" si="253"/>
        <v>956214.32047284232</v>
      </c>
      <c r="R1837" s="20">
        <f t="shared" si="256"/>
        <v>0.5</v>
      </c>
      <c r="S1837" s="26">
        <f t="shared" si="257"/>
        <v>8.3333333333333339</v>
      </c>
      <c r="T1837" s="24">
        <f t="shared" si="258"/>
        <v>212173.96053333333</v>
      </c>
      <c r="X1837" s="21">
        <f t="shared" si="259"/>
        <v>1666552.4999999998</v>
      </c>
      <c r="AB1837" s="17">
        <f t="shared" si="252"/>
        <v>0</v>
      </c>
      <c r="AF1837" s="58">
        <f t="shared" si="260"/>
        <v>0</v>
      </c>
    </row>
    <row r="1838" spans="1:32" x14ac:dyDescent="0.25">
      <c r="A1838" s="4">
        <v>1815</v>
      </c>
      <c r="B1838" s="30">
        <v>43176.625</v>
      </c>
      <c r="C1838">
        <v>-0.503</v>
      </c>
      <c r="D1838">
        <v>166.792</v>
      </c>
      <c r="G1838" s="50">
        <f t="shared" si="254"/>
        <v>19</v>
      </c>
      <c r="H1838" s="18">
        <f t="shared" si="255"/>
        <v>19.503</v>
      </c>
      <c r="I1838" s="24">
        <f t="shared" si="253"/>
        <v>957048.54214214522</v>
      </c>
      <c r="R1838" s="20">
        <f t="shared" si="256"/>
        <v>0.5</v>
      </c>
      <c r="S1838" s="26">
        <f t="shared" si="257"/>
        <v>8.3333333333333339</v>
      </c>
      <c r="T1838" s="24">
        <f t="shared" si="258"/>
        <v>212359.06560000003</v>
      </c>
      <c r="X1838" s="21">
        <f t="shared" si="259"/>
        <v>1250940</v>
      </c>
      <c r="AB1838" s="17">
        <f t="shared" si="252"/>
        <v>0</v>
      </c>
      <c r="AF1838" s="58">
        <f t="shared" si="260"/>
        <v>0</v>
      </c>
    </row>
    <row r="1839" spans="1:32" x14ac:dyDescent="0.25">
      <c r="A1839" s="4">
        <v>1816</v>
      </c>
      <c r="B1839" s="30">
        <v>43176.666666666664</v>
      </c>
      <c r="C1839">
        <v>-0.63</v>
      </c>
      <c r="D1839">
        <v>102.449</v>
      </c>
      <c r="G1839" s="50">
        <f t="shared" si="254"/>
        <v>19</v>
      </c>
      <c r="H1839" s="18">
        <f t="shared" si="255"/>
        <v>19.63</v>
      </c>
      <c r="I1839" s="24">
        <f t="shared" si="253"/>
        <v>963280.66873046767</v>
      </c>
      <c r="R1839" s="20">
        <f t="shared" si="256"/>
        <v>0.5</v>
      </c>
      <c r="S1839" s="26">
        <f t="shared" si="257"/>
        <v>8.3333333333333339</v>
      </c>
      <c r="T1839" s="24">
        <f t="shared" si="258"/>
        <v>213741.90933333331</v>
      </c>
      <c r="X1839" s="21">
        <f t="shared" si="259"/>
        <v>768367.49999999988</v>
      </c>
      <c r="AB1839" s="17">
        <f t="shared" si="252"/>
        <v>408655.07806380105</v>
      </c>
      <c r="AF1839" s="58">
        <f t="shared" si="260"/>
        <v>11.033687107722628</v>
      </c>
    </row>
    <row r="1840" spans="1:32" x14ac:dyDescent="0.25">
      <c r="A1840" s="4">
        <v>1817</v>
      </c>
      <c r="B1840" s="30">
        <v>43176.708333333336</v>
      </c>
      <c r="C1840">
        <v>-0.754</v>
      </c>
      <c r="D1840">
        <v>38.277999999999999</v>
      </c>
      <c r="G1840" s="50">
        <f t="shared" si="254"/>
        <v>19</v>
      </c>
      <c r="H1840" s="18">
        <f t="shared" si="255"/>
        <v>19.754000000000001</v>
      </c>
      <c r="I1840" s="24">
        <f t="shared" si="253"/>
        <v>969365.57973008964</v>
      </c>
      <c r="R1840" s="20">
        <f t="shared" si="256"/>
        <v>0.5</v>
      </c>
      <c r="S1840" s="26">
        <f t="shared" si="257"/>
        <v>8.3333333333333339</v>
      </c>
      <c r="T1840" s="24">
        <f t="shared" si="258"/>
        <v>215092.08746666671</v>
      </c>
      <c r="X1840" s="21">
        <f t="shared" si="259"/>
        <v>287085</v>
      </c>
      <c r="AB1840" s="17">
        <f t="shared" ref="AB1840:AB1903" si="261">MAX(0,I1840+T1840-X1840)</f>
        <v>897372.66719675623</v>
      </c>
      <c r="AF1840" s="58">
        <f t="shared" si="260"/>
        <v>24.229062014312419</v>
      </c>
    </row>
    <row r="1841" spans="1:32" x14ac:dyDescent="0.25">
      <c r="A1841" s="4">
        <v>1818</v>
      </c>
      <c r="B1841" s="30">
        <v>43176.75</v>
      </c>
      <c r="C1841">
        <v>-0.98199999999999998</v>
      </c>
      <c r="D1841">
        <v>4.556</v>
      </c>
      <c r="G1841" s="50">
        <f t="shared" si="254"/>
        <v>19</v>
      </c>
      <c r="H1841" s="18">
        <f t="shared" si="255"/>
        <v>19.981999999999999</v>
      </c>
      <c r="I1841" s="24">
        <f t="shared" si="253"/>
        <v>980553.96447132982</v>
      </c>
      <c r="R1841" s="20">
        <f t="shared" si="256"/>
        <v>0.5</v>
      </c>
      <c r="S1841" s="26">
        <f t="shared" si="257"/>
        <v>8.3333333333333339</v>
      </c>
      <c r="T1841" s="24">
        <f t="shared" si="258"/>
        <v>217574.67306666667</v>
      </c>
      <c r="X1841" s="21">
        <f t="shared" si="259"/>
        <v>34170</v>
      </c>
      <c r="AB1841" s="17">
        <f t="shared" si="261"/>
        <v>1163958.6375379965</v>
      </c>
      <c r="AF1841" s="58">
        <f t="shared" si="260"/>
        <v>31.426883213525908</v>
      </c>
    </row>
    <row r="1842" spans="1:32" x14ac:dyDescent="0.25">
      <c r="A1842" s="4">
        <v>1819</v>
      </c>
      <c r="B1842" s="30">
        <v>43176.791666666664</v>
      </c>
      <c r="C1842">
        <v>-1.165</v>
      </c>
      <c r="D1842">
        <v>0</v>
      </c>
      <c r="G1842" s="50">
        <f t="shared" si="254"/>
        <v>16</v>
      </c>
      <c r="H1842" s="18">
        <f t="shared" si="255"/>
        <v>17.164999999999999</v>
      </c>
      <c r="I1842" s="24">
        <f t="shared" si="253"/>
        <v>842318.52668153215</v>
      </c>
      <c r="R1842" s="20">
        <f t="shared" si="256"/>
        <v>0.5</v>
      </c>
      <c r="S1842" s="26">
        <f t="shared" si="257"/>
        <v>8.3333333333333339</v>
      </c>
      <c r="T1842" s="24">
        <f t="shared" si="258"/>
        <v>186901.67466666666</v>
      </c>
      <c r="X1842" s="21">
        <f t="shared" si="259"/>
        <v>0</v>
      </c>
      <c r="AB1842" s="17">
        <f t="shared" si="261"/>
        <v>1029220.2013481988</v>
      </c>
      <c r="AF1842" s="58">
        <f t="shared" si="260"/>
        <v>27.78894543640137</v>
      </c>
    </row>
    <row r="1843" spans="1:32" x14ac:dyDescent="0.25">
      <c r="A1843" s="4">
        <v>1820</v>
      </c>
      <c r="B1843" s="30">
        <v>43176.833333333336</v>
      </c>
      <c r="C1843">
        <v>-1.3109999999999999</v>
      </c>
      <c r="D1843">
        <v>0</v>
      </c>
      <c r="G1843" s="50">
        <f t="shared" si="254"/>
        <v>16</v>
      </c>
      <c r="H1843" s="18">
        <f t="shared" si="255"/>
        <v>17.311</v>
      </c>
      <c r="I1843" s="24">
        <f t="shared" si="253"/>
        <v>849483.01866495807</v>
      </c>
      <c r="R1843" s="20">
        <f t="shared" si="256"/>
        <v>0.5</v>
      </c>
      <c r="S1843" s="26">
        <f t="shared" si="257"/>
        <v>8.3333333333333339</v>
      </c>
      <c r="T1843" s="24">
        <f t="shared" si="258"/>
        <v>188491.40053333333</v>
      </c>
      <c r="X1843" s="21">
        <f t="shared" si="259"/>
        <v>0</v>
      </c>
      <c r="AB1843" s="17">
        <f t="shared" si="261"/>
        <v>1037974.4191982914</v>
      </c>
      <c r="AF1843" s="58">
        <f t="shared" si="260"/>
        <v>28.025309318353866</v>
      </c>
    </row>
    <row r="1844" spans="1:32" x14ac:dyDescent="0.25">
      <c r="A1844" s="4">
        <v>1821</v>
      </c>
      <c r="B1844" s="30">
        <v>43176.875</v>
      </c>
      <c r="C1844">
        <v>-1.4179999999999999</v>
      </c>
      <c r="D1844">
        <v>0</v>
      </c>
      <c r="G1844" s="50">
        <f t="shared" si="254"/>
        <v>16</v>
      </c>
      <c r="H1844" s="18">
        <f t="shared" si="255"/>
        <v>17.417999999999999</v>
      </c>
      <c r="I1844" s="24">
        <f t="shared" si="253"/>
        <v>854733.7079952769</v>
      </c>
      <c r="R1844" s="20">
        <f t="shared" si="256"/>
        <v>0.5</v>
      </c>
      <c r="S1844" s="26">
        <f t="shared" si="257"/>
        <v>8.3333333333333339</v>
      </c>
      <c r="T1844" s="24">
        <f t="shared" si="258"/>
        <v>189656.47359999997</v>
      </c>
      <c r="X1844" s="21">
        <f t="shared" si="259"/>
        <v>0</v>
      </c>
      <c r="AB1844" s="17">
        <f t="shared" si="261"/>
        <v>1044390.1815952768</v>
      </c>
      <c r="AF1844" s="58">
        <f t="shared" si="260"/>
        <v>28.198534903072471</v>
      </c>
    </row>
    <row r="1845" spans="1:32" x14ac:dyDescent="0.25">
      <c r="A1845" s="4">
        <v>1822</v>
      </c>
      <c r="B1845" s="30">
        <v>43176.916666666664</v>
      </c>
      <c r="C1845">
        <v>-1.5169999999999999</v>
      </c>
      <c r="D1845">
        <v>0</v>
      </c>
      <c r="G1845" s="50">
        <f t="shared" si="254"/>
        <v>16</v>
      </c>
      <c r="H1845" s="18">
        <f t="shared" si="255"/>
        <v>17.516999999999999</v>
      </c>
      <c r="I1845" s="24">
        <f t="shared" si="253"/>
        <v>859591.82242239441</v>
      </c>
      <c r="R1845" s="20">
        <f t="shared" si="256"/>
        <v>0.5</v>
      </c>
      <c r="S1845" s="26">
        <f t="shared" si="257"/>
        <v>8.3333333333333339</v>
      </c>
      <c r="T1845" s="24">
        <f t="shared" si="258"/>
        <v>190734.43840000001</v>
      </c>
      <c r="X1845" s="21">
        <f t="shared" si="259"/>
        <v>0</v>
      </c>
      <c r="AB1845" s="17">
        <f t="shared" si="261"/>
        <v>1050326.2608223944</v>
      </c>
      <c r="AF1845" s="58">
        <f t="shared" si="260"/>
        <v>28.358809042204648</v>
      </c>
    </row>
    <row r="1846" spans="1:32" x14ac:dyDescent="0.25">
      <c r="A1846" s="4">
        <v>1823</v>
      </c>
      <c r="B1846" s="30">
        <v>43176.958333333336</v>
      </c>
      <c r="C1846">
        <v>-1.5980000000000001</v>
      </c>
      <c r="D1846">
        <v>0</v>
      </c>
      <c r="G1846" s="50">
        <f t="shared" si="254"/>
        <v>16</v>
      </c>
      <c r="H1846" s="18">
        <f t="shared" si="255"/>
        <v>17.597999999999999</v>
      </c>
      <c r="I1846" s="24">
        <f t="shared" si="253"/>
        <v>863566.64331730874</v>
      </c>
      <c r="R1846" s="20">
        <f t="shared" si="256"/>
        <v>0.5</v>
      </c>
      <c r="S1846" s="26">
        <f t="shared" si="257"/>
        <v>8.3333333333333339</v>
      </c>
      <c r="T1846" s="24">
        <f t="shared" si="258"/>
        <v>191616.40959999998</v>
      </c>
      <c r="X1846" s="21">
        <f t="shared" si="259"/>
        <v>0</v>
      </c>
      <c r="AB1846" s="17">
        <f t="shared" si="261"/>
        <v>1055183.0529173086</v>
      </c>
      <c r="AF1846" s="58">
        <f t="shared" si="260"/>
        <v>28.489942428767332</v>
      </c>
    </row>
    <row r="1847" spans="1:32" x14ac:dyDescent="0.25">
      <c r="A1847" s="4">
        <v>1824</v>
      </c>
      <c r="B1847" s="30">
        <v>43177</v>
      </c>
      <c r="C1847">
        <v>-1.665</v>
      </c>
      <c r="D1847">
        <v>0</v>
      </c>
      <c r="G1847" s="50">
        <f t="shared" si="254"/>
        <v>16</v>
      </c>
      <c r="H1847" s="18">
        <f t="shared" si="255"/>
        <v>17.664999999999999</v>
      </c>
      <c r="I1847" s="24">
        <f t="shared" si="253"/>
        <v>866854.45813162054</v>
      </c>
      <c r="R1847" s="20">
        <f t="shared" si="256"/>
        <v>0.5</v>
      </c>
      <c r="S1847" s="26">
        <f t="shared" si="257"/>
        <v>8.3333333333333339</v>
      </c>
      <c r="T1847" s="24">
        <f t="shared" si="258"/>
        <v>192345.94133333332</v>
      </c>
      <c r="X1847" s="21">
        <f t="shared" si="259"/>
        <v>0</v>
      </c>
      <c r="AB1847" s="17">
        <f t="shared" si="261"/>
        <v>1059200.3994649539</v>
      </c>
      <c r="AF1847" s="58">
        <f t="shared" si="260"/>
        <v>28.598410785553757</v>
      </c>
    </row>
    <row r="1848" spans="1:32" x14ac:dyDescent="0.25">
      <c r="A1848" s="4">
        <v>1825</v>
      </c>
      <c r="B1848" s="30">
        <v>43177.041666666664</v>
      </c>
      <c r="C1848">
        <v>-1.6879999999999999</v>
      </c>
      <c r="D1848">
        <v>0</v>
      </c>
      <c r="G1848" s="50">
        <f t="shared" si="254"/>
        <v>16</v>
      </c>
      <c r="H1848" s="18">
        <f t="shared" si="255"/>
        <v>17.687999999999999</v>
      </c>
      <c r="I1848" s="24">
        <f t="shared" si="253"/>
        <v>867983.11097832455</v>
      </c>
      <c r="R1848" s="20">
        <f t="shared" si="256"/>
        <v>0.5</v>
      </c>
      <c r="S1848" s="26">
        <f t="shared" si="257"/>
        <v>8.3333333333333339</v>
      </c>
      <c r="T1848" s="24">
        <f t="shared" si="258"/>
        <v>192596.37759999998</v>
      </c>
      <c r="X1848" s="21">
        <f t="shared" si="259"/>
        <v>0</v>
      </c>
      <c r="AB1848" s="17">
        <f t="shared" si="261"/>
        <v>1060579.4885783244</v>
      </c>
      <c r="AF1848" s="58">
        <f t="shared" si="260"/>
        <v>28.635646191614761</v>
      </c>
    </row>
    <row r="1849" spans="1:32" x14ac:dyDescent="0.25">
      <c r="A1849" s="4">
        <v>1826</v>
      </c>
      <c r="B1849" s="30">
        <v>43177.083333333336</v>
      </c>
      <c r="C1849">
        <v>-1.7490000000000001</v>
      </c>
      <c r="D1849">
        <v>0</v>
      </c>
      <c r="G1849" s="50">
        <f t="shared" si="254"/>
        <v>16</v>
      </c>
      <c r="H1849" s="18">
        <f t="shared" si="255"/>
        <v>17.748999999999999</v>
      </c>
      <c r="I1849" s="24">
        <f t="shared" si="253"/>
        <v>870976.49461523537</v>
      </c>
      <c r="R1849" s="20">
        <f t="shared" si="256"/>
        <v>0.5</v>
      </c>
      <c r="S1849" s="26">
        <f t="shared" si="257"/>
        <v>8.3333333333333339</v>
      </c>
      <c r="T1849" s="24">
        <f t="shared" si="258"/>
        <v>193260.5781333333</v>
      </c>
      <c r="X1849" s="21">
        <f t="shared" si="259"/>
        <v>0</v>
      </c>
      <c r="AB1849" s="17">
        <f t="shared" si="261"/>
        <v>1064237.0727485686</v>
      </c>
      <c r="AF1849" s="58">
        <f t="shared" si="260"/>
        <v>28.734400964211353</v>
      </c>
    </row>
    <row r="1850" spans="1:32" x14ac:dyDescent="0.25">
      <c r="A1850" s="4">
        <v>1827</v>
      </c>
      <c r="B1850" s="30">
        <v>43177.125</v>
      </c>
      <c r="C1850">
        <v>-1.9019999999999999</v>
      </c>
      <c r="D1850">
        <v>0</v>
      </c>
      <c r="G1850" s="50">
        <f t="shared" si="254"/>
        <v>16</v>
      </c>
      <c r="H1850" s="18">
        <f t="shared" si="255"/>
        <v>17.902000000000001</v>
      </c>
      <c r="I1850" s="24">
        <f t="shared" si="253"/>
        <v>878484.48963896255</v>
      </c>
      <c r="R1850" s="20">
        <f t="shared" si="256"/>
        <v>0.5</v>
      </c>
      <c r="S1850" s="26">
        <f t="shared" si="257"/>
        <v>8.3333333333333339</v>
      </c>
      <c r="T1850" s="24">
        <f t="shared" si="258"/>
        <v>194926.52373333334</v>
      </c>
      <c r="X1850" s="21">
        <f t="shared" si="259"/>
        <v>0</v>
      </c>
      <c r="AB1850" s="17">
        <f t="shared" si="261"/>
        <v>1073411.013372296</v>
      </c>
      <c r="AF1850" s="58">
        <f t="shared" si="260"/>
        <v>28.982097361051991</v>
      </c>
    </row>
    <row r="1851" spans="1:32" x14ac:dyDescent="0.25">
      <c r="A1851" s="4">
        <v>1828</v>
      </c>
      <c r="B1851" s="30">
        <v>43177.166666666664</v>
      </c>
      <c r="C1851">
        <v>-2.109</v>
      </c>
      <c r="D1851">
        <v>0</v>
      </c>
      <c r="G1851" s="50">
        <f t="shared" si="254"/>
        <v>16</v>
      </c>
      <c r="H1851" s="18">
        <f t="shared" si="255"/>
        <v>18.109000000000002</v>
      </c>
      <c r="I1851" s="24">
        <f t="shared" si="253"/>
        <v>888642.36525929905</v>
      </c>
      <c r="R1851" s="20">
        <f t="shared" si="256"/>
        <v>0.5</v>
      </c>
      <c r="S1851" s="26">
        <f t="shared" si="257"/>
        <v>8.3333333333333339</v>
      </c>
      <c r="T1851" s="24">
        <f t="shared" si="258"/>
        <v>197180.45013333333</v>
      </c>
      <c r="X1851" s="21">
        <f t="shared" si="259"/>
        <v>0</v>
      </c>
      <c r="AB1851" s="17">
        <f t="shared" si="261"/>
        <v>1085822.8153926325</v>
      </c>
      <c r="AF1851" s="58">
        <f t="shared" si="260"/>
        <v>29.317216015601076</v>
      </c>
    </row>
    <row r="1852" spans="1:32" x14ac:dyDescent="0.25">
      <c r="A1852" s="4">
        <v>1829</v>
      </c>
      <c r="B1852" s="30">
        <v>43177.208333333336</v>
      </c>
      <c r="C1852">
        <v>-2.3210000000000002</v>
      </c>
      <c r="D1852">
        <v>0</v>
      </c>
      <c r="G1852" s="50">
        <f t="shared" si="254"/>
        <v>16</v>
      </c>
      <c r="H1852" s="18">
        <f t="shared" si="255"/>
        <v>18.321000000000002</v>
      </c>
      <c r="I1852" s="24">
        <f t="shared" si="253"/>
        <v>899045.6001941365</v>
      </c>
      <c r="R1852" s="20">
        <f t="shared" si="256"/>
        <v>0.5</v>
      </c>
      <c r="S1852" s="26">
        <f t="shared" si="257"/>
        <v>8.3333333333333339</v>
      </c>
      <c r="T1852" s="24">
        <f t="shared" si="258"/>
        <v>199488.81920000003</v>
      </c>
      <c r="X1852" s="21">
        <f t="shared" si="259"/>
        <v>0</v>
      </c>
      <c r="AB1852" s="17">
        <f t="shared" si="261"/>
        <v>1098534.4193941364</v>
      </c>
      <c r="AF1852" s="58">
        <f t="shared" si="260"/>
        <v>29.660429323641683</v>
      </c>
    </row>
    <row r="1853" spans="1:32" x14ac:dyDescent="0.25">
      <c r="A1853" s="4">
        <v>1830</v>
      </c>
      <c r="B1853" s="30">
        <v>43177.25</v>
      </c>
      <c r="C1853">
        <v>-2.4950000000000001</v>
      </c>
      <c r="D1853">
        <v>0.79400000000000004</v>
      </c>
      <c r="G1853" s="50">
        <f t="shared" si="254"/>
        <v>19</v>
      </c>
      <c r="H1853" s="18">
        <f t="shared" si="255"/>
        <v>21.495000000000001</v>
      </c>
      <c r="I1853" s="24">
        <f t="shared" si="253"/>
        <v>1054799.6930392971</v>
      </c>
      <c r="R1853" s="20">
        <f t="shared" si="256"/>
        <v>0.5</v>
      </c>
      <c r="S1853" s="26">
        <f t="shared" si="257"/>
        <v>8.3333333333333339</v>
      </c>
      <c r="T1853" s="24">
        <f t="shared" si="258"/>
        <v>234049.024</v>
      </c>
      <c r="X1853" s="21">
        <f t="shared" si="259"/>
        <v>5955</v>
      </c>
      <c r="AB1853" s="17">
        <f t="shared" si="261"/>
        <v>1282893.7170392971</v>
      </c>
      <c r="AF1853" s="58">
        <f t="shared" si="260"/>
        <v>34.63813036006102</v>
      </c>
    </row>
    <row r="1854" spans="1:32" x14ac:dyDescent="0.25">
      <c r="A1854" s="4">
        <v>1831</v>
      </c>
      <c r="B1854" s="30">
        <v>43177.291666666664</v>
      </c>
      <c r="C1854">
        <v>-2.4180000000000001</v>
      </c>
      <c r="D1854">
        <v>60.508000000000003</v>
      </c>
      <c r="G1854" s="50">
        <f t="shared" si="254"/>
        <v>19</v>
      </c>
      <c r="H1854" s="18">
        <f t="shared" si="255"/>
        <v>21.417999999999999</v>
      </c>
      <c r="I1854" s="24">
        <f t="shared" si="253"/>
        <v>1051021.1595959836</v>
      </c>
      <c r="R1854" s="20">
        <f t="shared" si="256"/>
        <v>0.5</v>
      </c>
      <c r="S1854" s="26">
        <f t="shared" si="257"/>
        <v>8.3333333333333339</v>
      </c>
      <c r="T1854" s="24">
        <f t="shared" si="258"/>
        <v>233210.6069333333</v>
      </c>
      <c r="X1854" s="21">
        <f t="shared" si="259"/>
        <v>453810.00000000006</v>
      </c>
      <c r="AB1854" s="17">
        <f t="shared" si="261"/>
        <v>830421.76652931678</v>
      </c>
      <c r="AF1854" s="58">
        <f t="shared" si="260"/>
        <v>22.421387696291553</v>
      </c>
    </row>
    <row r="1855" spans="1:32" x14ac:dyDescent="0.25">
      <c r="A1855" s="4">
        <v>1832</v>
      </c>
      <c r="B1855" s="30">
        <v>43177.333333333336</v>
      </c>
      <c r="C1855">
        <v>-1.9770000000000001</v>
      </c>
      <c r="D1855">
        <v>186.833</v>
      </c>
      <c r="G1855" s="50">
        <f t="shared" si="254"/>
        <v>19</v>
      </c>
      <c r="H1855" s="18">
        <f t="shared" si="255"/>
        <v>20.977</v>
      </c>
      <c r="I1855" s="24">
        <f t="shared" si="253"/>
        <v>1029380.4680570057</v>
      </c>
      <c r="R1855" s="20">
        <f t="shared" si="256"/>
        <v>0.5</v>
      </c>
      <c r="S1855" s="26">
        <f t="shared" si="257"/>
        <v>8.3333333333333339</v>
      </c>
      <c r="T1855" s="24">
        <f t="shared" si="258"/>
        <v>228408.76373333333</v>
      </c>
      <c r="X1855" s="21">
        <f t="shared" si="259"/>
        <v>1401247.5</v>
      </c>
      <c r="AB1855" s="17">
        <f t="shared" si="261"/>
        <v>0</v>
      </c>
      <c r="AF1855" s="58">
        <f t="shared" si="260"/>
        <v>0</v>
      </c>
    </row>
    <row r="1856" spans="1:32" x14ac:dyDescent="0.25">
      <c r="A1856" s="4">
        <v>1833</v>
      </c>
      <c r="B1856" s="30">
        <v>43177.375</v>
      </c>
      <c r="C1856">
        <v>-1.42</v>
      </c>
      <c r="D1856">
        <v>280.74900000000002</v>
      </c>
      <c r="G1856" s="50">
        <f t="shared" si="254"/>
        <v>19</v>
      </c>
      <c r="H1856" s="18">
        <f t="shared" si="255"/>
        <v>20.420000000000002</v>
      </c>
      <c r="I1856" s="24">
        <f t="shared" si="253"/>
        <v>1002047.4404216073</v>
      </c>
      <c r="R1856" s="20">
        <f t="shared" si="256"/>
        <v>0.5</v>
      </c>
      <c r="S1856" s="26">
        <f t="shared" si="257"/>
        <v>8.3333333333333339</v>
      </c>
      <c r="T1856" s="24">
        <f t="shared" si="258"/>
        <v>222343.85066666669</v>
      </c>
      <c r="X1856" s="21">
        <f t="shared" si="259"/>
        <v>2105617.5000000005</v>
      </c>
      <c r="AB1856" s="17">
        <f t="shared" si="261"/>
        <v>0</v>
      </c>
      <c r="AF1856" s="58">
        <f t="shared" si="260"/>
        <v>0</v>
      </c>
    </row>
    <row r="1857" spans="1:32" x14ac:dyDescent="0.25">
      <c r="A1857" s="4">
        <v>1834</v>
      </c>
      <c r="B1857" s="30">
        <v>43177.416666666664</v>
      </c>
      <c r="C1857">
        <v>-0.84</v>
      </c>
      <c r="D1857">
        <v>316.279</v>
      </c>
      <c r="G1857" s="50">
        <f t="shared" si="254"/>
        <v>19</v>
      </c>
      <c r="H1857" s="18">
        <f t="shared" si="255"/>
        <v>19.84</v>
      </c>
      <c r="I1857" s="24">
        <f t="shared" si="253"/>
        <v>973585.75993950479</v>
      </c>
      <c r="R1857" s="20">
        <f t="shared" si="256"/>
        <v>0.5</v>
      </c>
      <c r="S1857" s="26">
        <f t="shared" si="257"/>
        <v>8.3333333333333339</v>
      </c>
      <c r="T1857" s="24">
        <f t="shared" si="258"/>
        <v>216028.50133333332</v>
      </c>
      <c r="X1857" s="21">
        <f t="shared" si="259"/>
        <v>2372092.5</v>
      </c>
      <c r="AB1857" s="17">
        <f t="shared" si="261"/>
        <v>0</v>
      </c>
      <c r="AF1857" s="58">
        <f t="shared" si="260"/>
        <v>0</v>
      </c>
    </row>
    <row r="1858" spans="1:32" x14ac:dyDescent="0.25">
      <c r="A1858" s="4">
        <v>1835</v>
      </c>
      <c r="B1858" s="30">
        <v>43177.458333333336</v>
      </c>
      <c r="C1858">
        <v>-0.23599999999999999</v>
      </c>
      <c r="D1858">
        <v>375.62099999999998</v>
      </c>
      <c r="G1858" s="50">
        <f t="shared" si="254"/>
        <v>19</v>
      </c>
      <c r="H1858" s="18">
        <f t="shared" si="255"/>
        <v>19.236000000000001</v>
      </c>
      <c r="I1858" s="24">
        <f t="shared" si="253"/>
        <v>943946.35474779818</v>
      </c>
      <c r="R1858" s="20">
        <f t="shared" si="256"/>
        <v>0.5</v>
      </c>
      <c r="S1858" s="26">
        <f t="shared" si="257"/>
        <v>8.3333333333333339</v>
      </c>
      <c r="T1858" s="24">
        <f t="shared" si="258"/>
        <v>209451.82720000003</v>
      </c>
      <c r="X1858" s="21">
        <f t="shared" si="259"/>
        <v>2817157.4999999995</v>
      </c>
      <c r="AB1858" s="17">
        <f t="shared" si="261"/>
        <v>0</v>
      </c>
      <c r="AF1858" s="58">
        <f t="shared" si="260"/>
        <v>0</v>
      </c>
    </row>
    <row r="1859" spans="1:32" x14ac:dyDescent="0.25">
      <c r="A1859" s="4">
        <v>1836</v>
      </c>
      <c r="B1859" s="30">
        <v>43177.5</v>
      </c>
      <c r="C1859">
        <v>0.33200000000000002</v>
      </c>
      <c r="D1859">
        <v>406.67700000000002</v>
      </c>
      <c r="G1859" s="50">
        <f t="shared" si="254"/>
        <v>19</v>
      </c>
      <c r="H1859" s="18">
        <f t="shared" si="255"/>
        <v>18.667999999999999</v>
      </c>
      <c r="I1859" s="24">
        <f t="shared" si="253"/>
        <v>916073.5366204977</v>
      </c>
      <c r="R1859" s="20">
        <f t="shared" si="256"/>
        <v>0.5</v>
      </c>
      <c r="S1859" s="26">
        <f t="shared" si="257"/>
        <v>8.3333333333333339</v>
      </c>
      <c r="T1859" s="24">
        <f t="shared" si="258"/>
        <v>203267.14026666665</v>
      </c>
      <c r="X1859" s="21">
        <f t="shared" si="259"/>
        <v>3050077.5</v>
      </c>
      <c r="AB1859" s="17">
        <f t="shared" si="261"/>
        <v>0</v>
      </c>
      <c r="AF1859" s="58">
        <f t="shared" si="260"/>
        <v>0</v>
      </c>
    </row>
    <row r="1860" spans="1:32" x14ac:dyDescent="0.25">
      <c r="A1860" s="4">
        <v>1837</v>
      </c>
      <c r="B1860" s="30">
        <v>43177.541666666664</v>
      </c>
      <c r="C1860">
        <v>1.004</v>
      </c>
      <c r="D1860">
        <v>452.30500000000001</v>
      </c>
      <c r="G1860" s="50">
        <f t="shared" si="254"/>
        <v>19</v>
      </c>
      <c r="H1860" s="18">
        <f t="shared" si="255"/>
        <v>17.995999999999999</v>
      </c>
      <c r="I1860" s="24">
        <f t="shared" si="253"/>
        <v>883097.24475157901</v>
      </c>
      <c r="R1860" s="20">
        <f t="shared" si="256"/>
        <v>0.5</v>
      </c>
      <c r="S1860" s="26">
        <f t="shared" si="257"/>
        <v>8.3333333333333339</v>
      </c>
      <c r="T1860" s="24">
        <f t="shared" si="258"/>
        <v>195950.04586666668</v>
      </c>
      <c r="X1860" s="21">
        <f t="shared" si="259"/>
        <v>3392287.5</v>
      </c>
      <c r="AB1860" s="17">
        <f t="shared" si="261"/>
        <v>0</v>
      </c>
      <c r="AF1860" s="58">
        <f t="shared" si="260"/>
        <v>0</v>
      </c>
    </row>
    <row r="1861" spans="1:32" x14ac:dyDescent="0.25">
      <c r="A1861" s="4">
        <v>1838</v>
      </c>
      <c r="B1861" s="30">
        <v>43177.583333333336</v>
      </c>
      <c r="C1861">
        <v>1.5980000000000001</v>
      </c>
      <c r="D1861">
        <v>431.67200000000003</v>
      </c>
      <c r="G1861" s="50">
        <f t="shared" si="254"/>
        <v>19</v>
      </c>
      <c r="H1861" s="18">
        <f t="shared" si="255"/>
        <v>17.402000000000001</v>
      </c>
      <c r="I1861" s="24">
        <f t="shared" si="253"/>
        <v>853948.55818887416</v>
      </c>
      <c r="R1861" s="20">
        <f t="shared" si="256"/>
        <v>0.5</v>
      </c>
      <c r="S1861" s="26">
        <f t="shared" si="257"/>
        <v>8.3333333333333339</v>
      </c>
      <c r="T1861" s="24">
        <f t="shared" si="258"/>
        <v>189482.25706666667</v>
      </c>
      <c r="X1861" s="21">
        <f t="shared" si="259"/>
        <v>3237540</v>
      </c>
      <c r="AB1861" s="17">
        <f t="shared" si="261"/>
        <v>0</v>
      </c>
      <c r="AF1861" s="58">
        <f t="shared" si="260"/>
        <v>0</v>
      </c>
    </row>
    <row r="1862" spans="1:32" x14ac:dyDescent="0.25">
      <c r="A1862" s="4">
        <v>1839</v>
      </c>
      <c r="B1862" s="30">
        <v>43177.625</v>
      </c>
      <c r="C1862">
        <v>1.857</v>
      </c>
      <c r="D1862">
        <v>334.33699999999999</v>
      </c>
      <c r="G1862" s="50">
        <f t="shared" si="254"/>
        <v>19</v>
      </c>
      <c r="H1862" s="18">
        <f t="shared" si="255"/>
        <v>17.143000000000001</v>
      </c>
      <c r="I1862" s="24">
        <f t="shared" si="253"/>
        <v>841238.94569772843</v>
      </c>
      <c r="R1862" s="20">
        <f t="shared" si="256"/>
        <v>0.5</v>
      </c>
      <c r="S1862" s="26">
        <f t="shared" si="257"/>
        <v>8.3333333333333339</v>
      </c>
      <c r="T1862" s="24">
        <f t="shared" si="258"/>
        <v>186662.12693333335</v>
      </c>
      <c r="X1862" s="21">
        <f t="shared" si="259"/>
        <v>2507527.5</v>
      </c>
      <c r="AB1862" s="17">
        <f t="shared" si="261"/>
        <v>0</v>
      </c>
      <c r="AF1862" s="58">
        <f t="shared" si="260"/>
        <v>0</v>
      </c>
    </row>
    <row r="1863" spans="1:32" x14ac:dyDescent="0.25">
      <c r="A1863" s="4">
        <v>1840</v>
      </c>
      <c r="B1863" s="30">
        <v>43177.666666666664</v>
      </c>
      <c r="C1863">
        <v>1.78</v>
      </c>
      <c r="D1863">
        <v>212.72900000000001</v>
      </c>
      <c r="G1863" s="50">
        <f t="shared" si="254"/>
        <v>19</v>
      </c>
      <c r="H1863" s="18">
        <f t="shared" si="255"/>
        <v>17.22</v>
      </c>
      <c r="I1863" s="24">
        <f t="shared" si="253"/>
        <v>845017.47914104187</v>
      </c>
      <c r="R1863" s="20">
        <f t="shared" si="256"/>
        <v>0.5</v>
      </c>
      <c r="S1863" s="26">
        <f t="shared" si="257"/>
        <v>8.3333333333333339</v>
      </c>
      <c r="T1863" s="24">
        <f t="shared" si="258"/>
        <v>187500.54399999999</v>
      </c>
      <c r="X1863" s="21">
        <f t="shared" si="259"/>
        <v>1595467.5</v>
      </c>
      <c r="AB1863" s="17">
        <f t="shared" si="261"/>
        <v>0</v>
      </c>
      <c r="AF1863" s="58">
        <f t="shared" si="260"/>
        <v>0</v>
      </c>
    </row>
    <row r="1864" spans="1:32" x14ac:dyDescent="0.25">
      <c r="A1864" s="4">
        <v>1841</v>
      </c>
      <c r="B1864" s="30">
        <v>43177.708333333336</v>
      </c>
      <c r="C1864">
        <v>1.3560000000000001</v>
      </c>
      <c r="D1864">
        <v>102.33499999999999</v>
      </c>
      <c r="G1864" s="50">
        <f t="shared" si="254"/>
        <v>19</v>
      </c>
      <c r="H1864" s="18">
        <f t="shared" si="255"/>
        <v>17.643999999999998</v>
      </c>
      <c r="I1864" s="24">
        <f t="shared" si="253"/>
        <v>865823.94901071675</v>
      </c>
      <c r="R1864" s="20">
        <f t="shared" si="256"/>
        <v>0.5</v>
      </c>
      <c r="S1864" s="26">
        <f t="shared" si="257"/>
        <v>8.3333333333333339</v>
      </c>
      <c r="T1864" s="24">
        <f t="shared" si="258"/>
        <v>192117.28213333333</v>
      </c>
      <c r="X1864" s="21">
        <f t="shared" si="259"/>
        <v>767512.5</v>
      </c>
      <c r="AB1864" s="17">
        <f t="shared" si="261"/>
        <v>290428.73114405014</v>
      </c>
      <c r="AF1864" s="58">
        <f t="shared" si="260"/>
        <v>7.8415757408893532</v>
      </c>
    </row>
    <row r="1865" spans="1:32" x14ac:dyDescent="0.25">
      <c r="A1865" s="4">
        <v>1842</v>
      </c>
      <c r="B1865" s="30">
        <v>43177.75</v>
      </c>
      <c r="C1865">
        <v>0.58099999999999996</v>
      </c>
      <c r="D1865">
        <v>13.695</v>
      </c>
      <c r="G1865" s="50">
        <f t="shared" si="254"/>
        <v>19</v>
      </c>
      <c r="H1865" s="18">
        <f t="shared" si="255"/>
        <v>18.419</v>
      </c>
      <c r="I1865" s="24">
        <f t="shared" si="253"/>
        <v>903854.64275835385</v>
      </c>
      <c r="R1865" s="20">
        <f t="shared" si="256"/>
        <v>0.5</v>
      </c>
      <c r="S1865" s="26">
        <f t="shared" si="257"/>
        <v>8.3333333333333339</v>
      </c>
      <c r="T1865" s="24">
        <f t="shared" si="258"/>
        <v>200555.89546666664</v>
      </c>
      <c r="X1865" s="21">
        <f t="shared" si="259"/>
        <v>102712.5</v>
      </c>
      <c r="AB1865" s="17">
        <f t="shared" si="261"/>
        <v>1001698.0382250205</v>
      </c>
      <c r="AF1865" s="58">
        <f t="shared" si="260"/>
        <v>27.045847032075557</v>
      </c>
    </row>
    <row r="1866" spans="1:32" x14ac:dyDescent="0.25">
      <c r="A1866" s="4">
        <v>1843</v>
      </c>
      <c r="B1866" s="30">
        <v>43177.791666666664</v>
      </c>
      <c r="C1866">
        <v>-4.3999999999999997E-2</v>
      </c>
      <c r="D1866">
        <v>0</v>
      </c>
      <c r="G1866" s="50">
        <f t="shared" si="254"/>
        <v>16</v>
      </c>
      <c r="H1866" s="18">
        <f t="shared" si="255"/>
        <v>16.044</v>
      </c>
      <c r="I1866" s="24">
        <f t="shared" si="253"/>
        <v>787308.96837043425</v>
      </c>
      <c r="R1866" s="20">
        <f t="shared" si="256"/>
        <v>0.5</v>
      </c>
      <c r="S1866" s="26">
        <f t="shared" si="257"/>
        <v>8.3333333333333339</v>
      </c>
      <c r="T1866" s="24">
        <f t="shared" si="258"/>
        <v>174695.62880000001</v>
      </c>
      <c r="X1866" s="21">
        <f t="shared" si="259"/>
        <v>0</v>
      </c>
      <c r="AB1866" s="17">
        <f t="shared" si="261"/>
        <v>962004.59717043419</v>
      </c>
      <c r="AF1866" s="58">
        <f t="shared" si="260"/>
        <v>25.974124123601722</v>
      </c>
    </row>
    <row r="1867" spans="1:32" x14ac:dyDescent="0.25">
      <c r="A1867" s="4">
        <v>1844</v>
      </c>
      <c r="B1867" s="30">
        <v>43177.833333333336</v>
      </c>
      <c r="C1867">
        <v>-0.49099999999999999</v>
      </c>
      <c r="D1867">
        <v>0</v>
      </c>
      <c r="G1867" s="50">
        <f t="shared" si="254"/>
        <v>16</v>
      </c>
      <c r="H1867" s="18">
        <f t="shared" si="255"/>
        <v>16.491</v>
      </c>
      <c r="I1867" s="24">
        <f t="shared" si="253"/>
        <v>809244.09108681313</v>
      </c>
      <c r="R1867" s="20">
        <f t="shared" si="256"/>
        <v>0.5</v>
      </c>
      <c r="S1867" s="26">
        <f t="shared" si="257"/>
        <v>8.3333333333333339</v>
      </c>
      <c r="T1867" s="24">
        <f t="shared" si="258"/>
        <v>179562.80319999997</v>
      </c>
      <c r="X1867" s="21">
        <f t="shared" si="259"/>
        <v>0</v>
      </c>
      <c r="AB1867" s="17">
        <f t="shared" si="261"/>
        <v>988806.8942868131</v>
      </c>
      <c r="AF1867" s="58">
        <f t="shared" si="260"/>
        <v>26.697786145743954</v>
      </c>
    </row>
    <row r="1868" spans="1:32" x14ac:dyDescent="0.25">
      <c r="A1868" s="4">
        <v>1845</v>
      </c>
      <c r="B1868" s="30">
        <v>43177.875</v>
      </c>
      <c r="C1868">
        <v>-0.91400000000000003</v>
      </c>
      <c r="D1868">
        <v>0</v>
      </c>
      <c r="G1868" s="50">
        <f t="shared" si="254"/>
        <v>16</v>
      </c>
      <c r="H1868" s="18">
        <f t="shared" si="255"/>
        <v>16.914000000000001</v>
      </c>
      <c r="I1868" s="24">
        <f t="shared" si="253"/>
        <v>830001.48909358797</v>
      </c>
      <c r="R1868" s="20">
        <f t="shared" si="256"/>
        <v>0.5</v>
      </c>
      <c r="S1868" s="26">
        <f t="shared" si="257"/>
        <v>8.3333333333333339</v>
      </c>
      <c r="T1868" s="24">
        <f t="shared" si="258"/>
        <v>184168.65280000001</v>
      </c>
      <c r="X1868" s="21">
        <f t="shared" si="259"/>
        <v>0</v>
      </c>
      <c r="AB1868" s="17">
        <f t="shared" si="261"/>
        <v>1014170.141893588</v>
      </c>
      <c r="AF1868" s="58">
        <f t="shared" si="260"/>
        <v>27.382593831126876</v>
      </c>
    </row>
    <row r="1869" spans="1:32" x14ac:dyDescent="0.25">
      <c r="A1869" s="4">
        <v>1846</v>
      </c>
      <c r="B1869" s="30">
        <v>43177.916666666664</v>
      </c>
      <c r="C1869">
        <v>-1.3089999999999999</v>
      </c>
      <c r="D1869">
        <v>0</v>
      </c>
      <c r="G1869" s="50">
        <f t="shared" si="254"/>
        <v>16</v>
      </c>
      <c r="H1869" s="18">
        <f t="shared" si="255"/>
        <v>17.309000000000001</v>
      </c>
      <c r="I1869" s="24">
        <f t="shared" si="253"/>
        <v>849384.87493915774</v>
      </c>
      <c r="R1869" s="20">
        <f t="shared" si="256"/>
        <v>0.5</v>
      </c>
      <c r="S1869" s="26">
        <f t="shared" si="257"/>
        <v>8.3333333333333339</v>
      </c>
      <c r="T1869" s="24">
        <f t="shared" si="258"/>
        <v>188469.62346666667</v>
      </c>
      <c r="X1869" s="21">
        <f t="shared" si="259"/>
        <v>0</v>
      </c>
      <c r="AB1869" s="17">
        <f t="shared" si="261"/>
        <v>1037854.4984058244</v>
      </c>
      <c r="AF1869" s="58">
        <f t="shared" si="260"/>
        <v>28.02207145695726</v>
      </c>
    </row>
    <row r="1870" spans="1:32" x14ac:dyDescent="0.25">
      <c r="A1870" s="4">
        <v>1847</v>
      </c>
      <c r="B1870" s="30">
        <v>43177.958333333336</v>
      </c>
      <c r="C1870">
        <v>-1.5089999999999999</v>
      </c>
      <c r="D1870">
        <v>0</v>
      </c>
      <c r="G1870" s="50">
        <f t="shared" si="254"/>
        <v>16</v>
      </c>
      <c r="H1870" s="18">
        <f t="shared" si="255"/>
        <v>17.509</v>
      </c>
      <c r="I1870" s="24">
        <f t="shared" si="253"/>
        <v>859199.24751919298</v>
      </c>
      <c r="R1870" s="20">
        <f t="shared" si="256"/>
        <v>0.5</v>
      </c>
      <c r="S1870" s="26">
        <f t="shared" si="257"/>
        <v>8.3333333333333339</v>
      </c>
      <c r="T1870" s="24">
        <f t="shared" si="258"/>
        <v>190647.33013333334</v>
      </c>
      <c r="X1870" s="21">
        <f t="shared" si="259"/>
        <v>0</v>
      </c>
      <c r="AB1870" s="17">
        <f t="shared" si="261"/>
        <v>1049846.5776525263</v>
      </c>
      <c r="AF1870" s="58">
        <f t="shared" si="260"/>
        <v>28.34585759661821</v>
      </c>
    </row>
    <row r="1871" spans="1:32" x14ac:dyDescent="0.25">
      <c r="A1871" s="4">
        <v>1848</v>
      </c>
      <c r="B1871" s="30">
        <v>43178</v>
      </c>
      <c r="C1871">
        <v>-1.67</v>
      </c>
      <c r="D1871">
        <v>0</v>
      </c>
      <c r="G1871" s="50">
        <f t="shared" si="254"/>
        <v>16</v>
      </c>
      <c r="H1871" s="18">
        <f t="shared" si="255"/>
        <v>17.670000000000002</v>
      </c>
      <c r="I1871" s="24">
        <f t="shared" si="253"/>
        <v>867099.8174461216</v>
      </c>
      <c r="R1871" s="20">
        <f t="shared" si="256"/>
        <v>0.5</v>
      </c>
      <c r="S1871" s="26">
        <f t="shared" si="257"/>
        <v>8.3333333333333339</v>
      </c>
      <c r="T1871" s="24">
        <f t="shared" si="258"/>
        <v>192400.38399999999</v>
      </c>
      <c r="X1871" s="21">
        <f t="shared" si="259"/>
        <v>0</v>
      </c>
      <c r="AB1871" s="17">
        <f t="shared" si="261"/>
        <v>1059500.2014461216</v>
      </c>
      <c r="AF1871" s="58">
        <f t="shared" si="260"/>
        <v>28.606505439045282</v>
      </c>
    </row>
    <row r="1872" spans="1:32" x14ac:dyDescent="0.25">
      <c r="A1872" s="4">
        <v>1849</v>
      </c>
      <c r="B1872" s="30">
        <v>43178.041666666664</v>
      </c>
      <c r="C1872">
        <v>-1.79</v>
      </c>
      <c r="D1872">
        <v>0</v>
      </c>
      <c r="G1872" s="50">
        <f t="shared" si="254"/>
        <v>16</v>
      </c>
      <c r="H1872" s="18">
        <f t="shared" si="255"/>
        <v>17.79</v>
      </c>
      <c r="I1872" s="24">
        <f t="shared" si="253"/>
        <v>872988.44099414267</v>
      </c>
      <c r="R1872" s="20">
        <f t="shared" si="256"/>
        <v>0.5</v>
      </c>
      <c r="S1872" s="26">
        <f t="shared" si="257"/>
        <v>8.3333333333333339</v>
      </c>
      <c r="T1872" s="24">
        <f t="shared" si="258"/>
        <v>193707.00799999997</v>
      </c>
      <c r="X1872" s="21">
        <f t="shared" si="259"/>
        <v>0</v>
      </c>
      <c r="AB1872" s="17">
        <f t="shared" si="261"/>
        <v>1066695.4489941427</v>
      </c>
      <c r="AF1872" s="58">
        <f t="shared" si="260"/>
        <v>28.800777122841854</v>
      </c>
    </row>
    <row r="1873" spans="1:32" x14ac:dyDescent="0.25">
      <c r="A1873" s="4">
        <v>1850</v>
      </c>
      <c r="B1873" s="30">
        <v>43178.083333333336</v>
      </c>
      <c r="C1873">
        <v>-1.931</v>
      </c>
      <c r="D1873">
        <v>0</v>
      </c>
      <c r="G1873" s="50">
        <f t="shared" si="254"/>
        <v>16</v>
      </c>
      <c r="H1873" s="18">
        <f t="shared" si="255"/>
        <v>17.931000000000001</v>
      </c>
      <c r="I1873" s="24">
        <f t="shared" si="253"/>
        <v>879907.57366306765</v>
      </c>
      <c r="R1873" s="20">
        <f t="shared" si="256"/>
        <v>0.5</v>
      </c>
      <c r="S1873" s="26">
        <f t="shared" si="257"/>
        <v>8.3333333333333339</v>
      </c>
      <c r="T1873" s="24">
        <f t="shared" si="258"/>
        <v>195242.29119999998</v>
      </c>
      <c r="X1873" s="21">
        <f t="shared" si="259"/>
        <v>0</v>
      </c>
      <c r="AB1873" s="17">
        <f t="shared" si="261"/>
        <v>1075149.8648630676</v>
      </c>
      <c r="AF1873" s="58">
        <f t="shared" si="260"/>
        <v>29.029046351302828</v>
      </c>
    </row>
    <row r="1874" spans="1:32" x14ac:dyDescent="0.25">
      <c r="A1874" s="4">
        <v>1851</v>
      </c>
      <c r="B1874" s="30">
        <v>43178.125</v>
      </c>
      <c r="C1874">
        <v>-2.109</v>
      </c>
      <c r="D1874">
        <v>0</v>
      </c>
      <c r="G1874" s="50">
        <f t="shared" si="254"/>
        <v>16</v>
      </c>
      <c r="H1874" s="18">
        <f t="shared" si="255"/>
        <v>18.109000000000002</v>
      </c>
      <c r="I1874" s="24">
        <f t="shared" si="253"/>
        <v>888642.36525929905</v>
      </c>
      <c r="R1874" s="20">
        <f t="shared" si="256"/>
        <v>0.5</v>
      </c>
      <c r="S1874" s="26">
        <f t="shared" si="257"/>
        <v>8.3333333333333339</v>
      </c>
      <c r="T1874" s="24">
        <f t="shared" si="258"/>
        <v>197180.45013333333</v>
      </c>
      <c r="X1874" s="21">
        <f t="shared" si="259"/>
        <v>0</v>
      </c>
      <c r="AB1874" s="17">
        <f t="shared" si="261"/>
        <v>1085822.8153926325</v>
      </c>
      <c r="AF1874" s="58">
        <f t="shared" si="260"/>
        <v>29.317216015601076</v>
      </c>
    </row>
    <row r="1875" spans="1:32" x14ac:dyDescent="0.25">
      <c r="A1875" s="4">
        <v>1852</v>
      </c>
      <c r="B1875" s="30">
        <v>43178.166666666664</v>
      </c>
      <c r="C1875">
        <v>-2.3479999999999999</v>
      </c>
      <c r="D1875">
        <v>0</v>
      </c>
      <c r="G1875" s="50">
        <f t="shared" si="254"/>
        <v>16</v>
      </c>
      <c r="H1875" s="18">
        <f t="shared" si="255"/>
        <v>18.347999999999999</v>
      </c>
      <c r="I1875" s="24">
        <f t="shared" si="253"/>
        <v>900370.54049244116</v>
      </c>
      <c r="R1875" s="20">
        <f t="shared" si="256"/>
        <v>0.5</v>
      </c>
      <c r="S1875" s="26">
        <f t="shared" si="257"/>
        <v>8.3333333333333339</v>
      </c>
      <c r="T1875" s="24">
        <f t="shared" si="258"/>
        <v>199782.80959999998</v>
      </c>
      <c r="X1875" s="21">
        <f t="shared" si="259"/>
        <v>0</v>
      </c>
      <c r="AB1875" s="17">
        <f t="shared" si="261"/>
        <v>1100153.3500924411</v>
      </c>
      <c r="AF1875" s="58">
        <f t="shared" si="260"/>
        <v>29.704140452495906</v>
      </c>
    </row>
    <row r="1876" spans="1:32" x14ac:dyDescent="0.25">
      <c r="A1876" s="4">
        <v>1853</v>
      </c>
      <c r="B1876" s="30">
        <v>43178.208333333336</v>
      </c>
      <c r="C1876">
        <v>-2.593</v>
      </c>
      <c r="D1876">
        <v>0</v>
      </c>
      <c r="G1876" s="50">
        <f t="shared" si="254"/>
        <v>16</v>
      </c>
      <c r="H1876" s="18">
        <f t="shared" si="255"/>
        <v>18.593</v>
      </c>
      <c r="I1876" s="24">
        <f t="shared" si="253"/>
        <v>912393.14690298447</v>
      </c>
      <c r="R1876" s="20">
        <f t="shared" si="256"/>
        <v>0.5</v>
      </c>
      <c r="S1876" s="26">
        <f t="shared" si="257"/>
        <v>8.3333333333333339</v>
      </c>
      <c r="T1876" s="24">
        <f t="shared" si="258"/>
        <v>202450.50026666664</v>
      </c>
      <c r="X1876" s="21">
        <f t="shared" si="259"/>
        <v>0</v>
      </c>
      <c r="AB1876" s="17">
        <f t="shared" si="261"/>
        <v>1114843.647169651</v>
      </c>
      <c r="AF1876" s="58">
        <f t="shared" si="260"/>
        <v>30.100778473580576</v>
      </c>
    </row>
    <row r="1877" spans="1:32" x14ac:dyDescent="0.25">
      <c r="A1877" s="4">
        <v>1854</v>
      </c>
      <c r="B1877" s="30">
        <v>43178.25</v>
      </c>
      <c r="C1877">
        <v>-2.7669999999999999</v>
      </c>
      <c r="D1877">
        <v>1.5109999999999999</v>
      </c>
      <c r="G1877" s="50">
        <f t="shared" si="254"/>
        <v>19</v>
      </c>
      <c r="H1877" s="18">
        <f t="shared" si="255"/>
        <v>21.766999999999999</v>
      </c>
      <c r="I1877" s="24">
        <f t="shared" si="253"/>
        <v>1068147.2397481452</v>
      </c>
      <c r="R1877" s="20">
        <f t="shared" si="256"/>
        <v>0.5</v>
      </c>
      <c r="S1877" s="26">
        <f t="shared" si="257"/>
        <v>8.3333333333333339</v>
      </c>
      <c r="T1877" s="24">
        <f t="shared" si="258"/>
        <v>237010.70506666668</v>
      </c>
      <c r="X1877" s="21">
        <f t="shared" si="259"/>
        <v>11332.499999999998</v>
      </c>
      <c r="AB1877" s="17">
        <f t="shared" si="261"/>
        <v>1293825.4448148119</v>
      </c>
      <c r="AF1877" s="58">
        <f t="shared" si="260"/>
        <v>34.933287009999923</v>
      </c>
    </row>
    <row r="1878" spans="1:32" x14ac:dyDescent="0.25">
      <c r="A1878" s="4">
        <v>1855</v>
      </c>
      <c r="B1878" s="30">
        <v>43178.291666666664</v>
      </c>
      <c r="C1878">
        <v>-2.5299999999999998</v>
      </c>
      <c r="D1878">
        <v>83.207999999999998</v>
      </c>
      <c r="G1878" s="50">
        <f t="shared" si="254"/>
        <v>19</v>
      </c>
      <c r="H1878" s="18">
        <f t="shared" si="255"/>
        <v>21.53</v>
      </c>
      <c r="I1878" s="24">
        <f t="shared" si="253"/>
        <v>1056517.2082408033</v>
      </c>
      <c r="R1878" s="20">
        <f t="shared" si="256"/>
        <v>0.5</v>
      </c>
      <c r="S1878" s="26">
        <f t="shared" si="257"/>
        <v>8.3333333333333339</v>
      </c>
      <c r="T1878" s="24">
        <f t="shared" si="258"/>
        <v>234430.12266666666</v>
      </c>
      <c r="X1878" s="21">
        <f t="shared" si="259"/>
        <v>624060</v>
      </c>
      <c r="AB1878" s="17">
        <f t="shared" si="261"/>
        <v>666887.33090747008</v>
      </c>
      <c r="AF1878" s="58">
        <f t="shared" si="260"/>
        <v>18.005957934501694</v>
      </c>
    </row>
    <row r="1879" spans="1:32" x14ac:dyDescent="0.25">
      <c r="A1879" s="4">
        <v>1856</v>
      </c>
      <c r="B1879" s="30">
        <v>43178.333333333336</v>
      </c>
      <c r="C1879">
        <v>-1.845</v>
      </c>
      <c r="D1879">
        <v>243.94499999999999</v>
      </c>
      <c r="G1879" s="50">
        <f t="shared" si="254"/>
        <v>19</v>
      </c>
      <c r="H1879" s="18">
        <f t="shared" si="255"/>
        <v>20.844999999999999</v>
      </c>
      <c r="I1879" s="24">
        <f t="shared" si="253"/>
        <v>1022902.9821541823</v>
      </c>
      <c r="R1879" s="20">
        <f t="shared" si="256"/>
        <v>0.5</v>
      </c>
      <c r="S1879" s="26">
        <f t="shared" si="257"/>
        <v>8.3333333333333339</v>
      </c>
      <c r="T1879" s="24">
        <f t="shared" si="258"/>
        <v>226971.47733333331</v>
      </c>
      <c r="X1879" s="21">
        <f t="shared" si="259"/>
        <v>1829587.5</v>
      </c>
      <c r="AB1879" s="17">
        <f t="shared" si="261"/>
        <v>0</v>
      </c>
      <c r="AF1879" s="58">
        <f t="shared" si="260"/>
        <v>0</v>
      </c>
    </row>
    <row r="1880" spans="1:32" x14ac:dyDescent="0.25">
      <c r="A1880" s="4">
        <v>1857</v>
      </c>
      <c r="B1880" s="30">
        <v>43178.375</v>
      </c>
      <c r="C1880">
        <v>-1.03</v>
      </c>
      <c r="D1880">
        <v>399.47699999999998</v>
      </c>
      <c r="G1880" s="50">
        <f t="shared" si="254"/>
        <v>19</v>
      </c>
      <c r="H1880" s="18">
        <f t="shared" si="255"/>
        <v>20.03</v>
      </c>
      <c r="I1880" s="24">
        <f t="shared" ref="I1880:I1943" si="262">$I$10*$I$13*H1880</f>
        <v>982909.41389053839</v>
      </c>
      <c r="R1880" s="20">
        <f t="shared" si="256"/>
        <v>0.5</v>
      </c>
      <c r="S1880" s="26">
        <f t="shared" si="257"/>
        <v>8.3333333333333339</v>
      </c>
      <c r="T1880" s="24">
        <f t="shared" si="258"/>
        <v>218097.32266666667</v>
      </c>
      <c r="X1880" s="21">
        <f t="shared" si="259"/>
        <v>2996077.5</v>
      </c>
      <c r="AB1880" s="17">
        <f t="shared" si="261"/>
        <v>0</v>
      </c>
      <c r="AF1880" s="58">
        <f t="shared" si="260"/>
        <v>0</v>
      </c>
    </row>
    <row r="1881" spans="1:32" x14ac:dyDescent="0.25">
      <c r="A1881" s="4">
        <v>1858</v>
      </c>
      <c r="B1881" s="30">
        <v>43178.416666666664</v>
      </c>
      <c r="C1881">
        <v>-0.11</v>
      </c>
      <c r="D1881">
        <v>526.41800000000001</v>
      </c>
      <c r="G1881" s="50">
        <f t="shared" ref="G1881:G1944" si="263">IF(D1881=0, 16, 19)</f>
        <v>19</v>
      </c>
      <c r="H1881" s="18">
        <f t="shared" ref="H1881:H1944" si="264">G1881-C1881</f>
        <v>19.11</v>
      </c>
      <c r="I1881" s="24">
        <f t="shared" si="262"/>
        <v>937763.30002237577</v>
      </c>
      <c r="R1881" s="20">
        <f t="shared" ref="R1881:R1944" si="265">$R$12</f>
        <v>0.5</v>
      </c>
      <c r="S1881" s="26">
        <f t="shared" ref="S1881:S1944" si="266">R1881*$B$10*$C$10*$D$10/3600</f>
        <v>8.3333333333333339</v>
      </c>
      <c r="T1881" s="24">
        <f t="shared" ref="T1881:T1944" si="267">$R$10*$S$10*R1881*H1881*$G$10/3600</f>
        <v>208079.87199999997</v>
      </c>
      <c r="X1881" s="21">
        <f t="shared" ref="X1881:X1944" si="268">D1881*$X$10*$Y$10*$B$10*$C$10</f>
        <v>3948135</v>
      </c>
      <c r="AB1881" s="17">
        <f t="shared" si="261"/>
        <v>0</v>
      </c>
      <c r="AF1881" s="58">
        <f t="shared" ref="AF1881:AF1944" si="269">AB1881*0.027/1000</f>
        <v>0</v>
      </c>
    </row>
    <row r="1882" spans="1:32" x14ac:dyDescent="0.25">
      <c r="A1882" s="4">
        <v>1859</v>
      </c>
      <c r="B1882" s="30">
        <v>43178.458333333336</v>
      </c>
      <c r="C1882">
        <v>0.79900000000000004</v>
      </c>
      <c r="D1882">
        <v>613.14</v>
      </c>
      <c r="G1882" s="50">
        <f t="shared" si="263"/>
        <v>19</v>
      </c>
      <c r="H1882" s="18">
        <f t="shared" si="264"/>
        <v>18.201000000000001</v>
      </c>
      <c r="I1882" s="24">
        <f t="shared" si="262"/>
        <v>893156.9766461153</v>
      </c>
      <c r="R1882" s="20">
        <f t="shared" si="265"/>
        <v>0.5</v>
      </c>
      <c r="S1882" s="26">
        <f t="shared" si="266"/>
        <v>8.3333333333333339</v>
      </c>
      <c r="T1882" s="24">
        <f t="shared" si="267"/>
        <v>198182.19520000002</v>
      </c>
      <c r="X1882" s="21">
        <f t="shared" si="268"/>
        <v>4598550</v>
      </c>
      <c r="AB1882" s="17">
        <f t="shared" si="261"/>
        <v>0</v>
      </c>
      <c r="AF1882" s="58">
        <f t="shared" si="269"/>
        <v>0</v>
      </c>
    </row>
    <row r="1883" spans="1:32" x14ac:dyDescent="0.25">
      <c r="A1883" s="4">
        <v>1860</v>
      </c>
      <c r="B1883" s="30">
        <v>43178.5</v>
      </c>
      <c r="C1883">
        <v>1.61</v>
      </c>
      <c r="D1883">
        <v>651.74599999999998</v>
      </c>
      <c r="G1883" s="50">
        <f t="shared" si="263"/>
        <v>19</v>
      </c>
      <c r="H1883" s="18">
        <f t="shared" si="264"/>
        <v>17.39</v>
      </c>
      <c r="I1883" s="24">
        <f t="shared" si="262"/>
        <v>853359.69583407207</v>
      </c>
      <c r="R1883" s="20">
        <f t="shared" si="265"/>
        <v>0.5</v>
      </c>
      <c r="S1883" s="26">
        <f t="shared" si="266"/>
        <v>8.3333333333333339</v>
      </c>
      <c r="T1883" s="24">
        <f t="shared" si="267"/>
        <v>189351.59466666664</v>
      </c>
      <c r="X1883" s="21">
        <f t="shared" si="268"/>
        <v>4888095</v>
      </c>
      <c r="AB1883" s="17">
        <f t="shared" si="261"/>
        <v>0</v>
      </c>
      <c r="AF1883" s="58">
        <f t="shared" si="269"/>
        <v>0</v>
      </c>
    </row>
    <row r="1884" spans="1:32" x14ac:dyDescent="0.25">
      <c r="A1884" s="4">
        <v>1861</v>
      </c>
      <c r="B1884" s="30">
        <v>43178.541666666664</v>
      </c>
      <c r="C1884">
        <v>2.2799999999999998</v>
      </c>
      <c r="D1884">
        <v>636.60299999999995</v>
      </c>
      <c r="G1884" s="50">
        <f t="shared" si="263"/>
        <v>19</v>
      </c>
      <c r="H1884" s="18">
        <f t="shared" si="264"/>
        <v>16.72</v>
      </c>
      <c r="I1884" s="24">
        <f t="shared" si="262"/>
        <v>820481.54769095359</v>
      </c>
      <c r="R1884" s="20">
        <f t="shared" si="265"/>
        <v>0.5</v>
      </c>
      <c r="S1884" s="26">
        <f t="shared" si="266"/>
        <v>8.3333333333333339</v>
      </c>
      <c r="T1884" s="24">
        <f t="shared" si="267"/>
        <v>182056.2773333333</v>
      </c>
      <c r="X1884" s="21">
        <f t="shared" si="268"/>
        <v>4774522.4999999991</v>
      </c>
      <c r="AB1884" s="17">
        <f t="shared" si="261"/>
        <v>0</v>
      </c>
      <c r="AF1884" s="58">
        <f t="shared" si="269"/>
        <v>0</v>
      </c>
    </row>
    <row r="1885" spans="1:32" x14ac:dyDescent="0.25">
      <c r="A1885" s="4">
        <v>1862</v>
      </c>
      <c r="B1885" s="30">
        <v>43178.583333333336</v>
      </c>
      <c r="C1885">
        <v>2.714</v>
      </c>
      <c r="D1885">
        <v>572.89700000000005</v>
      </c>
      <c r="G1885" s="50">
        <f t="shared" si="263"/>
        <v>19</v>
      </c>
      <c r="H1885" s="18">
        <f t="shared" si="264"/>
        <v>16.286000000000001</v>
      </c>
      <c r="I1885" s="24">
        <f t="shared" si="262"/>
        <v>799184.35919227707</v>
      </c>
      <c r="R1885" s="20">
        <f t="shared" si="265"/>
        <v>0.5</v>
      </c>
      <c r="S1885" s="26">
        <f t="shared" si="266"/>
        <v>8.3333333333333339</v>
      </c>
      <c r="T1885" s="24">
        <f t="shared" si="267"/>
        <v>177330.65386666669</v>
      </c>
      <c r="X1885" s="21">
        <f t="shared" si="268"/>
        <v>4296727.5000000009</v>
      </c>
      <c r="AB1885" s="17">
        <f t="shared" si="261"/>
        <v>0</v>
      </c>
      <c r="AF1885" s="58">
        <f t="shared" si="269"/>
        <v>0</v>
      </c>
    </row>
    <row r="1886" spans="1:32" x14ac:dyDescent="0.25">
      <c r="A1886" s="4">
        <v>1863</v>
      </c>
      <c r="B1886" s="30">
        <v>43178.625</v>
      </c>
      <c r="C1886">
        <v>2.8740000000000001</v>
      </c>
      <c r="D1886">
        <v>463.93700000000001</v>
      </c>
      <c r="G1886" s="50">
        <f t="shared" si="263"/>
        <v>19</v>
      </c>
      <c r="H1886" s="18">
        <f t="shared" si="264"/>
        <v>16.126000000000001</v>
      </c>
      <c r="I1886" s="24">
        <f t="shared" si="262"/>
        <v>791332.86112824874</v>
      </c>
      <c r="R1886" s="20">
        <f t="shared" si="265"/>
        <v>0.5</v>
      </c>
      <c r="S1886" s="26">
        <f t="shared" si="266"/>
        <v>8.3333333333333339</v>
      </c>
      <c r="T1886" s="24">
        <f t="shared" si="267"/>
        <v>175588.48853333335</v>
      </c>
      <c r="X1886" s="21">
        <f t="shared" si="268"/>
        <v>3479527.5</v>
      </c>
      <c r="AB1886" s="17">
        <f t="shared" si="261"/>
        <v>0</v>
      </c>
      <c r="AF1886" s="58">
        <f t="shared" si="269"/>
        <v>0</v>
      </c>
    </row>
    <row r="1887" spans="1:32" x14ac:dyDescent="0.25">
      <c r="A1887" s="4">
        <v>1864</v>
      </c>
      <c r="B1887" s="30">
        <v>43178.666666666664</v>
      </c>
      <c r="C1887">
        <v>2.7890000000000001</v>
      </c>
      <c r="D1887">
        <v>320.19400000000002</v>
      </c>
      <c r="G1887" s="50">
        <f t="shared" si="263"/>
        <v>19</v>
      </c>
      <c r="H1887" s="18">
        <f t="shared" si="264"/>
        <v>16.210999999999999</v>
      </c>
      <c r="I1887" s="24">
        <f t="shared" si="262"/>
        <v>795503.96947476361</v>
      </c>
      <c r="R1887" s="20">
        <f t="shared" si="265"/>
        <v>0.5</v>
      </c>
      <c r="S1887" s="26">
        <f t="shared" si="266"/>
        <v>8.3333333333333339</v>
      </c>
      <c r="T1887" s="24">
        <f t="shared" si="267"/>
        <v>176514.01386666665</v>
      </c>
      <c r="X1887" s="21">
        <f t="shared" si="268"/>
        <v>2401455.0000000005</v>
      </c>
      <c r="AB1887" s="17">
        <f t="shared" si="261"/>
        <v>0</v>
      </c>
      <c r="AF1887" s="58">
        <f t="shared" si="269"/>
        <v>0</v>
      </c>
    </row>
    <row r="1888" spans="1:32" x14ac:dyDescent="0.25">
      <c r="A1888" s="4">
        <v>1865</v>
      </c>
      <c r="B1888" s="30">
        <v>43178.708333333336</v>
      </c>
      <c r="C1888">
        <v>2.202</v>
      </c>
      <c r="D1888">
        <v>158.19300000000001</v>
      </c>
      <c r="G1888" s="50">
        <f t="shared" si="263"/>
        <v>19</v>
      </c>
      <c r="H1888" s="18">
        <f t="shared" si="264"/>
        <v>16.798000000000002</v>
      </c>
      <c r="I1888" s="24">
        <f t="shared" si="262"/>
        <v>824309.15299716755</v>
      </c>
      <c r="R1888" s="20">
        <f t="shared" si="265"/>
        <v>0.5</v>
      </c>
      <c r="S1888" s="26">
        <f t="shared" si="266"/>
        <v>8.3333333333333339</v>
      </c>
      <c r="T1888" s="24">
        <f t="shared" si="267"/>
        <v>182905.58293333335</v>
      </c>
      <c r="X1888" s="21">
        <f t="shared" si="268"/>
        <v>1186447.5000000002</v>
      </c>
      <c r="AB1888" s="17">
        <f t="shared" si="261"/>
        <v>0</v>
      </c>
      <c r="AF1888" s="58">
        <f t="shared" si="269"/>
        <v>0</v>
      </c>
    </row>
    <row r="1889" spans="1:32" x14ac:dyDescent="0.25">
      <c r="A1889" s="4">
        <v>1866</v>
      </c>
      <c r="B1889" s="30">
        <v>43178.75</v>
      </c>
      <c r="C1889">
        <v>0.64600000000000002</v>
      </c>
      <c r="D1889">
        <v>22.317</v>
      </c>
      <c r="G1889" s="50">
        <f t="shared" si="263"/>
        <v>19</v>
      </c>
      <c r="H1889" s="18">
        <f t="shared" si="264"/>
        <v>18.353999999999999</v>
      </c>
      <c r="I1889" s="24">
        <f t="shared" si="262"/>
        <v>900664.97166984226</v>
      </c>
      <c r="R1889" s="20">
        <f t="shared" si="265"/>
        <v>0.5</v>
      </c>
      <c r="S1889" s="26">
        <f t="shared" si="266"/>
        <v>8.3333333333333339</v>
      </c>
      <c r="T1889" s="24">
        <f t="shared" si="267"/>
        <v>199848.14079999999</v>
      </c>
      <c r="X1889" s="21">
        <f t="shared" si="268"/>
        <v>167377.5</v>
      </c>
      <c r="AB1889" s="17">
        <f t="shared" si="261"/>
        <v>933135.61246984219</v>
      </c>
      <c r="AF1889" s="58">
        <f t="shared" si="269"/>
        <v>25.194661536685739</v>
      </c>
    </row>
    <row r="1890" spans="1:32" x14ac:dyDescent="0.25">
      <c r="A1890" s="4">
        <v>1867</v>
      </c>
      <c r="B1890" s="30">
        <v>43178.791666666664</v>
      </c>
      <c r="C1890">
        <v>-4.2999999999999997E-2</v>
      </c>
      <c r="D1890">
        <v>0</v>
      </c>
      <c r="G1890" s="50">
        <f t="shared" si="263"/>
        <v>16</v>
      </c>
      <c r="H1890" s="18">
        <f t="shared" si="264"/>
        <v>16.042999999999999</v>
      </c>
      <c r="I1890" s="24">
        <f t="shared" si="262"/>
        <v>787259.89650753397</v>
      </c>
      <c r="R1890" s="20">
        <f t="shared" si="265"/>
        <v>0.5</v>
      </c>
      <c r="S1890" s="26">
        <f t="shared" si="266"/>
        <v>8.3333333333333339</v>
      </c>
      <c r="T1890" s="24">
        <f t="shared" si="267"/>
        <v>174684.74026666669</v>
      </c>
      <c r="X1890" s="21">
        <f t="shared" si="268"/>
        <v>0</v>
      </c>
      <c r="AB1890" s="17">
        <f t="shared" si="261"/>
        <v>961944.63677420071</v>
      </c>
      <c r="AF1890" s="58">
        <f t="shared" si="269"/>
        <v>25.972505192903419</v>
      </c>
    </row>
    <row r="1891" spans="1:32" x14ac:dyDescent="0.25">
      <c r="A1891" s="4">
        <v>1868</v>
      </c>
      <c r="B1891" s="30">
        <v>43178.833333333336</v>
      </c>
      <c r="C1891">
        <v>-0.28199999999999997</v>
      </c>
      <c r="D1891">
        <v>0</v>
      </c>
      <c r="G1891" s="50">
        <f t="shared" si="263"/>
        <v>16</v>
      </c>
      <c r="H1891" s="18">
        <f t="shared" si="264"/>
        <v>16.282</v>
      </c>
      <c r="I1891" s="24">
        <f t="shared" si="262"/>
        <v>798988.0717406763</v>
      </c>
      <c r="R1891" s="20">
        <f t="shared" si="265"/>
        <v>0.5</v>
      </c>
      <c r="S1891" s="26">
        <f t="shared" si="266"/>
        <v>8.3333333333333339</v>
      </c>
      <c r="T1891" s="24">
        <f t="shared" si="267"/>
        <v>177287.09973333334</v>
      </c>
      <c r="X1891" s="21">
        <f t="shared" si="268"/>
        <v>0</v>
      </c>
      <c r="AB1891" s="17">
        <f t="shared" si="261"/>
        <v>976275.17147400964</v>
      </c>
      <c r="AF1891" s="58">
        <f t="shared" si="269"/>
        <v>26.359429629798257</v>
      </c>
    </row>
    <row r="1892" spans="1:32" x14ac:dyDescent="0.25">
      <c r="A1892" s="4">
        <v>1869</v>
      </c>
      <c r="B1892" s="30">
        <v>43178.875</v>
      </c>
      <c r="C1892">
        <v>-0.59599999999999997</v>
      </c>
      <c r="D1892">
        <v>0</v>
      </c>
      <c r="G1892" s="50">
        <f t="shared" si="263"/>
        <v>16</v>
      </c>
      <c r="H1892" s="18">
        <f t="shared" si="264"/>
        <v>16.596</v>
      </c>
      <c r="I1892" s="24">
        <f t="shared" si="262"/>
        <v>814396.63669133175</v>
      </c>
      <c r="R1892" s="20">
        <f t="shared" si="265"/>
        <v>0.5</v>
      </c>
      <c r="S1892" s="26">
        <f t="shared" si="266"/>
        <v>8.3333333333333339</v>
      </c>
      <c r="T1892" s="24">
        <f t="shared" si="267"/>
        <v>180706.0992</v>
      </c>
      <c r="X1892" s="21">
        <f t="shared" si="268"/>
        <v>0</v>
      </c>
      <c r="AB1892" s="17">
        <f t="shared" si="261"/>
        <v>995102.73589133169</v>
      </c>
      <c r="AF1892" s="58">
        <f t="shared" si="269"/>
        <v>26.867773869065953</v>
      </c>
    </row>
    <row r="1893" spans="1:32" x14ac:dyDescent="0.25">
      <c r="A1893" s="4">
        <v>1870</v>
      </c>
      <c r="B1893" s="30">
        <v>43178.916666666664</v>
      </c>
      <c r="C1893">
        <v>-0.83599999999999997</v>
      </c>
      <c r="D1893">
        <v>0</v>
      </c>
      <c r="G1893" s="50">
        <f t="shared" si="263"/>
        <v>16</v>
      </c>
      <c r="H1893" s="18">
        <f t="shared" si="264"/>
        <v>16.835999999999999</v>
      </c>
      <c r="I1893" s="24">
        <f t="shared" si="262"/>
        <v>826173.88378737401</v>
      </c>
      <c r="R1893" s="20">
        <f t="shared" si="265"/>
        <v>0.5</v>
      </c>
      <c r="S1893" s="26">
        <f t="shared" si="266"/>
        <v>8.3333333333333339</v>
      </c>
      <c r="T1893" s="24">
        <f t="shared" si="267"/>
        <v>183319.34719999999</v>
      </c>
      <c r="X1893" s="21">
        <f t="shared" si="268"/>
        <v>0</v>
      </c>
      <c r="AB1893" s="17">
        <f t="shared" si="261"/>
        <v>1009493.230987374</v>
      </c>
      <c r="AF1893" s="58">
        <f t="shared" si="269"/>
        <v>27.256317236659097</v>
      </c>
    </row>
    <row r="1894" spans="1:32" x14ac:dyDescent="0.25">
      <c r="A1894" s="4">
        <v>1871</v>
      </c>
      <c r="B1894" s="30">
        <v>43178.958333333336</v>
      </c>
      <c r="C1894">
        <v>-0.88700000000000001</v>
      </c>
      <c r="D1894">
        <v>0</v>
      </c>
      <c r="G1894" s="50">
        <f t="shared" si="263"/>
        <v>16</v>
      </c>
      <c r="H1894" s="18">
        <f t="shared" si="264"/>
        <v>16.887</v>
      </c>
      <c r="I1894" s="24">
        <f t="shared" si="262"/>
        <v>828676.54879528319</v>
      </c>
      <c r="R1894" s="20">
        <f t="shared" si="265"/>
        <v>0.5</v>
      </c>
      <c r="S1894" s="26">
        <f t="shared" si="266"/>
        <v>8.3333333333333339</v>
      </c>
      <c r="T1894" s="24">
        <f t="shared" si="267"/>
        <v>183874.6624</v>
      </c>
      <c r="X1894" s="21">
        <f t="shared" si="268"/>
        <v>0</v>
      </c>
      <c r="AB1894" s="17">
        <f t="shared" si="261"/>
        <v>1012551.2111952832</v>
      </c>
      <c r="AF1894" s="58">
        <f t="shared" si="269"/>
        <v>27.338882702272649</v>
      </c>
    </row>
    <row r="1895" spans="1:32" x14ac:dyDescent="0.25">
      <c r="A1895" s="4">
        <v>1872</v>
      </c>
      <c r="B1895" s="30">
        <v>43179</v>
      </c>
      <c r="C1895">
        <v>-0.61499999999999999</v>
      </c>
      <c r="D1895">
        <v>0</v>
      </c>
      <c r="G1895" s="50">
        <f t="shared" si="263"/>
        <v>16</v>
      </c>
      <c r="H1895" s="18">
        <f t="shared" si="264"/>
        <v>16.614999999999998</v>
      </c>
      <c r="I1895" s="24">
        <f t="shared" si="262"/>
        <v>815329.00208643498</v>
      </c>
      <c r="R1895" s="20">
        <f t="shared" si="265"/>
        <v>0.5</v>
      </c>
      <c r="S1895" s="26">
        <f t="shared" si="266"/>
        <v>8.3333333333333339</v>
      </c>
      <c r="T1895" s="24">
        <f t="shared" si="267"/>
        <v>180912.98133333333</v>
      </c>
      <c r="X1895" s="21">
        <f t="shared" si="268"/>
        <v>0</v>
      </c>
      <c r="AB1895" s="17">
        <f t="shared" si="261"/>
        <v>996241.98341976828</v>
      </c>
      <c r="AF1895" s="58">
        <f t="shared" si="269"/>
        <v>26.898533552333742</v>
      </c>
    </row>
    <row r="1896" spans="1:32" x14ac:dyDescent="0.25">
      <c r="A1896" s="4">
        <v>1873</v>
      </c>
      <c r="B1896" s="30">
        <v>43179.041666666664</v>
      </c>
      <c r="C1896">
        <v>0.20599999999999999</v>
      </c>
      <c r="D1896">
        <v>0</v>
      </c>
      <c r="G1896" s="50">
        <f t="shared" si="263"/>
        <v>16</v>
      </c>
      <c r="H1896" s="18">
        <f t="shared" si="264"/>
        <v>15.794</v>
      </c>
      <c r="I1896" s="24">
        <f t="shared" si="262"/>
        <v>775041.00264539011</v>
      </c>
      <c r="R1896" s="20">
        <f t="shared" si="265"/>
        <v>0.5</v>
      </c>
      <c r="S1896" s="26">
        <f t="shared" si="266"/>
        <v>8.3333333333333339</v>
      </c>
      <c r="T1896" s="24">
        <f t="shared" si="267"/>
        <v>171973.49546666665</v>
      </c>
      <c r="X1896" s="21">
        <f t="shared" si="268"/>
        <v>0</v>
      </c>
      <c r="AB1896" s="17">
        <f t="shared" si="261"/>
        <v>947014.49811205675</v>
      </c>
      <c r="AF1896" s="58">
        <f t="shared" si="269"/>
        <v>25.569391449025535</v>
      </c>
    </row>
    <row r="1897" spans="1:32" x14ac:dyDescent="0.25">
      <c r="A1897" s="4">
        <v>1874</v>
      </c>
      <c r="B1897" s="30">
        <v>43179.083333333336</v>
      </c>
      <c r="C1897">
        <v>1.276</v>
      </c>
      <c r="D1897">
        <v>0</v>
      </c>
      <c r="G1897" s="50">
        <f t="shared" si="263"/>
        <v>16</v>
      </c>
      <c r="H1897" s="18">
        <f t="shared" si="264"/>
        <v>14.724</v>
      </c>
      <c r="I1897" s="24">
        <f t="shared" si="262"/>
        <v>722534.10934220103</v>
      </c>
      <c r="R1897" s="20">
        <f t="shared" si="265"/>
        <v>0.5</v>
      </c>
      <c r="S1897" s="26">
        <f t="shared" si="266"/>
        <v>8.3333333333333339</v>
      </c>
      <c r="T1897" s="24">
        <f t="shared" si="267"/>
        <v>160322.7648</v>
      </c>
      <c r="X1897" s="21">
        <f t="shared" si="268"/>
        <v>0</v>
      </c>
      <c r="AB1897" s="17">
        <f t="shared" si="261"/>
        <v>882856.87414220104</v>
      </c>
      <c r="AF1897" s="58">
        <f t="shared" si="269"/>
        <v>23.837135601839428</v>
      </c>
    </row>
    <row r="1898" spans="1:32" x14ac:dyDescent="0.25">
      <c r="A1898" s="4">
        <v>1875</v>
      </c>
      <c r="B1898" s="30">
        <v>43179.125</v>
      </c>
      <c r="C1898">
        <v>2.452</v>
      </c>
      <c r="D1898">
        <v>0</v>
      </c>
      <c r="G1898" s="50">
        <f t="shared" si="263"/>
        <v>16</v>
      </c>
      <c r="H1898" s="18">
        <f t="shared" si="264"/>
        <v>13.548</v>
      </c>
      <c r="I1898" s="24">
        <f t="shared" si="262"/>
        <v>664825.59857159329</v>
      </c>
      <c r="R1898" s="20">
        <f t="shared" si="265"/>
        <v>0.5</v>
      </c>
      <c r="S1898" s="26">
        <f t="shared" si="266"/>
        <v>8.3333333333333339</v>
      </c>
      <c r="T1898" s="24">
        <f t="shared" si="267"/>
        <v>147517.84959999999</v>
      </c>
      <c r="X1898" s="21">
        <f t="shared" si="268"/>
        <v>0</v>
      </c>
      <c r="AB1898" s="17">
        <f t="shared" si="261"/>
        <v>812343.44817159325</v>
      </c>
      <c r="AF1898" s="58">
        <f t="shared" si="269"/>
        <v>21.933273100633016</v>
      </c>
    </row>
    <row r="1899" spans="1:32" x14ac:dyDescent="0.25">
      <c r="A1899" s="4">
        <v>1876</v>
      </c>
      <c r="B1899" s="30">
        <v>43179.166666666664</v>
      </c>
      <c r="C1899">
        <v>3.18</v>
      </c>
      <c r="D1899">
        <v>0</v>
      </c>
      <c r="G1899" s="50">
        <f t="shared" si="263"/>
        <v>16</v>
      </c>
      <c r="H1899" s="18">
        <f t="shared" si="264"/>
        <v>12.82</v>
      </c>
      <c r="I1899" s="24">
        <f t="shared" si="262"/>
        <v>629101.28238026472</v>
      </c>
      <c r="R1899" s="20">
        <f t="shared" si="265"/>
        <v>0.5</v>
      </c>
      <c r="S1899" s="26">
        <f t="shared" si="266"/>
        <v>8.3333333333333339</v>
      </c>
      <c r="T1899" s="24">
        <f t="shared" si="267"/>
        <v>139590.99733333333</v>
      </c>
      <c r="X1899" s="21">
        <f t="shared" si="268"/>
        <v>0</v>
      </c>
      <c r="AB1899" s="17">
        <f t="shared" si="261"/>
        <v>768692.27971359808</v>
      </c>
      <c r="AF1899" s="58">
        <f t="shared" si="269"/>
        <v>20.754691552267147</v>
      </c>
    </row>
    <row r="1900" spans="1:32" x14ac:dyDescent="0.25">
      <c r="A1900" s="4">
        <v>1877</v>
      </c>
      <c r="B1900" s="30">
        <v>43179.208333333336</v>
      </c>
      <c r="C1900">
        <v>3.1779999999999999</v>
      </c>
      <c r="D1900">
        <v>0</v>
      </c>
      <c r="G1900" s="50">
        <f t="shared" si="263"/>
        <v>16</v>
      </c>
      <c r="H1900" s="18">
        <f t="shared" si="264"/>
        <v>12.821999999999999</v>
      </c>
      <c r="I1900" s="24">
        <f t="shared" si="262"/>
        <v>629199.42610606505</v>
      </c>
      <c r="R1900" s="20">
        <f t="shared" si="265"/>
        <v>0.5</v>
      </c>
      <c r="S1900" s="26">
        <f t="shared" si="266"/>
        <v>8.3333333333333339</v>
      </c>
      <c r="T1900" s="24">
        <f t="shared" si="267"/>
        <v>139612.77439999999</v>
      </c>
      <c r="X1900" s="21">
        <f t="shared" si="268"/>
        <v>0</v>
      </c>
      <c r="AB1900" s="17">
        <f t="shared" si="261"/>
        <v>768812.20050606504</v>
      </c>
      <c r="AF1900" s="58">
        <f t="shared" si="269"/>
        <v>20.757929413663753</v>
      </c>
    </row>
    <row r="1901" spans="1:32" x14ac:dyDescent="0.25">
      <c r="A1901" s="4">
        <v>1878</v>
      </c>
      <c r="B1901" s="30">
        <v>43179.25</v>
      </c>
      <c r="C1901">
        <v>2.9079999999999999</v>
      </c>
      <c r="D1901">
        <v>1.5089999999999999</v>
      </c>
      <c r="G1901" s="50">
        <f t="shared" si="263"/>
        <v>19</v>
      </c>
      <c r="H1901" s="18">
        <f t="shared" si="264"/>
        <v>16.091999999999999</v>
      </c>
      <c r="I1901" s="24">
        <f t="shared" si="262"/>
        <v>789664.41778964258</v>
      </c>
      <c r="R1901" s="20">
        <f t="shared" si="265"/>
        <v>0.5</v>
      </c>
      <c r="S1901" s="26">
        <f t="shared" si="266"/>
        <v>8.3333333333333339</v>
      </c>
      <c r="T1901" s="24">
        <f t="shared" si="267"/>
        <v>175218.27839999998</v>
      </c>
      <c r="X1901" s="21">
        <f t="shared" si="268"/>
        <v>11317.499999999998</v>
      </c>
      <c r="AB1901" s="17">
        <f t="shared" si="261"/>
        <v>953565.19618964253</v>
      </c>
      <c r="AF1901" s="58">
        <f t="shared" si="269"/>
        <v>25.746260297120347</v>
      </c>
    </row>
    <row r="1902" spans="1:32" x14ac:dyDescent="0.25">
      <c r="A1902" s="4">
        <v>1879</v>
      </c>
      <c r="B1902" s="30">
        <v>43179.291666666664</v>
      </c>
      <c r="C1902">
        <v>3.0270000000000001</v>
      </c>
      <c r="D1902">
        <v>71.409000000000006</v>
      </c>
      <c r="G1902" s="50">
        <f t="shared" si="263"/>
        <v>19</v>
      </c>
      <c r="H1902" s="18">
        <f t="shared" si="264"/>
        <v>15.972999999999999</v>
      </c>
      <c r="I1902" s="24">
        <f t="shared" si="262"/>
        <v>783824.86610452167</v>
      </c>
      <c r="R1902" s="20">
        <f t="shared" si="265"/>
        <v>0.5</v>
      </c>
      <c r="S1902" s="26">
        <f t="shared" si="266"/>
        <v>8.3333333333333339</v>
      </c>
      <c r="T1902" s="24">
        <f t="shared" si="267"/>
        <v>173922.54293333332</v>
      </c>
      <c r="X1902" s="21">
        <f t="shared" si="268"/>
        <v>535567.50000000012</v>
      </c>
      <c r="AB1902" s="17">
        <f t="shared" si="261"/>
        <v>422179.90903785487</v>
      </c>
      <c r="AF1902" s="58">
        <f t="shared" si="269"/>
        <v>11.39885754402208</v>
      </c>
    </row>
    <row r="1903" spans="1:32" x14ac:dyDescent="0.25">
      <c r="A1903" s="4">
        <v>1880</v>
      </c>
      <c r="B1903" s="30">
        <v>43179.333333333336</v>
      </c>
      <c r="C1903">
        <v>3.5910000000000002</v>
      </c>
      <c r="D1903">
        <v>236.006</v>
      </c>
      <c r="G1903" s="50">
        <f t="shared" si="263"/>
        <v>19</v>
      </c>
      <c r="H1903" s="18">
        <f t="shared" si="264"/>
        <v>15.408999999999999</v>
      </c>
      <c r="I1903" s="24">
        <f t="shared" si="262"/>
        <v>756148.33542882197</v>
      </c>
      <c r="R1903" s="20">
        <f t="shared" si="265"/>
        <v>0.5</v>
      </c>
      <c r="S1903" s="26">
        <f t="shared" si="266"/>
        <v>8.3333333333333339</v>
      </c>
      <c r="T1903" s="24">
        <f t="shared" si="267"/>
        <v>167781.41013333329</v>
      </c>
      <c r="X1903" s="21">
        <f t="shared" si="268"/>
        <v>1770045</v>
      </c>
      <c r="AB1903" s="17">
        <f t="shared" si="261"/>
        <v>0</v>
      </c>
      <c r="AF1903" s="58">
        <f t="shared" si="269"/>
        <v>0</v>
      </c>
    </row>
    <row r="1904" spans="1:32" x14ac:dyDescent="0.25">
      <c r="A1904" s="4">
        <v>1881</v>
      </c>
      <c r="B1904" s="30">
        <v>43179.375</v>
      </c>
      <c r="C1904">
        <v>4.3099999999999996</v>
      </c>
      <c r="D1904">
        <v>403.39299999999997</v>
      </c>
      <c r="G1904" s="50">
        <f t="shared" si="263"/>
        <v>19</v>
      </c>
      <c r="H1904" s="18">
        <f t="shared" si="264"/>
        <v>14.690000000000001</v>
      </c>
      <c r="I1904" s="24">
        <f t="shared" si="262"/>
        <v>720865.66600359511</v>
      </c>
      <c r="R1904" s="20">
        <f t="shared" si="265"/>
        <v>0.5</v>
      </c>
      <c r="S1904" s="26">
        <f t="shared" si="266"/>
        <v>8.3333333333333339</v>
      </c>
      <c r="T1904" s="24">
        <f t="shared" si="267"/>
        <v>159952.55466666666</v>
      </c>
      <c r="X1904" s="21">
        <f t="shared" si="268"/>
        <v>3025447.4999999995</v>
      </c>
      <c r="AB1904" s="17">
        <f t="shared" ref="AB1904:AB1967" si="270">MAX(0,I1904+T1904-X1904)</f>
        <v>0</v>
      </c>
      <c r="AF1904" s="58">
        <f t="shared" si="269"/>
        <v>0</v>
      </c>
    </row>
    <row r="1905" spans="1:32" x14ac:dyDescent="0.25">
      <c r="A1905" s="4">
        <v>1882</v>
      </c>
      <c r="B1905" s="30">
        <v>43179.416666666664</v>
      </c>
      <c r="C1905">
        <v>4.8010000000000002</v>
      </c>
      <c r="D1905">
        <v>534.71199999999999</v>
      </c>
      <c r="G1905" s="50">
        <f t="shared" si="263"/>
        <v>19</v>
      </c>
      <c r="H1905" s="18">
        <f t="shared" si="264"/>
        <v>14.199</v>
      </c>
      <c r="I1905" s="24">
        <f t="shared" si="262"/>
        <v>696771.38131960831</v>
      </c>
      <c r="R1905" s="20">
        <f t="shared" si="265"/>
        <v>0.5</v>
      </c>
      <c r="S1905" s="26">
        <f t="shared" si="266"/>
        <v>8.3333333333333339</v>
      </c>
      <c r="T1905" s="24">
        <f t="shared" si="267"/>
        <v>154606.28479999999</v>
      </c>
      <c r="X1905" s="21">
        <f t="shared" si="268"/>
        <v>4010340</v>
      </c>
      <c r="AB1905" s="17">
        <f t="shared" si="270"/>
        <v>0</v>
      </c>
      <c r="AF1905" s="58">
        <f t="shared" si="269"/>
        <v>0</v>
      </c>
    </row>
    <row r="1906" spans="1:32" x14ac:dyDescent="0.25">
      <c r="A1906" s="4">
        <v>1883</v>
      </c>
      <c r="B1906" s="30">
        <v>43179.458333333336</v>
      </c>
      <c r="C1906">
        <v>5.25</v>
      </c>
      <c r="D1906">
        <v>622.74400000000003</v>
      </c>
      <c r="G1906" s="50">
        <f t="shared" si="263"/>
        <v>19</v>
      </c>
      <c r="H1906" s="18">
        <f t="shared" si="264"/>
        <v>13.75</v>
      </c>
      <c r="I1906" s="24">
        <f t="shared" si="262"/>
        <v>674738.11487742898</v>
      </c>
      <c r="R1906" s="20">
        <f t="shared" si="265"/>
        <v>0.5</v>
      </c>
      <c r="S1906" s="26">
        <f t="shared" si="266"/>
        <v>8.3333333333333339</v>
      </c>
      <c r="T1906" s="24">
        <f t="shared" si="267"/>
        <v>149717.33333333334</v>
      </c>
      <c r="X1906" s="21">
        <f t="shared" si="268"/>
        <v>4670580</v>
      </c>
      <c r="AB1906" s="17">
        <f t="shared" si="270"/>
        <v>0</v>
      </c>
      <c r="AF1906" s="58">
        <f t="shared" si="269"/>
        <v>0</v>
      </c>
    </row>
    <row r="1907" spans="1:32" x14ac:dyDescent="0.25">
      <c r="A1907" s="4">
        <v>1884</v>
      </c>
      <c r="B1907" s="30">
        <v>43179.5</v>
      </c>
      <c r="C1907">
        <v>5.681</v>
      </c>
      <c r="D1907">
        <v>657.76599999999996</v>
      </c>
      <c r="G1907" s="50">
        <f t="shared" si="263"/>
        <v>19</v>
      </c>
      <c r="H1907" s="18">
        <f t="shared" si="264"/>
        <v>13.318999999999999</v>
      </c>
      <c r="I1907" s="24">
        <f t="shared" si="262"/>
        <v>653588.14196745283</v>
      </c>
      <c r="R1907" s="20">
        <f t="shared" si="265"/>
        <v>0.5</v>
      </c>
      <c r="S1907" s="26">
        <f t="shared" si="266"/>
        <v>8.3333333333333339</v>
      </c>
      <c r="T1907" s="24">
        <f t="shared" si="267"/>
        <v>145024.37546666665</v>
      </c>
      <c r="X1907" s="21">
        <f t="shared" si="268"/>
        <v>4933245</v>
      </c>
      <c r="AB1907" s="17">
        <f t="shared" si="270"/>
        <v>0</v>
      </c>
      <c r="AF1907" s="58">
        <f t="shared" si="269"/>
        <v>0</v>
      </c>
    </row>
    <row r="1908" spans="1:32" x14ac:dyDescent="0.25">
      <c r="A1908" s="4">
        <v>1885</v>
      </c>
      <c r="B1908" s="30">
        <v>43179.541666666664</v>
      </c>
      <c r="C1908">
        <v>5.9610000000000003</v>
      </c>
      <c r="D1908">
        <v>640.62</v>
      </c>
      <c r="G1908" s="50">
        <f t="shared" si="263"/>
        <v>19</v>
      </c>
      <c r="H1908" s="18">
        <f t="shared" si="264"/>
        <v>13.039</v>
      </c>
      <c r="I1908" s="24">
        <f t="shared" si="262"/>
        <v>639848.02035540331</v>
      </c>
      <c r="R1908" s="20">
        <f t="shared" si="265"/>
        <v>0.5</v>
      </c>
      <c r="S1908" s="26">
        <f t="shared" si="266"/>
        <v>8.3333333333333339</v>
      </c>
      <c r="T1908" s="24">
        <f t="shared" si="267"/>
        <v>141975.58613333333</v>
      </c>
      <c r="X1908" s="21">
        <f t="shared" si="268"/>
        <v>4804650</v>
      </c>
      <c r="AB1908" s="17">
        <f t="shared" si="270"/>
        <v>0</v>
      </c>
      <c r="AF1908" s="58">
        <f t="shared" si="269"/>
        <v>0</v>
      </c>
    </row>
    <row r="1909" spans="1:32" x14ac:dyDescent="0.25">
      <c r="A1909" s="4">
        <v>1886</v>
      </c>
      <c r="B1909" s="30">
        <v>43179.583333333336</v>
      </c>
      <c r="C1909">
        <v>5.9749999999999996</v>
      </c>
      <c r="D1909">
        <v>574.53800000000001</v>
      </c>
      <c r="G1909" s="50">
        <f t="shared" si="263"/>
        <v>19</v>
      </c>
      <c r="H1909" s="18">
        <f t="shared" si="264"/>
        <v>13.025</v>
      </c>
      <c r="I1909" s="24">
        <f t="shared" si="262"/>
        <v>639161.01427480089</v>
      </c>
      <c r="R1909" s="20">
        <f t="shared" si="265"/>
        <v>0.5</v>
      </c>
      <c r="S1909" s="26">
        <f t="shared" si="266"/>
        <v>8.3333333333333339</v>
      </c>
      <c r="T1909" s="24">
        <f t="shared" si="267"/>
        <v>141823.14666666664</v>
      </c>
      <c r="X1909" s="21">
        <f t="shared" si="268"/>
        <v>4309035</v>
      </c>
      <c r="AB1909" s="17">
        <f t="shared" si="270"/>
        <v>0</v>
      </c>
      <c r="AF1909" s="58">
        <f t="shared" si="269"/>
        <v>0</v>
      </c>
    </row>
    <row r="1910" spans="1:32" x14ac:dyDescent="0.25">
      <c r="A1910" s="4">
        <v>1887</v>
      </c>
      <c r="B1910" s="30">
        <v>43179.625</v>
      </c>
      <c r="C1910">
        <v>5.7270000000000003</v>
      </c>
      <c r="D1910">
        <v>464.40499999999997</v>
      </c>
      <c r="G1910" s="50">
        <f t="shared" si="263"/>
        <v>19</v>
      </c>
      <c r="H1910" s="18">
        <f t="shared" si="264"/>
        <v>13.273</v>
      </c>
      <c r="I1910" s="24">
        <f t="shared" si="262"/>
        <v>651330.8362740447</v>
      </c>
      <c r="R1910" s="20">
        <f t="shared" si="265"/>
        <v>0.5</v>
      </c>
      <c r="S1910" s="26">
        <f t="shared" si="266"/>
        <v>8.3333333333333339</v>
      </c>
      <c r="T1910" s="24">
        <f t="shared" si="267"/>
        <v>144523.50293333331</v>
      </c>
      <c r="X1910" s="21">
        <f t="shared" si="268"/>
        <v>3483037.5</v>
      </c>
      <c r="AB1910" s="17">
        <f t="shared" si="270"/>
        <v>0</v>
      </c>
      <c r="AF1910" s="58">
        <f t="shared" si="269"/>
        <v>0</v>
      </c>
    </row>
    <row r="1911" spans="1:32" x14ac:dyDescent="0.25">
      <c r="A1911" s="4">
        <v>1888</v>
      </c>
      <c r="B1911" s="30">
        <v>43179.666666666664</v>
      </c>
      <c r="C1911">
        <v>5.27</v>
      </c>
      <c r="D1911">
        <v>319.66800000000001</v>
      </c>
      <c r="G1911" s="50">
        <f t="shared" si="263"/>
        <v>19</v>
      </c>
      <c r="H1911" s="18">
        <f t="shared" si="264"/>
        <v>13.73</v>
      </c>
      <c r="I1911" s="24">
        <f t="shared" si="262"/>
        <v>673756.67761942546</v>
      </c>
      <c r="R1911" s="20">
        <f t="shared" si="265"/>
        <v>0.5</v>
      </c>
      <c r="S1911" s="26">
        <f t="shared" si="266"/>
        <v>8.3333333333333339</v>
      </c>
      <c r="T1911" s="24">
        <f t="shared" si="267"/>
        <v>149499.56266666666</v>
      </c>
      <c r="X1911" s="21">
        <f t="shared" si="268"/>
        <v>2397510</v>
      </c>
      <c r="AB1911" s="17">
        <f t="shared" si="270"/>
        <v>0</v>
      </c>
      <c r="AF1911" s="58">
        <f t="shared" si="269"/>
        <v>0</v>
      </c>
    </row>
    <row r="1912" spans="1:32" x14ac:dyDescent="0.25">
      <c r="A1912" s="4">
        <v>1889</v>
      </c>
      <c r="B1912" s="30">
        <v>43179.708333333336</v>
      </c>
      <c r="C1912">
        <v>4.4029999999999996</v>
      </c>
      <c r="D1912">
        <v>151.393</v>
      </c>
      <c r="G1912" s="50">
        <f t="shared" si="263"/>
        <v>19</v>
      </c>
      <c r="H1912" s="18">
        <f t="shared" si="264"/>
        <v>14.597000000000001</v>
      </c>
      <c r="I1912" s="24">
        <f t="shared" si="262"/>
        <v>716301.98275387869</v>
      </c>
      <c r="R1912" s="20">
        <f t="shared" si="265"/>
        <v>0.5</v>
      </c>
      <c r="S1912" s="26">
        <f t="shared" si="266"/>
        <v>8.3333333333333339</v>
      </c>
      <c r="T1912" s="24">
        <f t="shared" si="267"/>
        <v>158939.92106666666</v>
      </c>
      <c r="X1912" s="21">
        <f t="shared" si="268"/>
        <v>1135447.4999999998</v>
      </c>
      <c r="AB1912" s="17">
        <f t="shared" si="270"/>
        <v>0</v>
      </c>
      <c r="AF1912" s="58">
        <f t="shared" si="269"/>
        <v>0</v>
      </c>
    </row>
    <row r="1913" spans="1:32" x14ac:dyDescent="0.25">
      <c r="A1913" s="4">
        <v>1890</v>
      </c>
      <c r="B1913" s="30">
        <v>43179.75</v>
      </c>
      <c r="C1913">
        <v>2.6</v>
      </c>
      <c r="D1913">
        <v>22.596</v>
      </c>
      <c r="G1913" s="50">
        <f t="shared" si="263"/>
        <v>19</v>
      </c>
      <c r="H1913" s="18">
        <f t="shared" si="264"/>
        <v>16.399999999999999</v>
      </c>
      <c r="I1913" s="24">
        <f t="shared" si="262"/>
        <v>804778.55156289705</v>
      </c>
      <c r="R1913" s="20">
        <f t="shared" si="265"/>
        <v>0.5</v>
      </c>
      <c r="S1913" s="26">
        <f t="shared" si="266"/>
        <v>8.3333333333333339</v>
      </c>
      <c r="T1913" s="24">
        <f t="shared" si="267"/>
        <v>178571.94666666663</v>
      </c>
      <c r="X1913" s="21">
        <f t="shared" si="268"/>
        <v>169469.99999999997</v>
      </c>
      <c r="AB1913" s="17">
        <f t="shared" si="270"/>
        <v>813880.4982295637</v>
      </c>
      <c r="AF1913" s="58">
        <f t="shared" si="269"/>
        <v>21.974773452198221</v>
      </c>
    </row>
    <row r="1914" spans="1:32" x14ac:dyDescent="0.25">
      <c r="A1914" s="4">
        <v>1891</v>
      </c>
      <c r="B1914" s="30">
        <v>43179.791666666664</v>
      </c>
      <c r="C1914">
        <v>1.742</v>
      </c>
      <c r="D1914">
        <v>0</v>
      </c>
      <c r="G1914" s="50">
        <f t="shared" si="263"/>
        <v>16</v>
      </c>
      <c r="H1914" s="18">
        <f t="shared" si="264"/>
        <v>14.257999999999999</v>
      </c>
      <c r="I1914" s="24">
        <f t="shared" si="262"/>
        <v>699666.62123071868</v>
      </c>
      <c r="R1914" s="20">
        <f t="shared" si="265"/>
        <v>0.5</v>
      </c>
      <c r="S1914" s="26">
        <f t="shared" si="266"/>
        <v>8.3333333333333339</v>
      </c>
      <c r="T1914" s="24">
        <f t="shared" si="267"/>
        <v>155248.70826666662</v>
      </c>
      <c r="X1914" s="21">
        <f t="shared" si="268"/>
        <v>0</v>
      </c>
      <c r="AB1914" s="17">
        <f t="shared" si="270"/>
        <v>854915.3294973853</v>
      </c>
      <c r="AF1914" s="58">
        <f t="shared" si="269"/>
        <v>23.082713896429404</v>
      </c>
    </row>
    <row r="1915" spans="1:32" x14ac:dyDescent="0.25">
      <c r="A1915" s="4">
        <v>1892</v>
      </c>
      <c r="B1915" s="30">
        <v>43179.833333333336</v>
      </c>
      <c r="C1915">
        <v>1.5549999999999999</v>
      </c>
      <c r="D1915">
        <v>0</v>
      </c>
      <c r="G1915" s="50">
        <f t="shared" si="263"/>
        <v>16</v>
      </c>
      <c r="H1915" s="18">
        <f t="shared" si="264"/>
        <v>14.445</v>
      </c>
      <c r="I1915" s="24">
        <f t="shared" si="262"/>
        <v>708843.05959305179</v>
      </c>
      <c r="R1915" s="20">
        <f t="shared" si="265"/>
        <v>0.5</v>
      </c>
      <c r="S1915" s="26">
        <f t="shared" si="266"/>
        <v>8.3333333333333339</v>
      </c>
      <c r="T1915" s="24">
        <f t="shared" si="267"/>
        <v>157284.864</v>
      </c>
      <c r="X1915" s="21">
        <f t="shared" si="268"/>
        <v>0</v>
      </c>
      <c r="AB1915" s="17">
        <f t="shared" si="270"/>
        <v>866127.92359305173</v>
      </c>
      <c r="AF1915" s="58">
        <f t="shared" si="269"/>
        <v>23.385453937012397</v>
      </c>
    </row>
    <row r="1916" spans="1:32" x14ac:dyDescent="0.25">
      <c r="A1916" s="4">
        <v>1893</v>
      </c>
      <c r="B1916" s="30">
        <v>43179.875</v>
      </c>
      <c r="C1916">
        <v>1.57</v>
      </c>
      <c r="D1916">
        <v>0</v>
      </c>
      <c r="G1916" s="50">
        <f t="shared" si="263"/>
        <v>16</v>
      </c>
      <c r="H1916" s="18">
        <f t="shared" si="264"/>
        <v>14.43</v>
      </c>
      <c r="I1916" s="24">
        <f t="shared" si="262"/>
        <v>708106.9816495491</v>
      </c>
      <c r="R1916" s="20">
        <f t="shared" si="265"/>
        <v>0.5</v>
      </c>
      <c r="S1916" s="26">
        <f t="shared" si="266"/>
        <v>8.3333333333333339</v>
      </c>
      <c r="T1916" s="24">
        <f t="shared" si="267"/>
        <v>157121.53599999999</v>
      </c>
      <c r="X1916" s="21">
        <f t="shared" si="268"/>
        <v>0</v>
      </c>
      <c r="AB1916" s="17">
        <f t="shared" si="270"/>
        <v>865228.51764954906</v>
      </c>
      <c r="AF1916" s="58">
        <f t="shared" si="269"/>
        <v>23.361169976537827</v>
      </c>
    </row>
    <row r="1917" spans="1:32" x14ac:dyDescent="0.25">
      <c r="A1917" s="4">
        <v>1894</v>
      </c>
      <c r="B1917" s="30">
        <v>43179.916666666664</v>
      </c>
      <c r="C1917">
        <v>1.764</v>
      </c>
      <c r="D1917">
        <v>0</v>
      </c>
      <c r="G1917" s="50">
        <f t="shared" si="263"/>
        <v>16</v>
      </c>
      <c r="H1917" s="18">
        <f t="shared" si="264"/>
        <v>14.236000000000001</v>
      </c>
      <c r="I1917" s="24">
        <f t="shared" si="262"/>
        <v>698587.04024691484</v>
      </c>
      <c r="R1917" s="20">
        <f t="shared" si="265"/>
        <v>0.5</v>
      </c>
      <c r="S1917" s="26">
        <f t="shared" si="266"/>
        <v>8.3333333333333339</v>
      </c>
      <c r="T1917" s="24">
        <f t="shared" si="267"/>
        <v>155009.16053333334</v>
      </c>
      <c r="X1917" s="21">
        <f t="shared" si="268"/>
        <v>0</v>
      </c>
      <c r="AB1917" s="17">
        <f t="shared" si="270"/>
        <v>853596.20078024815</v>
      </c>
      <c r="AF1917" s="58">
        <f t="shared" si="269"/>
        <v>23.047097421066702</v>
      </c>
    </row>
    <row r="1918" spans="1:32" x14ac:dyDescent="0.25">
      <c r="A1918" s="4">
        <v>1895</v>
      </c>
      <c r="B1918" s="30">
        <v>43179.958333333336</v>
      </c>
      <c r="C1918">
        <v>1.964</v>
      </c>
      <c r="D1918">
        <v>0</v>
      </c>
      <c r="G1918" s="50">
        <f t="shared" si="263"/>
        <v>16</v>
      </c>
      <c r="H1918" s="18">
        <f t="shared" si="264"/>
        <v>14.036</v>
      </c>
      <c r="I1918" s="24">
        <f t="shared" si="262"/>
        <v>688772.66766687948</v>
      </c>
      <c r="R1918" s="20">
        <f t="shared" si="265"/>
        <v>0.5</v>
      </c>
      <c r="S1918" s="26">
        <f t="shared" si="266"/>
        <v>8.3333333333333339</v>
      </c>
      <c r="T1918" s="24">
        <f t="shared" si="267"/>
        <v>152831.45386666665</v>
      </c>
      <c r="X1918" s="21">
        <f t="shared" si="268"/>
        <v>0</v>
      </c>
      <c r="AB1918" s="17">
        <f t="shared" si="270"/>
        <v>841604.12153354613</v>
      </c>
      <c r="AF1918" s="58">
        <f t="shared" si="269"/>
        <v>22.723311281405746</v>
      </c>
    </row>
    <row r="1919" spans="1:32" x14ac:dyDescent="0.25">
      <c r="A1919" s="4">
        <v>1896</v>
      </c>
      <c r="B1919" s="30">
        <v>43180</v>
      </c>
      <c r="C1919">
        <v>1.853</v>
      </c>
      <c r="D1919">
        <v>0</v>
      </c>
      <c r="G1919" s="50">
        <f t="shared" si="263"/>
        <v>16</v>
      </c>
      <c r="H1919" s="18">
        <f t="shared" si="264"/>
        <v>14.147</v>
      </c>
      <c r="I1919" s="24">
        <f t="shared" si="262"/>
        <v>694219.64444879908</v>
      </c>
      <c r="R1919" s="20">
        <f t="shared" si="265"/>
        <v>0.5</v>
      </c>
      <c r="S1919" s="26">
        <f t="shared" si="266"/>
        <v>8.3333333333333339</v>
      </c>
      <c r="T1919" s="24">
        <f t="shared" si="267"/>
        <v>154040.08106666664</v>
      </c>
      <c r="X1919" s="21">
        <f t="shared" si="268"/>
        <v>0</v>
      </c>
      <c r="AB1919" s="17">
        <f t="shared" si="270"/>
        <v>848259.72551546572</v>
      </c>
      <c r="AF1919" s="58">
        <f t="shared" si="269"/>
        <v>22.903012588917573</v>
      </c>
    </row>
    <row r="1920" spans="1:32" x14ac:dyDescent="0.25">
      <c r="A1920" s="4">
        <v>1897</v>
      </c>
      <c r="B1920" s="30">
        <v>43180.041666666664</v>
      </c>
      <c r="C1920">
        <v>1.724</v>
      </c>
      <c r="D1920">
        <v>0</v>
      </c>
      <c r="G1920" s="50">
        <f t="shared" si="263"/>
        <v>16</v>
      </c>
      <c r="H1920" s="18">
        <f t="shared" si="264"/>
        <v>14.276</v>
      </c>
      <c r="I1920" s="24">
        <f t="shared" si="262"/>
        <v>700549.91476292186</v>
      </c>
      <c r="R1920" s="20">
        <f t="shared" si="265"/>
        <v>0.5</v>
      </c>
      <c r="S1920" s="26">
        <f t="shared" si="266"/>
        <v>8.3333333333333339</v>
      </c>
      <c r="T1920" s="24">
        <f t="shared" si="267"/>
        <v>155444.70186666667</v>
      </c>
      <c r="X1920" s="21">
        <f t="shared" si="268"/>
        <v>0</v>
      </c>
      <c r="AB1920" s="17">
        <f t="shared" si="270"/>
        <v>855994.61662958853</v>
      </c>
      <c r="AF1920" s="58">
        <f t="shared" si="269"/>
        <v>23.111854648998893</v>
      </c>
    </row>
    <row r="1921" spans="1:32" x14ac:dyDescent="0.25">
      <c r="A1921" s="4">
        <v>1898</v>
      </c>
      <c r="B1921" s="30">
        <v>43180.083333333336</v>
      </c>
      <c r="C1921">
        <v>1.5940000000000001</v>
      </c>
      <c r="D1921">
        <v>0</v>
      </c>
      <c r="G1921" s="50">
        <f t="shared" si="263"/>
        <v>16</v>
      </c>
      <c r="H1921" s="18">
        <f t="shared" si="264"/>
        <v>14.406000000000001</v>
      </c>
      <c r="I1921" s="24">
        <f t="shared" si="262"/>
        <v>706929.25693994493</v>
      </c>
      <c r="R1921" s="20">
        <f t="shared" si="265"/>
        <v>0.5</v>
      </c>
      <c r="S1921" s="26">
        <f t="shared" si="266"/>
        <v>8.3333333333333339</v>
      </c>
      <c r="T1921" s="24">
        <f t="shared" si="267"/>
        <v>156860.21119999999</v>
      </c>
      <c r="X1921" s="21">
        <f t="shared" si="268"/>
        <v>0</v>
      </c>
      <c r="AB1921" s="17">
        <f t="shared" si="270"/>
        <v>863789.46813994495</v>
      </c>
      <c r="AF1921" s="58">
        <f t="shared" si="269"/>
        <v>23.322315639778513</v>
      </c>
    </row>
    <row r="1922" spans="1:32" x14ac:dyDescent="0.25">
      <c r="A1922" s="4">
        <v>1899</v>
      </c>
      <c r="B1922" s="30">
        <v>43180.125</v>
      </c>
      <c r="C1922">
        <v>1.492</v>
      </c>
      <c r="D1922">
        <v>0</v>
      </c>
      <c r="G1922" s="50">
        <f t="shared" si="263"/>
        <v>16</v>
      </c>
      <c r="H1922" s="18">
        <f t="shared" si="264"/>
        <v>14.507999999999999</v>
      </c>
      <c r="I1922" s="24">
        <f t="shared" si="262"/>
        <v>711934.58695576282</v>
      </c>
      <c r="R1922" s="20">
        <f t="shared" si="265"/>
        <v>0.5</v>
      </c>
      <c r="S1922" s="26">
        <f t="shared" si="266"/>
        <v>8.3333333333333339</v>
      </c>
      <c r="T1922" s="24">
        <f t="shared" si="267"/>
        <v>157970.84159999996</v>
      </c>
      <c r="X1922" s="21">
        <f t="shared" si="268"/>
        <v>0</v>
      </c>
      <c r="AB1922" s="17">
        <f t="shared" si="270"/>
        <v>869905.42855576274</v>
      </c>
      <c r="AF1922" s="58">
        <f t="shared" si="269"/>
        <v>23.487446571005595</v>
      </c>
    </row>
    <row r="1923" spans="1:32" x14ac:dyDescent="0.25">
      <c r="A1923" s="4">
        <v>1900</v>
      </c>
      <c r="B1923" s="30">
        <v>43180.166666666664</v>
      </c>
      <c r="C1923">
        <v>1.411</v>
      </c>
      <c r="D1923">
        <v>0</v>
      </c>
      <c r="G1923" s="50">
        <f t="shared" si="263"/>
        <v>16</v>
      </c>
      <c r="H1923" s="18">
        <f t="shared" si="264"/>
        <v>14.589</v>
      </c>
      <c r="I1923" s="24">
        <f t="shared" si="262"/>
        <v>715909.40785067726</v>
      </c>
      <c r="R1923" s="20">
        <f t="shared" si="265"/>
        <v>0.5</v>
      </c>
      <c r="S1923" s="26">
        <f t="shared" si="266"/>
        <v>8.3333333333333339</v>
      </c>
      <c r="T1923" s="24">
        <f t="shared" si="267"/>
        <v>158852.81279999999</v>
      </c>
      <c r="X1923" s="21">
        <f t="shared" si="268"/>
        <v>0</v>
      </c>
      <c r="AB1923" s="17">
        <f t="shared" si="270"/>
        <v>874762.22065067722</v>
      </c>
      <c r="AF1923" s="58">
        <f t="shared" si="269"/>
        <v>23.618579957568283</v>
      </c>
    </row>
    <row r="1924" spans="1:32" x14ac:dyDescent="0.25">
      <c r="A1924" s="4">
        <v>1901</v>
      </c>
      <c r="B1924" s="30">
        <v>43180.208333333336</v>
      </c>
      <c r="C1924">
        <v>1.423</v>
      </c>
      <c r="D1924">
        <v>0</v>
      </c>
      <c r="G1924" s="50">
        <f t="shared" si="263"/>
        <v>16</v>
      </c>
      <c r="H1924" s="18">
        <f t="shared" si="264"/>
        <v>14.577</v>
      </c>
      <c r="I1924" s="24">
        <f t="shared" si="262"/>
        <v>715320.54549587506</v>
      </c>
      <c r="R1924" s="20">
        <f t="shared" si="265"/>
        <v>0.5</v>
      </c>
      <c r="S1924" s="26">
        <f t="shared" si="266"/>
        <v>8.3333333333333339</v>
      </c>
      <c r="T1924" s="24">
        <f t="shared" si="267"/>
        <v>158722.15040000001</v>
      </c>
      <c r="X1924" s="21">
        <f t="shared" si="268"/>
        <v>0</v>
      </c>
      <c r="AB1924" s="17">
        <f t="shared" si="270"/>
        <v>874042.69589587511</v>
      </c>
      <c r="AF1924" s="58">
        <f t="shared" si="269"/>
        <v>23.599152789188629</v>
      </c>
    </row>
    <row r="1925" spans="1:32" x14ac:dyDescent="0.25">
      <c r="A1925" s="4">
        <v>1902</v>
      </c>
      <c r="B1925" s="30">
        <v>43180.25</v>
      </c>
      <c r="C1925">
        <v>1.571</v>
      </c>
      <c r="D1925">
        <v>2.044</v>
      </c>
      <c r="G1925" s="50">
        <f t="shared" si="263"/>
        <v>19</v>
      </c>
      <c r="H1925" s="18">
        <f t="shared" si="264"/>
        <v>17.428999999999998</v>
      </c>
      <c r="I1925" s="24">
        <f t="shared" si="262"/>
        <v>855273.49848717882</v>
      </c>
      <c r="R1925" s="20">
        <f t="shared" si="265"/>
        <v>0.5</v>
      </c>
      <c r="S1925" s="26">
        <f t="shared" si="266"/>
        <v>8.3333333333333339</v>
      </c>
      <c r="T1925" s="24">
        <f t="shared" si="267"/>
        <v>189776.24746666662</v>
      </c>
      <c r="X1925" s="21">
        <f t="shared" si="268"/>
        <v>15329.999999999998</v>
      </c>
      <c r="AB1925" s="17">
        <f t="shared" si="270"/>
        <v>1029719.7459538454</v>
      </c>
      <c r="AF1925" s="58">
        <f t="shared" si="269"/>
        <v>27.802433140753827</v>
      </c>
    </row>
    <row r="1926" spans="1:32" x14ac:dyDescent="0.25">
      <c r="A1926" s="4">
        <v>1903</v>
      </c>
      <c r="B1926" s="30">
        <v>43180.291666666664</v>
      </c>
      <c r="C1926">
        <v>2.0979999999999999</v>
      </c>
      <c r="D1926">
        <v>64.850999999999999</v>
      </c>
      <c r="G1926" s="50">
        <f t="shared" si="263"/>
        <v>19</v>
      </c>
      <c r="H1926" s="18">
        <f t="shared" si="264"/>
        <v>16.902000000000001</v>
      </c>
      <c r="I1926" s="24">
        <f t="shared" si="262"/>
        <v>829412.62673878588</v>
      </c>
      <c r="R1926" s="20">
        <f t="shared" si="265"/>
        <v>0.5</v>
      </c>
      <c r="S1926" s="26">
        <f t="shared" si="266"/>
        <v>8.3333333333333339</v>
      </c>
      <c r="T1926" s="24">
        <f t="shared" si="267"/>
        <v>184037.99039999998</v>
      </c>
      <c r="X1926" s="21">
        <f t="shared" si="268"/>
        <v>486382.5</v>
      </c>
      <c r="AB1926" s="17">
        <f t="shared" si="270"/>
        <v>527068.11713878589</v>
      </c>
      <c r="AF1926" s="58">
        <f t="shared" si="269"/>
        <v>14.23083916274722</v>
      </c>
    </row>
    <row r="1927" spans="1:32" x14ac:dyDescent="0.25">
      <c r="A1927" s="4">
        <v>1904</v>
      </c>
      <c r="B1927" s="30">
        <v>43180.333333333336</v>
      </c>
      <c r="C1927">
        <v>3.056</v>
      </c>
      <c r="D1927">
        <v>172.70500000000001</v>
      </c>
      <c r="G1927" s="50">
        <f t="shared" si="263"/>
        <v>19</v>
      </c>
      <c r="H1927" s="18">
        <f t="shared" si="264"/>
        <v>15.943999999999999</v>
      </c>
      <c r="I1927" s="24">
        <f t="shared" si="262"/>
        <v>782401.78208041657</v>
      </c>
      <c r="R1927" s="20">
        <f t="shared" si="265"/>
        <v>0.5</v>
      </c>
      <c r="S1927" s="26">
        <f t="shared" si="266"/>
        <v>8.3333333333333339</v>
      </c>
      <c r="T1927" s="24">
        <f t="shared" si="267"/>
        <v>173606.77546666664</v>
      </c>
      <c r="X1927" s="21">
        <f t="shared" si="268"/>
        <v>1295287.5</v>
      </c>
      <c r="AB1927" s="17">
        <f t="shared" si="270"/>
        <v>0</v>
      </c>
      <c r="AF1927" s="58">
        <f t="shared" si="269"/>
        <v>0</v>
      </c>
    </row>
    <row r="1928" spans="1:32" x14ac:dyDescent="0.25">
      <c r="A1928" s="4">
        <v>1905</v>
      </c>
      <c r="B1928" s="30">
        <v>43180.375</v>
      </c>
      <c r="C1928">
        <v>4.3449999999999998</v>
      </c>
      <c r="D1928">
        <v>283.07799999999997</v>
      </c>
      <c r="G1928" s="50">
        <f t="shared" si="263"/>
        <v>19</v>
      </c>
      <c r="H1928" s="18">
        <f t="shared" si="264"/>
        <v>14.655000000000001</v>
      </c>
      <c r="I1928" s="24">
        <f t="shared" si="262"/>
        <v>719148.1508020889</v>
      </c>
      <c r="R1928" s="20">
        <f t="shared" si="265"/>
        <v>0.5</v>
      </c>
      <c r="S1928" s="26">
        <f t="shared" si="266"/>
        <v>8.3333333333333339</v>
      </c>
      <c r="T1928" s="24">
        <f t="shared" si="267"/>
        <v>159571.45600000001</v>
      </c>
      <c r="X1928" s="21">
        <f t="shared" si="268"/>
        <v>2123085</v>
      </c>
      <c r="AB1928" s="17">
        <f t="shared" si="270"/>
        <v>0</v>
      </c>
      <c r="AF1928" s="58">
        <f t="shared" si="269"/>
        <v>0</v>
      </c>
    </row>
    <row r="1929" spans="1:32" x14ac:dyDescent="0.25">
      <c r="A1929" s="4">
        <v>1906</v>
      </c>
      <c r="B1929" s="30">
        <v>43180.416666666664</v>
      </c>
      <c r="C1929">
        <v>5.1210000000000004</v>
      </c>
      <c r="D1929">
        <v>357.82799999999997</v>
      </c>
      <c r="G1929" s="50">
        <f t="shared" si="263"/>
        <v>19</v>
      </c>
      <c r="H1929" s="18">
        <f t="shared" si="264"/>
        <v>13.879</v>
      </c>
      <c r="I1929" s="24">
        <f t="shared" si="262"/>
        <v>681068.38519155176</v>
      </c>
      <c r="R1929" s="20">
        <f t="shared" si="265"/>
        <v>0.5</v>
      </c>
      <c r="S1929" s="26">
        <f t="shared" si="266"/>
        <v>8.3333333333333339</v>
      </c>
      <c r="T1929" s="24">
        <f t="shared" si="267"/>
        <v>151121.95413333332</v>
      </c>
      <c r="X1929" s="21">
        <f t="shared" si="268"/>
        <v>2683710</v>
      </c>
      <c r="AB1929" s="17">
        <f t="shared" si="270"/>
        <v>0</v>
      </c>
      <c r="AF1929" s="58">
        <f t="shared" si="269"/>
        <v>0</v>
      </c>
    </row>
    <row r="1930" spans="1:32" x14ac:dyDescent="0.25">
      <c r="A1930" s="4">
        <v>1907</v>
      </c>
      <c r="B1930" s="30">
        <v>43180.458333333336</v>
      </c>
      <c r="C1930">
        <v>5.63</v>
      </c>
      <c r="D1930">
        <v>465.84800000000001</v>
      </c>
      <c r="G1930" s="50">
        <f t="shared" si="263"/>
        <v>19</v>
      </c>
      <c r="H1930" s="18">
        <f t="shared" si="264"/>
        <v>13.370000000000001</v>
      </c>
      <c r="I1930" s="24">
        <f t="shared" si="262"/>
        <v>656090.80697536189</v>
      </c>
      <c r="R1930" s="20">
        <f t="shared" si="265"/>
        <v>0.5</v>
      </c>
      <c r="S1930" s="26">
        <f t="shared" si="266"/>
        <v>8.3333333333333339</v>
      </c>
      <c r="T1930" s="24">
        <f t="shared" si="267"/>
        <v>145579.69066666669</v>
      </c>
      <c r="X1930" s="21">
        <f t="shared" si="268"/>
        <v>3493860.0000000005</v>
      </c>
      <c r="AB1930" s="17">
        <f t="shared" si="270"/>
        <v>0</v>
      </c>
      <c r="AF1930" s="58">
        <f t="shared" si="269"/>
        <v>0</v>
      </c>
    </row>
    <row r="1931" spans="1:32" x14ac:dyDescent="0.25">
      <c r="A1931" s="4">
        <v>1908</v>
      </c>
      <c r="B1931" s="30">
        <v>43180.5</v>
      </c>
      <c r="C1931">
        <v>5.8220000000000001</v>
      </c>
      <c r="D1931">
        <v>454.24799999999999</v>
      </c>
      <c r="G1931" s="50">
        <f t="shared" si="263"/>
        <v>19</v>
      </c>
      <c r="H1931" s="18">
        <f t="shared" si="264"/>
        <v>13.178000000000001</v>
      </c>
      <c r="I1931" s="24">
        <f t="shared" si="262"/>
        <v>646669.00929852796</v>
      </c>
      <c r="R1931" s="20">
        <f t="shared" si="265"/>
        <v>0.5</v>
      </c>
      <c r="S1931" s="26">
        <f t="shared" si="266"/>
        <v>8.3333333333333339</v>
      </c>
      <c r="T1931" s="24">
        <f t="shared" si="267"/>
        <v>143489.09226666667</v>
      </c>
      <c r="X1931" s="21">
        <f t="shared" si="268"/>
        <v>3406860</v>
      </c>
      <c r="AB1931" s="17">
        <f t="shared" si="270"/>
        <v>0</v>
      </c>
      <c r="AF1931" s="58">
        <f t="shared" si="269"/>
        <v>0</v>
      </c>
    </row>
    <row r="1932" spans="1:32" x14ac:dyDescent="0.25">
      <c r="A1932" s="4">
        <v>1909</v>
      </c>
      <c r="B1932" s="30">
        <v>43180.541666666664</v>
      </c>
      <c r="C1932">
        <v>6.0910000000000002</v>
      </c>
      <c r="D1932">
        <v>542.548</v>
      </c>
      <c r="G1932" s="50">
        <f t="shared" si="263"/>
        <v>19</v>
      </c>
      <c r="H1932" s="18">
        <f t="shared" si="264"/>
        <v>12.908999999999999</v>
      </c>
      <c r="I1932" s="24">
        <f t="shared" si="262"/>
        <v>633468.67817838036</v>
      </c>
      <c r="R1932" s="20">
        <f t="shared" si="265"/>
        <v>0.5</v>
      </c>
      <c r="S1932" s="26">
        <f t="shared" si="266"/>
        <v>8.3333333333333339</v>
      </c>
      <c r="T1932" s="24">
        <f t="shared" si="267"/>
        <v>140560.07679999998</v>
      </c>
      <c r="X1932" s="21">
        <f t="shared" si="268"/>
        <v>4069110</v>
      </c>
      <c r="AB1932" s="17">
        <f t="shared" si="270"/>
        <v>0</v>
      </c>
      <c r="AF1932" s="58">
        <f t="shared" si="269"/>
        <v>0</v>
      </c>
    </row>
    <row r="1933" spans="1:32" x14ac:dyDescent="0.25">
      <c r="A1933" s="4">
        <v>1910</v>
      </c>
      <c r="B1933" s="30">
        <v>43180.583333333336</v>
      </c>
      <c r="C1933">
        <v>6.1070000000000002</v>
      </c>
      <c r="D1933">
        <v>544.04200000000003</v>
      </c>
      <c r="G1933" s="50">
        <f t="shared" si="263"/>
        <v>19</v>
      </c>
      <c r="H1933" s="18">
        <f t="shared" si="264"/>
        <v>12.893000000000001</v>
      </c>
      <c r="I1933" s="24">
        <f t="shared" si="262"/>
        <v>632683.52837197762</v>
      </c>
      <c r="R1933" s="20">
        <f t="shared" si="265"/>
        <v>0.5</v>
      </c>
      <c r="S1933" s="26">
        <f t="shared" si="266"/>
        <v>8.3333333333333339</v>
      </c>
      <c r="T1933" s="24">
        <f t="shared" si="267"/>
        <v>140385.86026666668</v>
      </c>
      <c r="X1933" s="21">
        <f t="shared" si="268"/>
        <v>4080315.0000000009</v>
      </c>
      <c r="AB1933" s="17">
        <f t="shared" si="270"/>
        <v>0</v>
      </c>
      <c r="AF1933" s="58">
        <f t="shared" si="269"/>
        <v>0</v>
      </c>
    </row>
    <row r="1934" spans="1:32" x14ac:dyDescent="0.25">
      <c r="A1934" s="4">
        <v>1911</v>
      </c>
      <c r="B1934" s="30">
        <v>43180.625</v>
      </c>
      <c r="C1934">
        <v>5.931</v>
      </c>
      <c r="D1934">
        <v>456.589</v>
      </c>
      <c r="G1934" s="50">
        <f t="shared" si="263"/>
        <v>19</v>
      </c>
      <c r="H1934" s="18">
        <f t="shared" si="264"/>
        <v>13.068999999999999</v>
      </c>
      <c r="I1934" s="24">
        <f t="shared" si="262"/>
        <v>641320.17624240858</v>
      </c>
      <c r="R1934" s="20">
        <f t="shared" si="265"/>
        <v>0.5</v>
      </c>
      <c r="S1934" s="26">
        <f t="shared" si="266"/>
        <v>8.3333333333333339</v>
      </c>
      <c r="T1934" s="24">
        <f t="shared" si="267"/>
        <v>142302.24213333332</v>
      </c>
      <c r="X1934" s="21">
        <f t="shared" si="268"/>
        <v>3424417.5000000005</v>
      </c>
      <c r="AB1934" s="17">
        <f t="shared" si="270"/>
        <v>0</v>
      </c>
      <c r="AF1934" s="58">
        <f t="shared" si="269"/>
        <v>0</v>
      </c>
    </row>
    <row r="1935" spans="1:32" x14ac:dyDescent="0.25">
      <c r="A1935" s="4">
        <v>1912</v>
      </c>
      <c r="B1935" s="30">
        <v>43180.666666666664</v>
      </c>
      <c r="C1935">
        <v>5.5389999999999997</v>
      </c>
      <c r="D1935">
        <v>306.70800000000003</v>
      </c>
      <c r="G1935" s="50">
        <f t="shared" si="263"/>
        <v>19</v>
      </c>
      <c r="H1935" s="18">
        <f t="shared" si="264"/>
        <v>13.461</v>
      </c>
      <c r="I1935" s="24">
        <f t="shared" si="262"/>
        <v>660556.34649927798</v>
      </c>
      <c r="R1935" s="20">
        <f t="shared" si="265"/>
        <v>0.5</v>
      </c>
      <c r="S1935" s="26">
        <f t="shared" si="266"/>
        <v>8.3333333333333339</v>
      </c>
      <c r="T1935" s="24">
        <f t="shared" si="267"/>
        <v>146570.5472</v>
      </c>
      <c r="X1935" s="21">
        <f t="shared" si="268"/>
        <v>2300310</v>
      </c>
      <c r="AB1935" s="17">
        <f t="shared" si="270"/>
        <v>0</v>
      </c>
      <c r="AF1935" s="58">
        <f t="shared" si="269"/>
        <v>0</v>
      </c>
    </row>
    <row r="1936" spans="1:32" x14ac:dyDescent="0.25">
      <c r="A1936" s="4">
        <v>1913</v>
      </c>
      <c r="B1936" s="30">
        <v>43180.708333333336</v>
      </c>
      <c r="C1936">
        <v>4.8550000000000004</v>
      </c>
      <c r="D1936">
        <v>147.506</v>
      </c>
      <c r="G1936" s="50">
        <f t="shared" si="263"/>
        <v>19</v>
      </c>
      <c r="H1936" s="18">
        <f t="shared" si="264"/>
        <v>14.145</v>
      </c>
      <c r="I1936" s="24">
        <f t="shared" si="262"/>
        <v>694121.50072299875</v>
      </c>
      <c r="R1936" s="20">
        <f t="shared" si="265"/>
        <v>0.5</v>
      </c>
      <c r="S1936" s="26">
        <f t="shared" si="266"/>
        <v>8.3333333333333339</v>
      </c>
      <c r="T1936" s="24">
        <f t="shared" si="267"/>
        <v>154018.304</v>
      </c>
      <c r="X1936" s="21">
        <f t="shared" si="268"/>
        <v>1106295</v>
      </c>
      <c r="AB1936" s="17">
        <f t="shared" si="270"/>
        <v>0</v>
      </c>
      <c r="AF1936" s="58">
        <f t="shared" si="269"/>
        <v>0</v>
      </c>
    </row>
    <row r="1937" spans="1:32" x14ac:dyDescent="0.25">
      <c r="A1937" s="4">
        <v>1914</v>
      </c>
      <c r="B1937" s="30">
        <v>43180.75</v>
      </c>
      <c r="C1937">
        <v>3.323</v>
      </c>
      <c r="D1937">
        <v>23.018999999999998</v>
      </c>
      <c r="G1937" s="50">
        <f t="shared" si="263"/>
        <v>19</v>
      </c>
      <c r="H1937" s="18">
        <f t="shared" si="264"/>
        <v>15.677</v>
      </c>
      <c r="I1937" s="24">
        <f t="shared" si="262"/>
        <v>769299.59468606941</v>
      </c>
      <c r="R1937" s="20">
        <f t="shared" si="265"/>
        <v>0.5</v>
      </c>
      <c r="S1937" s="26">
        <f t="shared" si="266"/>
        <v>8.3333333333333339</v>
      </c>
      <c r="T1937" s="24">
        <f t="shared" si="267"/>
        <v>170699.53706666667</v>
      </c>
      <c r="X1937" s="21">
        <f t="shared" si="268"/>
        <v>172642.49999999997</v>
      </c>
      <c r="AB1937" s="17">
        <f t="shared" si="270"/>
        <v>767356.63175273605</v>
      </c>
      <c r="AF1937" s="58">
        <f t="shared" si="269"/>
        <v>20.718629057323874</v>
      </c>
    </row>
    <row r="1938" spans="1:32" x14ac:dyDescent="0.25">
      <c r="A1938" s="4">
        <v>1915</v>
      </c>
      <c r="B1938" s="30">
        <v>43180.791666666664</v>
      </c>
      <c r="C1938">
        <v>2.5840000000000001</v>
      </c>
      <c r="D1938">
        <v>0</v>
      </c>
      <c r="G1938" s="50">
        <f t="shared" si="263"/>
        <v>16</v>
      </c>
      <c r="H1938" s="18">
        <f t="shared" si="264"/>
        <v>13.416</v>
      </c>
      <c r="I1938" s="24">
        <f t="shared" si="262"/>
        <v>658348.11266877002</v>
      </c>
      <c r="R1938" s="20">
        <f t="shared" si="265"/>
        <v>0.5</v>
      </c>
      <c r="S1938" s="26">
        <f t="shared" si="266"/>
        <v>8.3333333333333339</v>
      </c>
      <c r="T1938" s="24">
        <f t="shared" si="267"/>
        <v>146080.5632</v>
      </c>
      <c r="X1938" s="21">
        <f t="shared" si="268"/>
        <v>0</v>
      </c>
      <c r="AB1938" s="17">
        <f t="shared" si="270"/>
        <v>804428.67586876999</v>
      </c>
      <c r="AF1938" s="58">
        <f t="shared" si="269"/>
        <v>21.719574248456787</v>
      </c>
    </row>
    <row r="1939" spans="1:32" x14ac:dyDescent="0.25">
      <c r="A1939" s="4">
        <v>1916</v>
      </c>
      <c r="B1939" s="30">
        <v>43180.833333333336</v>
      </c>
      <c r="C1939">
        <v>3.01</v>
      </c>
      <c r="D1939">
        <v>0</v>
      </c>
      <c r="G1939" s="50">
        <f t="shared" si="263"/>
        <v>16</v>
      </c>
      <c r="H1939" s="18">
        <f t="shared" si="264"/>
        <v>12.99</v>
      </c>
      <c r="I1939" s="24">
        <f t="shared" si="262"/>
        <v>637443.49907329469</v>
      </c>
      <c r="R1939" s="20">
        <f t="shared" si="265"/>
        <v>0.5</v>
      </c>
      <c r="S1939" s="26">
        <f t="shared" si="266"/>
        <v>8.3333333333333339</v>
      </c>
      <c r="T1939" s="24">
        <f t="shared" si="267"/>
        <v>141442.04799999998</v>
      </c>
      <c r="X1939" s="21">
        <f t="shared" si="268"/>
        <v>0</v>
      </c>
      <c r="AB1939" s="17">
        <f t="shared" si="270"/>
        <v>778885.54707329464</v>
      </c>
      <c r="AF1939" s="58">
        <f t="shared" si="269"/>
        <v>21.029909770978957</v>
      </c>
    </row>
    <row r="1940" spans="1:32" x14ac:dyDescent="0.25">
      <c r="A1940" s="4">
        <v>1917</v>
      </c>
      <c r="B1940" s="30">
        <v>43180.875</v>
      </c>
      <c r="C1940">
        <v>3.68</v>
      </c>
      <c r="D1940">
        <v>0</v>
      </c>
      <c r="G1940" s="50">
        <f t="shared" si="263"/>
        <v>16</v>
      </c>
      <c r="H1940" s="18">
        <f t="shared" si="264"/>
        <v>12.32</v>
      </c>
      <c r="I1940" s="24">
        <f t="shared" si="262"/>
        <v>604565.35093017633</v>
      </c>
      <c r="R1940" s="20">
        <f t="shared" si="265"/>
        <v>0.5</v>
      </c>
      <c r="S1940" s="26">
        <f t="shared" si="266"/>
        <v>8.3333333333333339</v>
      </c>
      <c r="T1940" s="24">
        <f t="shared" si="267"/>
        <v>134146.73066666667</v>
      </c>
      <c r="X1940" s="21">
        <f t="shared" si="268"/>
        <v>0</v>
      </c>
      <c r="AB1940" s="17">
        <f t="shared" si="270"/>
        <v>738712.08159684297</v>
      </c>
      <c r="AF1940" s="58">
        <f t="shared" si="269"/>
        <v>19.945226203114757</v>
      </c>
    </row>
    <row r="1941" spans="1:32" x14ac:dyDescent="0.25">
      <c r="A1941" s="4">
        <v>1918</v>
      </c>
      <c r="B1941" s="30">
        <v>43180.916666666664</v>
      </c>
      <c r="C1941">
        <v>3.988</v>
      </c>
      <c r="D1941">
        <v>0</v>
      </c>
      <c r="G1941" s="50">
        <f t="shared" si="263"/>
        <v>16</v>
      </c>
      <c r="H1941" s="18">
        <f t="shared" si="264"/>
        <v>12.012</v>
      </c>
      <c r="I1941" s="24">
        <f t="shared" si="262"/>
        <v>589451.21715692198</v>
      </c>
      <c r="R1941" s="20">
        <f t="shared" si="265"/>
        <v>0.5</v>
      </c>
      <c r="S1941" s="26">
        <f t="shared" si="266"/>
        <v>8.3333333333333339</v>
      </c>
      <c r="T1941" s="24">
        <f t="shared" si="267"/>
        <v>130793.06240000001</v>
      </c>
      <c r="X1941" s="21">
        <f t="shared" si="268"/>
        <v>0</v>
      </c>
      <c r="AB1941" s="17">
        <f t="shared" si="270"/>
        <v>720244.27955692203</v>
      </c>
      <c r="AF1941" s="58">
        <f t="shared" si="269"/>
        <v>19.446595548036893</v>
      </c>
    </row>
    <row r="1942" spans="1:32" x14ac:dyDescent="0.25">
      <c r="A1942" s="4">
        <v>1919</v>
      </c>
      <c r="B1942" s="30">
        <v>43180.958333333336</v>
      </c>
      <c r="C1942">
        <v>4.1509999999999998</v>
      </c>
      <c r="D1942">
        <v>0</v>
      </c>
      <c r="G1942" s="50">
        <f t="shared" si="263"/>
        <v>16</v>
      </c>
      <c r="H1942" s="18">
        <f t="shared" si="264"/>
        <v>11.849</v>
      </c>
      <c r="I1942" s="24">
        <f t="shared" si="262"/>
        <v>581452.50350419316</v>
      </c>
      <c r="R1942" s="20">
        <f t="shared" si="265"/>
        <v>0.5</v>
      </c>
      <c r="S1942" s="26">
        <f t="shared" si="266"/>
        <v>8.3333333333333339</v>
      </c>
      <c r="T1942" s="24">
        <f t="shared" si="267"/>
        <v>129018.23146666666</v>
      </c>
      <c r="X1942" s="21">
        <f t="shared" si="268"/>
        <v>0</v>
      </c>
      <c r="AB1942" s="17">
        <f t="shared" si="270"/>
        <v>710470.73497085983</v>
      </c>
      <c r="AF1942" s="58">
        <f t="shared" si="269"/>
        <v>19.182709844213214</v>
      </c>
    </row>
    <row r="1943" spans="1:32" x14ac:dyDescent="0.25">
      <c r="A1943" s="4">
        <v>1920</v>
      </c>
      <c r="B1943" s="30">
        <v>43181</v>
      </c>
      <c r="C1943">
        <v>4.3220000000000001</v>
      </c>
      <c r="D1943">
        <v>0</v>
      </c>
      <c r="G1943" s="50">
        <f t="shared" si="263"/>
        <v>16</v>
      </c>
      <c r="H1943" s="18">
        <f t="shared" si="264"/>
        <v>11.678000000000001</v>
      </c>
      <c r="I1943" s="24">
        <f t="shared" si="262"/>
        <v>573061.21494826302</v>
      </c>
      <c r="R1943" s="20">
        <f t="shared" si="265"/>
        <v>0.5</v>
      </c>
      <c r="S1943" s="26">
        <f t="shared" si="266"/>
        <v>8.3333333333333339</v>
      </c>
      <c r="T1943" s="24">
        <f t="shared" si="267"/>
        <v>127156.29226666667</v>
      </c>
      <c r="X1943" s="21">
        <f t="shared" si="268"/>
        <v>0</v>
      </c>
      <c r="AB1943" s="17">
        <f t="shared" si="270"/>
        <v>700217.50721492968</v>
      </c>
      <c r="AF1943" s="58">
        <f t="shared" si="269"/>
        <v>18.905872694803101</v>
      </c>
    </row>
    <row r="1944" spans="1:32" x14ac:dyDescent="0.25">
      <c r="A1944" s="4">
        <v>1921</v>
      </c>
      <c r="B1944" s="30">
        <v>43181.041666666664</v>
      </c>
      <c r="C1944">
        <v>4.32</v>
      </c>
      <c r="D1944">
        <v>0</v>
      </c>
      <c r="G1944" s="50">
        <f t="shared" si="263"/>
        <v>16</v>
      </c>
      <c r="H1944" s="18">
        <f t="shared" si="264"/>
        <v>11.68</v>
      </c>
      <c r="I1944" s="24">
        <f t="shared" ref="I1944:I2007" si="271">$I$10*$I$13*H1944</f>
        <v>573159.35867406335</v>
      </c>
      <c r="R1944" s="20">
        <f t="shared" si="265"/>
        <v>0.5</v>
      </c>
      <c r="S1944" s="26">
        <f t="shared" si="266"/>
        <v>8.3333333333333339</v>
      </c>
      <c r="T1944" s="24">
        <f t="shared" si="267"/>
        <v>127178.06933333333</v>
      </c>
      <c r="X1944" s="21">
        <f t="shared" si="268"/>
        <v>0</v>
      </c>
      <c r="AB1944" s="17">
        <f t="shared" si="270"/>
        <v>700337.42800739664</v>
      </c>
      <c r="AF1944" s="58">
        <f t="shared" si="269"/>
        <v>18.90911055619971</v>
      </c>
    </row>
    <row r="1945" spans="1:32" x14ac:dyDescent="0.25">
      <c r="A1945" s="4">
        <v>1922</v>
      </c>
      <c r="B1945" s="30">
        <v>43181.083333333336</v>
      </c>
      <c r="C1945">
        <v>4.2080000000000002</v>
      </c>
      <c r="D1945">
        <v>0</v>
      </c>
      <c r="G1945" s="50">
        <f t="shared" ref="G1945:G2008" si="272">IF(D1945=0, 16, 19)</f>
        <v>16</v>
      </c>
      <c r="H1945" s="18">
        <f t="shared" ref="H1945:H2008" si="273">G1945-C1945</f>
        <v>11.792</v>
      </c>
      <c r="I1945" s="24">
        <f t="shared" si="271"/>
        <v>578655.40731888311</v>
      </c>
      <c r="R1945" s="20">
        <f t="shared" ref="R1945:R2008" si="274">$R$12</f>
        <v>0.5</v>
      </c>
      <c r="S1945" s="26">
        <f t="shared" ref="S1945:S2008" si="275">R1945*$B$10*$C$10*$D$10/3600</f>
        <v>8.3333333333333339</v>
      </c>
      <c r="T1945" s="24">
        <f t="shared" ref="T1945:T2008" si="276">$R$10*$S$10*R1945*H1945*$G$10/3600</f>
        <v>128397.58506666667</v>
      </c>
      <c r="X1945" s="21">
        <f t="shared" ref="X1945:X2008" si="277">D1945*$X$10*$Y$10*$B$10*$C$10</f>
        <v>0</v>
      </c>
      <c r="AB1945" s="17">
        <f t="shared" si="270"/>
        <v>707052.99238554982</v>
      </c>
      <c r="AF1945" s="58">
        <f t="shared" ref="AF1945:AF2008" si="278">AB1945*0.027/1000</f>
        <v>19.090430794409844</v>
      </c>
    </row>
    <row r="1946" spans="1:32" x14ac:dyDescent="0.25">
      <c r="A1946" s="4">
        <v>1923</v>
      </c>
      <c r="B1946" s="30">
        <v>43181.125</v>
      </c>
      <c r="C1946">
        <v>4.1660000000000004</v>
      </c>
      <c r="D1946">
        <v>0</v>
      </c>
      <c r="G1946" s="50">
        <f t="shared" si="272"/>
        <v>16</v>
      </c>
      <c r="H1946" s="18">
        <f t="shared" si="273"/>
        <v>11.834</v>
      </c>
      <c r="I1946" s="24">
        <f t="shared" si="271"/>
        <v>580716.42556069046</v>
      </c>
      <c r="R1946" s="20">
        <f t="shared" si="274"/>
        <v>0.5</v>
      </c>
      <c r="S1946" s="26">
        <f t="shared" si="275"/>
        <v>8.3333333333333339</v>
      </c>
      <c r="T1946" s="24">
        <f t="shared" si="276"/>
        <v>128854.90346666666</v>
      </c>
      <c r="X1946" s="21">
        <f t="shared" si="277"/>
        <v>0</v>
      </c>
      <c r="AB1946" s="17">
        <f t="shared" si="270"/>
        <v>709571.32902735716</v>
      </c>
      <c r="AF1946" s="58">
        <f t="shared" si="278"/>
        <v>19.158425883738644</v>
      </c>
    </row>
    <row r="1947" spans="1:32" x14ac:dyDescent="0.25">
      <c r="A1947" s="4">
        <v>1924</v>
      </c>
      <c r="B1947" s="30">
        <v>43181.166666666664</v>
      </c>
      <c r="C1947">
        <v>4.1580000000000004</v>
      </c>
      <c r="D1947">
        <v>0</v>
      </c>
      <c r="G1947" s="50">
        <f t="shared" si="272"/>
        <v>16</v>
      </c>
      <c r="H1947" s="18">
        <f t="shared" si="273"/>
        <v>11.841999999999999</v>
      </c>
      <c r="I1947" s="24">
        <f t="shared" si="271"/>
        <v>581109.00046389189</v>
      </c>
      <c r="R1947" s="20">
        <f t="shared" si="274"/>
        <v>0.5</v>
      </c>
      <c r="S1947" s="26">
        <f t="shared" si="275"/>
        <v>8.3333333333333339</v>
      </c>
      <c r="T1947" s="24">
        <f t="shared" si="276"/>
        <v>128942.01173333332</v>
      </c>
      <c r="X1947" s="21">
        <f t="shared" si="277"/>
        <v>0</v>
      </c>
      <c r="AB1947" s="17">
        <f t="shared" si="270"/>
        <v>710051.01219722524</v>
      </c>
      <c r="AF1947" s="58">
        <f t="shared" si="278"/>
        <v>19.171377329325082</v>
      </c>
    </row>
    <row r="1948" spans="1:32" x14ac:dyDescent="0.25">
      <c r="A1948" s="4">
        <v>1925</v>
      </c>
      <c r="B1948" s="30">
        <v>43181.208333333336</v>
      </c>
      <c r="C1948">
        <v>4.1509999999999998</v>
      </c>
      <c r="D1948">
        <v>0</v>
      </c>
      <c r="G1948" s="50">
        <f t="shared" si="272"/>
        <v>16</v>
      </c>
      <c r="H1948" s="18">
        <f t="shared" si="273"/>
        <v>11.849</v>
      </c>
      <c r="I1948" s="24">
        <f t="shared" si="271"/>
        <v>581452.50350419316</v>
      </c>
      <c r="R1948" s="20">
        <f t="shared" si="274"/>
        <v>0.5</v>
      </c>
      <c r="S1948" s="26">
        <f t="shared" si="275"/>
        <v>8.3333333333333339</v>
      </c>
      <c r="T1948" s="24">
        <f t="shared" si="276"/>
        <v>129018.23146666666</v>
      </c>
      <c r="X1948" s="21">
        <f t="shared" si="277"/>
        <v>0</v>
      </c>
      <c r="AB1948" s="17">
        <f t="shared" si="270"/>
        <v>710470.73497085983</v>
      </c>
      <c r="AF1948" s="58">
        <f t="shared" si="278"/>
        <v>19.182709844213214</v>
      </c>
    </row>
    <row r="1949" spans="1:32" x14ac:dyDescent="0.25">
      <c r="A1949" s="4">
        <v>1926</v>
      </c>
      <c r="B1949" s="30">
        <v>43181.25</v>
      </c>
      <c r="C1949">
        <v>4.2839999999999998</v>
      </c>
      <c r="D1949">
        <v>0.115</v>
      </c>
      <c r="G1949" s="50">
        <f t="shared" si="272"/>
        <v>19</v>
      </c>
      <c r="H1949" s="18">
        <f t="shared" si="273"/>
        <v>14.716000000000001</v>
      </c>
      <c r="I1949" s="24">
        <f t="shared" si="271"/>
        <v>722141.53443899972</v>
      </c>
      <c r="R1949" s="20">
        <f t="shared" si="274"/>
        <v>0.5</v>
      </c>
      <c r="S1949" s="26">
        <f t="shared" si="275"/>
        <v>8.3333333333333339</v>
      </c>
      <c r="T1949" s="24">
        <f t="shared" si="276"/>
        <v>160235.65653333336</v>
      </c>
      <c r="X1949" s="21">
        <f t="shared" si="277"/>
        <v>862.5</v>
      </c>
      <c r="AB1949" s="17">
        <f t="shared" si="270"/>
        <v>881514.69097233308</v>
      </c>
      <c r="AF1949" s="58">
        <f t="shared" si="278"/>
        <v>23.800896656252995</v>
      </c>
    </row>
    <row r="1950" spans="1:32" x14ac:dyDescent="0.25">
      <c r="A1950" s="4">
        <v>1927</v>
      </c>
      <c r="B1950" s="30">
        <v>43181.291666666664</v>
      </c>
      <c r="C1950">
        <v>4.5339999999999998</v>
      </c>
      <c r="D1950">
        <v>6.8970000000000002</v>
      </c>
      <c r="G1950" s="50">
        <f t="shared" si="272"/>
        <v>19</v>
      </c>
      <c r="H1950" s="18">
        <f t="shared" si="273"/>
        <v>14.466000000000001</v>
      </c>
      <c r="I1950" s="24">
        <f t="shared" si="271"/>
        <v>709873.56871395546</v>
      </c>
      <c r="R1950" s="20">
        <f t="shared" si="274"/>
        <v>0.5</v>
      </c>
      <c r="S1950" s="26">
        <f t="shared" si="275"/>
        <v>8.3333333333333339</v>
      </c>
      <c r="T1950" s="24">
        <f t="shared" si="276"/>
        <v>157513.52320000003</v>
      </c>
      <c r="X1950" s="21">
        <f t="shared" si="277"/>
        <v>51727.500000000007</v>
      </c>
      <c r="AB1950" s="17">
        <f t="shared" si="270"/>
        <v>815659.59191395552</v>
      </c>
      <c r="AF1950" s="58">
        <f t="shared" si="278"/>
        <v>22.022808981676796</v>
      </c>
    </row>
    <row r="1951" spans="1:32" x14ac:dyDescent="0.25">
      <c r="A1951" s="4">
        <v>1928</v>
      </c>
      <c r="B1951" s="30">
        <v>43181.333333333336</v>
      </c>
      <c r="C1951">
        <v>4.976</v>
      </c>
      <c r="D1951">
        <v>34.771999999999998</v>
      </c>
      <c r="G1951" s="50">
        <f t="shared" si="272"/>
        <v>19</v>
      </c>
      <c r="H1951" s="18">
        <f t="shared" si="273"/>
        <v>14.024000000000001</v>
      </c>
      <c r="I1951" s="24">
        <f t="shared" si="271"/>
        <v>688183.8053120774</v>
      </c>
      <c r="R1951" s="20">
        <f t="shared" si="274"/>
        <v>0.5</v>
      </c>
      <c r="S1951" s="26">
        <f t="shared" si="275"/>
        <v>8.3333333333333339</v>
      </c>
      <c r="T1951" s="24">
        <f t="shared" si="276"/>
        <v>152700.79146666671</v>
      </c>
      <c r="X1951" s="21">
        <f t="shared" si="277"/>
        <v>260790</v>
      </c>
      <c r="AB1951" s="17">
        <f t="shared" si="270"/>
        <v>580094.59677874413</v>
      </c>
      <c r="AF1951" s="58">
        <f t="shared" si="278"/>
        <v>15.662554113026092</v>
      </c>
    </row>
    <row r="1952" spans="1:32" x14ac:dyDescent="0.25">
      <c r="A1952" s="4">
        <v>1929</v>
      </c>
      <c r="B1952" s="30">
        <v>43181.375</v>
      </c>
      <c r="C1952">
        <v>5.4359999999999999</v>
      </c>
      <c r="D1952">
        <v>76.257999999999996</v>
      </c>
      <c r="G1952" s="50">
        <f t="shared" si="272"/>
        <v>19</v>
      </c>
      <c r="H1952" s="18">
        <f t="shared" si="273"/>
        <v>13.564</v>
      </c>
      <c r="I1952" s="24">
        <f t="shared" si="271"/>
        <v>665610.74837799615</v>
      </c>
      <c r="R1952" s="20">
        <f t="shared" si="274"/>
        <v>0.5</v>
      </c>
      <c r="S1952" s="26">
        <f t="shared" si="275"/>
        <v>8.3333333333333339</v>
      </c>
      <c r="T1952" s="24">
        <f t="shared" si="276"/>
        <v>147692.06613333331</v>
      </c>
      <c r="X1952" s="21">
        <f t="shared" si="277"/>
        <v>571935</v>
      </c>
      <c r="AB1952" s="17">
        <f t="shared" si="270"/>
        <v>241367.8145113294</v>
      </c>
      <c r="AF1952" s="58">
        <f t="shared" si="278"/>
        <v>6.5169309918058937</v>
      </c>
    </row>
    <row r="1953" spans="1:32" x14ac:dyDescent="0.25">
      <c r="A1953" s="4">
        <v>1930</v>
      </c>
      <c r="B1953" s="30">
        <v>43181.416666666664</v>
      </c>
      <c r="C1953">
        <v>5.8540000000000001</v>
      </c>
      <c r="D1953">
        <v>135.10400000000001</v>
      </c>
      <c r="G1953" s="50">
        <f t="shared" si="272"/>
        <v>19</v>
      </c>
      <c r="H1953" s="18">
        <f t="shared" si="273"/>
        <v>13.146000000000001</v>
      </c>
      <c r="I1953" s="24">
        <f t="shared" si="271"/>
        <v>645098.70968572237</v>
      </c>
      <c r="R1953" s="20">
        <f t="shared" si="274"/>
        <v>0.5</v>
      </c>
      <c r="S1953" s="26">
        <f t="shared" si="275"/>
        <v>8.3333333333333339</v>
      </c>
      <c r="T1953" s="24">
        <f t="shared" si="276"/>
        <v>143140.65919999999</v>
      </c>
      <c r="X1953" s="21">
        <f t="shared" si="277"/>
        <v>1013280.0000000001</v>
      </c>
      <c r="AB1953" s="17">
        <f t="shared" si="270"/>
        <v>0</v>
      </c>
      <c r="AF1953" s="58">
        <f t="shared" si="278"/>
        <v>0</v>
      </c>
    </row>
    <row r="1954" spans="1:32" x14ac:dyDescent="0.25">
      <c r="A1954" s="4">
        <v>1931</v>
      </c>
      <c r="B1954" s="30">
        <v>43181.458333333336</v>
      </c>
      <c r="C1954">
        <v>6.12</v>
      </c>
      <c r="D1954">
        <v>150.04499999999999</v>
      </c>
      <c r="G1954" s="50">
        <f t="shared" si="272"/>
        <v>19</v>
      </c>
      <c r="H1954" s="18">
        <f t="shared" si="273"/>
        <v>12.879999999999999</v>
      </c>
      <c r="I1954" s="24">
        <f t="shared" si="271"/>
        <v>632045.59415427526</v>
      </c>
      <c r="R1954" s="20">
        <f t="shared" si="274"/>
        <v>0.5</v>
      </c>
      <c r="S1954" s="26">
        <f t="shared" si="275"/>
        <v>8.3333333333333339</v>
      </c>
      <c r="T1954" s="24">
        <f t="shared" si="276"/>
        <v>140244.30933333331</v>
      </c>
      <c r="X1954" s="21">
        <f t="shared" si="277"/>
        <v>1125337.5</v>
      </c>
      <c r="AB1954" s="17">
        <f t="shared" si="270"/>
        <v>0</v>
      </c>
      <c r="AF1954" s="58">
        <f t="shared" si="278"/>
        <v>0</v>
      </c>
    </row>
    <row r="1955" spans="1:32" x14ac:dyDescent="0.25">
      <c r="A1955" s="4">
        <v>1932</v>
      </c>
      <c r="B1955" s="30">
        <v>43181.5</v>
      </c>
      <c r="C1955">
        <v>6.3940000000000001</v>
      </c>
      <c r="D1955">
        <v>195.654</v>
      </c>
      <c r="G1955" s="50">
        <f t="shared" si="272"/>
        <v>19</v>
      </c>
      <c r="H1955" s="18">
        <f t="shared" si="273"/>
        <v>12.606</v>
      </c>
      <c r="I1955" s="24">
        <f t="shared" si="271"/>
        <v>618599.90371962683</v>
      </c>
      <c r="R1955" s="20">
        <f t="shared" si="274"/>
        <v>0.5</v>
      </c>
      <c r="S1955" s="26">
        <f t="shared" si="275"/>
        <v>8.3333333333333339</v>
      </c>
      <c r="T1955" s="24">
        <f t="shared" si="276"/>
        <v>137260.85119999998</v>
      </c>
      <c r="X1955" s="21">
        <f t="shared" si="277"/>
        <v>1467405</v>
      </c>
      <c r="AB1955" s="17">
        <f t="shared" si="270"/>
        <v>0</v>
      </c>
      <c r="AF1955" s="58">
        <f t="shared" si="278"/>
        <v>0</v>
      </c>
    </row>
    <row r="1956" spans="1:32" x14ac:dyDescent="0.25">
      <c r="A1956" s="4">
        <v>1933</v>
      </c>
      <c r="B1956" s="30">
        <v>43181.541666666664</v>
      </c>
      <c r="C1956">
        <v>6.6319999999999997</v>
      </c>
      <c r="D1956">
        <v>224.02799999999999</v>
      </c>
      <c r="G1956" s="50">
        <f t="shared" si="272"/>
        <v>19</v>
      </c>
      <c r="H1956" s="18">
        <f t="shared" si="273"/>
        <v>12.368</v>
      </c>
      <c r="I1956" s="24">
        <f t="shared" si="271"/>
        <v>606920.8003493849</v>
      </c>
      <c r="R1956" s="20">
        <f t="shared" si="274"/>
        <v>0.5</v>
      </c>
      <c r="S1956" s="26">
        <f t="shared" si="275"/>
        <v>8.3333333333333339</v>
      </c>
      <c r="T1956" s="24">
        <f t="shared" si="276"/>
        <v>134669.38026666667</v>
      </c>
      <c r="X1956" s="21">
        <f t="shared" si="277"/>
        <v>1680209.9999999998</v>
      </c>
      <c r="AB1956" s="17">
        <f t="shared" si="270"/>
        <v>0</v>
      </c>
      <c r="AF1956" s="58">
        <f t="shared" si="278"/>
        <v>0</v>
      </c>
    </row>
    <row r="1957" spans="1:32" x14ac:dyDescent="0.25">
      <c r="A1957" s="4">
        <v>1934</v>
      </c>
      <c r="B1957" s="30">
        <v>43181.583333333336</v>
      </c>
      <c r="C1957">
        <v>6.6470000000000002</v>
      </c>
      <c r="D1957">
        <v>198.37700000000001</v>
      </c>
      <c r="G1957" s="50">
        <f t="shared" si="272"/>
        <v>19</v>
      </c>
      <c r="H1957" s="18">
        <f t="shared" si="273"/>
        <v>12.353</v>
      </c>
      <c r="I1957" s="24">
        <f t="shared" si="271"/>
        <v>606184.7224058822</v>
      </c>
      <c r="R1957" s="20">
        <f t="shared" si="274"/>
        <v>0.5</v>
      </c>
      <c r="S1957" s="26">
        <f t="shared" si="275"/>
        <v>8.3333333333333339</v>
      </c>
      <c r="T1957" s="24">
        <f t="shared" si="276"/>
        <v>134506.05226666667</v>
      </c>
      <c r="X1957" s="21">
        <f t="shared" si="277"/>
        <v>1487827.5000000002</v>
      </c>
      <c r="AB1957" s="17">
        <f t="shared" si="270"/>
        <v>0</v>
      </c>
      <c r="AF1957" s="58">
        <f t="shared" si="278"/>
        <v>0</v>
      </c>
    </row>
    <row r="1958" spans="1:32" x14ac:dyDescent="0.25">
      <c r="A1958" s="4">
        <v>1935</v>
      </c>
      <c r="B1958" s="30">
        <v>43181.625</v>
      </c>
      <c r="C1958">
        <v>6.5670000000000002</v>
      </c>
      <c r="D1958">
        <v>171.982</v>
      </c>
      <c r="G1958" s="50">
        <f t="shared" si="272"/>
        <v>19</v>
      </c>
      <c r="H1958" s="18">
        <f t="shared" si="273"/>
        <v>12.433</v>
      </c>
      <c r="I1958" s="24">
        <f t="shared" si="271"/>
        <v>610110.47143789637</v>
      </c>
      <c r="R1958" s="20">
        <f t="shared" si="274"/>
        <v>0.5</v>
      </c>
      <c r="S1958" s="26">
        <f t="shared" si="275"/>
        <v>8.3333333333333339</v>
      </c>
      <c r="T1958" s="24">
        <f t="shared" si="276"/>
        <v>135377.13493333332</v>
      </c>
      <c r="X1958" s="21">
        <f t="shared" si="277"/>
        <v>1289865.0000000002</v>
      </c>
      <c r="AB1958" s="17">
        <f t="shared" si="270"/>
        <v>0</v>
      </c>
      <c r="AF1958" s="58">
        <f t="shared" si="278"/>
        <v>0</v>
      </c>
    </row>
    <row r="1959" spans="1:32" x14ac:dyDescent="0.25">
      <c r="A1959" s="4">
        <v>1936</v>
      </c>
      <c r="B1959" s="30">
        <v>43181.666666666664</v>
      </c>
      <c r="C1959">
        <v>6.2779999999999996</v>
      </c>
      <c r="D1959">
        <v>104.029</v>
      </c>
      <c r="G1959" s="50">
        <f t="shared" si="272"/>
        <v>19</v>
      </c>
      <c r="H1959" s="18">
        <f t="shared" si="273"/>
        <v>12.722000000000001</v>
      </c>
      <c r="I1959" s="24">
        <f t="shared" si="271"/>
        <v>624292.23981604748</v>
      </c>
      <c r="R1959" s="20">
        <f t="shared" si="274"/>
        <v>0.5</v>
      </c>
      <c r="S1959" s="26">
        <f t="shared" si="275"/>
        <v>8.3333333333333339</v>
      </c>
      <c r="T1959" s="24">
        <f t="shared" si="276"/>
        <v>138523.92106666666</v>
      </c>
      <c r="X1959" s="21">
        <f t="shared" si="277"/>
        <v>780217.49999999988</v>
      </c>
      <c r="AB1959" s="17">
        <f t="shared" si="270"/>
        <v>0</v>
      </c>
      <c r="AF1959" s="58">
        <f t="shared" si="278"/>
        <v>0</v>
      </c>
    </row>
    <row r="1960" spans="1:32" x14ac:dyDescent="0.25">
      <c r="A1960" s="4">
        <v>1937</v>
      </c>
      <c r="B1960" s="30">
        <v>43181.708333333336</v>
      </c>
      <c r="C1960">
        <v>5.8840000000000003</v>
      </c>
      <c r="D1960">
        <v>44.731000000000002</v>
      </c>
      <c r="G1960" s="50">
        <f t="shared" si="272"/>
        <v>19</v>
      </c>
      <c r="H1960" s="18">
        <f t="shared" si="273"/>
        <v>13.116</v>
      </c>
      <c r="I1960" s="24">
        <f t="shared" si="271"/>
        <v>643626.55379871698</v>
      </c>
      <c r="R1960" s="20">
        <f t="shared" si="274"/>
        <v>0.5</v>
      </c>
      <c r="S1960" s="26">
        <f t="shared" si="275"/>
        <v>8.3333333333333339</v>
      </c>
      <c r="T1960" s="24">
        <f t="shared" si="276"/>
        <v>142814.00320000001</v>
      </c>
      <c r="X1960" s="21">
        <f t="shared" si="277"/>
        <v>335482.5</v>
      </c>
      <c r="AB1960" s="17">
        <f t="shared" si="270"/>
        <v>450958.05699871702</v>
      </c>
      <c r="AF1960" s="58">
        <f t="shared" si="278"/>
        <v>12.17586753896536</v>
      </c>
    </row>
    <row r="1961" spans="1:32" x14ac:dyDescent="0.25">
      <c r="A1961" s="4">
        <v>1938</v>
      </c>
      <c r="B1961" s="30">
        <v>43181.75</v>
      </c>
      <c r="C1961">
        <v>5.3019999999999996</v>
      </c>
      <c r="D1961">
        <v>7.8650000000000002</v>
      </c>
      <c r="G1961" s="50">
        <f t="shared" si="272"/>
        <v>19</v>
      </c>
      <c r="H1961" s="18">
        <f t="shared" si="273"/>
        <v>13.698</v>
      </c>
      <c r="I1961" s="24">
        <f t="shared" si="271"/>
        <v>672186.37800661987</v>
      </c>
      <c r="R1961" s="20">
        <f t="shared" si="274"/>
        <v>0.5</v>
      </c>
      <c r="S1961" s="26">
        <f t="shared" si="275"/>
        <v>8.3333333333333339</v>
      </c>
      <c r="T1961" s="24">
        <f t="shared" si="276"/>
        <v>149151.12959999999</v>
      </c>
      <c r="X1961" s="21">
        <f t="shared" si="277"/>
        <v>58987.5</v>
      </c>
      <c r="AB1961" s="17">
        <f t="shared" si="270"/>
        <v>762350.00760661985</v>
      </c>
      <c r="AF1961" s="58">
        <f t="shared" si="278"/>
        <v>20.583450205378735</v>
      </c>
    </row>
    <row r="1962" spans="1:32" x14ac:dyDescent="0.25">
      <c r="A1962" s="4">
        <v>1939</v>
      </c>
      <c r="B1962" s="30">
        <v>43181.791666666664</v>
      </c>
      <c r="C1962">
        <v>4.9109999999999996</v>
      </c>
      <c r="D1962">
        <v>0</v>
      </c>
      <c r="G1962" s="50">
        <f t="shared" si="272"/>
        <v>16</v>
      </c>
      <c r="H1962" s="18">
        <f t="shared" si="273"/>
        <v>11.089</v>
      </c>
      <c r="I1962" s="24">
        <f t="shared" si="271"/>
        <v>544157.88770005887</v>
      </c>
      <c r="R1962" s="20">
        <f t="shared" si="274"/>
        <v>0.5</v>
      </c>
      <c r="S1962" s="26">
        <f t="shared" si="275"/>
        <v>8.3333333333333339</v>
      </c>
      <c r="T1962" s="24">
        <f t="shared" si="276"/>
        <v>120742.94613333335</v>
      </c>
      <c r="X1962" s="21">
        <f t="shared" si="277"/>
        <v>0</v>
      </c>
      <c r="AB1962" s="17">
        <f t="shared" si="270"/>
        <v>664900.83383339224</v>
      </c>
      <c r="AF1962" s="58">
        <f t="shared" si="278"/>
        <v>17.952322513501588</v>
      </c>
    </row>
    <row r="1963" spans="1:32" x14ac:dyDescent="0.25">
      <c r="A1963" s="4">
        <v>1940</v>
      </c>
      <c r="B1963" s="30">
        <v>43181.833333333336</v>
      </c>
      <c r="C1963">
        <v>4.8380000000000001</v>
      </c>
      <c r="D1963">
        <v>0</v>
      </c>
      <c r="G1963" s="50">
        <f t="shared" si="272"/>
        <v>16</v>
      </c>
      <c r="H1963" s="18">
        <f t="shared" si="273"/>
        <v>11.161999999999999</v>
      </c>
      <c r="I1963" s="24">
        <f t="shared" si="271"/>
        <v>547740.13369177177</v>
      </c>
      <c r="R1963" s="20">
        <f t="shared" si="274"/>
        <v>0.5</v>
      </c>
      <c r="S1963" s="26">
        <f t="shared" si="275"/>
        <v>8.3333333333333339</v>
      </c>
      <c r="T1963" s="24">
        <f t="shared" si="276"/>
        <v>121537.80906666667</v>
      </c>
      <c r="X1963" s="21">
        <f t="shared" si="277"/>
        <v>0</v>
      </c>
      <c r="AB1963" s="17">
        <f t="shared" si="270"/>
        <v>669277.94275843841</v>
      </c>
      <c r="AF1963" s="58">
        <f t="shared" si="278"/>
        <v>18.070504454477835</v>
      </c>
    </row>
    <row r="1964" spans="1:32" x14ac:dyDescent="0.25">
      <c r="A1964" s="4">
        <v>1941</v>
      </c>
      <c r="B1964" s="30">
        <v>43181.875</v>
      </c>
      <c r="C1964">
        <v>5.1219999999999999</v>
      </c>
      <c r="D1964">
        <v>0</v>
      </c>
      <c r="G1964" s="50">
        <f t="shared" si="272"/>
        <v>16</v>
      </c>
      <c r="H1964" s="18">
        <f t="shared" si="273"/>
        <v>10.878</v>
      </c>
      <c r="I1964" s="24">
        <f t="shared" si="271"/>
        <v>533803.72462812159</v>
      </c>
      <c r="R1964" s="20">
        <f t="shared" si="274"/>
        <v>0.5</v>
      </c>
      <c r="S1964" s="26">
        <f t="shared" si="275"/>
        <v>8.3333333333333339</v>
      </c>
      <c r="T1964" s="24">
        <f t="shared" si="276"/>
        <v>118445.4656</v>
      </c>
      <c r="X1964" s="21">
        <f t="shared" si="277"/>
        <v>0</v>
      </c>
      <c r="AB1964" s="17">
        <f t="shared" si="270"/>
        <v>652249.19022812159</v>
      </c>
      <c r="AF1964" s="58">
        <f t="shared" si="278"/>
        <v>17.610728136159285</v>
      </c>
    </row>
    <row r="1965" spans="1:32" x14ac:dyDescent="0.25">
      <c r="A1965" s="4">
        <v>1942</v>
      </c>
      <c r="B1965" s="30">
        <v>43181.916666666664</v>
      </c>
      <c r="C1965">
        <v>5.2409999999999997</v>
      </c>
      <c r="D1965">
        <v>0</v>
      </c>
      <c r="G1965" s="50">
        <f t="shared" si="272"/>
        <v>16</v>
      </c>
      <c r="H1965" s="18">
        <f t="shared" si="273"/>
        <v>10.759</v>
      </c>
      <c r="I1965" s="24">
        <f t="shared" si="271"/>
        <v>527964.17294300068</v>
      </c>
      <c r="R1965" s="20">
        <f t="shared" si="274"/>
        <v>0.5</v>
      </c>
      <c r="S1965" s="26">
        <f t="shared" si="275"/>
        <v>8.3333333333333339</v>
      </c>
      <c r="T1965" s="24">
        <f t="shared" si="276"/>
        <v>117149.73013333335</v>
      </c>
      <c r="X1965" s="21">
        <f t="shared" si="277"/>
        <v>0</v>
      </c>
      <c r="AB1965" s="17">
        <f t="shared" si="270"/>
        <v>645113.90307633404</v>
      </c>
      <c r="AF1965" s="58">
        <f t="shared" si="278"/>
        <v>17.418075383061019</v>
      </c>
    </row>
    <row r="1966" spans="1:32" x14ac:dyDescent="0.25">
      <c r="A1966" s="4">
        <v>1943</v>
      </c>
      <c r="B1966" s="30">
        <v>43181.958333333336</v>
      </c>
      <c r="C1966">
        <v>5.3479999999999999</v>
      </c>
      <c r="D1966">
        <v>0</v>
      </c>
      <c r="G1966" s="50">
        <f t="shared" si="272"/>
        <v>16</v>
      </c>
      <c r="H1966" s="18">
        <f t="shared" si="273"/>
        <v>10.652000000000001</v>
      </c>
      <c r="I1966" s="24">
        <f t="shared" si="271"/>
        <v>522713.48361268174</v>
      </c>
      <c r="R1966" s="20">
        <f t="shared" si="274"/>
        <v>0.5</v>
      </c>
      <c r="S1966" s="26">
        <f t="shared" si="275"/>
        <v>8.3333333333333339</v>
      </c>
      <c r="T1966" s="24">
        <f t="shared" si="276"/>
        <v>115984.65706666668</v>
      </c>
      <c r="X1966" s="21">
        <f t="shared" si="277"/>
        <v>0</v>
      </c>
      <c r="AB1966" s="17">
        <f t="shared" si="270"/>
        <v>638698.14067934838</v>
      </c>
      <c r="AF1966" s="58">
        <f t="shared" si="278"/>
        <v>17.244849798342408</v>
      </c>
    </row>
    <row r="1967" spans="1:32" x14ac:dyDescent="0.25">
      <c r="A1967" s="4">
        <v>1944</v>
      </c>
      <c r="B1967" s="30">
        <v>43182</v>
      </c>
      <c r="C1967">
        <v>5.3120000000000003</v>
      </c>
      <c r="D1967">
        <v>0</v>
      </c>
      <c r="G1967" s="50">
        <f t="shared" si="272"/>
        <v>16</v>
      </c>
      <c r="H1967" s="18">
        <f t="shared" si="273"/>
        <v>10.687999999999999</v>
      </c>
      <c r="I1967" s="24">
        <f t="shared" si="271"/>
        <v>524480.07067708799</v>
      </c>
      <c r="R1967" s="20">
        <f t="shared" si="274"/>
        <v>0.5</v>
      </c>
      <c r="S1967" s="26">
        <f t="shared" si="275"/>
        <v>8.3333333333333339</v>
      </c>
      <c r="T1967" s="24">
        <f t="shared" si="276"/>
        <v>116376.64426666666</v>
      </c>
      <c r="X1967" s="21">
        <f t="shared" si="277"/>
        <v>0</v>
      </c>
      <c r="AB1967" s="17">
        <f t="shared" si="270"/>
        <v>640856.7149437546</v>
      </c>
      <c r="AF1967" s="58">
        <f t="shared" si="278"/>
        <v>17.303131303481376</v>
      </c>
    </row>
    <row r="1968" spans="1:32" x14ac:dyDescent="0.25">
      <c r="A1968" s="4">
        <v>1945</v>
      </c>
      <c r="B1968" s="30">
        <v>43182.041666666664</v>
      </c>
      <c r="C1968">
        <v>5.1879999999999997</v>
      </c>
      <c r="D1968">
        <v>0</v>
      </c>
      <c r="G1968" s="50">
        <f t="shared" si="272"/>
        <v>16</v>
      </c>
      <c r="H1968" s="18">
        <f t="shared" si="273"/>
        <v>10.812000000000001</v>
      </c>
      <c r="I1968" s="24">
        <f t="shared" si="271"/>
        <v>530564.98167671007</v>
      </c>
      <c r="R1968" s="20">
        <f t="shared" si="274"/>
        <v>0.5</v>
      </c>
      <c r="S1968" s="26">
        <f t="shared" si="275"/>
        <v>8.3333333333333339</v>
      </c>
      <c r="T1968" s="24">
        <f t="shared" si="276"/>
        <v>117726.82240000002</v>
      </c>
      <c r="X1968" s="21">
        <f t="shared" si="277"/>
        <v>0</v>
      </c>
      <c r="AB1968" s="17">
        <f t="shared" ref="AB1968:AB2031" si="279">MAX(0,I1968+T1968-X1968)</f>
        <v>648291.80407671013</v>
      </c>
      <c r="AF1968" s="58">
        <f t="shared" si="278"/>
        <v>17.503878710071174</v>
      </c>
    </row>
    <row r="1969" spans="1:32" x14ac:dyDescent="0.25">
      <c r="A1969" s="4">
        <v>1946</v>
      </c>
      <c r="B1969" s="30">
        <v>43182.083333333336</v>
      </c>
      <c r="C1969">
        <v>4.952</v>
      </c>
      <c r="D1969">
        <v>0</v>
      </c>
      <c r="G1969" s="50">
        <f t="shared" si="272"/>
        <v>16</v>
      </c>
      <c r="H1969" s="18">
        <f t="shared" si="273"/>
        <v>11.048</v>
      </c>
      <c r="I1969" s="24">
        <f t="shared" si="271"/>
        <v>542145.94132115168</v>
      </c>
      <c r="R1969" s="20">
        <f t="shared" si="274"/>
        <v>0.5</v>
      </c>
      <c r="S1969" s="26">
        <f t="shared" si="275"/>
        <v>8.3333333333333339</v>
      </c>
      <c r="T1969" s="24">
        <f t="shared" si="276"/>
        <v>120296.51626666667</v>
      </c>
      <c r="X1969" s="21">
        <f t="shared" si="277"/>
        <v>0</v>
      </c>
      <c r="AB1969" s="17">
        <f t="shared" si="279"/>
        <v>662442.45758781838</v>
      </c>
      <c r="AF1969" s="58">
        <f t="shared" si="278"/>
        <v>17.885946354871095</v>
      </c>
    </row>
    <row r="1970" spans="1:32" x14ac:dyDescent="0.25">
      <c r="A1970" s="4">
        <v>1947</v>
      </c>
      <c r="B1970" s="30">
        <v>43182.125</v>
      </c>
      <c r="C1970">
        <v>4.4889999999999999</v>
      </c>
      <c r="D1970">
        <v>0</v>
      </c>
      <c r="G1970" s="50">
        <f t="shared" si="272"/>
        <v>16</v>
      </c>
      <c r="H1970" s="18">
        <f t="shared" si="273"/>
        <v>11.510999999999999</v>
      </c>
      <c r="I1970" s="24">
        <f t="shared" si="271"/>
        <v>564866.21384393342</v>
      </c>
      <c r="R1970" s="20">
        <f t="shared" si="274"/>
        <v>0.5</v>
      </c>
      <c r="S1970" s="26">
        <f t="shared" si="275"/>
        <v>8.3333333333333339</v>
      </c>
      <c r="T1970" s="24">
        <f t="shared" si="276"/>
        <v>125337.90719999999</v>
      </c>
      <c r="X1970" s="21">
        <f t="shared" si="277"/>
        <v>0</v>
      </c>
      <c r="AB1970" s="17">
        <f t="shared" si="279"/>
        <v>690204.12104393344</v>
      </c>
      <c r="AF1970" s="58">
        <f t="shared" si="278"/>
        <v>18.6355112681862</v>
      </c>
    </row>
    <row r="1971" spans="1:32" x14ac:dyDescent="0.25">
      <c r="A1971" s="4">
        <v>1948</v>
      </c>
      <c r="B1971" s="30">
        <v>43182.166666666664</v>
      </c>
      <c r="C1971">
        <v>3.927</v>
      </c>
      <c r="D1971">
        <v>0</v>
      </c>
      <c r="G1971" s="50">
        <f t="shared" si="272"/>
        <v>16</v>
      </c>
      <c r="H1971" s="18">
        <f t="shared" si="273"/>
        <v>12.073</v>
      </c>
      <c r="I1971" s="24">
        <f t="shared" si="271"/>
        <v>592444.6007938328</v>
      </c>
      <c r="R1971" s="20">
        <f t="shared" si="274"/>
        <v>0.5</v>
      </c>
      <c r="S1971" s="26">
        <f t="shared" si="275"/>
        <v>8.3333333333333339</v>
      </c>
      <c r="T1971" s="24">
        <f t="shared" si="276"/>
        <v>131457.26293333335</v>
      </c>
      <c r="X1971" s="21">
        <f t="shared" si="277"/>
        <v>0</v>
      </c>
      <c r="AB1971" s="17">
        <f t="shared" si="279"/>
        <v>723901.86372716608</v>
      </c>
      <c r="AF1971" s="58">
        <f t="shared" si="278"/>
        <v>19.545350320633482</v>
      </c>
    </row>
    <row r="1972" spans="1:32" x14ac:dyDescent="0.25">
      <c r="A1972" s="4">
        <v>1949</v>
      </c>
      <c r="B1972" s="30">
        <v>43182.208333333336</v>
      </c>
      <c r="C1972">
        <v>3.28</v>
      </c>
      <c r="D1972">
        <v>0</v>
      </c>
      <c r="G1972" s="50">
        <f t="shared" si="272"/>
        <v>16</v>
      </c>
      <c r="H1972" s="18">
        <f t="shared" si="273"/>
        <v>12.72</v>
      </c>
      <c r="I1972" s="24">
        <f t="shared" si="271"/>
        <v>624194.09609024704</v>
      </c>
      <c r="R1972" s="20">
        <f t="shared" si="274"/>
        <v>0.5</v>
      </c>
      <c r="S1972" s="26">
        <f t="shared" si="275"/>
        <v>8.3333333333333339</v>
      </c>
      <c r="T1972" s="24">
        <f t="shared" si="276"/>
        <v>138502.144</v>
      </c>
      <c r="X1972" s="21">
        <f t="shared" si="277"/>
        <v>0</v>
      </c>
      <c r="AB1972" s="17">
        <f t="shared" si="279"/>
        <v>762696.24009024701</v>
      </c>
      <c r="AF1972" s="58">
        <f t="shared" si="278"/>
        <v>20.59279848243667</v>
      </c>
    </row>
    <row r="1973" spans="1:32" x14ac:dyDescent="0.25">
      <c r="A1973" s="4">
        <v>1950</v>
      </c>
      <c r="B1973" s="30">
        <v>43182.25</v>
      </c>
      <c r="C1973">
        <v>2.7570000000000001</v>
      </c>
      <c r="D1973">
        <v>3.7559999999999998</v>
      </c>
      <c r="G1973" s="50">
        <f t="shared" si="272"/>
        <v>19</v>
      </c>
      <c r="H1973" s="18">
        <f t="shared" si="273"/>
        <v>16.242999999999999</v>
      </c>
      <c r="I1973" s="24">
        <f t="shared" si="271"/>
        <v>797074.26908756932</v>
      </c>
      <c r="R1973" s="20">
        <f t="shared" si="274"/>
        <v>0.5</v>
      </c>
      <c r="S1973" s="26">
        <f t="shared" si="275"/>
        <v>8.3333333333333339</v>
      </c>
      <c r="T1973" s="24">
        <f t="shared" si="276"/>
        <v>176862.4469333333</v>
      </c>
      <c r="X1973" s="21">
        <f t="shared" si="277"/>
        <v>28170</v>
      </c>
      <c r="AB1973" s="17">
        <f t="shared" si="279"/>
        <v>945766.71602090262</v>
      </c>
      <c r="AF1973" s="58">
        <f t="shared" si="278"/>
        <v>25.535701332564372</v>
      </c>
    </row>
    <row r="1974" spans="1:32" x14ac:dyDescent="0.25">
      <c r="A1974" s="4">
        <v>1951</v>
      </c>
      <c r="B1974" s="30">
        <v>43182.291666666664</v>
      </c>
      <c r="C1974">
        <v>3.1259999999999999</v>
      </c>
      <c r="D1974">
        <v>65.625</v>
      </c>
      <c r="G1974" s="50">
        <f t="shared" si="272"/>
        <v>19</v>
      </c>
      <c r="H1974" s="18">
        <f t="shared" si="273"/>
        <v>15.874000000000001</v>
      </c>
      <c r="I1974" s="24">
        <f t="shared" si="271"/>
        <v>778966.75167740427</v>
      </c>
      <c r="R1974" s="20">
        <f t="shared" si="274"/>
        <v>0.5</v>
      </c>
      <c r="S1974" s="26">
        <f t="shared" si="275"/>
        <v>8.3333333333333339</v>
      </c>
      <c r="T1974" s="24">
        <f t="shared" si="276"/>
        <v>172844.57813333333</v>
      </c>
      <c r="X1974" s="21">
        <f t="shared" si="277"/>
        <v>492187.5</v>
      </c>
      <c r="AB1974" s="17">
        <f t="shared" si="279"/>
        <v>459623.82981073763</v>
      </c>
      <c r="AF1974" s="58">
        <f t="shared" si="278"/>
        <v>12.409843404889916</v>
      </c>
    </row>
    <row r="1975" spans="1:32" x14ac:dyDescent="0.25">
      <c r="A1975" s="4">
        <v>1952</v>
      </c>
      <c r="B1975" s="30">
        <v>43182.333333333336</v>
      </c>
      <c r="C1975">
        <v>3.9470000000000001</v>
      </c>
      <c r="D1975">
        <v>180.01599999999999</v>
      </c>
      <c r="G1975" s="50">
        <f t="shared" si="272"/>
        <v>19</v>
      </c>
      <c r="H1975" s="18">
        <f t="shared" si="273"/>
        <v>15.053000000000001</v>
      </c>
      <c r="I1975" s="24">
        <f t="shared" si="271"/>
        <v>738678.75223635917</v>
      </c>
      <c r="R1975" s="20">
        <f t="shared" si="274"/>
        <v>0.5</v>
      </c>
      <c r="S1975" s="26">
        <f t="shared" si="275"/>
        <v>8.3333333333333339</v>
      </c>
      <c r="T1975" s="24">
        <f t="shared" si="276"/>
        <v>163905.0922666667</v>
      </c>
      <c r="X1975" s="21">
        <f t="shared" si="277"/>
        <v>1350120</v>
      </c>
      <c r="AB1975" s="17">
        <f t="shared" si="279"/>
        <v>0</v>
      </c>
      <c r="AF1975" s="58">
        <f t="shared" si="278"/>
        <v>0</v>
      </c>
    </row>
    <row r="1976" spans="1:32" x14ac:dyDescent="0.25">
      <c r="A1976" s="4">
        <v>1953</v>
      </c>
      <c r="B1976" s="30">
        <v>43182.375</v>
      </c>
      <c r="C1976">
        <v>4.984</v>
      </c>
      <c r="D1976">
        <v>262.88499999999999</v>
      </c>
      <c r="G1976" s="50">
        <f t="shared" si="272"/>
        <v>19</v>
      </c>
      <c r="H1976" s="18">
        <f t="shared" si="273"/>
        <v>14.016</v>
      </c>
      <c r="I1976" s="24">
        <f t="shared" si="271"/>
        <v>687791.23040887597</v>
      </c>
      <c r="R1976" s="20">
        <f t="shared" si="274"/>
        <v>0.5</v>
      </c>
      <c r="S1976" s="26">
        <f t="shared" si="275"/>
        <v>8.3333333333333339</v>
      </c>
      <c r="T1976" s="24">
        <f t="shared" si="276"/>
        <v>152613.6832</v>
      </c>
      <c r="X1976" s="21">
        <f t="shared" si="277"/>
        <v>1971637.5</v>
      </c>
      <c r="AB1976" s="17">
        <f t="shared" si="279"/>
        <v>0</v>
      </c>
      <c r="AF1976" s="58">
        <f t="shared" si="278"/>
        <v>0</v>
      </c>
    </row>
    <row r="1977" spans="1:32" x14ac:dyDescent="0.25">
      <c r="A1977" s="4">
        <v>1954</v>
      </c>
      <c r="B1977" s="30">
        <v>43182.416666666664</v>
      </c>
      <c r="C1977">
        <v>5.6260000000000003</v>
      </c>
      <c r="D1977">
        <v>276.339</v>
      </c>
      <c r="G1977" s="50">
        <f t="shared" si="272"/>
        <v>19</v>
      </c>
      <c r="H1977" s="18">
        <f t="shared" si="273"/>
        <v>13.373999999999999</v>
      </c>
      <c r="I1977" s="24">
        <f t="shared" si="271"/>
        <v>656287.09442696255</v>
      </c>
      <c r="R1977" s="20">
        <f t="shared" si="274"/>
        <v>0.5</v>
      </c>
      <c r="S1977" s="26">
        <f t="shared" si="275"/>
        <v>8.3333333333333339</v>
      </c>
      <c r="T1977" s="24">
        <f t="shared" si="276"/>
        <v>145623.24479999999</v>
      </c>
      <c r="X1977" s="21">
        <f t="shared" si="277"/>
        <v>2072542.5000000002</v>
      </c>
      <c r="AB1977" s="17">
        <f t="shared" si="279"/>
        <v>0</v>
      </c>
      <c r="AF1977" s="58">
        <f t="shared" si="278"/>
        <v>0</v>
      </c>
    </row>
    <row r="1978" spans="1:32" x14ac:dyDescent="0.25">
      <c r="A1978" s="4">
        <v>1955</v>
      </c>
      <c r="B1978" s="30">
        <v>43182.458333333336</v>
      </c>
      <c r="C1978">
        <v>5.8440000000000003</v>
      </c>
      <c r="D1978">
        <v>224.119</v>
      </c>
      <c r="G1978" s="50">
        <f t="shared" si="272"/>
        <v>19</v>
      </c>
      <c r="H1978" s="18">
        <f t="shared" si="273"/>
        <v>13.155999999999999</v>
      </c>
      <c r="I1978" s="24">
        <f t="shared" si="271"/>
        <v>645589.42831472401</v>
      </c>
      <c r="R1978" s="20">
        <f t="shared" si="274"/>
        <v>0.5</v>
      </c>
      <c r="S1978" s="26">
        <f t="shared" si="275"/>
        <v>8.3333333333333339</v>
      </c>
      <c r="T1978" s="24">
        <f t="shared" si="276"/>
        <v>143249.5445333333</v>
      </c>
      <c r="X1978" s="21">
        <f t="shared" si="277"/>
        <v>1680892.5</v>
      </c>
      <c r="AB1978" s="17">
        <f t="shared" si="279"/>
        <v>0</v>
      </c>
      <c r="AF1978" s="58">
        <f t="shared" si="278"/>
        <v>0</v>
      </c>
    </row>
    <row r="1979" spans="1:32" x14ac:dyDescent="0.25">
      <c r="A1979" s="4">
        <v>1956</v>
      </c>
      <c r="B1979" s="30">
        <v>43182.5</v>
      </c>
      <c r="C1979">
        <v>5.9989999999999997</v>
      </c>
      <c r="D1979">
        <v>186.636</v>
      </c>
      <c r="G1979" s="50">
        <f t="shared" si="272"/>
        <v>19</v>
      </c>
      <c r="H1979" s="18">
        <f t="shared" si="273"/>
        <v>13.001000000000001</v>
      </c>
      <c r="I1979" s="24">
        <f t="shared" si="271"/>
        <v>637983.28956519673</v>
      </c>
      <c r="R1979" s="20">
        <f t="shared" si="274"/>
        <v>0.5</v>
      </c>
      <c r="S1979" s="26">
        <f t="shared" si="275"/>
        <v>8.3333333333333339</v>
      </c>
      <c r="T1979" s="24">
        <f t="shared" si="276"/>
        <v>141561.82186666667</v>
      </c>
      <c r="X1979" s="21">
        <f t="shared" si="277"/>
        <v>1399770</v>
      </c>
      <c r="AB1979" s="17">
        <f t="shared" si="279"/>
        <v>0</v>
      </c>
      <c r="AF1979" s="58">
        <f t="shared" si="278"/>
        <v>0</v>
      </c>
    </row>
    <row r="1980" spans="1:32" x14ac:dyDescent="0.25">
      <c r="A1980" s="4">
        <v>1957</v>
      </c>
      <c r="B1980" s="30">
        <v>43182.541666666664</v>
      </c>
      <c r="C1980">
        <v>6.1379999999999999</v>
      </c>
      <c r="D1980">
        <v>172.149</v>
      </c>
      <c r="G1980" s="50">
        <f t="shared" si="272"/>
        <v>19</v>
      </c>
      <c r="H1980" s="18">
        <f t="shared" si="273"/>
        <v>12.862</v>
      </c>
      <c r="I1980" s="24">
        <f t="shared" si="271"/>
        <v>631162.30062207207</v>
      </c>
      <c r="R1980" s="20">
        <f t="shared" si="274"/>
        <v>0.5</v>
      </c>
      <c r="S1980" s="26">
        <f t="shared" si="275"/>
        <v>8.3333333333333339</v>
      </c>
      <c r="T1980" s="24">
        <f t="shared" si="276"/>
        <v>140048.31573333332</v>
      </c>
      <c r="X1980" s="21">
        <f t="shared" si="277"/>
        <v>1291117.5</v>
      </c>
      <c r="AB1980" s="17">
        <f t="shared" si="279"/>
        <v>0</v>
      </c>
      <c r="AF1980" s="58">
        <f t="shared" si="278"/>
        <v>0</v>
      </c>
    </row>
    <row r="1981" spans="1:32" x14ac:dyDescent="0.25">
      <c r="A1981" s="4">
        <v>1958</v>
      </c>
      <c r="B1981" s="30">
        <v>43182.583333333336</v>
      </c>
      <c r="C1981">
        <v>6.26</v>
      </c>
      <c r="D1981">
        <v>153.51900000000001</v>
      </c>
      <c r="G1981" s="50">
        <f t="shared" si="272"/>
        <v>19</v>
      </c>
      <c r="H1981" s="18">
        <f t="shared" si="273"/>
        <v>12.74</v>
      </c>
      <c r="I1981" s="24">
        <f t="shared" si="271"/>
        <v>625175.53334825055</v>
      </c>
      <c r="R1981" s="20">
        <f t="shared" si="274"/>
        <v>0.5</v>
      </c>
      <c r="S1981" s="26">
        <f t="shared" si="275"/>
        <v>8.3333333333333339</v>
      </c>
      <c r="T1981" s="24">
        <f t="shared" si="276"/>
        <v>138719.91466666668</v>
      </c>
      <c r="X1981" s="21">
        <f t="shared" si="277"/>
        <v>1151392.5</v>
      </c>
      <c r="AB1981" s="17">
        <f t="shared" si="279"/>
        <v>0</v>
      </c>
      <c r="AF1981" s="58">
        <f t="shared" si="278"/>
        <v>0</v>
      </c>
    </row>
    <row r="1982" spans="1:32" x14ac:dyDescent="0.25">
      <c r="A1982" s="4">
        <v>1959</v>
      </c>
      <c r="B1982" s="30">
        <v>43182.625</v>
      </c>
      <c r="C1982">
        <v>6.282</v>
      </c>
      <c r="D1982">
        <v>109.11499999999999</v>
      </c>
      <c r="G1982" s="50">
        <f t="shared" si="272"/>
        <v>19</v>
      </c>
      <c r="H1982" s="18">
        <f t="shared" si="273"/>
        <v>12.718</v>
      </c>
      <c r="I1982" s="24">
        <f t="shared" si="271"/>
        <v>624095.95236444671</v>
      </c>
      <c r="R1982" s="20">
        <f t="shared" si="274"/>
        <v>0.5</v>
      </c>
      <c r="S1982" s="26">
        <f t="shared" si="275"/>
        <v>8.3333333333333339</v>
      </c>
      <c r="T1982" s="24">
        <f t="shared" si="276"/>
        <v>138480.36693333334</v>
      </c>
      <c r="X1982" s="21">
        <f t="shared" si="277"/>
        <v>818362.49999999988</v>
      </c>
      <c r="AB1982" s="17">
        <f t="shared" si="279"/>
        <v>0</v>
      </c>
      <c r="AF1982" s="58">
        <f t="shared" si="278"/>
        <v>0</v>
      </c>
    </row>
    <row r="1983" spans="1:32" x14ac:dyDescent="0.25">
      <c r="A1983" s="4">
        <v>1960</v>
      </c>
      <c r="B1983" s="30">
        <v>43182.666666666664</v>
      </c>
      <c r="C1983">
        <v>6.2009999999999996</v>
      </c>
      <c r="D1983">
        <v>69.962000000000003</v>
      </c>
      <c r="G1983" s="50">
        <f t="shared" si="272"/>
        <v>19</v>
      </c>
      <c r="H1983" s="18">
        <f t="shared" si="273"/>
        <v>12.798999999999999</v>
      </c>
      <c r="I1983" s="24">
        <f t="shared" si="271"/>
        <v>628070.77325936093</v>
      </c>
      <c r="R1983" s="20">
        <f t="shared" si="274"/>
        <v>0.5</v>
      </c>
      <c r="S1983" s="26">
        <f t="shared" si="275"/>
        <v>8.3333333333333339</v>
      </c>
      <c r="T1983" s="24">
        <f t="shared" si="276"/>
        <v>139362.33813333334</v>
      </c>
      <c r="X1983" s="21">
        <f t="shared" si="277"/>
        <v>524715</v>
      </c>
      <c r="AB1983" s="17">
        <f t="shared" si="279"/>
        <v>242718.11139269429</v>
      </c>
      <c r="AF1983" s="58">
        <f t="shared" si="278"/>
        <v>6.5533890076027452</v>
      </c>
    </row>
    <row r="1984" spans="1:32" x14ac:dyDescent="0.25">
      <c r="A1984" s="4">
        <v>1961</v>
      </c>
      <c r="B1984" s="30">
        <v>43182.708333333336</v>
      </c>
      <c r="C1984">
        <v>6.03</v>
      </c>
      <c r="D1984">
        <v>36.238</v>
      </c>
      <c r="G1984" s="50">
        <f t="shared" si="272"/>
        <v>19</v>
      </c>
      <c r="H1984" s="18">
        <f t="shared" si="273"/>
        <v>12.969999999999999</v>
      </c>
      <c r="I1984" s="24">
        <f t="shared" si="271"/>
        <v>636462.06181529118</v>
      </c>
      <c r="R1984" s="20">
        <f t="shared" si="274"/>
        <v>0.5</v>
      </c>
      <c r="S1984" s="26">
        <f t="shared" si="275"/>
        <v>8.3333333333333339</v>
      </c>
      <c r="T1984" s="24">
        <f t="shared" si="276"/>
        <v>141224.2773333333</v>
      </c>
      <c r="X1984" s="21">
        <f t="shared" si="277"/>
        <v>271785</v>
      </c>
      <c r="AB1984" s="17">
        <f t="shared" si="279"/>
        <v>505901.33914862445</v>
      </c>
      <c r="AF1984" s="58">
        <f t="shared" si="278"/>
        <v>13.659336157012859</v>
      </c>
    </row>
    <row r="1985" spans="1:32" x14ac:dyDescent="0.25">
      <c r="A1985" s="4">
        <v>1962</v>
      </c>
      <c r="B1985" s="30">
        <v>43182.75</v>
      </c>
      <c r="C1985">
        <v>5.7649999999999997</v>
      </c>
      <c r="D1985">
        <v>7.524</v>
      </c>
      <c r="G1985" s="50">
        <f t="shared" si="272"/>
        <v>19</v>
      </c>
      <c r="H1985" s="18">
        <f t="shared" si="273"/>
        <v>13.234999999999999</v>
      </c>
      <c r="I1985" s="24">
        <f t="shared" si="271"/>
        <v>649466.10548383801</v>
      </c>
      <c r="R1985" s="20">
        <f t="shared" si="274"/>
        <v>0.5</v>
      </c>
      <c r="S1985" s="26">
        <f t="shared" si="275"/>
        <v>8.3333333333333339</v>
      </c>
      <c r="T1985" s="24">
        <f t="shared" si="276"/>
        <v>144109.73866666664</v>
      </c>
      <c r="X1985" s="21">
        <f t="shared" si="277"/>
        <v>56429.999999999993</v>
      </c>
      <c r="AB1985" s="17">
        <f t="shared" si="279"/>
        <v>737145.84415050468</v>
      </c>
      <c r="AF1985" s="58">
        <f t="shared" si="278"/>
        <v>19.902937792063625</v>
      </c>
    </row>
    <row r="1986" spans="1:32" x14ac:dyDescent="0.25">
      <c r="A1986" s="4">
        <v>1963</v>
      </c>
      <c r="B1986" s="30">
        <v>43182.791666666664</v>
      </c>
      <c r="C1986">
        <v>5.5149999999999997</v>
      </c>
      <c r="D1986">
        <v>0</v>
      </c>
      <c r="G1986" s="50">
        <f t="shared" si="272"/>
        <v>16</v>
      </c>
      <c r="H1986" s="18">
        <f t="shared" si="273"/>
        <v>10.484999999999999</v>
      </c>
      <c r="I1986" s="24">
        <f t="shared" si="271"/>
        <v>514518.4825083522</v>
      </c>
      <c r="R1986" s="20">
        <f t="shared" si="274"/>
        <v>0.5</v>
      </c>
      <c r="S1986" s="26">
        <f t="shared" si="275"/>
        <v>8.3333333333333339</v>
      </c>
      <c r="T1986" s="24">
        <f t="shared" si="276"/>
        <v>114166.272</v>
      </c>
      <c r="X1986" s="21">
        <f t="shared" si="277"/>
        <v>0</v>
      </c>
      <c r="AB1986" s="17">
        <f t="shared" si="279"/>
        <v>628684.75450835214</v>
      </c>
      <c r="AF1986" s="58">
        <f t="shared" si="278"/>
        <v>16.974488371725506</v>
      </c>
    </row>
    <row r="1987" spans="1:32" x14ac:dyDescent="0.25">
      <c r="A1987" s="4">
        <v>1964</v>
      </c>
      <c r="B1987" s="30">
        <v>43182.833333333336</v>
      </c>
      <c r="C1987">
        <v>5.2779999999999996</v>
      </c>
      <c r="D1987">
        <v>0</v>
      </c>
      <c r="G1987" s="50">
        <f t="shared" si="272"/>
        <v>16</v>
      </c>
      <c r="H1987" s="18">
        <f t="shared" si="273"/>
        <v>10.722000000000001</v>
      </c>
      <c r="I1987" s="24">
        <f t="shared" si="271"/>
        <v>526148.51401569415</v>
      </c>
      <c r="R1987" s="20">
        <f t="shared" si="274"/>
        <v>0.5</v>
      </c>
      <c r="S1987" s="26">
        <f t="shared" si="275"/>
        <v>8.3333333333333339</v>
      </c>
      <c r="T1987" s="24">
        <f t="shared" si="276"/>
        <v>116746.85440000001</v>
      </c>
      <c r="X1987" s="21">
        <f t="shared" si="277"/>
        <v>0</v>
      </c>
      <c r="AB1987" s="17">
        <f t="shared" si="279"/>
        <v>642895.36841569422</v>
      </c>
      <c r="AF1987" s="58">
        <f t="shared" si="278"/>
        <v>17.358174947223741</v>
      </c>
    </row>
    <row r="1988" spans="1:32" x14ac:dyDescent="0.25">
      <c r="A1988" s="4">
        <v>1965</v>
      </c>
      <c r="B1988" s="30">
        <v>43182.875</v>
      </c>
      <c r="C1988">
        <v>5.0490000000000004</v>
      </c>
      <c r="D1988">
        <v>0</v>
      </c>
      <c r="G1988" s="50">
        <f t="shared" si="272"/>
        <v>16</v>
      </c>
      <c r="H1988" s="18">
        <f t="shared" si="273"/>
        <v>10.951000000000001</v>
      </c>
      <c r="I1988" s="24">
        <f t="shared" si="271"/>
        <v>537385.97061983461</v>
      </c>
      <c r="R1988" s="20">
        <f t="shared" si="274"/>
        <v>0.5</v>
      </c>
      <c r="S1988" s="26">
        <f t="shared" si="275"/>
        <v>8.3333333333333339</v>
      </c>
      <c r="T1988" s="24">
        <f t="shared" si="276"/>
        <v>119240.32853333332</v>
      </c>
      <c r="X1988" s="21">
        <f t="shared" si="277"/>
        <v>0</v>
      </c>
      <c r="AB1988" s="17">
        <f t="shared" si="279"/>
        <v>656626.29915316799</v>
      </c>
      <c r="AF1988" s="58">
        <f t="shared" si="278"/>
        <v>17.728910077135538</v>
      </c>
    </row>
    <row r="1989" spans="1:32" x14ac:dyDescent="0.25">
      <c r="A1989" s="4">
        <v>1966</v>
      </c>
      <c r="B1989" s="30">
        <v>43182.916666666664</v>
      </c>
      <c r="C1989">
        <v>4.9139999999999997</v>
      </c>
      <c r="D1989">
        <v>0</v>
      </c>
      <c r="G1989" s="50">
        <f t="shared" si="272"/>
        <v>16</v>
      </c>
      <c r="H1989" s="18">
        <f t="shared" si="273"/>
        <v>11.086</v>
      </c>
      <c r="I1989" s="24">
        <f t="shared" si="271"/>
        <v>544010.67211135838</v>
      </c>
      <c r="R1989" s="20">
        <f t="shared" si="274"/>
        <v>0.5</v>
      </c>
      <c r="S1989" s="26">
        <f t="shared" si="275"/>
        <v>8.3333333333333339</v>
      </c>
      <c r="T1989" s="24">
        <f t="shared" si="276"/>
        <v>120710.28053333334</v>
      </c>
      <c r="X1989" s="21">
        <f t="shared" si="277"/>
        <v>0</v>
      </c>
      <c r="AB1989" s="17">
        <f t="shared" si="279"/>
        <v>664720.95264469169</v>
      </c>
      <c r="AF1989" s="58">
        <f t="shared" si="278"/>
        <v>17.947465721406676</v>
      </c>
    </row>
    <row r="1990" spans="1:32" x14ac:dyDescent="0.25">
      <c r="A1990" s="4">
        <v>1967</v>
      </c>
      <c r="B1990" s="30">
        <v>43182.958333333336</v>
      </c>
      <c r="C1990">
        <v>4.8259999999999996</v>
      </c>
      <c r="D1990">
        <v>0</v>
      </c>
      <c r="G1990" s="50">
        <f t="shared" si="272"/>
        <v>16</v>
      </c>
      <c r="H1990" s="18">
        <f t="shared" si="273"/>
        <v>11.173999999999999</v>
      </c>
      <c r="I1990" s="24">
        <f t="shared" si="271"/>
        <v>548328.99604657385</v>
      </c>
      <c r="R1990" s="20">
        <f t="shared" si="274"/>
        <v>0.5</v>
      </c>
      <c r="S1990" s="26">
        <f t="shared" si="275"/>
        <v>8.3333333333333339</v>
      </c>
      <c r="T1990" s="24">
        <f t="shared" si="276"/>
        <v>121668.47146666666</v>
      </c>
      <c r="X1990" s="21">
        <f t="shared" si="277"/>
        <v>0</v>
      </c>
      <c r="AB1990" s="17">
        <f t="shared" si="279"/>
        <v>669997.46751324052</v>
      </c>
      <c r="AF1990" s="58">
        <f t="shared" si="278"/>
        <v>18.089931622857492</v>
      </c>
    </row>
    <row r="1991" spans="1:32" x14ac:dyDescent="0.25">
      <c r="A1991" s="4">
        <v>1968</v>
      </c>
      <c r="B1991" s="30">
        <v>43183</v>
      </c>
      <c r="C1991">
        <v>4.7949999999999999</v>
      </c>
      <c r="D1991">
        <v>0</v>
      </c>
      <c r="G1991" s="50">
        <f t="shared" si="272"/>
        <v>16</v>
      </c>
      <c r="H1991" s="18">
        <f t="shared" si="273"/>
        <v>11.205</v>
      </c>
      <c r="I1991" s="24">
        <f t="shared" si="271"/>
        <v>549850.2237964794</v>
      </c>
      <c r="R1991" s="20">
        <f t="shared" si="274"/>
        <v>0.5</v>
      </c>
      <c r="S1991" s="26">
        <f t="shared" si="275"/>
        <v>8.3333333333333339</v>
      </c>
      <c r="T1991" s="24">
        <f t="shared" si="276"/>
        <v>122006.01599999999</v>
      </c>
      <c r="X1991" s="21">
        <f t="shared" si="277"/>
        <v>0</v>
      </c>
      <c r="AB1991" s="17">
        <f t="shared" si="279"/>
        <v>671856.23979647935</v>
      </c>
      <c r="AF1991" s="58">
        <f t="shared" si="278"/>
        <v>18.140118474504945</v>
      </c>
    </row>
    <row r="1992" spans="1:32" x14ac:dyDescent="0.25">
      <c r="A1992" s="4">
        <v>1969</v>
      </c>
      <c r="B1992" s="30">
        <v>43183.041666666664</v>
      </c>
      <c r="C1992">
        <v>4.6230000000000002</v>
      </c>
      <c r="D1992">
        <v>0</v>
      </c>
      <c r="G1992" s="50">
        <f t="shared" si="272"/>
        <v>16</v>
      </c>
      <c r="H1992" s="18">
        <f t="shared" si="273"/>
        <v>11.376999999999999</v>
      </c>
      <c r="I1992" s="24">
        <f t="shared" si="271"/>
        <v>558290.5842153097</v>
      </c>
      <c r="R1992" s="20">
        <f t="shared" si="274"/>
        <v>0.5</v>
      </c>
      <c r="S1992" s="26">
        <f t="shared" si="275"/>
        <v>8.3333333333333339</v>
      </c>
      <c r="T1992" s="24">
        <f t="shared" si="276"/>
        <v>123878.84373333331</v>
      </c>
      <c r="X1992" s="21">
        <f t="shared" si="277"/>
        <v>0</v>
      </c>
      <c r="AB1992" s="17">
        <f t="shared" si="279"/>
        <v>682169.42794864299</v>
      </c>
      <c r="AF1992" s="58">
        <f t="shared" si="278"/>
        <v>18.418574554613361</v>
      </c>
    </row>
    <row r="1993" spans="1:32" x14ac:dyDescent="0.25">
      <c r="A1993" s="4">
        <v>1970</v>
      </c>
      <c r="B1993" s="30">
        <v>43183.083333333336</v>
      </c>
      <c r="C1993">
        <v>4.4740000000000002</v>
      </c>
      <c r="D1993">
        <v>0</v>
      </c>
      <c r="G1993" s="50">
        <f t="shared" si="272"/>
        <v>16</v>
      </c>
      <c r="H1993" s="18">
        <f t="shared" si="273"/>
        <v>11.526</v>
      </c>
      <c r="I1993" s="24">
        <f t="shared" si="271"/>
        <v>565602.29178743612</v>
      </c>
      <c r="R1993" s="20">
        <f t="shared" si="274"/>
        <v>0.5</v>
      </c>
      <c r="S1993" s="26">
        <f t="shared" si="275"/>
        <v>8.3333333333333339</v>
      </c>
      <c r="T1993" s="24">
        <f t="shared" si="276"/>
        <v>125501.2352</v>
      </c>
      <c r="X1993" s="21">
        <f t="shared" si="277"/>
        <v>0</v>
      </c>
      <c r="AB1993" s="17">
        <f t="shared" si="279"/>
        <v>691103.52698743611</v>
      </c>
      <c r="AF1993" s="58">
        <f t="shared" si="278"/>
        <v>18.659795228660776</v>
      </c>
    </row>
    <row r="1994" spans="1:32" x14ac:dyDescent="0.25">
      <c r="A1994" s="4">
        <v>1971</v>
      </c>
      <c r="B1994" s="30">
        <v>43183.125</v>
      </c>
      <c r="C1994">
        <v>4.266</v>
      </c>
      <c r="D1994">
        <v>0</v>
      </c>
      <c r="G1994" s="50">
        <f t="shared" si="272"/>
        <v>16</v>
      </c>
      <c r="H1994" s="18">
        <f t="shared" si="273"/>
        <v>11.734</v>
      </c>
      <c r="I1994" s="24">
        <f t="shared" si="271"/>
        <v>575809.2392706729</v>
      </c>
      <c r="R1994" s="20">
        <f t="shared" si="274"/>
        <v>0.5</v>
      </c>
      <c r="S1994" s="26">
        <f t="shared" si="275"/>
        <v>8.3333333333333339</v>
      </c>
      <c r="T1994" s="24">
        <f t="shared" si="276"/>
        <v>127766.05013333334</v>
      </c>
      <c r="X1994" s="21">
        <f t="shared" si="277"/>
        <v>0</v>
      </c>
      <c r="AB1994" s="17">
        <f t="shared" si="279"/>
        <v>703575.28940400621</v>
      </c>
      <c r="AF1994" s="58">
        <f t="shared" si="278"/>
        <v>18.996532813908168</v>
      </c>
    </row>
    <row r="1995" spans="1:32" x14ac:dyDescent="0.25">
      <c r="A1995" s="4">
        <v>1972</v>
      </c>
      <c r="B1995" s="30">
        <v>43183.166666666664</v>
      </c>
      <c r="C1995">
        <v>4.0190000000000001</v>
      </c>
      <c r="D1995">
        <v>0</v>
      </c>
      <c r="G1995" s="50">
        <f t="shared" si="272"/>
        <v>16</v>
      </c>
      <c r="H1995" s="18">
        <f t="shared" si="273"/>
        <v>11.981</v>
      </c>
      <c r="I1995" s="24">
        <f t="shared" si="271"/>
        <v>587929.98940701643</v>
      </c>
      <c r="R1995" s="20">
        <f t="shared" si="274"/>
        <v>0.5</v>
      </c>
      <c r="S1995" s="26">
        <f t="shared" si="275"/>
        <v>8.3333333333333339</v>
      </c>
      <c r="T1995" s="24">
        <f t="shared" si="276"/>
        <v>130455.51786666666</v>
      </c>
      <c r="X1995" s="21">
        <f t="shared" si="277"/>
        <v>0</v>
      </c>
      <c r="AB1995" s="17">
        <f t="shared" si="279"/>
        <v>718385.50727368309</v>
      </c>
      <c r="AF1995" s="58">
        <f t="shared" si="278"/>
        <v>19.396408696389443</v>
      </c>
    </row>
    <row r="1996" spans="1:32" x14ac:dyDescent="0.25">
      <c r="A1996" s="4">
        <v>1973</v>
      </c>
      <c r="B1996" s="30">
        <v>43183.208333333336</v>
      </c>
      <c r="C1996">
        <v>3.6459999999999999</v>
      </c>
      <c r="D1996">
        <v>0</v>
      </c>
      <c r="G1996" s="50">
        <f t="shared" si="272"/>
        <v>16</v>
      </c>
      <c r="H1996" s="18">
        <f t="shared" si="273"/>
        <v>12.353999999999999</v>
      </c>
      <c r="I1996" s="24">
        <f t="shared" si="271"/>
        <v>606233.79426878237</v>
      </c>
      <c r="R1996" s="20">
        <f t="shared" si="274"/>
        <v>0.5</v>
      </c>
      <c r="S1996" s="26">
        <f t="shared" si="275"/>
        <v>8.3333333333333339</v>
      </c>
      <c r="T1996" s="24">
        <f t="shared" si="276"/>
        <v>134516.94079999998</v>
      </c>
      <c r="X1996" s="21">
        <f t="shared" si="277"/>
        <v>0</v>
      </c>
      <c r="AB1996" s="17">
        <f t="shared" si="279"/>
        <v>740750.73506878235</v>
      </c>
      <c r="AF1996" s="58">
        <f t="shared" si="278"/>
        <v>20.000269846857123</v>
      </c>
    </row>
    <row r="1997" spans="1:32" x14ac:dyDescent="0.25">
      <c r="A1997" s="4">
        <v>1974</v>
      </c>
      <c r="B1997" s="30">
        <v>43183.25</v>
      </c>
      <c r="C1997">
        <v>3.3109999999999999</v>
      </c>
      <c r="D1997">
        <v>3.4180000000000001</v>
      </c>
      <c r="G1997" s="50">
        <f t="shared" si="272"/>
        <v>19</v>
      </c>
      <c r="H1997" s="18">
        <f t="shared" si="273"/>
        <v>15.689</v>
      </c>
      <c r="I1997" s="24">
        <f t="shared" si="271"/>
        <v>769888.45704087149</v>
      </c>
      <c r="R1997" s="20">
        <f t="shared" si="274"/>
        <v>0.5</v>
      </c>
      <c r="S1997" s="26">
        <f t="shared" si="275"/>
        <v>8.3333333333333339</v>
      </c>
      <c r="T1997" s="24">
        <f t="shared" si="276"/>
        <v>170830.19946666664</v>
      </c>
      <c r="X1997" s="21">
        <f t="shared" si="277"/>
        <v>25635.000000000004</v>
      </c>
      <c r="AB1997" s="17">
        <f t="shared" si="279"/>
        <v>915083.65650753817</v>
      </c>
      <c r="AF1997" s="58">
        <f t="shared" si="278"/>
        <v>24.707258725703529</v>
      </c>
    </row>
    <row r="1998" spans="1:32" x14ac:dyDescent="0.25">
      <c r="A1998" s="4">
        <v>1975</v>
      </c>
      <c r="B1998" s="30">
        <v>43183.291666666664</v>
      </c>
      <c r="C1998">
        <v>3.859</v>
      </c>
      <c r="D1998">
        <v>72.358000000000004</v>
      </c>
      <c r="G1998" s="50">
        <f t="shared" si="272"/>
        <v>19</v>
      </c>
      <c r="H1998" s="18">
        <f t="shared" si="273"/>
        <v>15.141</v>
      </c>
      <c r="I1998" s="24">
        <f t="shared" si="271"/>
        <v>742997.07617157465</v>
      </c>
      <c r="R1998" s="20">
        <f t="shared" si="274"/>
        <v>0.5</v>
      </c>
      <c r="S1998" s="26">
        <f t="shared" si="275"/>
        <v>8.3333333333333339</v>
      </c>
      <c r="T1998" s="24">
        <f t="shared" si="276"/>
        <v>164863.28320000001</v>
      </c>
      <c r="X1998" s="21">
        <f t="shared" si="277"/>
        <v>542685</v>
      </c>
      <c r="AB1998" s="17">
        <f t="shared" si="279"/>
        <v>365175.3593715746</v>
      </c>
      <c r="AF1998" s="58">
        <f t="shared" si="278"/>
        <v>9.8597347030325153</v>
      </c>
    </row>
    <row r="1999" spans="1:32" x14ac:dyDescent="0.25">
      <c r="A1999" s="4">
        <v>1976</v>
      </c>
      <c r="B1999" s="30">
        <v>43183.333333333336</v>
      </c>
      <c r="C1999">
        <v>4.609</v>
      </c>
      <c r="D1999">
        <v>204.864</v>
      </c>
      <c r="G1999" s="50">
        <f t="shared" si="272"/>
        <v>19</v>
      </c>
      <c r="H1999" s="18">
        <f t="shared" si="273"/>
        <v>14.391</v>
      </c>
      <c r="I1999" s="24">
        <f t="shared" si="271"/>
        <v>706193.17899644224</v>
      </c>
      <c r="R1999" s="20">
        <f t="shared" si="274"/>
        <v>0.5</v>
      </c>
      <c r="S1999" s="26">
        <f t="shared" si="275"/>
        <v>8.3333333333333339</v>
      </c>
      <c r="T1999" s="24">
        <f t="shared" si="276"/>
        <v>156696.88319999998</v>
      </c>
      <c r="X1999" s="21">
        <f t="shared" si="277"/>
        <v>1536480</v>
      </c>
      <c r="AB1999" s="17">
        <f t="shared" si="279"/>
        <v>0</v>
      </c>
      <c r="AF1999" s="58">
        <f t="shared" si="278"/>
        <v>0</v>
      </c>
    </row>
    <row r="2000" spans="1:32" x14ac:dyDescent="0.25">
      <c r="A2000" s="4">
        <v>1977</v>
      </c>
      <c r="B2000" s="30">
        <v>43183.375</v>
      </c>
      <c r="C2000">
        <v>6.0620000000000003</v>
      </c>
      <c r="D2000">
        <v>365.31700000000001</v>
      </c>
      <c r="G2000" s="50">
        <f t="shared" si="272"/>
        <v>19</v>
      </c>
      <c r="H2000" s="18">
        <f t="shared" si="273"/>
        <v>12.937999999999999</v>
      </c>
      <c r="I2000" s="24">
        <f t="shared" si="271"/>
        <v>634891.76220248546</v>
      </c>
      <c r="R2000" s="20">
        <f t="shared" si="274"/>
        <v>0.5</v>
      </c>
      <c r="S2000" s="26">
        <f t="shared" si="275"/>
        <v>8.3333333333333339</v>
      </c>
      <c r="T2000" s="24">
        <f t="shared" si="276"/>
        <v>140875.84426666662</v>
      </c>
      <c r="X2000" s="21">
        <f t="shared" si="277"/>
        <v>2739877.5</v>
      </c>
      <c r="AB2000" s="17">
        <f t="shared" si="279"/>
        <v>0</v>
      </c>
      <c r="AF2000" s="58">
        <f t="shared" si="278"/>
        <v>0</v>
      </c>
    </row>
    <row r="2001" spans="1:32" x14ac:dyDescent="0.25">
      <c r="A2001" s="4">
        <v>1978</v>
      </c>
      <c r="B2001" s="30">
        <v>43183.416666666664</v>
      </c>
      <c r="C2001">
        <v>7.2169999999999996</v>
      </c>
      <c r="D2001">
        <v>513.779</v>
      </c>
      <c r="G2001" s="50">
        <f t="shared" si="272"/>
        <v>19</v>
      </c>
      <c r="H2001" s="18">
        <f t="shared" si="273"/>
        <v>11.783000000000001</v>
      </c>
      <c r="I2001" s="24">
        <f t="shared" si="271"/>
        <v>578213.76055278152</v>
      </c>
      <c r="R2001" s="20">
        <f t="shared" si="274"/>
        <v>0.5</v>
      </c>
      <c r="S2001" s="26">
        <f t="shared" si="275"/>
        <v>8.3333333333333339</v>
      </c>
      <c r="T2001" s="24">
        <f t="shared" si="276"/>
        <v>128299.58826666669</v>
      </c>
      <c r="X2001" s="21">
        <f t="shared" si="277"/>
        <v>3853342.5000000005</v>
      </c>
      <c r="AB2001" s="17">
        <f t="shared" si="279"/>
        <v>0</v>
      </c>
      <c r="AF2001" s="58">
        <f t="shared" si="278"/>
        <v>0</v>
      </c>
    </row>
    <row r="2002" spans="1:32" x14ac:dyDescent="0.25">
      <c r="A2002" s="4">
        <v>1979</v>
      </c>
      <c r="B2002" s="30">
        <v>43183.458333333336</v>
      </c>
      <c r="C2002">
        <v>7.8940000000000001</v>
      </c>
      <c r="D2002">
        <v>555.005</v>
      </c>
      <c r="G2002" s="50">
        <f t="shared" si="272"/>
        <v>19</v>
      </c>
      <c r="H2002" s="18">
        <f t="shared" si="273"/>
        <v>11.106</v>
      </c>
      <c r="I2002" s="24">
        <f t="shared" si="271"/>
        <v>544992.10936936189</v>
      </c>
      <c r="R2002" s="20">
        <f t="shared" si="274"/>
        <v>0.5</v>
      </c>
      <c r="S2002" s="26">
        <f t="shared" si="275"/>
        <v>8.3333333333333339</v>
      </c>
      <c r="T2002" s="24">
        <f t="shared" si="276"/>
        <v>120928.0512</v>
      </c>
      <c r="X2002" s="21">
        <f t="shared" si="277"/>
        <v>4162537.5</v>
      </c>
      <c r="AB2002" s="17">
        <f t="shared" si="279"/>
        <v>0</v>
      </c>
      <c r="AF2002" s="58">
        <f t="shared" si="278"/>
        <v>0</v>
      </c>
    </row>
    <row r="2003" spans="1:32" x14ac:dyDescent="0.25">
      <c r="A2003" s="4">
        <v>1980</v>
      </c>
      <c r="B2003" s="30">
        <v>43183.5</v>
      </c>
      <c r="C2003">
        <v>8.4</v>
      </c>
      <c r="D2003">
        <v>521.59400000000005</v>
      </c>
      <c r="G2003" s="50">
        <f t="shared" si="272"/>
        <v>19</v>
      </c>
      <c r="H2003" s="18">
        <f t="shared" si="273"/>
        <v>10.6</v>
      </c>
      <c r="I2003" s="24">
        <f t="shared" si="271"/>
        <v>520161.74674187251</v>
      </c>
      <c r="R2003" s="20">
        <f t="shared" si="274"/>
        <v>0.5</v>
      </c>
      <c r="S2003" s="26">
        <f t="shared" si="275"/>
        <v>8.3333333333333339</v>
      </c>
      <c r="T2003" s="24">
        <f t="shared" si="276"/>
        <v>115418.45333333332</v>
      </c>
      <c r="X2003" s="21">
        <f t="shared" si="277"/>
        <v>3911955.0000000005</v>
      </c>
      <c r="AB2003" s="17">
        <f t="shared" si="279"/>
        <v>0</v>
      </c>
      <c r="AF2003" s="58">
        <f t="shared" si="278"/>
        <v>0</v>
      </c>
    </row>
    <row r="2004" spans="1:32" x14ac:dyDescent="0.25">
      <c r="A2004" s="4">
        <v>1981</v>
      </c>
      <c r="B2004" s="30">
        <v>43183.541666666664</v>
      </c>
      <c r="C2004">
        <v>8.8849999999999998</v>
      </c>
      <c r="D2004">
        <v>472.08</v>
      </c>
      <c r="G2004" s="50">
        <f t="shared" si="272"/>
        <v>19</v>
      </c>
      <c r="H2004" s="18">
        <f t="shared" si="273"/>
        <v>10.115</v>
      </c>
      <c r="I2004" s="24">
        <f t="shared" si="271"/>
        <v>496361.89323528687</v>
      </c>
      <c r="R2004" s="20">
        <f t="shared" si="274"/>
        <v>0.5</v>
      </c>
      <c r="S2004" s="26">
        <f t="shared" si="275"/>
        <v>8.3333333333333339</v>
      </c>
      <c r="T2004" s="24">
        <f t="shared" si="276"/>
        <v>110137.51466666667</v>
      </c>
      <c r="X2004" s="21">
        <f t="shared" si="277"/>
        <v>3540600</v>
      </c>
      <c r="AB2004" s="17">
        <f t="shared" si="279"/>
        <v>0</v>
      </c>
      <c r="AF2004" s="58">
        <f t="shared" si="278"/>
        <v>0</v>
      </c>
    </row>
    <row r="2005" spans="1:32" x14ac:dyDescent="0.25">
      <c r="A2005" s="4">
        <v>1982</v>
      </c>
      <c r="B2005" s="30">
        <v>43183.583333333336</v>
      </c>
      <c r="C2005">
        <v>9.2159999999999993</v>
      </c>
      <c r="D2005">
        <v>400.49700000000001</v>
      </c>
      <c r="G2005" s="50">
        <f t="shared" si="272"/>
        <v>19</v>
      </c>
      <c r="H2005" s="18">
        <f t="shared" si="273"/>
        <v>9.7840000000000007</v>
      </c>
      <c r="I2005" s="24">
        <f t="shared" si="271"/>
        <v>480119.1066153284</v>
      </c>
      <c r="R2005" s="20">
        <f t="shared" si="274"/>
        <v>0.5</v>
      </c>
      <c r="S2005" s="26">
        <f t="shared" si="275"/>
        <v>8.3333333333333339</v>
      </c>
      <c r="T2005" s="24">
        <f t="shared" si="276"/>
        <v>106533.41013333334</v>
      </c>
      <c r="X2005" s="21">
        <f t="shared" si="277"/>
        <v>3003727.5</v>
      </c>
      <c r="AB2005" s="17">
        <f t="shared" si="279"/>
        <v>0</v>
      </c>
      <c r="AF2005" s="58">
        <f t="shared" si="278"/>
        <v>0</v>
      </c>
    </row>
    <row r="2006" spans="1:32" x14ac:dyDescent="0.25">
      <c r="A2006" s="4">
        <v>1983</v>
      </c>
      <c r="B2006" s="30">
        <v>43183.625</v>
      </c>
      <c r="C2006">
        <v>9.4480000000000004</v>
      </c>
      <c r="D2006">
        <v>343.25099999999998</v>
      </c>
      <c r="G2006" s="50">
        <f t="shared" si="272"/>
        <v>19</v>
      </c>
      <c r="H2006" s="18">
        <f t="shared" si="273"/>
        <v>9.5519999999999996</v>
      </c>
      <c r="I2006" s="24">
        <f t="shared" si="271"/>
        <v>468734.43442248739</v>
      </c>
      <c r="R2006" s="20">
        <f t="shared" si="274"/>
        <v>0.5</v>
      </c>
      <c r="S2006" s="26">
        <f t="shared" si="275"/>
        <v>8.3333333333333339</v>
      </c>
      <c r="T2006" s="24">
        <f t="shared" si="276"/>
        <v>104007.27039999998</v>
      </c>
      <c r="X2006" s="21">
        <f t="shared" si="277"/>
        <v>2574382.4999999995</v>
      </c>
      <c r="AB2006" s="17">
        <f t="shared" si="279"/>
        <v>0</v>
      </c>
      <c r="AF2006" s="58">
        <f t="shared" si="278"/>
        <v>0</v>
      </c>
    </row>
    <row r="2007" spans="1:32" x14ac:dyDescent="0.25">
      <c r="A2007" s="4">
        <v>1984</v>
      </c>
      <c r="B2007" s="30">
        <v>43183.666666666664</v>
      </c>
      <c r="C2007">
        <v>9.3469999999999995</v>
      </c>
      <c r="D2007">
        <v>226.58500000000001</v>
      </c>
      <c r="G2007" s="50">
        <f t="shared" si="272"/>
        <v>19</v>
      </c>
      <c r="H2007" s="18">
        <f t="shared" si="273"/>
        <v>9.6530000000000005</v>
      </c>
      <c r="I2007" s="24">
        <f t="shared" si="271"/>
        <v>473690.69257540524</v>
      </c>
      <c r="R2007" s="20">
        <f t="shared" si="274"/>
        <v>0.5</v>
      </c>
      <c r="S2007" s="26">
        <f t="shared" si="275"/>
        <v>8.3333333333333339</v>
      </c>
      <c r="T2007" s="24">
        <f t="shared" si="276"/>
        <v>105107.01226666667</v>
      </c>
      <c r="X2007" s="21">
        <f t="shared" si="277"/>
        <v>1699387.5</v>
      </c>
      <c r="AB2007" s="17">
        <f t="shared" si="279"/>
        <v>0</v>
      </c>
      <c r="AF2007" s="58">
        <f t="shared" si="278"/>
        <v>0</v>
      </c>
    </row>
    <row r="2008" spans="1:32" x14ac:dyDescent="0.25">
      <c r="A2008" s="4">
        <v>1985</v>
      </c>
      <c r="B2008" s="30">
        <v>43183.708333333336</v>
      </c>
      <c r="C2008">
        <v>8.7050000000000001</v>
      </c>
      <c r="D2008">
        <v>115.77200000000001</v>
      </c>
      <c r="G2008" s="50">
        <f t="shared" si="272"/>
        <v>19</v>
      </c>
      <c r="H2008" s="18">
        <f t="shared" si="273"/>
        <v>10.295</v>
      </c>
      <c r="I2008" s="24">
        <f t="shared" ref="I2008:I2071" si="280">$I$10*$I$13*H2008</f>
        <v>505194.82855731866</v>
      </c>
      <c r="R2008" s="20">
        <f t="shared" si="274"/>
        <v>0.5</v>
      </c>
      <c r="S2008" s="26">
        <f t="shared" si="275"/>
        <v>8.3333333333333339</v>
      </c>
      <c r="T2008" s="24">
        <f t="shared" si="276"/>
        <v>112097.45066666666</v>
      </c>
      <c r="X2008" s="21">
        <f t="shared" si="277"/>
        <v>868290.00000000012</v>
      </c>
      <c r="AB2008" s="17">
        <f t="shared" si="279"/>
        <v>0</v>
      </c>
      <c r="AF2008" s="58">
        <f t="shared" si="278"/>
        <v>0</v>
      </c>
    </row>
    <row r="2009" spans="1:32" x14ac:dyDescent="0.25">
      <c r="A2009" s="4">
        <v>1986</v>
      </c>
      <c r="B2009" s="30">
        <v>43183.75</v>
      </c>
      <c r="C2009">
        <v>7.1920000000000002</v>
      </c>
      <c r="D2009">
        <v>23.646000000000001</v>
      </c>
      <c r="G2009" s="50">
        <f t="shared" ref="G2009:G2072" si="281">IF(D2009=0, 16, 19)</f>
        <v>19</v>
      </c>
      <c r="H2009" s="18">
        <f t="shared" ref="H2009:H2072" si="282">G2009-C2009</f>
        <v>11.808</v>
      </c>
      <c r="I2009" s="24">
        <f t="shared" si="280"/>
        <v>579440.55712528597</v>
      </c>
      <c r="R2009" s="20">
        <f t="shared" ref="R2009:R2072" si="283">$R$12</f>
        <v>0.5</v>
      </c>
      <c r="S2009" s="26">
        <f t="shared" ref="S2009:S2072" si="284">R2009*$B$10*$C$10*$D$10/3600</f>
        <v>8.3333333333333339</v>
      </c>
      <c r="T2009" s="24">
        <f t="shared" ref="T2009:T2072" si="285">$R$10*$S$10*R2009*H2009*$G$10/3600</f>
        <v>128571.80159999999</v>
      </c>
      <c r="X2009" s="21">
        <f t="shared" ref="X2009:X2072" si="286">D2009*$X$10*$Y$10*$B$10*$C$10</f>
        <v>177345</v>
      </c>
      <c r="AB2009" s="17">
        <f t="shared" si="279"/>
        <v>530667.35872528597</v>
      </c>
      <c r="AF2009" s="58">
        <f t="shared" ref="AF2009:AF2072" si="287">AB2009*0.027/1000</f>
        <v>14.328018685582721</v>
      </c>
    </row>
    <row r="2010" spans="1:32" x14ac:dyDescent="0.25">
      <c r="A2010" s="4">
        <v>1987</v>
      </c>
      <c r="B2010" s="30">
        <v>43183.791666666664</v>
      </c>
      <c r="C2010">
        <v>6.2350000000000003</v>
      </c>
      <c r="D2010">
        <v>0</v>
      </c>
      <c r="G2010" s="50">
        <f t="shared" si="281"/>
        <v>16</v>
      </c>
      <c r="H2010" s="18">
        <f t="shared" si="282"/>
        <v>9.7650000000000006</v>
      </c>
      <c r="I2010" s="24">
        <f t="shared" si="280"/>
        <v>479186.74122022506</v>
      </c>
      <c r="R2010" s="20">
        <f t="shared" si="283"/>
        <v>0.5</v>
      </c>
      <c r="S2010" s="26">
        <f t="shared" si="284"/>
        <v>8.3333333333333339</v>
      </c>
      <c r="T2010" s="24">
        <f t="shared" si="285"/>
        <v>106326.52800000001</v>
      </c>
      <c r="X2010" s="21">
        <f t="shared" si="286"/>
        <v>0</v>
      </c>
      <c r="AB2010" s="17">
        <f t="shared" si="279"/>
        <v>585513.26922022505</v>
      </c>
      <c r="AF2010" s="58">
        <f t="shared" si="287"/>
        <v>15.808858268946077</v>
      </c>
    </row>
    <row r="2011" spans="1:32" x14ac:dyDescent="0.25">
      <c r="A2011" s="4">
        <v>1988</v>
      </c>
      <c r="B2011" s="30">
        <v>43183.833333333336</v>
      </c>
      <c r="C2011">
        <v>5.8559999999999999</v>
      </c>
      <c r="D2011">
        <v>0</v>
      </c>
      <c r="G2011" s="50">
        <f t="shared" si="281"/>
        <v>16</v>
      </c>
      <c r="H2011" s="18">
        <f t="shared" si="282"/>
        <v>10.144</v>
      </c>
      <c r="I2011" s="24">
        <f t="shared" si="280"/>
        <v>497784.97725939198</v>
      </c>
      <c r="R2011" s="20">
        <f t="shared" si="283"/>
        <v>0.5</v>
      </c>
      <c r="S2011" s="26">
        <f t="shared" si="284"/>
        <v>8.3333333333333339</v>
      </c>
      <c r="T2011" s="24">
        <f t="shared" si="285"/>
        <v>110453.28213333334</v>
      </c>
      <c r="X2011" s="21">
        <f t="shared" si="286"/>
        <v>0</v>
      </c>
      <c r="AB2011" s="17">
        <f t="shared" si="279"/>
        <v>608238.2593927253</v>
      </c>
      <c r="AF2011" s="58">
        <f t="shared" si="287"/>
        <v>16.422433003603583</v>
      </c>
    </row>
    <row r="2012" spans="1:32" x14ac:dyDescent="0.25">
      <c r="A2012" s="4">
        <v>1989</v>
      </c>
      <c r="B2012" s="30">
        <v>43183.875</v>
      </c>
      <c r="C2012">
        <v>5.4089999999999998</v>
      </c>
      <c r="D2012">
        <v>0</v>
      </c>
      <c r="G2012" s="50">
        <f t="shared" si="281"/>
        <v>16</v>
      </c>
      <c r="H2012" s="18">
        <f t="shared" si="282"/>
        <v>10.591000000000001</v>
      </c>
      <c r="I2012" s="24">
        <f t="shared" si="280"/>
        <v>519720.09997577098</v>
      </c>
      <c r="R2012" s="20">
        <f t="shared" si="283"/>
        <v>0.5</v>
      </c>
      <c r="S2012" s="26">
        <f t="shared" si="284"/>
        <v>8.3333333333333339</v>
      </c>
      <c r="T2012" s="24">
        <f t="shared" si="285"/>
        <v>115320.45653333334</v>
      </c>
      <c r="X2012" s="21">
        <f t="shared" si="286"/>
        <v>0</v>
      </c>
      <c r="AB2012" s="17">
        <f t="shared" si="279"/>
        <v>635040.55650910432</v>
      </c>
      <c r="AF2012" s="58">
        <f t="shared" si="287"/>
        <v>17.146095025745819</v>
      </c>
    </row>
    <row r="2013" spans="1:32" x14ac:dyDescent="0.25">
      <c r="A2013" s="4">
        <v>1990</v>
      </c>
      <c r="B2013" s="30">
        <v>43183.916666666664</v>
      </c>
      <c r="C2013">
        <v>4.9370000000000003</v>
      </c>
      <c r="D2013">
        <v>0</v>
      </c>
      <c r="G2013" s="50">
        <f t="shared" si="281"/>
        <v>16</v>
      </c>
      <c r="H2013" s="18">
        <f t="shared" si="282"/>
        <v>11.062999999999999</v>
      </c>
      <c r="I2013" s="24">
        <f t="shared" si="280"/>
        <v>542882.01926465426</v>
      </c>
      <c r="R2013" s="20">
        <f t="shared" si="283"/>
        <v>0.5</v>
      </c>
      <c r="S2013" s="26">
        <f t="shared" si="284"/>
        <v>8.3333333333333339</v>
      </c>
      <c r="T2013" s="24">
        <f t="shared" si="285"/>
        <v>120459.84426666665</v>
      </c>
      <c r="X2013" s="21">
        <f t="shared" si="286"/>
        <v>0</v>
      </c>
      <c r="AB2013" s="17">
        <f t="shared" si="279"/>
        <v>663341.86353132094</v>
      </c>
      <c r="AF2013" s="58">
        <f t="shared" si="287"/>
        <v>17.910230315345668</v>
      </c>
    </row>
    <row r="2014" spans="1:32" x14ac:dyDescent="0.25">
      <c r="A2014" s="4">
        <v>1991</v>
      </c>
      <c r="B2014" s="30">
        <v>43183.958333333336</v>
      </c>
      <c r="C2014">
        <v>4.5170000000000003</v>
      </c>
      <c r="D2014">
        <v>0</v>
      </c>
      <c r="G2014" s="50">
        <f t="shared" si="281"/>
        <v>16</v>
      </c>
      <c r="H2014" s="18">
        <f t="shared" si="282"/>
        <v>11.483000000000001</v>
      </c>
      <c r="I2014" s="24">
        <f t="shared" si="280"/>
        <v>563492.20168272848</v>
      </c>
      <c r="R2014" s="20">
        <f t="shared" si="283"/>
        <v>0.5</v>
      </c>
      <c r="S2014" s="26">
        <f t="shared" si="284"/>
        <v>8.3333333333333339</v>
      </c>
      <c r="T2014" s="24">
        <f t="shared" si="285"/>
        <v>125033.02826666666</v>
      </c>
      <c r="X2014" s="21">
        <f t="shared" si="286"/>
        <v>0</v>
      </c>
      <c r="AB2014" s="17">
        <f t="shared" si="279"/>
        <v>688525.22994939517</v>
      </c>
      <c r="AF2014" s="58">
        <f t="shared" si="287"/>
        <v>18.59018120863367</v>
      </c>
    </row>
    <row r="2015" spans="1:32" x14ac:dyDescent="0.25">
      <c r="A2015" s="4">
        <v>1992</v>
      </c>
      <c r="B2015" s="30">
        <v>43184</v>
      </c>
      <c r="C2015">
        <v>4.1349999999999998</v>
      </c>
      <c r="D2015">
        <v>0</v>
      </c>
      <c r="G2015" s="50">
        <f t="shared" si="281"/>
        <v>16</v>
      </c>
      <c r="H2015" s="18">
        <f t="shared" si="282"/>
        <v>11.865</v>
      </c>
      <c r="I2015" s="24">
        <f t="shared" si="280"/>
        <v>582237.65331059601</v>
      </c>
      <c r="R2015" s="20">
        <f t="shared" si="283"/>
        <v>0.5</v>
      </c>
      <c r="S2015" s="26">
        <f t="shared" si="284"/>
        <v>8.3333333333333339</v>
      </c>
      <c r="T2015" s="24">
        <f t="shared" si="285"/>
        <v>129192.448</v>
      </c>
      <c r="X2015" s="21">
        <f t="shared" si="286"/>
        <v>0</v>
      </c>
      <c r="AB2015" s="17">
        <f t="shared" si="279"/>
        <v>711430.10131059599</v>
      </c>
      <c r="AF2015" s="58">
        <f t="shared" si="287"/>
        <v>19.20861273538609</v>
      </c>
    </row>
    <row r="2016" spans="1:32" x14ac:dyDescent="0.25">
      <c r="A2016" s="4">
        <v>1993</v>
      </c>
      <c r="B2016" s="30">
        <v>43184.041666666664</v>
      </c>
      <c r="C2016">
        <v>3.8719999999999999</v>
      </c>
      <c r="D2016">
        <v>0</v>
      </c>
      <c r="G2016" s="50">
        <f t="shared" si="281"/>
        <v>16</v>
      </c>
      <c r="H2016" s="18">
        <f t="shared" si="282"/>
        <v>12.128</v>
      </c>
      <c r="I2016" s="24">
        <f t="shared" si="280"/>
        <v>595143.5532533424</v>
      </c>
      <c r="R2016" s="20">
        <f t="shared" si="283"/>
        <v>0.5</v>
      </c>
      <c r="S2016" s="26">
        <f t="shared" si="284"/>
        <v>8.3333333333333339</v>
      </c>
      <c r="T2016" s="24">
        <f t="shared" si="285"/>
        <v>132056.13226666665</v>
      </c>
      <c r="X2016" s="21">
        <f t="shared" si="286"/>
        <v>0</v>
      </c>
      <c r="AB2016" s="17">
        <f t="shared" si="279"/>
        <v>727199.68552000902</v>
      </c>
      <c r="AF2016" s="58">
        <f t="shared" si="287"/>
        <v>19.634391509040245</v>
      </c>
    </row>
    <row r="2017" spans="1:32" x14ac:dyDescent="0.25">
      <c r="A2017" s="4">
        <v>1994</v>
      </c>
      <c r="B2017" s="30">
        <v>43184.125</v>
      </c>
      <c r="C2017">
        <v>3.7210000000000001</v>
      </c>
      <c r="D2017">
        <v>0</v>
      </c>
      <c r="G2017" s="50">
        <f t="shared" si="281"/>
        <v>16</v>
      </c>
      <c r="H2017" s="18">
        <f t="shared" si="282"/>
        <v>12.279</v>
      </c>
      <c r="I2017" s="24">
        <f t="shared" si="280"/>
        <v>602553.40455126914</v>
      </c>
      <c r="R2017" s="20">
        <f t="shared" si="283"/>
        <v>0.5</v>
      </c>
      <c r="S2017" s="26">
        <f t="shared" si="284"/>
        <v>8.3333333333333339</v>
      </c>
      <c r="T2017" s="24">
        <f t="shared" si="285"/>
        <v>133700.3008</v>
      </c>
      <c r="X2017" s="21">
        <f t="shared" si="286"/>
        <v>0</v>
      </c>
      <c r="AB2017" s="17">
        <f t="shared" si="279"/>
        <v>736253.70535126911</v>
      </c>
      <c r="AF2017" s="58">
        <f t="shared" si="287"/>
        <v>19.878850044484263</v>
      </c>
    </row>
    <row r="2018" spans="1:32" x14ac:dyDescent="0.25">
      <c r="A2018" s="4">
        <v>1995</v>
      </c>
      <c r="B2018" s="30">
        <v>43184.166666666664</v>
      </c>
      <c r="C2018">
        <v>3.5089999999999999</v>
      </c>
      <c r="D2018">
        <v>0</v>
      </c>
      <c r="G2018" s="50">
        <f t="shared" si="281"/>
        <v>16</v>
      </c>
      <c r="H2018" s="18">
        <f t="shared" si="282"/>
        <v>12.491</v>
      </c>
      <c r="I2018" s="24">
        <f t="shared" si="280"/>
        <v>612956.63948610658</v>
      </c>
      <c r="R2018" s="20">
        <f t="shared" si="283"/>
        <v>0.5</v>
      </c>
      <c r="S2018" s="26">
        <f t="shared" si="284"/>
        <v>8.3333333333333339</v>
      </c>
      <c r="T2018" s="24">
        <f t="shared" si="285"/>
        <v>136008.66986666666</v>
      </c>
      <c r="X2018" s="21">
        <f t="shared" si="286"/>
        <v>0</v>
      </c>
      <c r="AB2018" s="17">
        <f t="shared" si="279"/>
        <v>748965.30935277324</v>
      </c>
      <c r="AF2018" s="58">
        <f t="shared" si="287"/>
        <v>20.222063352524877</v>
      </c>
    </row>
    <row r="2019" spans="1:32" x14ac:dyDescent="0.25">
      <c r="A2019" s="4">
        <v>1996</v>
      </c>
      <c r="B2019" s="30">
        <v>43184.208333333336</v>
      </c>
      <c r="C2019">
        <v>3.2719999999999998</v>
      </c>
      <c r="D2019">
        <v>0</v>
      </c>
      <c r="G2019" s="50">
        <f t="shared" si="281"/>
        <v>16</v>
      </c>
      <c r="H2019" s="18">
        <f t="shared" si="282"/>
        <v>12.728</v>
      </c>
      <c r="I2019" s="24">
        <f t="shared" si="280"/>
        <v>624586.67099344847</v>
      </c>
      <c r="R2019" s="20">
        <f t="shared" si="283"/>
        <v>0.5</v>
      </c>
      <c r="S2019" s="26">
        <f t="shared" si="284"/>
        <v>8.3333333333333339</v>
      </c>
      <c r="T2019" s="24">
        <f t="shared" si="285"/>
        <v>138589.25226666665</v>
      </c>
      <c r="X2019" s="21">
        <f t="shared" si="286"/>
        <v>0</v>
      </c>
      <c r="AB2019" s="17">
        <f t="shared" si="279"/>
        <v>763175.92326011509</v>
      </c>
      <c r="AF2019" s="58">
        <f t="shared" si="287"/>
        <v>20.605749928023105</v>
      </c>
    </row>
    <row r="2020" spans="1:32" x14ac:dyDescent="0.25">
      <c r="A2020" s="4">
        <v>1997</v>
      </c>
      <c r="B2020" s="30">
        <v>43184.25</v>
      </c>
      <c r="C2020">
        <v>3.0640000000000001</v>
      </c>
      <c r="D2020">
        <v>0</v>
      </c>
      <c r="G2020" s="50">
        <f t="shared" si="281"/>
        <v>16</v>
      </c>
      <c r="H2020" s="18">
        <f t="shared" si="282"/>
        <v>12.936</v>
      </c>
      <c r="I2020" s="24">
        <f t="shared" si="280"/>
        <v>634793.61847668514</v>
      </c>
      <c r="R2020" s="20">
        <f t="shared" si="283"/>
        <v>0.5</v>
      </c>
      <c r="S2020" s="26">
        <f t="shared" si="284"/>
        <v>8.3333333333333339</v>
      </c>
      <c r="T2020" s="24">
        <f t="shared" si="285"/>
        <v>140854.06719999999</v>
      </c>
      <c r="X2020" s="21">
        <f t="shared" si="286"/>
        <v>0</v>
      </c>
      <c r="AB2020" s="17">
        <f t="shared" si="279"/>
        <v>775647.68567668507</v>
      </c>
      <c r="AF2020" s="58">
        <f t="shared" si="287"/>
        <v>20.9424875132705</v>
      </c>
    </row>
    <row r="2021" spans="1:32" x14ac:dyDescent="0.25">
      <c r="A2021" s="4">
        <v>1998</v>
      </c>
      <c r="B2021" s="30">
        <v>43184.291666666664</v>
      </c>
      <c r="C2021">
        <v>2.9430000000000001</v>
      </c>
      <c r="D2021">
        <v>5.1390000000000002</v>
      </c>
      <c r="G2021" s="50">
        <f t="shared" si="281"/>
        <v>19</v>
      </c>
      <c r="H2021" s="18">
        <f t="shared" si="282"/>
        <v>16.056999999999999</v>
      </c>
      <c r="I2021" s="24">
        <f t="shared" si="280"/>
        <v>787946.90258813649</v>
      </c>
      <c r="R2021" s="20">
        <f t="shared" si="283"/>
        <v>0.5</v>
      </c>
      <c r="S2021" s="26">
        <f t="shared" si="284"/>
        <v>8.3333333333333339</v>
      </c>
      <c r="T2021" s="24">
        <f t="shared" si="285"/>
        <v>174837.17973333329</v>
      </c>
      <c r="X2021" s="21">
        <f t="shared" si="286"/>
        <v>38542.500000000007</v>
      </c>
      <c r="AB2021" s="17">
        <f t="shared" si="279"/>
        <v>924241.58232146979</v>
      </c>
      <c r="AF2021" s="58">
        <f t="shared" si="287"/>
        <v>24.954522722679684</v>
      </c>
    </row>
    <row r="2022" spans="1:32" x14ac:dyDescent="0.25">
      <c r="A2022" s="4">
        <v>1999</v>
      </c>
      <c r="B2022" s="30">
        <v>43184.333333333336</v>
      </c>
      <c r="C2022">
        <v>4.0380000000000003</v>
      </c>
      <c r="D2022">
        <v>85.042000000000002</v>
      </c>
      <c r="G2022" s="50">
        <f t="shared" si="281"/>
        <v>19</v>
      </c>
      <c r="H2022" s="18">
        <f t="shared" si="282"/>
        <v>14.962</v>
      </c>
      <c r="I2022" s="24">
        <f t="shared" si="280"/>
        <v>734213.21271244308</v>
      </c>
      <c r="R2022" s="20">
        <f t="shared" si="283"/>
        <v>0.5</v>
      </c>
      <c r="S2022" s="26">
        <f t="shared" si="284"/>
        <v>8.3333333333333339</v>
      </c>
      <c r="T2022" s="24">
        <f t="shared" si="285"/>
        <v>162914.23573333333</v>
      </c>
      <c r="X2022" s="21">
        <f t="shared" si="286"/>
        <v>637815</v>
      </c>
      <c r="AB2022" s="17">
        <f t="shared" si="279"/>
        <v>259312.44844577648</v>
      </c>
      <c r="AF2022" s="58">
        <f t="shared" si="287"/>
        <v>7.0014361080359651</v>
      </c>
    </row>
    <row r="2023" spans="1:32" x14ac:dyDescent="0.25">
      <c r="A2023" s="4">
        <v>2000</v>
      </c>
      <c r="B2023" s="30">
        <v>43184.375</v>
      </c>
      <c r="C2023">
        <v>5.1749999999999998</v>
      </c>
      <c r="D2023">
        <v>221.208</v>
      </c>
      <c r="G2023" s="50">
        <f t="shared" si="281"/>
        <v>19</v>
      </c>
      <c r="H2023" s="18">
        <f t="shared" si="282"/>
        <v>13.824999999999999</v>
      </c>
      <c r="I2023" s="24">
        <f t="shared" si="280"/>
        <v>678418.50459494221</v>
      </c>
      <c r="R2023" s="20">
        <f t="shared" si="283"/>
        <v>0.5</v>
      </c>
      <c r="S2023" s="26">
        <f t="shared" si="284"/>
        <v>8.3333333333333339</v>
      </c>
      <c r="T2023" s="24">
        <f t="shared" si="285"/>
        <v>150533.97333333333</v>
      </c>
      <c r="X2023" s="21">
        <f t="shared" si="286"/>
        <v>1659060.0000000002</v>
      </c>
      <c r="AB2023" s="17">
        <f t="shared" si="279"/>
        <v>0</v>
      </c>
      <c r="AF2023" s="58">
        <f t="shared" si="287"/>
        <v>0</v>
      </c>
    </row>
    <row r="2024" spans="1:32" x14ac:dyDescent="0.25">
      <c r="A2024" s="4">
        <v>2001</v>
      </c>
      <c r="B2024" s="30">
        <v>43184.416666666664</v>
      </c>
      <c r="C2024">
        <v>6.4779999999999998</v>
      </c>
      <c r="D2024">
        <v>370.601</v>
      </c>
      <c r="G2024" s="50">
        <f t="shared" si="281"/>
        <v>19</v>
      </c>
      <c r="H2024" s="18">
        <f t="shared" si="282"/>
        <v>12.522</v>
      </c>
      <c r="I2024" s="24">
        <f t="shared" si="280"/>
        <v>614477.86723601201</v>
      </c>
      <c r="R2024" s="20">
        <f t="shared" si="283"/>
        <v>0.5</v>
      </c>
      <c r="S2024" s="26">
        <f t="shared" si="284"/>
        <v>8.3333333333333339</v>
      </c>
      <c r="T2024" s="24">
        <f t="shared" si="285"/>
        <v>136346.2144</v>
      </c>
      <c r="X2024" s="21">
        <f t="shared" si="286"/>
        <v>2779507.4999999995</v>
      </c>
      <c r="AB2024" s="17">
        <f t="shared" si="279"/>
        <v>0</v>
      </c>
      <c r="AF2024" s="58">
        <f t="shared" si="287"/>
        <v>0</v>
      </c>
    </row>
    <row r="2025" spans="1:32" x14ac:dyDescent="0.25">
      <c r="A2025" s="4">
        <v>2002</v>
      </c>
      <c r="B2025" s="30">
        <v>43184.458333333336</v>
      </c>
      <c r="C2025">
        <v>8.0229999999999997</v>
      </c>
      <c r="D2025">
        <v>479.608</v>
      </c>
      <c r="G2025" s="50">
        <f t="shared" si="281"/>
        <v>19</v>
      </c>
      <c r="H2025" s="18">
        <f t="shared" si="282"/>
        <v>10.977</v>
      </c>
      <c r="I2025" s="24">
        <f t="shared" si="280"/>
        <v>538661.83905523911</v>
      </c>
      <c r="R2025" s="20">
        <f t="shared" si="283"/>
        <v>0.5</v>
      </c>
      <c r="S2025" s="26">
        <f t="shared" si="284"/>
        <v>8.3333333333333339</v>
      </c>
      <c r="T2025" s="24">
        <f t="shared" si="285"/>
        <v>119523.4304</v>
      </c>
      <c r="X2025" s="21">
        <f t="shared" si="286"/>
        <v>3597060</v>
      </c>
      <c r="AB2025" s="17">
        <f t="shared" si="279"/>
        <v>0</v>
      </c>
      <c r="AF2025" s="58">
        <f t="shared" si="287"/>
        <v>0</v>
      </c>
    </row>
    <row r="2026" spans="1:32" x14ac:dyDescent="0.25">
      <c r="A2026" s="4">
        <v>2003</v>
      </c>
      <c r="B2026" s="30">
        <v>43184.5</v>
      </c>
      <c r="C2026">
        <v>8.7609999999999992</v>
      </c>
      <c r="D2026">
        <v>550.47299999999996</v>
      </c>
      <c r="G2026" s="50">
        <f t="shared" si="281"/>
        <v>19</v>
      </c>
      <c r="H2026" s="18">
        <f t="shared" si="282"/>
        <v>10.239000000000001</v>
      </c>
      <c r="I2026" s="24">
        <f t="shared" si="280"/>
        <v>502446.80423490878</v>
      </c>
      <c r="R2026" s="20">
        <f t="shared" si="283"/>
        <v>0.5</v>
      </c>
      <c r="S2026" s="26">
        <f t="shared" si="284"/>
        <v>8.3333333333333339</v>
      </c>
      <c r="T2026" s="24">
        <f t="shared" si="285"/>
        <v>111487.69280000002</v>
      </c>
      <c r="X2026" s="21">
        <f t="shared" si="286"/>
        <v>4128547.5</v>
      </c>
      <c r="AB2026" s="17">
        <f t="shared" si="279"/>
        <v>0</v>
      </c>
      <c r="AF2026" s="58">
        <f t="shared" si="287"/>
        <v>0</v>
      </c>
    </row>
    <row r="2027" spans="1:32" x14ac:dyDescent="0.25">
      <c r="A2027" s="4">
        <v>2004</v>
      </c>
      <c r="B2027" s="30">
        <v>43184.541666666664</v>
      </c>
      <c r="C2027">
        <v>9.016</v>
      </c>
      <c r="D2027">
        <v>552.99</v>
      </c>
      <c r="G2027" s="50">
        <f t="shared" si="281"/>
        <v>19</v>
      </c>
      <c r="H2027" s="18">
        <f t="shared" si="282"/>
        <v>9.984</v>
      </c>
      <c r="I2027" s="24">
        <f t="shared" si="280"/>
        <v>489933.4791953637</v>
      </c>
      <c r="R2027" s="20">
        <f t="shared" si="283"/>
        <v>0.5</v>
      </c>
      <c r="S2027" s="26">
        <f t="shared" si="284"/>
        <v>8.3333333333333339</v>
      </c>
      <c r="T2027" s="24">
        <f t="shared" si="285"/>
        <v>108711.1168</v>
      </c>
      <c r="X2027" s="21">
        <f t="shared" si="286"/>
        <v>4147425</v>
      </c>
      <c r="AB2027" s="17">
        <f t="shared" si="279"/>
        <v>0</v>
      </c>
      <c r="AF2027" s="58">
        <f t="shared" si="287"/>
        <v>0</v>
      </c>
    </row>
    <row r="2028" spans="1:32" x14ac:dyDescent="0.25">
      <c r="A2028" s="4">
        <v>2005</v>
      </c>
      <c r="B2028" s="30">
        <v>43184.583333333336</v>
      </c>
      <c r="C2028">
        <v>8.9939999999999998</v>
      </c>
      <c r="D2028">
        <v>537.98800000000006</v>
      </c>
      <c r="G2028" s="50">
        <f t="shared" si="281"/>
        <v>19</v>
      </c>
      <c r="H2028" s="18">
        <f t="shared" si="282"/>
        <v>10.006</v>
      </c>
      <c r="I2028" s="24">
        <f t="shared" si="280"/>
        <v>491013.0601791676</v>
      </c>
      <c r="R2028" s="20">
        <f t="shared" si="283"/>
        <v>0.5</v>
      </c>
      <c r="S2028" s="26">
        <f t="shared" si="284"/>
        <v>8.3333333333333339</v>
      </c>
      <c r="T2028" s="24">
        <f t="shared" si="285"/>
        <v>108950.66453333333</v>
      </c>
      <c r="X2028" s="21">
        <f t="shared" si="286"/>
        <v>4034910.0000000005</v>
      </c>
      <c r="AB2028" s="17">
        <f t="shared" si="279"/>
        <v>0</v>
      </c>
      <c r="AF2028" s="58">
        <f t="shared" si="287"/>
        <v>0</v>
      </c>
    </row>
    <row r="2029" spans="1:32" x14ac:dyDescent="0.25">
      <c r="A2029" s="4">
        <v>2006</v>
      </c>
      <c r="B2029" s="30">
        <v>43184.625</v>
      </c>
      <c r="C2029">
        <v>8.75</v>
      </c>
      <c r="D2029">
        <v>480.32400000000001</v>
      </c>
      <c r="G2029" s="50">
        <f t="shared" si="281"/>
        <v>19</v>
      </c>
      <c r="H2029" s="18">
        <f t="shared" si="282"/>
        <v>10.25</v>
      </c>
      <c r="I2029" s="24">
        <f t="shared" si="280"/>
        <v>502986.5947268107</v>
      </c>
      <c r="R2029" s="20">
        <f t="shared" si="283"/>
        <v>0.5</v>
      </c>
      <c r="S2029" s="26">
        <f t="shared" si="284"/>
        <v>8.3333333333333339</v>
      </c>
      <c r="T2029" s="24">
        <f t="shared" si="285"/>
        <v>111607.46666666665</v>
      </c>
      <c r="X2029" s="21">
        <f t="shared" si="286"/>
        <v>3602430.0000000005</v>
      </c>
      <c r="AB2029" s="17">
        <f t="shared" si="279"/>
        <v>0</v>
      </c>
      <c r="AF2029" s="58">
        <f t="shared" si="287"/>
        <v>0</v>
      </c>
    </row>
    <row r="2030" spans="1:32" x14ac:dyDescent="0.25">
      <c r="A2030" s="4">
        <v>2007</v>
      </c>
      <c r="B2030" s="30">
        <v>43184.666666666664</v>
      </c>
      <c r="C2030">
        <v>8.3119999999999994</v>
      </c>
      <c r="D2030">
        <v>367.76100000000002</v>
      </c>
      <c r="G2030" s="50">
        <f t="shared" si="281"/>
        <v>19</v>
      </c>
      <c r="H2030" s="18">
        <f t="shared" si="282"/>
        <v>10.688000000000001</v>
      </c>
      <c r="I2030" s="24">
        <f t="shared" si="280"/>
        <v>524480.07067708811</v>
      </c>
      <c r="R2030" s="20">
        <f t="shared" si="283"/>
        <v>0.5</v>
      </c>
      <c r="S2030" s="26">
        <f t="shared" si="284"/>
        <v>8.3333333333333339</v>
      </c>
      <c r="T2030" s="24">
        <f t="shared" si="285"/>
        <v>116376.64426666667</v>
      </c>
      <c r="X2030" s="21">
        <f t="shared" si="286"/>
        <v>2758207.5000000005</v>
      </c>
      <c r="AB2030" s="17">
        <f t="shared" si="279"/>
        <v>0</v>
      </c>
      <c r="AF2030" s="58">
        <f t="shared" si="287"/>
        <v>0</v>
      </c>
    </row>
    <row r="2031" spans="1:32" x14ac:dyDescent="0.25">
      <c r="A2031" s="4">
        <v>2008</v>
      </c>
      <c r="B2031" s="30">
        <v>43184.708333333336</v>
      </c>
      <c r="C2031">
        <v>7.8879999999999999</v>
      </c>
      <c r="D2031">
        <v>271.71100000000001</v>
      </c>
      <c r="G2031" s="50">
        <f t="shared" si="281"/>
        <v>19</v>
      </c>
      <c r="H2031" s="18">
        <f t="shared" si="282"/>
        <v>11.112</v>
      </c>
      <c r="I2031" s="24">
        <f t="shared" si="280"/>
        <v>545286.54054676299</v>
      </c>
      <c r="R2031" s="20">
        <f t="shared" si="283"/>
        <v>0.5</v>
      </c>
      <c r="S2031" s="26">
        <f t="shared" si="284"/>
        <v>8.3333333333333339</v>
      </c>
      <c r="T2031" s="24">
        <f t="shared" si="285"/>
        <v>120993.3824</v>
      </c>
      <c r="X2031" s="21">
        <f t="shared" si="286"/>
        <v>2037832.5</v>
      </c>
      <c r="AB2031" s="17">
        <f t="shared" si="279"/>
        <v>0</v>
      </c>
      <c r="AF2031" s="58">
        <f t="shared" si="287"/>
        <v>0</v>
      </c>
    </row>
    <row r="2032" spans="1:32" x14ac:dyDescent="0.25">
      <c r="A2032" s="4">
        <v>2009</v>
      </c>
      <c r="B2032" s="30">
        <v>43184.75</v>
      </c>
      <c r="C2032">
        <v>7.2629999999999999</v>
      </c>
      <c r="D2032">
        <v>141.084</v>
      </c>
      <c r="G2032" s="50">
        <f t="shared" si="281"/>
        <v>19</v>
      </c>
      <c r="H2032" s="18">
        <f t="shared" si="282"/>
        <v>11.737</v>
      </c>
      <c r="I2032" s="24">
        <f t="shared" si="280"/>
        <v>575956.45485937339</v>
      </c>
      <c r="R2032" s="20">
        <f t="shared" si="283"/>
        <v>0.5</v>
      </c>
      <c r="S2032" s="26">
        <f t="shared" si="284"/>
        <v>8.3333333333333339</v>
      </c>
      <c r="T2032" s="24">
        <f t="shared" si="285"/>
        <v>127798.71573333333</v>
      </c>
      <c r="X2032" s="21">
        <f t="shared" si="286"/>
        <v>1058130</v>
      </c>
      <c r="AB2032" s="17">
        <f t="shared" ref="AB2032:AB2095" si="288">MAX(0,I2032+T2032-X2032)</f>
        <v>0</v>
      </c>
      <c r="AF2032" s="58">
        <f t="shared" si="287"/>
        <v>0</v>
      </c>
    </row>
    <row r="2033" spans="1:32" x14ac:dyDescent="0.25">
      <c r="A2033" s="4">
        <v>2010</v>
      </c>
      <c r="B2033" s="30">
        <v>43184.791666666664</v>
      </c>
      <c r="C2033">
        <v>6.0890000000000004</v>
      </c>
      <c r="D2033">
        <v>28.003</v>
      </c>
      <c r="G2033" s="50">
        <f t="shared" si="281"/>
        <v>19</v>
      </c>
      <c r="H2033" s="18">
        <f t="shared" si="282"/>
        <v>12.911</v>
      </c>
      <c r="I2033" s="24">
        <f t="shared" si="280"/>
        <v>633566.8219041808</v>
      </c>
      <c r="R2033" s="20">
        <f t="shared" si="283"/>
        <v>0.5</v>
      </c>
      <c r="S2033" s="26">
        <f t="shared" si="284"/>
        <v>8.3333333333333339</v>
      </c>
      <c r="T2033" s="24">
        <f t="shared" si="285"/>
        <v>140581.85386666664</v>
      </c>
      <c r="X2033" s="21">
        <f t="shared" si="286"/>
        <v>210022.5</v>
      </c>
      <c r="AB2033" s="17">
        <f t="shared" si="288"/>
        <v>564126.17577084748</v>
      </c>
      <c r="AF2033" s="58">
        <f t="shared" si="287"/>
        <v>15.231406745812881</v>
      </c>
    </row>
    <row r="2034" spans="1:32" x14ac:dyDescent="0.25">
      <c r="A2034" s="4">
        <v>2011</v>
      </c>
      <c r="B2034" s="30">
        <v>43184.833333333336</v>
      </c>
      <c r="C2034">
        <v>5.12</v>
      </c>
      <c r="D2034">
        <v>0</v>
      </c>
      <c r="G2034" s="50">
        <f t="shared" si="281"/>
        <v>16</v>
      </c>
      <c r="H2034" s="18">
        <f t="shared" si="282"/>
        <v>10.879999999999999</v>
      </c>
      <c r="I2034" s="24">
        <f t="shared" si="280"/>
        <v>533901.86835392192</v>
      </c>
      <c r="R2034" s="20">
        <f t="shared" si="283"/>
        <v>0.5</v>
      </c>
      <c r="S2034" s="26">
        <f t="shared" si="284"/>
        <v>8.3333333333333339</v>
      </c>
      <c r="T2034" s="24">
        <f t="shared" si="285"/>
        <v>118467.24266666666</v>
      </c>
      <c r="X2034" s="21">
        <f t="shared" si="286"/>
        <v>0</v>
      </c>
      <c r="AB2034" s="17">
        <f t="shared" si="288"/>
        <v>652369.11102058855</v>
      </c>
      <c r="AF2034" s="58">
        <f t="shared" si="287"/>
        <v>17.613965997555891</v>
      </c>
    </row>
    <row r="2035" spans="1:32" x14ac:dyDescent="0.25">
      <c r="A2035" s="4">
        <v>2012</v>
      </c>
      <c r="B2035" s="30">
        <v>43184.875</v>
      </c>
      <c r="C2035">
        <v>4.7850000000000001</v>
      </c>
      <c r="D2035">
        <v>0</v>
      </c>
      <c r="G2035" s="50">
        <f t="shared" si="281"/>
        <v>16</v>
      </c>
      <c r="H2035" s="18">
        <f t="shared" si="282"/>
        <v>11.215</v>
      </c>
      <c r="I2035" s="24">
        <f t="shared" si="280"/>
        <v>550340.94242548116</v>
      </c>
      <c r="R2035" s="20">
        <f t="shared" si="283"/>
        <v>0.5</v>
      </c>
      <c r="S2035" s="26">
        <f t="shared" si="284"/>
        <v>8.3333333333333339</v>
      </c>
      <c r="T2035" s="24">
        <f t="shared" si="285"/>
        <v>122114.90133333334</v>
      </c>
      <c r="X2035" s="21">
        <f t="shared" si="286"/>
        <v>0</v>
      </c>
      <c r="AB2035" s="17">
        <f t="shared" si="288"/>
        <v>672455.8437588145</v>
      </c>
      <c r="AF2035" s="58">
        <f t="shared" si="287"/>
        <v>18.156307781487989</v>
      </c>
    </row>
    <row r="2036" spans="1:32" x14ac:dyDescent="0.25">
      <c r="A2036" s="4">
        <v>2013</v>
      </c>
      <c r="B2036" s="30">
        <v>43184.916666666664</v>
      </c>
      <c r="C2036">
        <v>4.6070000000000002</v>
      </c>
      <c r="D2036">
        <v>0</v>
      </c>
      <c r="G2036" s="50">
        <f t="shared" si="281"/>
        <v>16</v>
      </c>
      <c r="H2036" s="18">
        <f t="shared" si="282"/>
        <v>11.393000000000001</v>
      </c>
      <c r="I2036" s="24">
        <f t="shared" si="280"/>
        <v>559075.73402171268</v>
      </c>
      <c r="R2036" s="20">
        <f t="shared" si="283"/>
        <v>0.5</v>
      </c>
      <c r="S2036" s="26">
        <f t="shared" si="284"/>
        <v>8.3333333333333339</v>
      </c>
      <c r="T2036" s="24">
        <f t="shared" si="285"/>
        <v>124053.06026666667</v>
      </c>
      <c r="X2036" s="21">
        <f t="shared" si="286"/>
        <v>0</v>
      </c>
      <c r="AB2036" s="17">
        <f t="shared" si="288"/>
        <v>683128.79428837937</v>
      </c>
      <c r="AF2036" s="58">
        <f t="shared" si="287"/>
        <v>18.444477445786244</v>
      </c>
    </row>
    <row r="2037" spans="1:32" x14ac:dyDescent="0.25">
      <c r="A2037" s="4">
        <v>2014</v>
      </c>
      <c r="B2037" s="30">
        <v>43184.958333333336</v>
      </c>
      <c r="C2037">
        <v>4.444</v>
      </c>
      <c r="D2037">
        <v>0</v>
      </c>
      <c r="G2037" s="50">
        <f t="shared" si="281"/>
        <v>16</v>
      </c>
      <c r="H2037" s="18">
        <f t="shared" si="282"/>
        <v>11.556000000000001</v>
      </c>
      <c r="I2037" s="24">
        <f t="shared" si="280"/>
        <v>567074.4476744415</v>
      </c>
      <c r="R2037" s="20">
        <f t="shared" si="283"/>
        <v>0.5</v>
      </c>
      <c r="S2037" s="26">
        <f t="shared" si="284"/>
        <v>8.3333333333333339</v>
      </c>
      <c r="T2037" s="24">
        <f t="shared" si="285"/>
        <v>125827.8912</v>
      </c>
      <c r="X2037" s="21">
        <f t="shared" si="286"/>
        <v>0</v>
      </c>
      <c r="AB2037" s="17">
        <f t="shared" si="288"/>
        <v>692902.33887444146</v>
      </c>
      <c r="AF2037" s="58">
        <f t="shared" si="287"/>
        <v>18.708363149609919</v>
      </c>
    </row>
    <row r="2038" spans="1:32" x14ac:dyDescent="0.25">
      <c r="A2038" s="4">
        <v>2015</v>
      </c>
      <c r="B2038" s="30">
        <v>43185</v>
      </c>
      <c r="C2038">
        <v>4.3120000000000003</v>
      </c>
      <c r="D2038">
        <v>0</v>
      </c>
      <c r="G2038" s="50">
        <f t="shared" si="281"/>
        <v>16</v>
      </c>
      <c r="H2038" s="18">
        <f t="shared" si="282"/>
        <v>11.687999999999999</v>
      </c>
      <c r="I2038" s="24">
        <f t="shared" si="280"/>
        <v>573551.93357726466</v>
      </c>
      <c r="R2038" s="20">
        <f t="shared" si="283"/>
        <v>0.5</v>
      </c>
      <c r="S2038" s="26">
        <f t="shared" si="284"/>
        <v>8.3333333333333339</v>
      </c>
      <c r="T2038" s="24">
        <f t="shared" si="285"/>
        <v>127265.17759999998</v>
      </c>
      <c r="X2038" s="21">
        <f t="shared" si="286"/>
        <v>0</v>
      </c>
      <c r="AB2038" s="17">
        <f t="shared" si="288"/>
        <v>700817.1111772646</v>
      </c>
      <c r="AF2038" s="58">
        <f t="shared" si="287"/>
        <v>18.922062001786145</v>
      </c>
    </row>
    <row r="2039" spans="1:32" x14ac:dyDescent="0.25">
      <c r="A2039" s="4">
        <v>2016</v>
      </c>
      <c r="B2039" s="30">
        <v>43185.041666666664</v>
      </c>
      <c r="C2039">
        <v>4.1769999999999996</v>
      </c>
      <c r="D2039">
        <v>0</v>
      </c>
      <c r="G2039" s="50">
        <f t="shared" si="281"/>
        <v>16</v>
      </c>
      <c r="H2039" s="18">
        <f t="shared" si="282"/>
        <v>11.823</v>
      </c>
      <c r="I2039" s="24">
        <f t="shared" si="280"/>
        <v>580176.63506878854</v>
      </c>
      <c r="R2039" s="20">
        <f t="shared" si="283"/>
        <v>0.5</v>
      </c>
      <c r="S2039" s="26">
        <f t="shared" si="284"/>
        <v>8.3333333333333339</v>
      </c>
      <c r="T2039" s="24">
        <f t="shared" si="285"/>
        <v>128735.1296</v>
      </c>
      <c r="X2039" s="21">
        <f t="shared" si="286"/>
        <v>0</v>
      </c>
      <c r="AB2039" s="17">
        <f t="shared" si="288"/>
        <v>708911.76466878853</v>
      </c>
      <c r="AF2039" s="58">
        <f t="shared" si="287"/>
        <v>19.14061764605729</v>
      </c>
    </row>
    <row r="2040" spans="1:32" x14ac:dyDescent="0.25">
      <c r="A2040" s="4">
        <v>2017</v>
      </c>
      <c r="B2040" s="30">
        <v>43185.083333333336</v>
      </c>
      <c r="C2040">
        <v>3.984</v>
      </c>
      <c r="D2040">
        <v>0</v>
      </c>
      <c r="G2040" s="50">
        <f t="shared" si="281"/>
        <v>16</v>
      </c>
      <c r="H2040" s="18">
        <f t="shared" si="282"/>
        <v>12.016</v>
      </c>
      <c r="I2040" s="24">
        <f t="shared" si="280"/>
        <v>589647.50460852263</v>
      </c>
      <c r="R2040" s="20">
        <f t="shared" si="283"/>
        <v>0.5</v>
      </c>
      <c r="S2040" s="26">
        <f t="shared" si="284"/>
        <v>8.3333333333333339</v>
      </c>
      <c r="T2040" s="24">
        <f t="shared" si="285"/>
        <v>130836.61653333333</v>
      </c>
      <c r="X2040" s="21">
        <f t="shared" si="286"/>
        <v>0</v>
      </c>
      <c r="AB2040" s="17">
        <f t="shared" si="288"/>
        <v>720484.12114185595</v>
      </c>
      <c r="AF2040" s="58">
        <f t="shared" si="287"/>
        <v>19.453071270830112</v>
      </c>
    </row>
    <row r="2041" spans="1:32" x14ac:dyDescent="0.25">
      <c r="A2041" s="4">
        <v>2018</v>
      </c>
      <c r="B2041" s="30">
        <v>43185.125</v>
      </c>
      <c r="C2041">
        <v>3.9020000000000001</v>
      </c>
      <c r="D2041">
        <v>0</v>
      </c>
      <c r="G2041" s="50">
        <f t="shared" si="281"/>
        <v>16</v>
      </c>
      <c r="H2041" s="18">
        <f t="shared" si="282"/>
        <v>12.097999999999999</v>
      </c>
      <c r="I2041" s="24">
        <f t="shared" si="280"/>
        <v>593671.39736633713</v>
      </c>
      <c r="R2041" s="20">
        <f t="shared" si="283"/>
        <v>0.5</v>
      </c>
      <c r="S2041" s="26">
        <f t="shared" si="284"/>
        <v>8.3333333333333339</v>
      </c>
      <c r="T2041" s="24">
        <f t="shared" si="285"/>
        <v>131729.47626666666</v>
      </c>
      <c r="X2041" s="21">
        <f t="shared" si="286"/>
        <v>0</v>
      </c>
      <c r="AB2041" s="17">
        <f t="shared" si="288"/>
        <v>725400.87363300379</v>
      </c>
      <c r="AF2041" s="58">
        <f t="shared" si="287"/>
        <v>19.585823588091102</v>
      </c>
    </row>
    <row r="2042" spans="1:32" x14ac:dyDescent="0.25">
      <c r="A2042" s="4">
        <v>2019</v>
      </c>
      <c r="B2042" s="30">
        <v>43185.166666666664</v>
      </c>
      <c r="C2042">
        <v>3.7930000000000001</v>
      </c>
      <c r="D2042">
        <v>0</v>
      </c>
      <c r="G2042" s="50">
        <f t="shared" si="281"/>
        <v>16</v>
      </c>
      <c r="H2042" s="18">
        <f t="shared" si="282"/>
        <v>12.207000000000001</v>
      </c>
      <c r="I2042" s="24">
        <f t="shared" si="280"/>
        <v>599020.2304224564</v>
      </c>
      <c r="R2042" s="20">
        <f t="shared" si="283"/>
        <v>0.5</v>
      </c>
      <c r="S2042" s="26">
        <f t="shared" si="284"/>
        <v>8.3333333333333339</v>
      </c>
      <c r="T2042" s="24">
        <f t="shared" si="285"/>
        <v>132916.32640000002</v>
      </c>
      <c r="X2042" s="21">
        <f t="shared" si="286"/>
        <v>0</v>
      </c>
      <c r="AB2042" s="17">
        <f t="shared" si="288"/>
        <v>731936.55682245642</v>
      </c>
      <c r="AF2042" s="58">
        <f t="shared" si="287"/>
        <v>19.76228703420632</v>
      </c>
    </row>
    <row r="2043" spans="1:32" x14ac:dyDescent="0.25">
      <c r="A2043" s="4">
        <v>2020</v>
      </c>
      <c r="B2043" s="30">
        <v>43185.208333333336</v>
      </c>
      <c r="C2043">
        <v>3.7759999999999998</v>
      </c>
      <c r="D2043">
        <v>0</v>
      </c>
      <c r="G2043" s="50">
        <f t="shared" si="281"/>
        <v>16</v>
      </c>
      <c r="H2043" s="18">
        <f t="shared" si="282"/>
        <v>12.224</v>
      </c>
      <c r="I2043" s="24">
        <f t="shared" si="280"/>
        <v>599854.45209175942</v>
      </c>
      <c r="R2043" s="20">
        <f t="shared" si="283"/>
        <v>0.5</v>
      </c>
      <c r="S2043" s="26">
        <f t="shared" si="284"/>
        <v>8.3333333333333339</v>
      </c>
      <c r="T2043" s="24">
        <f t="shared" si="285"/>
        <v>133101.43146666666</v>
      </c>
      <c r="X2043" s="21">
        <f t="shared" si="286"/>
        <v>0</v>
      </c>
      <c r="AB2043" s="17">
        <f t="shared" si="288"/>
        <v>732955.88355842605</v>
      </c>
      <c r="AF2043" s="58">
        <f t="shared" si="287"/>
        <v>19.789808856077503</v>
      </c>
    </row>
    <row r="2044" spans="1:32" x14ac:dyDescent="0.25">
      <c r="A2044" s="4">
        <v>2021</v>
      </c>
      <c r="B2044" s="30">
        <v>43185.25</v>
      </c>
      <c r="C2044">
        <v>3.8340000000000001</v>
      </c>
      <c r="D2044">
        <v>0</v>
      </c>
      <c r="G2044" s="50">
        <f t="shared" si="281"/>
        <v>16</v>
      </c>
      <c r="H2044" s="18">
        <f t="shared" si="282"/>
        <v>12.166</v>
      </c>
      <c r="I2044" s="24">
        <f t="shared" si="280"/>
        <v>597008.28404354921</v>
      </c>
      <c r="R2044" s="20">
        <f t="shared" si="283"/>
        <v>0.5</v>
      </c>
      <c r="S2044" s="26">
        <f t="shared" si="284"/>
        <v>8.3333333333333339</v>
      </c>
      <c r="T2044" s="24">
        <f t="shared" si="285"/>
        <v>132469.89653333332</v>
      </c>
      <c r="X2044" s="21">
        <f t="shared" si="286"/>
        <v>0</v>
      </c>
      <c r="AB2044" s="17">
        <f t="shared" si="288"/>
        <v>729478.18057688256</v>
      </c>
      <c r="AF2044" s="58">
        <f t="shared" si="287"/>
        <v>19.695910875575827</v>
      </c>
    </row>
    <row r="2045" spans="1:32" x14ac:dyDescent="0.25">
      <c r="A2045" s="4">
        <v>2022</v>
      </c>
      <c r="B2045" s="30">
        <v>43185.291666666664</v>
      </c>
      <c r="C2045">
        <v>3.8879999999999999</v>
      </c>
      <c r="D2045">
        <v>4.1319999999999997</v>
      </c>
      <c r="G2045" s="50">
        <f t="shared" si="281"/>
        <v>19</v>
      </c>
      <c r="H2045" s="18">
        <f t="shared" si="282"/>
        <v>15.112</v>
      </c>
      <c r="I2045" s="24">
        <f t="shared" si="280"/>
        <v>741573.99214746954</v>
      </c>
      <c r="R2045" s="20">
        <f t="shared" si="283"/>
        <v>0.5</v>
      </c>
      <c r="S2045" s="26">
        <f t="shared" si="284"/>
        <v>8.3333333333333339</v>
      </c>
      <c r="T2045" s="24">
        <f t="shared" si="285"/>
        <v>164547.51573333333</v>
      </c>
      <c r="X2045" s="21">
        <f t="shared" si="286"/>
        <v>30989.999999999996</v>
      </c>
      <c r="AB2045" s="17">
        <f t="shared" si="288"/>
        <v>875131.50788080285</v>
      </c>
      <c r="AF2045" s="58">
        <f t="shared" si="287"/>
        <v>23.628550712781678</v>
      </c>
    </row>
    <row r="2046" spans="1:32" x14ac:dyDescent="0.25">
      <c r="A2046" s="4">
        <v>2023</v>
      </c>
      <c r="B2046" s="30">
        <v>43185.333333333336</v>
      </c>
      <c r="C2046">
        <v>4.2119999999999997</v>
      </c>
      <c r="D2046">
        <v>66.869</v>
      </c>
      <c r="G2046" s="50">
        <f t="shared" si="281"/>
        <v>19</v>
      </c>
      <c r="H2046" s="18">
        <f t="shared" si="282"/>
        <v>14.788</v>
      </c>
      <c r="I2046" s="24">
        <f t="shared" si="280"/>
        <v>725674.70856781234</v>
      </c>
      <c r="R2046" s="20">
        <f t="shared" si="283"/>
        <v>0.5</v>
      </c>
      <c r="S2046" s="26">
        <f t="shared" si="284"/>
        <v>8.3333333333333339</v>
      </c>
      <c r="T2046" s="24">
        <f t="shared" si="285"/>
        <v>161019.63093333333</v>
      </c>
      <c r="X2046" s="21">
        <f t="shared" si="286"/>
        <v>501517.5</v>
      </c>
      <c r="AB2046" s="17">
        <f t="shared" si="288"/>
        <v>385176.83950114565</v>
      </c>
      <c r="AF2046" s="58">
        <f t="shared" si="287"/>
        <v>10.399774666530931</v>
      </c>
    </row>
    <row r="2047" spans="1:32" x14ac:dyDescent="0.25">
      <c r="A2047" s="4">
        <v>2024</v>
      </c>
      <c r="B2047" s="30">
        <v>43185.375</v>
      </c>
      <c r="C2047">
        <v>4.9219999999999997</v>
      </c>
      <c r="D2047">
        <v>188.17</v>
      </c>
      <c r="G2047" s="50">
        <f t="shared" si="281"/>
        <v>19</v>
      </c>
      <c r="H2047" s="18">
        <f t="shared" si="282"/>
        <v>14.077999999999999</v>
      </c>
      <c r="I2047" s="24">
        <f t="shared" si="280"/>
        <v>690833.68590868684</v>
      </c>
      <c r="R2047" s="20">
        <f t="shared" si="283"/>
        <v>0.5</v>
      </c>
      <c r="S2047" s="26">
        <f t="shared" si="284"/>
        <v>8.3333333333333339</v>
      </c>
      <c r="T2047" s="24">
        <f t="shared" si="285"/>
        <v>153288.77226666667</v>
      </c>
      <c r="X2047" s="21">
        <f t="shared" si="286"/>
        <v>1411275</v>
      </c>
      <c r="AB2047" s="17">
        <f t="shared" si="288"/>
        <v>0</v>
      </c>
      <c r="AF2047" s="58">
        <f t="shared" si="287"/>
        <v>0</v>
      </c>
    </row>
    <row r="2048" spans="1:32" x14ac:dyDescent="0.25">
      <c r="A2048" s="4">
        <v>2025</v>
      </c>
      <c r="B2048" s="30">
        <v>43185.416666666664</v>
      </c>
      <c r="C2048">
        <v>6.367</v>
      </c>
      <c r="D2048">
        <v>387.00099999999998</v>
      </c>
      <c r="G2048" s="50">
        <f t="shared" si="281"/>
        <v>19</v>
      </c>
      <c r="H2048" s="18">
        <f t="shared" si="282"/>
        <v>12.632999999999999</v>
      </c>
      <c r="I2048" s="24">
        <f t="shared" si="280"/>
        <v>619924.84401793161</v>
      </c>
      <c r="R2048" s="20">
        <f t="shared" si="283"/>
        <v>0.5</v>
      </c>
      <c r="S2048" s="26">
        <f t="shared" si="284"/>
        <v>8.3333333333333339</v>
      </c>
      <c r="T2048" s="24">
        <f t="shared" si="285"/>
        <v>137554.84159999999</v>
      </c>
      <c r="X2048" s="21">
        <f t="shared" si="286"/>
        <v>2902507.4999999995</v>
      </c>
      <c r="AB2048" s="17">
        <f t="shared" si="288"/>
        <v>0</v>
      </c>
      <c r="AF2048" s="58">
        <f t="shared" si="287"/>
        <v>0</v>
      </c>
    </row>
    <row r="2049" spans="1:32" x14ac:dyDescent="0.25">
      <c r="A2049" s="4">
        <v>2026</v>
      </c>
      <c r="B2049" s="30">
        <v>43185.458333333336</v>
      </c>
      <c r="C2049">
        <v>7.4450000000000003</v>
      </c>
      <c r="D2049">
        <v>478.11900000000003</v>
      </c>
      <c r="G2049" s="50">
        <f t="shared" si="281"/>
        <v>19</v>
      </c>
      <c r="H2049" s="18">
        <f t="shared" si="282"/>
        <v>11.555</v>
      </c>
      <c r="I2049" s="24">
        <f t="shared" si="280"/>
        <v>567025.37581154122</v>
      </c>
      <c r="R2049" s="20">
        <f t="shared" si="283"/>
        <v>0.5</v>
      </c>
      <c r="S2049" s="26">
        <f t="shared" si="284"/>
        <v>8.3333333333333339</v>
      </c>
      <c r="T2049" s="24">
        <f t="shared" si="285"/>
        <v>125817.00266666665</v>
      </c>
      <c r="X2049" s="21">
        <f t="shared" si="286"/>
        <v>3585892.5000000005</v>
      </c>
      <c r="AB2049" s="17">
        <f t="shared" si="288"/>
        <v>0</v>
      </c>
      <c r="AF2049" s="58">
        <f t="shared" si="287"/>
        <v>0</v>
      </c>
    </row>
    <row r="2050" spans="1:32" x14ac:dyDescent="0.25">
      <c r="A2050" s="4">
        <v>2027</v>
      </c>
      <c r="B2050" s="30">
        <v>43185.5</v>
      </c>
      <c r="C2050">
        <v>8.1430000000000007</v>
      </c>
      <c r="D2050">
        <v>570.25699999999995</v>
      </c>
      <c r="G2050" s="50">
        <f t="shared" si="281"/>
        <v>19</v>
      </c>
      <c r="H2050" s="18">
        <f t="shared" si="282"/>
        <v>10.856999999999999</v>
      </c>
      <c r="I2050" s="24">
        <f t="shared" si="280"/>
        <v>532773.21550721792</v>
      </c>
      <c r="R2050" s="20">
        <f t="shared" si="283"/>
        <v>0.5</v>
      </c>
      <c r="S2050" s="26">
        <f t="shared" si="284"/>
        <v>8.3333333333333339</v>
      </c>
      <c r="T2050" s="24">
        <f t="shared" si="285"/>
        <v>118216.80639999999</v>
      </c>
      <c r="X2050" s="21">
        <f t="shared" si="286"/>
        <v>4276927.4999999991</v>
      </c>
      <c r="AB2050" s="17">
        <f t="shared" si="288"/>
        <v>0</v>
      </c>
      <c r="AF2050" s="58">
        <f t="shared" si="287"/>
        <v>0</v>
      </c>
    </row>
    <row r="2051" spans="1:32" x14ac:dyDescent="0.25">
      <c r="A2051" s="4">
        <v>2028</v>
      </c>
      <c r="B2051" s="30">
        <v>43185.541666666664</v>
      </c>
      <c r="C2051">
        <v>8.5489999999999995</v>
      </c>
      <c r="D2051">
        <v>619.80799999999999</v>
      </c>
      <c r="G2051" s="50">
        <f t="shared" si="281"/>
        <v>19</v>
      </c>
      <c r="H2051" s="18">
        <f t="shared" si="282"/>
        <v>10.451000000000001</v>
      </c>
      <c r="I2051" s="24">
        <f t="shared" si="280"/>
        <v>512850.03916974622</v>
      </c>
      <c r="R2051" s="20">
        <f t="shared" si="283"/>
        <v>0.5</v>
      </c>
      <c r="S2051" s="26">
        <f t="shared" si="284"/>
        <v>8.3333333333333339</v>
      </c>
      <c r="T2051" s="24">
        <f t="shared" si="285"/>
        <v>113796.06186666666</v>
      </c>
      <c r="X2051" s="21">
        <f t="shared" si="286"/>
        <v>4648560</v>
      </c>
      <c r="AB2051" s="17">
        <f t="shared" si="288"/>
        <v>0</v>
      </c>
      <c r="AF2051" s="58">
        <f t="shared" si="287"/>
        <v>0</v>
      </c>
    </row>
    <row r="2052" spans="1:32" x14ac:dyDescent="0.25">
      <c r="A2052" s="4">
        <v>2029</v>
      </c>
      <c r="B2052" s="30">
        <v>43185.583333333336</v>
      </c>
      <c r="C2052">
        <v>8.5909999999999993</v>
      </c>
      <c r="D2052">
        <v>588.00800000000004</v>
      </c>
      <c r="G2052" s="50">
        <f t="shared" si="281"/>
        <v>19</v>
      </c>
      <c r="H2052" s="18">
        <f t="shared" si="282"/>
        <v>10.409000000000001</v>
      </c>
      <c r="I2052" s="24">
        <f t="shared" si="280"/>
        <v>510789.02092793881</v>
      </c>
      <c r="R2052" s="20">
        <f t="shared" si="283"/>
        <v>0.5</v>
      </c>
      <c r="S2052" s="26">
        <f t="shared" si="284"/>
        <v>8.3333333333333339</v>
      </c>
      <c r="T2052" s="24">
        <f t="shared" si="285"/>
        <v>113338.74346666667</v>
      </c>
      <c r="X2052" s="21">
        <f t="shared" si="286"/>
        <v>4410060.0000000009</v>
      </c>
      <c r="AB2052" s="17">
        <f t="shared" si="288"/>
        <v>0</v>
      </c>
      <c r="AF2052" s="58">
        <f t="shared" si="287"/>
        <v>0</v>
      </c>
    </row>
    <row r="2053" spans="1:32" x14ac:dyDescent="0.25">
      <c r="A2053" s="4">
        <v>2030</v>
      </c>
      <c r="B2053" s="30">
        <v>43185.625</v>
      </c>
      <c r="C2053">
        <v>8.4450000000000003</v>
      </c>
      <c r="D2053">
        <v>533.12400000000002</v>
      </c>
      <c r="G2053" s="50">
        <f t="shared" si="281"/>
        <v>19</v>
      </c>
      <c r="H2053" s="18">
        <f t="shared" si="282"/>
        <v>10.555</v>
      </c>
      <c r="I2053" s="24">
        <f t="shared" si="280"/>
        <v>517953.51291136455</v>
      </c>
      <c r="R2053" s="20">
        <f t="shared" si="283"/>
        <v>0.5</v>
      </c>
      <c r="S2053" s="26">
        <f t="shared" si="284"/>
        <v>8.3333333333333339</v>
      </c>
      <c r="T2053" s="24">
        <f t="shared" si="285"/>
        <v>114928.46933333333</v>
      </c>
      <c r="X2053" s="21">
        <f t="shared" si="286"/>
        <v>3998430.0000000005</v>
      </c>
      <c r="AB2053" s="17">
        <f t="shared" si="288"/>
        <v>0</v>
      </c>
      <c r="AF2053" s="58">
        <f t="shared" si="287"/>
        <v>0</v>
      </c>
    </row>
    <row r="2054" spans="1:32" x14ac:dyDescent="0.25">
      <c r="A2054" s="4">
        <v>2031</v>
      </c>
      <c r="B2054" s="30">
        <v>43185.666666666664</v>
      </c>
      <c r="C2054">
        <v>8.1579999999999995</v>
      </c>
      <c r="D2054">
        <v>445.904</v>
      </c>
      <c r="G2054" s="50">
        <f t="shared" si="281"/>
        <v>19</v>
      </c>
      <c r="H2054" s="18">
        <f t="shared" si="282"/>
        <v>10.842000000000001</v>
      </c>
      <c r="I2054" s="24">
        <f t="shared" si="280"/>
        <v>532037.13756371534</v>
      </c>
      <c r="R2054" s="20">
        <f t="shared" si="283"/>
        <v>0.5</v>
      </c>
      <c r="S2054" s="26">
        <f t="shared" si="284"/>
        <v>8.3333333333333339</v>
      </c>
      <c r="T2054" s="24">
        <f t="shared" si="285"/>
        <v>118053.47840000001</v>
      </c>
      <c r="X2054" s="21">
        <f t="shared" si="286"/>
        <v>3344280.0000000005</v>
      </c>
      <c r="AB2054" s="17">
        <f t="shared" si="288"/>
        <v>0</v>
      </c>
      <c r="AF2054" s="58">
        <f t="shared" si="287"/>
        <v>0</v>
      </c>
    </row>
    <row r="2055" spans="1:32" x14ac:dyDescent="0.25">
      <c r="A2055" s="4">
        <v>2032</v>
      </c>
      <c r="B2055" s="30">
        <v>43185.708333333336</v>
      </c>
      <c r="C2055">
        <v>7.5750000000000002</v>
      </c>
      <c r="D2055">
        <v>317.71300000000002</v>
      </c>
      <c r="G2055" s="50">
        <f t="shared" si="281"/>
        <v>19</v>
      </c>
      <c r="H2055" s="18">
        <f t="shared" si="282"/>
        <v>11.425000000000001</v>
      </c>
      <c r="I2055" s="24">
        <f t="shared" si="280"/>
        <v>560646.03363451827</v>
      </c>
      <c r="R2055" s="20">
        <f t="shared" si="283"/>
        <v>0.5</v>
      </c>
      <c r="S2055" s="26">
        <f t="shared" si="284"/>
        <v>8.3333333333333339</v>
      </c>
      <c r="T2055" s="24">
        <f t="shared" si="285"/>
        <v>124401.49333333333</v>
      </c>
      <c r="X2055" s="21">
        <f t="shared" si="286"/>
        <v>2382847.5</v>
      </c>
      <c r="AB2055" s="17">
        <f t="shared" si="288"/>
        <v>0</v>
      </c>
      <c r="AF2055" s="58">
        <f t="shared" si="287"/>
        <v>0</v>
      </c>
    </row>
    <row r="2056" spans="1:32" x14ac:dyDescent="0.25">
      <c r="A2056" s="4">
        <v>2033</v>
      </c>
      <c r="B2056" s="30">
        <v>43185.75</v>
      </c>
      <c r="C2056">
        <v>6.7210000000000001</v>
      </c>
      <c r="D2056">
        <v>174.27799999999999</v>
      </c>
      <c r="G2056" s="50">
        <f t="shared" si="281"/>
        <v>19</v>
      </c>
      <c r="H2056" s="18">
        <f t="shared" si="282"/>
        <v>12.279</v>
      </c>
      <c r="I2056" s="24">
        <f t="shared" si="280"/>
        <v>602553.40455126914</v>
      </c>
      <c r="R2056" s="20">
        <f t="shared" si="283"/>
        <v>0.5</v>
      </c>
      <c r="S2056" s="26">
        <f t="shared" si="284"/>
        <v>8.3333333333333339</v>
      </c>
      <c r="T2056" s="24">
        <f t="shared" si="285"/>
        <v>133700.3008</v>
      </c>
      <c r="X2056" s="21">
        <f t="shared" si="286"/>
        <v>1307084.9999999998</v>
      </c>
      <c r="AB2056" s="17">
        <f t="shared" si="288"/>
        <v>0</v>
      </c>
      <c r="AF2056" s="58">
        <f t="shared" si="287"/>
        <v>0</v>
      </c>
    </row>
    <row r="2057" spans="1:32" x14ac:dyDescent="0.25">
      <c r="A2057" s="4">
        <v>2034</v>
      </c>
      <c r="B2057" s="30">
        <v>43185.791666666664</v>
      </c>
      <c r="C2057">
        <v>5.2990000000000004</v>
      </c>
      <c r="D2057">
        <v>37.822000000000003</v>
      </c>
      <c r="G2057" s="50">
        <f t="shared" si="281"/>
        <v>19</v>
      </c>
      <c r="H2057" s="18">
        <f t="shared" si="282"/>
        <v>13.701000000000001</v>
      </c>
      <c r="I2057" s="24">
        <f t="shared" si="280"/>
        <v>672333.59359532036</v>
      </c>
      <c r="R2057" s="20">
        <f t="shared" si="283"/>
        <v>0.5</v>
      </c>
      <c r="S2057" s="26">
        <f t="shared" si="284"/>
        <v>8.3333333333333339</v>
      </c>
      <c r="T2057" s="24">
        <f t="shared" si="285"/>
        <v>149183.79519999996</v>
      </c>
      <c r="X2057" s="21">
        <f t="shared" si="286"/>
        <v>283665</v>
      </c>
      <c r="AB2057" s="17">
        <f t="shared" si="288"/>
        <v>537852.38879532029</v>
      </c>
      <c r="AF2057" s="58">
        <f t="shared" si="287"/>
        <v>14.522014497473648</v>
      </c>
    </row>
    <row r="2058" spans="1:32" x14ac:dyDescent="0.25">
      <c r="A2058" s="4">
        <v>2035</v>
      </c>
      <c r="B2058" s="30">
        <v>43185.833333333336</v>
      </c>
      <c r="C2058">
        <v>4.0389999999999997</v>
      </c>
      <c r="D2058">
        <v>0</v>
      </c>
      <c r="G2058" s="50">
        <f t="shared" si="281"/>
        <v>16</v>
      </c>
      <c r="H2058" s="18">
        <f t="shared" si="282"/>
        <v>11.961</v>
      </c>
      <c r="I2058" s="24">
        <f t="shared" si="280"/>
        <v>586948.55214901292</v>
      </c>
      <c r="R2058" s="20">
        <f t="shared" si="283"/>
        <v>0.5</v>
      </c>
      <c r="S2058" s="26">
        <f t="shared" si="284"/>
        <v>8.3333333333333339</v>
      </c>
      <c r="T2058" s="24">
        <f t="shared" si="285"/>
        <v>130237.74719999998</v>
      </c>
      <c r="X2058" s="21">
        <f t="shared" si="286"/>
        <v>0</v>
      </c>
      <c r="AB2058" s="17">
        <f t="shared" si="288"/>
        <v>717186.2993490129</v>
      </c>
      <c r="AF2058" s="58">
        <f t="shared" si="287"/>
        <v>19.364030082423348</v>
      </c>
    </row>
    <row r="2059" spans="1:32" x14ac:dyDescent="0.25">
      <c r="A2059" s="4">
        <v>2036</v>
      </c>
      <c r="B2059" s="30">
        <v>43185.875</v>
      </c>
      <c r="C2059">
        <v>3.5609999999999999</v>
      </c>
      <c r="D2059">
        <v>0</v>
      </c>
      <c r="G2059" s="50">
        <f t="shared" si="281"/>
        <v>16</v>
      </c>
      <c r="H2059" s="18">
        <f t="shared" si="282"/>
        <v>12.439</v>
      </c>
      <c r="I2059" s="24">
        <f t="shared" si="280"/>
        <v>610404.90261529735</v>
      </c>
      <c r="R2059" s="20">
        <f t="shared" si="283"/>
        <v>0.5</v>
      </c>
      <c r="S2059" s="26">
        <f t="shared" si="284"/>
        <v>8.3333333333333339</v>
      </c>
      <c r="T2059" s="24">
        <f t="shared" si="285"/>
        <v>135442.46613333334</v>
      </c>
      <c r="X2059" s="21">
        <f t="shared" si="286"/>
        <v>0</v>
      </c>
      <c r="AB2059" s="17">
        <f t="shared" si="288"/>
        <v>745847.36874863063</v>
      </c>
      <c r="AF2059" s="58">
        <f t="shared" si="287"/>
        <v>20.137878956213026</v>
      </c>
    </row>
    <row r="2060" spans="1:32" x14ac:dyDescent="0.25">
      <c r="A2060" s="4">
        <v>2037</v>
      </c>
      <c r="B2060" s="30">
        <v>43185.916666666664</v>
      </c>
      <c r="C2060">
        <v>3.5760000000000001</v>
      </c>
      <c r="D2060">
        <v>0</v>
      </c>
      <c r="G2060" s="50">
        <f t="shared" si="281"/>
        <v>16</v>
      </c>
      <c r="H2060" s="18">
        <f t="shared" si="282"/>
        <v>12.423999999999999</v>
      </c>
      <c r="I2060" s="24">
        <f t="shared" si="280"/>
        <v>609668.82467179466</v>
      </c>
      <c r="R2060" s="20">
        <f t="shared" si="283"/>
        <v>0.5</v>
      </c>
      <c r="S2060" s="26">
        <f t="shared" si="284"/>
        <v>8.3333333333333339</v>
      </c>
      <c r="T2060" s="24">
        <f t="shared" si="285"/>
        <v>135279.13813333333</v>
      </c>
      <c r="X2060" s="21">
        <f t="shared" si="286"/>
        <v>0</v>
      </c>
      <c r="AB2060" s="17">
        <f t="shared" si="288"/>
        <v>744947.96280512796</v>
      </c>
      <c r="AF2060" s="58">
        <f t="shared" si="287"/>
        <v>20.113594995738456</v>
      </c>
    </row>
    <row r="2061" spans="1:32" x14ac:dyDescent="0.25">
      <c r="A2061" s="4">
        <v>2038</v>
      </c>
      <c r="B2061" s="30">
        <v>43185.958333333336</v>
      </c>
      <c r="C2061">
        <v>3.78</v>
      </c>
      <c r="D2061">
        <v>0</v>
      </c>
      <c r="G2061" s="50">
        <f t="shared" si="281"/>
        <v>16</v>
      </c>
      <c r="H2061" s="18">
        <f t="shared" si="282"/>
        <v>12.22</v>
      </c>
      <c r="I2061" s="24">
        <f t="shared" si="280"/>
        <v>599658.16464015876</v>
      </c>
      <c r="R2061" s="20">
        <f t="shared" si="283"/>
        <v>0.5</v>
      </c>
      <c r="S2061" s="26">
        <f t="shared" si="284"/>
        <v>8.3333333333333339</v>
      </c>
      <c r="T2061" s="24">
        <f t="shared" si="285"/>
        <v>133057.87733333334</v>
      </c>
      <c r="X2061" s="21">
        <f t="shared" si="286"/>
        <v>0</v>
      </c>
      <c r="AB2061" s="17">
        <f t="shared" si="288"/>
        <v>732716.04197349213</v>
      </c>
      <c r="AF2061" s="58">
        <f t="shared" si="287"/>
        <v>19.783333133284287</v>
      </c>
    </row>
    <row r="2062" spans="1:32" x14ac:dyDescent="0.25">
      <c r="A2062" s="4">
        <v>2039</v>
      </c>
      <c r="B2062" s="30">
        <v>43186</v>
      </c>
      <c r="C2062">
        <v>3.7970000000000002</v>
      </c>
      <c r="D2062">
        <v>0</v>
      </c>
      <c r="G2062" s="50">
        <f t="shared" si="281"/>
        <v>16</v>
      </c>
      <c r="H2062" s="18">
        <f t="shared" si="282"/>
        <v>12.202999999999999</v>
      </c>
      <c r="I2062" s="24">
        <f t="shared" si="280"/>
        <v>598823.94297085563</v>
      </c>
      <c r="R2062" s="20">
        <f t="shared" si="283"/>
        <v>0.5</v>
      </c>
      <c r="S2062" s="26">
        <f t="shared" si="284"/>
        <v>8.3333333333333339</v>
      </c>
      <c r="T2062" s="24">
        <f t="shared" si="285"/>
        <v>132872.77226666667</v>
      </c>
      <c r="X2062" s="21">
        <f t="shared" si="286"/>
        <v>0</v>
      </c>
      <c r="AB2062" s="17">
        <f t="shared" si="288"/>
        <v>731696.71523752226</v>
      </c>
      <c r="AF2062" s="58">
        <f t="shared" si="287"/>
        <v>19.755811311413101</v>
      </c>
    </row>
    <row r="2063" spans="1:32" x14ac:dyDescent="0.25">
      <c r="A2063" s="4">
        <v>2040</v>
      </c>
      <c r="B2063" s="30">
        <v>43186.041666666664</v>
      </c>
      <c r="C2063">
        <v>3.6</v>
      </c>
      <c r="D2063">
        <v>0</v>
      </c>
      <c r="G2063" s="50">
        <f t="shared" si="281"/>
        <v>16</v>
      </c>
      <c r="H2063" s="18">
        <f t="shared" si="282"/>
        <v>12.4</v>
      </c>
      <c r="I2063" s="24">
        <f t="shared" si="280"/>
        <v>608491.09996219049</v>
      </c>
      <c r="R2063" s="20">
        <f t="shared" si="283"/>
        <v>0.5</v>
      </c>
      <c r="S2063" s="26">
        <f t="shared" si="284"/>
        <v>8.3333333333333339</v>
      </c>
      <c r="T2063" s="24">
        <f t="shared" si="285"/>
        <v>135017.81333333332</v>
      </c>
      <c r="X2063" s="21">
        <f t="shared" si="286"/>
        <v>0</v>
      </c>
      <c r="AB2063" s="17">
        <f t="shared" si="288"/>
        <v>743508.91329552385</v>
      </c>
      <c r="AF2063" s="58">
        <f t="shared" si="287"/>
        <v>20.074740658979142</v>
      </c>
    </row>
    <row r="2064" spans="1:32" x14ac:dyDescent="0.25">
      <c r="A2064" s="4">
        <v>2041</v>
      </c>
      <c r="B2064" s="30">
        <v>43186.083333333336</v>
      </c>
      <c r="C2064">
        <v>3.4220000000000002</v>
      </c>
      <c r="D2064">
        <v>0</v>
      </c>
      <c r="G2064" s="50">
        <f t="shared" si="281"/>
        <v>16</v>
      </c>
      <c r="H2064" s="18">
        <f t="shared" si="282"/>
        <v>12.577999999999999</v>
      </c>
      <c r="I2064" s="24">
        <f t="shared" si="280"/>
        <v>617225.89155842189</v>
      </c>
      <c r="R2064" s="20">
        <f t="shared" si="283"/>
        <v>0.5</v>
      </c>
      <c r="S2064" s="26">
        <f t="shared" si="284"/>
        <v>8.3333333333333339</v>
      </c>
      <c r="T2064" s="24">
        <f t="shared" si="285"/>
        <v>136955.97226666665</v>
      </c>
      <c r="X2064" s="21">
        <f t="shared" si="286"/>
        <v>0</v>
      </c>
      <c r="AB2064" s="17">
        <f t="shared" si="288"/>
        <v>754181.8638250886</v>
      </c>
      <c r="AF2064" s="58">
        <f t="shared" si="287"/>
        <v>20.362910323277394</v>
      </c>
    </row>
    <row r="2065" spans="1:32" x14ac:dyDescent="0.25">
      <c r="A2065" s="4">
        <v>2042</v>
      </c>
      <c r="B2065" s="30">
        <v>43186.125</v>
      </c>
      <c r="C2065">
        <v>3.2</v>
      </c>
      <c r="D2065">
        <v>0</v>
      </c>
      <c r="G2065" s="50">
        <f t="shared" si="281"/>
        <v>16</v>
      </c>
      <c r="H2065" s="18">
        <f t="shared" si="282"/>
        <v>12.8</v>
      </c>
      <c r="I2065" s="24">
        <f t="shared" si="280"/>
        <v>628119.84512226121</v>
      </c>
      <c r="R2065" s="20">
        <f t="shared" si="283"/>
        <v>0.5</v>
      </c>
      <c r="S2065" s="26">
        <f t="shared" si="284"/>
        <v>8.3333333333333339</v>
      </c>
      <c r="T2065" s="24">
        <f t="shared" si="285"/>
        <v>139373.22666666665</v>
      </c>
      <c r="X2065" s="21">
        <f t="shared" si="286"/>
        <v>0</v>
      </c>
      <c r="AB2065" s="17">
        <f t="shared" si="288"/>
        <v>767493.07178892789</v>
      </c>
      <c r="AF2065" s="58">
        <f t="shared" si="287"/>
        <v>20.722312938301052</v>
      </c>
    </row>
    <row r="2066" spans="1:32" x14ac:dyDescent="0.25">
      <c r="A2066" s="4">
        <v>2043</v>
      </c>
      <c r="B2066" s="30">
        <v>43186.166666666664</v>
      </c>
      <c r="C2066">
        <v>2.9249999999999998</v>
      </c>
      <c r="D2066">
        <v>0</v>
      </c>
      <c r="G2066" s="50">
        <f t="shared" si="281"/>
        <v>16</v>
      </c>
      <c r="H2066" s="18">
        <f t="shared" si="282"/>
        <v>13.074999999999999</v>
      </c>
      <c r="I2066" s="24">
        <f t="shared" si="280"/>
        <v>641614.60741980968</v>
      </c>
      <c r="R2066" s="20">
        <f t="shared" si="283"/>
        <v>0.5</v>
      </c>
      <c r="S2066" s="26">
        <f t="shared" si="284"/>
        <v>8.3333333333333339</v>
      </c>
      <c r="T2066" s="24">
        <f t="shared" si="285"/>
        <v>142367.5733333333</v>
      </c>
      <c r="X2066" s="21">
        <f t="shared" si="286"/>
        <v>0</v>
      </c>
      <c r="AB2066" s="17">
        <f t="shared" si="288"/>
        <v>783982.18075314304</v>
      </c>
      <c r="AF2066" s="58">
        <f t="shared" si="287"/>
        <v>21.16751888033486</v>
      </c>
    </row>
    <row r="2067" spans="1:32" x14ac:dyDescent="0.25">
      <c r="A2067" s="4">
        <v>2044</v>
      </c>
      <c r="B2067" s="30">
        <v>43186.208333333336</v>
      </c>
      <c r="C2067">
        <v>2.72</v>
      </c>
      <c r="D2067">
        <v>0</v>
      </c>
      <c r="G2067" s="50">
        <f t="shared" si="281"/>
        <v>16</v>
      </c>
      <c r="H2067" s="18">
        <f t="shared" si="282"/>
        <v>13.28</v>
      </c>
      <c r="I2067" s="24">
        <f t="shared" si="280"/>
        <v>651674.33931434597</v>
      </c>
      <c r="R2067" s="20">
        <f t="shared" si="283"/>
        <v>0.5</v>
      </c>
      <c r="S2067" s="26">
        <f t="shared" si="284"/>
        <v>8.3333333333333339</v>
      </c>
      <c r="T2067" s="24">
        <f t="shared" si="285"/>
        <v>144599.72266666667</v>
      </c>
      <c r="X2067" s="21">
        <f t="shared" si="286"/>
        <v>0</v>
      </c>
      <c r="AB2067" s="17">
        <f t="shared" si="288"/>
        <v>796274.06198101258</v>
      </c>
      <c r="AF2067" s="58">
        <f t="shared" si="287"/>
        <v>21.499399673487339</v>
      </c>
    </row>
    <row r="2068" spans="1:32" x14ac:dyDescent="0.25">
      <c r="A2068" s="4">
        <v>2045</v>
      </c>
      <c r="B2068" s="30">
        <v>43186.25</v>
      </c>
      <c r="C2068">
        <v>2.641</v>
      </c>
      <c r="D2068">
        <v>0</v>
      </c>
      <c r="G2068" s="50">
        <f t="shared" si="281"/>
        <v>16</v>
      </c>
      <c r="H2068" s="18">
        <f t="shared" si="282"/>
        <v>13.359</v>
      </c>
      <c r="I2068" s="24">
        <f t="shared" si="280"/>
        <v>655551.01648345985</v>
      </c>
      <c r="R2068" s="20">
        <f t="shared" si="283"/>
        <v>0.5</v>
      </c>
      <c r="S2068" s="26">
        <f t="shared" si="284"/>
        <v>8.3333333333333339</v>
      </c>
      <c r="T2068" s="24">
        <f t="shared" si="285"/>
        <v>145459.91679999998</v>
      </c>
      <c r="X2068" s="21">
        <f t="shared" si="286"/>
        <v>0</v>
      </c>
      <c r="AB2068" s="17">
        <f t="shared" si="288"/>
        <v>801010.93328345986</v>
      </c>
      <c r="AF2068" s="58">
        <f t="shared" si="287"/>
        <v>21.627295198653417</v>
      </c>
    </row>
    <row r="2069" spans="1:32" x14ac:dyDescent="0.25">
      <c r="A2069" s="4">
        <v>2046</v>
      </c>
      <c r="B2069" s="30">
        <v>43186.291666666664</v>
      </c>
      <c r="C2069">
        <v>2.6160000000000001</v>
      </c>
      <c r="D2069">
        <v>3.9750000000000001</v>
      </c>
      <c r="G2069" s="50">
        <f t="shared" si="281"/>
        <v>19</v>
      </c>
      <c r="H2069" s="18">
        <f t="shared" si="282"/>
        <v>16.384</v>
      </c>
      <c r="I2069" s="24">
        <f t="shared" si="280"/>
        <v>803993.40175649431</v>
      </c>
      <c r="R2069" s="20">
        <f t="shared" si="283"/>
        <v>0.5</v>
      </c>
      <c r="S2069" s="26">
        <f t="shared" si="284"/>
        <v>8.3333333333333339</v>
      </c>
      <c r="T2069" s="24">
        <f t="shared" si="285"/>
        <v>178397.7301333333</v>
      </c>
      <c r="X2069" s="21">
        <f t="shared" si="286"/>
        <v>29812.5</v>
      </c>
      <c r="AB2069" s="17">
        <f t="shared" si="288"/>
        <v>952578.63188982755</v>
      </c>
      <c r="AF2069" s="58">
        <f t="shared" si="287"/>
        <v>25.719623061025345</v>
      </c>
    </row>
    <row r="2070" spans="1:32" x14ac:dyDescent="0.25">
      <c r="A2070" s="4">
        <v>2047</v>
      </c>
      <c r="B2070" s="30">
        <v>43186.333333333336</v>
      </c>
      <c r="C2070">
        <v>2.9670000000000001</v>
      </c>
      <c r="D2070">
        <v>39.360999999999997</v>
      </c>
      <c r="G2070" s="50">
        <f t="shared" si="281"/>
        <v>19</v>
      </c>
      <c r="H2070" s="18">
        <f t="shared" si="282"/>
        <v>16.033000000000001</v>
      </c>
      <c r="I2070" s="24">
        <f t="shared" si="280"/>
        <v>786769.17787853233</v>
      </c>
      <c r="R2070" s="20">
        <f t="shared" si="283"/>
        <v>0.5</v>
      </c>
      <c r="S2070" s="26">
        <f t="shared" si="284"/>
        <v>8.3333333333333339</v>
      </c>
      <c r="T2070" s="24">
        <f t="shared" si="285"/>
        <v>174575.85493333332</v>
      </c>
      <c r="X2070" s="21">
        <f t="shared" si="286"/>
        <v>295207.5</v>
      </c>
      <c r="AB2070" s="17">
        <f t="shared" si="288"/>
        <v>666137.53281186568</v>
      </c>
      <c r="AF2070" s="58">
        <f t="shared" si="287"/>
        <v>17.98571338592037</v>
      </c>
    </row>
    <row r="2071" spans="1:32" x14ac:dyDescent="0.25">
      <c r="A2071" s="4">
        <v>2048</v>
      </c>
      <c r="B2071" s="30">
        <v>43186.375</v>
      </c>
      <c r="C2071">
        <v>3.43</v>
      </c>
      <c r="D2071">
        <v>95.481999999999999</v>
      </c>
      <c r="G2071" s="50">
        <f t="shared" si="281"/>
        <v>19</v>
      </c>
      <c r="H2071" s="18">
        <f t="shared" si="282"/>
        <v>15.57</v>
      </c>
      <c r="I2071" s="24">
        <f t="shared" si="280"/>
        <v>764048.90535575047</v>
      </c>
      <c r="R2071" s="20">
        <f t="shared" si="283"/>
        <v>0.5</v>
      </c>
      <c r="S2071" s="26">
        <f t="shared" si="284"/>
        <v>8.3333333333333339</v>
      </c>
      <c r="T2071" s="24">
        <f t="shared" si="285"/>
        <v>169534.46400000001</v>
      </c>
      <c r="X2071" s="21">
        <f t="shared" si="286"/>
        <v>716115</v>
      </c>
      <c r="AB2071" s="17">
        <f t="shared" si="288"/>
        <v>217468.3693557505</v>
      </c>
      <c r="AF2071" s="58">
        <f t="shared" si="287"/>
        <v>5.8716459726052639</v>
      </c>
    </row>
    <row r="2072" spans="1:32" x14ac:dyDescent="0.25">
      <c r="A2072" s="4">
        <v>2049</v>
      </c>
      <c r="B2072" s="30">
        <v>43186.416666666664</v>
      </c>
      <c r="C2072">
        <v>4.2969999999999997</v>
      </c>
      <c r="D2072">
        <v>178.684</v>
      </c>
      <c r="G2072" s="50">
        <f t="shared" si="281"/>
        <v>19</v>
      </c>
      <c r="H2072" s="18">
        <f t="shared" si="282"/>
        <v>14.702999999999999</v>
      </c>
      <c r="I2072" s="24">
        <f t="shared" ref="I2072:I2135" si="289">$I$10*$I$13*H2072</f>
        <v>721503.60022129735</v>
      </c>
      <c r="R2072" s="20">
        <f t="shared" si="283"/>
        <v>0.5</v>
      </c>
      <c r="S2072" s="26">
        <f t="shared" si="284"/>
        <v>8.3333333333333339</v>
      </c>
      <c r="T2072" s="24">
        <f t="shared" si="285"/>
        <v>160094.10559999998</v>
      </c>
      <c r="X2072" s="21">
        <f t="shared" si="286"/>
        <v>1340130</v>
      </c>
      <c r="AB2072" s="17">
        <f t="shared" si="288"/>
        <v>0</v>
      </c>
      <c r="AF2072" s="58">
        <f t="shared" si="287"/>
        <v>0</v>
      </c>
    </row>
    <row r="2073" spans="1:32" x14ac:dyDescent="0.25">
      <c r="A2073" s="4">
        <v>2050</v>
      </c>
      <c r="B2073" s="30">
        <v>43186.458333333336</v>
      </c>
      <c r="C2073">
        <v>5.61</v>
      </c>
      <c r="D2073">
        <v>261.34500000000003</v>
      </c>
      <c r="G2073" s="50">
        <f t="shared" ref="G2073:G2136" si="290">IF(D2073=0, 16, 19)</f>
        <v>19</v>
      </c>
      <c r="H2073" s="18">
        <f t="shared" ref="H2073:H2136" si="291">G2073-C2073</f>
        <v>13.39</v>
      </c>
      <c r="I2073" s="24">
        <f t="shared" si="289"/>
        <v>657072.2442333654</v>
      </c>
      <c r="R2073" s="20">
        <f t="shared" ref="R2073:R2136" si="292">$R$12</f>
        <v>0.5</v>
      </c>
      <c r="S2073" s="26">
        <f t="shared" ref="S2073:S2136" si="293">R2073*$B$10*$C$10*$D$10/3600</f>
        <v>8.3333333333333339</v>
      </c>
      <c r="T2073" s="24">
        <f t="shared" ref="T2073:T2136" si="294">$R$10*$S$10*R2073*H2073*$G$10/3600</f>
        <v>145797.46133333334</v>
      </c>
      <c r="X2073" s="21">
        <f t="shared" ref="X2073:X2136" si="295">D2073*$X$10*$Y$10*$B$10*$C$10</f>
        <v>1960087.5000000005</v>
      </c>
      <c r="AB2073" s="17">
        <f t="shared" si="288"/>
        <v>0</v>
      </c>
      <c r="AF2073" s="58">
        <f t="shared" ref="AF2073:AF2136" si="296">AB2073*0.027/1000</f>
        <v>0</v>
      </c>
    </row>
    <row r="2074" spans="1:32" x14ac:dyDescent="0.25">
      <c r="A2074" s="4">
        <v>2051</v>
      </c>
      <c r="B2074" s="30">
        <v>43186.5</v>
      </c>
      <c r="C2074">
        <v>6.9269999999999996</v>
      </c>
      <c r="D2074">
        <v>331.09300000000002</v>
      </c>
      <c r="G2074" s="50">
        <f t="shared" si="290"/>
        <v>19</v>
      </c>
      <c r="H2074" s="18">
        <f t="shared" si="291"/>
        <v>12.073</v>
      </c>
      <c r="I2074" s="24">
        <f t="shared" si="289"/>
        <v>592444.6007938328</v>
      </c>
      <c r="R2074" s="20">
        <f t="shared" si="292"/>
        <v>0.5</v>
      </c>
      <c r="S2074" s="26">
        <f t="shared" si="293"/>
        <v>8.3333333333333339</v>
      </c>
      <c r="T2074" s="24">
        <f t="shared" si="294"/>
        <v>131457.26293333335</v>
      </c>
      <c r="X2074" s="21">
        <f t="shared" si="295"/>
        <v>2483197.5</v>
      </c>
      <c r="AB2074" s="17">
        <f t="shared" si="288"/>
        <v>0</v>
      </c>
      <c r="AF2074" s="58">
        <f t="shared" si="296"/>
        <v>0</v>
      </c>
    </row>
    <row r="2075" spans="1:32" x14ac:dyDescent="0.25">
      <c r="A2075" s="4">
        <v>2052</v>
      </c>
      <c r="B2075" s="30">
        <v>43186.541666666664</v>
      </c>
      <c r="C2075">
        <v>7.6719999999999997</v>
      </c>
      <c r="D2075">
        <v>346.98200000000003</v>
      </c>
      <c r="G2075" s="50">
        <f t="shared" si="290"/>
        <v>19</v>
      </c>
      <c r="H2075" s="18">
        <f t="shared" si="291"/>
        <v>11.327999999999999</v>
      </c>
      <c r="I2075" s="24">
        <f t="shared" si="289"/>
        <v>555886.06293320109</v>
      </c>
      <c r="R2075" s="20">
        <f t="shared" si="292"/>
        <v>0.5</v>
      </c>
      <c r="S2075" s="26">
        <f t="shared" si="293"/>
        <v>8.3333333333333339</v>
      </c>
      <c r="T2075" s="24">
        <f t="shared" si="294"/>
        <v>123345.30559999999</v>
      </c>
      <c r="X2075" s="21">
        <f t="shared" si="295"/>
        <v>2602365.0000000005</v>
      </c>
      <c r="AB2075" s="17">
        <f t="shared" si="288"/>
        <v>0</v>
      </c>
      <c r="AF2075" s="58">
        <f t="shared" si="296"/>
        <v>0</v>
      </c>
    </row>
    <row r="2076" spans="1:32" x14ac:dyDescent="0.25">
      <c r="A2076" s="4">
        <v>2053</v>
      </c>
      <c r="B2076" s="30">
        <v>43186.583333333336</v>
      </c>
      <c r="C2076">
        <v>7.7590000000000003</v>
      </c>
      <c r="D2076">
        <v>285.161</v>
      </c>
      <c r="G2076" s="50">
        <f t="shared" si="290"/>
        <v>19</v>
      </c>
      <c r="H2076" s="18">
        <f t="shared" si="291"/>
        <v>11.241</v>
      </c>
      <c r="I2076" s="24">
        <f t="shared" si="289"/>
        <v>551616.81086088577</v>
      </c>
      <c r="R2076" s="20">
        <f t="shared" si="292"/>
        <v>0.5</v>
      </c>
      <c r="S2076" s="26">
        <f t="shared" si="293"/>
        <v>8.3333333333333339</v>
      </c>
      <c r="T2076" s="24">
        <f t="shared" si="294"/>
        <v>122398.00319999999</v>
      </c>
      <c r="X2076" s="21">
        <f t="shared" si="295"/>
        <v>2138707.4999999995</v>
      </c>
      <c r="AB2076" s="17">
        <f t="shared" si="288"/>
        <v>0</v>
      </c>
      <c r="AF2076" s="58">
        <f t="shared" si="296"/>
        <v>0</v>
      </c>
    </row>
    <row r="2077" spans="1:32" x14ac:dyDescent="0.25">
      <c r="A2077" s="4">
        <v>2054</v>
      </c>
      <c r="B2077" s="30">
        <v>43186.625</v>
      </c>
      <c r="C2077">
        <v>7.5220000000000002</v>
      </c>
      <c r="D2077">
        <v>218.01599999999999</v>
      </c>
      <c r="G2077" s="50">
        <f t="shared" si="290"/>
        <v>19</v>
      </c>
      <c r="H2077" s="18">
        <f t="shared" si="291"/>
        <v>11.478</v>
      </c>
      <c r="I2077" s="24">
        <f t="shared" si="289"/>
        <v>563246.84236822766</v>
      </c>
      <c r="R2077" s="20">
        <f t="shared" si="292"/>
        <v>0.5</v>
      </c>
      <c r="S2077" s="26">
        <f t="shared" si="293"/>
        <v>8.3333333333333339</v>
      </c>
      <c r="T2077" s="24">
        <f t="shared" si="294"/>
        <v>124978.58560000001</v>
      </c>
      <c r="X2077" s="21">
        <f t="shared" si="295"/>
        <v>1635120</v>
      </c>
      <c r="AB2077" s="17">
        <f t="shared" si="288"/>
        <v>0</v>
      </c>
      <c r="AF2077" s="58">
        <f t="shared" si="296"/>
        <v>0</v>
      </c>
    </row>
    <row r="2078" spans="1:32" x14ac:dyDescent="0.25">
      <c r="A2078" s="4">
        <v>2055</v>
      </c>
      <c r="B2078" s="30">
        <v>43186.666666666664</v>
      </c>
      <c r="C2078">
        <v>7.1440000000000001</v>
      </c>
      <c r="D2078">
        <v>152.928</v>
      </c>
      <c r="G2078" s="50">
        <f t="shared" si="290"/>
        <v>19</v>
      </c>
      <c r="H2078" s="18">
        <f t="shared" si="291"/>
        <v>11.856</v>
      </c>
      <c r="I2078" s="24">
        <f t="shared" si="289"/>
        <v>581796.00654449442</v>
      </c>
      <c r="R2078" s="20">
        <f t="shared" si="292"/>
        <v>0.5</v>
      </c>
      <c r="S2078" s="26">
        <f t="shared" si="293"/>
        <v>8.3333333333333339</v>
      </c>
      <c r="T2078" s="24">
        <f t="shared" si="294"/>
        <v>129094.4512</v>
      </c>
      <c r="X2078" s="21">
        <f t="shared" si="295"/>
        <v>1146960</v>
      </c>
      <c r="AB2078" s="17">
        <f t="shared" si="288"/>
        <v>0</v>
      </c>
      <c r="AF2078" s="58">
        <f t="shared" si="296"/>
        <v>0</v>
      </c>
    </row>
    <row r="2079" spans="1:32" x14ac:dyDescent="0.25">
      <c r="A2079" s="4">
        <v>2056</v>
      </c>
      <c r="B2079" s="30">
        <v>43186.708333333336</v>
      </c>
      <c r="C2079">
        <v>6.8360000000000003</v>
      </c>
      <c r="D2079">
        <v>109.06399999999999</v>
      </c>
      <c r="G2079" s="50">
        <f t="shared" si="290"/>
        <v>19</v>
      </c>
      <c r="H2079" s="18">
        <f t="shared" si="291"/>
        <v>12.164</v>
      </c>
      <c r="I2079" s="24">
        <f t="shared" si="289"/>
        <v>596910.14031774877</v>
      </c>
      <c r="R2079" s="20">
        <f t="shared" si="292"/>
        <v>0.5</v>
      </c>
      <c r="S2079" s="26">
        <f t="shared" si="293"/>
        <v>8.3333333333333339</v>
      </c>
      <c r="T2079" s="24">
        <f t="shared" si="294"/>
        <v>132448.11946666666</v>
      </c>
      <c r="X2079" s="21">
        <f t="shared" si="295"/>
        <v>817980</v>
      </c>
      <c r="AB2079" s="17">
        <f t="shared" si="288"/>
        <v>0</v>
      </c>
      <c r="AF2079" s="58">
        <f t="shared" si="296"/>
        <v>0</v>
      </c>
    </row>
    <row r="2080" spans="1:32" x14ac:dyDescent="0.25">
      <c r="A2080" s="4">
        <v>2057</v>
      </c>
      <c r="B2080" s="30">
        <v>43186.75</v>
      </c>
      <c r="C2080">
        <v>6.5220000000000002</v>
      </c>
      <c r="D2080">
        <v>56.395000000000003</v>
      </c>
      <c r="G2080" s="50">
        <f t="shared" si="290"/>
        <v>19</v>
      </c>
      <c r="H2080" s="18">
        <f t="shared" si="291"/>
        <v>12.478</v>
      </c>
      <c r="I2080" s="24">
        <f t="shared" si="289"/>
        <v>612318.70526840421</v>
      </c>
      <c r="R2080" s="20">
        <f t="shared" si="292"/>
        <v>0.5</v>
      </c>
      <c r="S2080" s="26">
        <f t="shared" si="293"/>
        <v>8.3333333333333339</v>
      </c>
      <c r="T2080" s="24">
        <f t="shared" si="294"/>
        <v>135867.11893333332</v>
      </c>
      <c r="X2080" s="21">
        <f t="shared" si="295"/>
        <v>422962.5</v>
      </c>
      <c r="AB2080" s="17">
        <f t="shared" si="288"/>
        <v>325223.32420173753</v>
      </c>
      <c r="AF2080" s="58">
        <f t="shared" si="296"/>
        <v>8.7810297534469139</v>
      </c>
    </row>
    <row r="2081" spans="1:32" x14ac:dyDescent="0.25">
      <c r="A2081" s="4">
        <v>2058</v>
      </c>
      <c r="B2081" s="30">
        <v>43186.791666666664</v>
      </c>
      <c r="C2081">
        <v>6.0469999999999997</v>
      </c>
      <c r="D2081">
        <v>11.41</v>
      </c>
      <c r="G2081" s="50">
        <f t="shared" si="290"/>
        <v>19</v>
      </c>
      <c r="H2081" s="18">
        <f t="shared" si="291"/>
        <v>12.952999999999999</v>
      </c>
      <c r="I2081" s="24">
        <f t="shared" si="289"/>
        <v>635627.84014598816</v>
      </c>
      <c r="R2081" s="20">
        <f t="shared" si="292"/>
        <v>0.5</v>
      </c>
      <c r="S2081" s="26">
        <f t="shared" si="293"/>
        <v>8.3333333333333339</v>
      </c>
      <c r="T2081" s="24">
        <f t="shared" si="294"/>
        <v>141039.17226666663</v>
      </c>
      <c r="X2081" s="21">
        <f t="shared" si="295"/>
        <v>85575.000000000015</v>
      </c>
      <c r="AB2081" s="17">
        <f t="shared" si="288"/>
        <v>691092.01241265482</v>
      </c>
      <c r="AF2081" s="58">
        <f t="shared" si="296"/>
        <v>18.659484335141677</v>
      </c>
    </row>
    <row r="2082" spans="1:32" x14ac:dyDescent="0.25">
      <c r="A2082" s="4">
        <v>2059</v>
      </c>
      <c r="B2082" s="30">
        <v>43186.833333333336</v>
      </c>
      <c r="C2082">
        <v>5.5940000000000003</v>
      </c>
      <c r="D2082">
        <v>0</v>
      </c>
      <c r="G2082" s="50">
        <f t="shared" si="290"/>
        <v>16</v>
      </c>
      <c r="H2082" s="18">
        <f t="shared" si="291"/>
        <v>10.405999999999999</v>
      </c>
      <c r="I2082" s="24">
        <f t="shared" si="289"/>
        <v>510641.8053392382</v>
      </c>
      <c r="R2082" s="20">
        <f t="shared" si="292"/>
        <v>0.5</v>
      </c>
      <c r="S2082" s="26">
        <f t="shared" si="293"/>
        <v>8.3333333333333339</v>
      </c>
      <c r="T2082" s="24">
        <f t="shared" si="294"/>
        <v>113306.07786666664</v>
      </c>
      <c r="X2082" s="21">
        <f t="shared" si="295"/>
        <v>0</v>
      </c>
      <c r="AB2082" s="17">
        <f t="shared" si="288"/>
        <v>623947.88320590486</v>
      </c>
      <c r="AF2082" s="58">
        <f t="shared" si="296"/>
        <v>16.846592846559428</v>
      </c>
    </row>
    <row r="2083" spans="1:32" x14ac:dyDescent="0.25">
      <c r="A2083" s="4">
        <v>2060</v>
      </c>
      <c r="B2083" s="30">
        <v>43186.875</v>
      </c>
      <c r="C2083">
        <v>5.327</v>
      </c>
      <c r="D2083">
        <v>0</v>
      </c>
      <c r="G2083" s="50">
        <f t="shared" si="290"/>
        <v>16</v>
      </c>
      <c r="H2083" s="18">
        <f t="shared" si="291"/>
        <v>10.673</v>
      </c>
      <c r="I2083" s="24">
        <f t="shared" si="289"/>
        <v>523743.99273358542</v>
      </c>
      <c r="R2083" s="20">
        <f t="shared" si="292"/>
        <v>0.5</v>
      </c>
      <c r="S2083" s="26">
        <f t="shared" si="293"/>
        <v>8.3333333333333339</v>
      </c>
      <c r="T2083" s="24">
        <f t="shared" si="294"/>
        <v>116213.31626666665</v>
      </c>
      <c r="X2083" s="21">
        <f t="shared" si="295"/>
        <v>0</v>
      </c>
      <c r="AB2083" s="17">
        <f t="shared" si="288"/>
        <v>639957.30900025205</v>
      </c>
      <c r="AF2083" s="58">
        <f t="shared" si="296"/>
        <v>17.278847343006806</v>
      </c>
    </row>
    <row r="2084" spans="1:32" x14ac:dyDescent="0.25">
      <c r="A2084" s="4">
        <v>2061</v>
      </c>
      <c r="B2084" s="30">
        <v>43186.916666666664</v>
      </c>
      <c r="C2084">
        <v>5.0469999999999997</v>
      </c>
      <c r="D2084">
        <v>0</v>
      </c>
      <c r="G2084" s="50">
        <f t="shared" si="290"/>
        <v>16</v>
      </c>
      <c r="H2084" s="18">
        <f t="shared" si="291"/>
        <v>10.952999999999999</v>
      </c>
      <c r="I2084" s="24">
        <f t="shared" si="289"/>
        <v>537484.11434563482</v>
      </c>
      <c r="R2084" s="20">
        <f t="shared" si="292"/>
        <v>0.5</v>
      </c>
      <c r="S2084" s="26">
        <f t="shared" si="293"/>
        <v>8.3333333333333339</v>
      </c>
      <c r="T2084" s="24">
        <f t="shared" si="294"/>
        <v>119262.1056</v>
      </c>
      <c r="X2084" s="21">
        <f t="shared" si="295"/>
        <v>0</v>
      </c>
      <c r="AB2084" s="17">
        <f t="shared" si="288"/>
        <v>656746.21994563483</v>
      </c>
      <c r="AF2084" s="58">
        <f t="shared" si="296"/>
        <v>17.73214793853214</v>
      </c>
    </row>
    <row r="2085" spans="1:32" x14ac:dyDescent="0.25">
      <c r="A2085" s="4">
        <v>2062</v>
      </c>
      <c r="B2085" s="30">
        <v>43186.958333333336</v>
      </c>
      <c r="C2085">
        <v>4.8070000000000004</v>
      </c>
      <c r="D2085">
        <v>0</v>
      </c>
      <c r="G2085" s="50">
        <f t="shared" si="290"/>
        <v>16</v>
      </c>
      <c r="H2085" s="18">
        <f t="shared" si="291"/>
        <v>11.193</v>
      </c>
      <c r="I2085" s="24">
        <f t="shared" si="289"/>
        <v>549261.3614416772</v>
      </c>
      <c r="R2085" s="20">
        <f t="shared" si="292"/>
        <v>0.5</v>
      </c>
      <c r="S2085" s="26">
        <f t="shared" si="293"/>
        <v>8.3333333333333339</v>
      </c>
      <c r="T2085" s="24">
        <f t="shared" si="294"/>
        <v>121875.35359999999</v>
      </c>
      <c r="X2085" s="21">
        <f t="shared" si="295"/>
        <v>0</v>
      </c>
      <c r="AB2085" s="17">
        <f t="shared" si="288"/>
        <v>671136.71504167723</v>
      </c>
      <c r="AF2085" s="58">
        <f t="shared" si="296"/>
        <v>18.120691306125284</v>
      </c>
    </row>
    <row r="2086" spans="1:32" x14ac:dyDescent="0.25">
      <c r="A2086" s="4">
        <v>2063</v>
      </c>
      <c r="B2086" s="30">
        <v>43187</v>
      </c>
      <c r="C2086">
        <v>4.6719999999999997</v>
      </c>
      <c r="D2086">
        <v>0</v>
      </c>
      <c r="G2086" s="50">
        <f t="shared" si="290"/>
        <v>16</v>
      </c>
      <c r="H2086" s="18">
        <f t="shared" si="291"/>
        <v>11.327999999999999</v>
      </c>
      <c r="I2086" s="24">
        <f t="shared" si="289"/>
        <v>555886.06293320109</v>
      </c>
      <c r="R2086" s="20">
        <f t="shared" si="292"/>
        <v>0.5</v>
      </c>
      <c r="S2086" s="26">
        <f t="shared" si="293"/>
        <v>8.3333333333333339</v>
      </c>
      <c r="T2086" s="24">
        <f t="shared" si="294"/>
        <v>123345.30559999999</v>
      </c>
      <c r="X2086" s="21">
        <f t="shared" si="295"/>
        <v>0</v>
      </c>
      <c r="AB2086" s="17">
        <f t="shared" si="288"/>
        <v>679231.36853320105</v>
      </c>
      <c r="AF2086" s="58">
        <f t="shared" si="296"/>
        <v>18.339246950396429</v>
      </c>
    </row>
    <row r="2087" spans="1:32" x14ac:dyDescent="0.25">
      <c r="A2087" s="4">
        <v>2064</v>
      </c>
      <c r="B2087" s="30">
        <v>43187.041666666664</v>
      </c>
      <c r="C2087">
        <v>4.7469999999999999</v>
      </c>
      <c r="D2087">
        <v>0</v>
      </c>
      <c r="G2087" s="50">
        <f t="shared" si="290"/>
        <v>16</v>
      </c>
      <c r="H2087" s="18">
        <f t="shared" si="291"/>
        <v>11.253</v>
      </c>
      <c r="I2087" s="24">
        <f t="shared" si="289"/>
        <v>552205.67321568786</v>
      </c>
      <c r="R2087" s="20">
        <f t="shared" si="292"/>
        <v>0.5</v>
      </c>
      <c r="S2087" s="26">
        <f t="shared" si="293"/>
        <v>8.3333333333333339</v>
      </c>
      <c r="T2087" s="24">
        <f t="shared" si="294"/>
        <v>122528.66560000001</v>
      </c>
      <c r="X2087" s="21">
        <f t="shared" si="295"/>
        <v>0</v>
      </c>
      <c r="AB2087" s="17">
        <f t="shared" si="288"/>
        <v>674734.33881568792</v>
      </c>
      <c r="AF2087" s="58">
        <f t="shared" si="296"/>
        <v>18.217827148023574</v>
      </c>
    </row>
    <row r="2088" spans="1:32" x14ac:dyDescent="0.25">
      <c r="A2088" s="4">
        <v>2065</v>
      </c>
      <c r="B2088" s="30">
        <v>43187.083333333336</v>
      </c>
      <c r="C2088">
        <v>4.9770000000000003</v>
      </c>
      <c r="D2088">
        <v>0</v>
      </c>
      <c r="G2088" s="50">
        <f t="shared" si="290"/>
        <v>16</v>
      </c>
      <c r="H2088" s="18">
        <f t="shared" si="291"/>
        <v>11.023</v>
      </c>
      <c r="I2088" s="24">
        <f t="shared" si="289"/>
        <v>540919.14474864723</v>
      </c>
      <c r="R2088" s="20">
        <f t="shared" si="292"/>
        <v>0.5</v>
      </c>
      <c r="S2088" s="26">
        <f t="shared" si="293"/>
        <v>8.3333333333333339</v>
      </c>
      <c r="T2088" s="24">
        <f t="shared" si="294"/>
        <v>120024.30293333331</v>
      </c>
      <c r="X2088" s="21">
        <f t="shared" si="295"/>
        <v>0</v>
      </c>
      <c r="AB2088" s="17">
        <f t="shared" si="288"/>
        <v>660943.44768198056</v>
      </c>
      <c r="AF2088" s="58">
        <f t="shared" si="296"/>
        <v>17.845473087413477</v>
      </c>
    </row>
    <row r="2089" spans="1:32" x14ac:dyDescent="0.25">
      <c r="A2089" s="4">
        <v>2066</v>
      </c>
      <c r="B2089" s="30">
        <v>43187.125</v>
      </c>
      <c r="C2089">
        <v>5.0410000000000004</v>
      </c>
      <c r="D2089">
        <v>0</v>
      </c>
      <c r="G2089" s="50">
        <f t="shared" si="290"/>
        <v>16</v>
      </c>
      <c r="H2089" s="18">
        <f t="shared" si="291"/>
        <v>10.959</v>
      </c>
      <c r="I2089" s="24">
        <f t="shared" si="289"/>
        <v>537778.54552303592</v>
      </c>
      <c r="R2089" s="20">
        <f t="shared" si="292"/>
        <v>0.5</v>
      </c>
      <c r="S2089" s="26">
        <f t="shared" si="293"/>
        <v>8.3333333333333339</v>
      </c>
      <c r="T2089" s="24">
        <f t="shared" si="294"/>
        <v>119327.4368</v>
      </c>
      <c r="X2089" s="21">
        <f t="shared" si="295"/>
        <v>0</v>
      </c>
      <c r="AB2089" s="17">
        <f t="shared" si="288"/>
        <v>657105.98232303595</v>
      </c>
      <c r="AF2089" s="58">
        <f t="shared" si="296"/>
        <v>17.741861522721969</v>
      </c>
    </row>
    <row r="2090" spans="1:32" x14ac:dyDescent="0.25">
      <c r="A2090" s="4">
        <v>2067</v>
      </c>
      <c r="B2090" s="30">
        <v>43187.166666666664</v>
      </c>
      <c r="C2090">
        <v>4.8719999999999999</v>
      </c>
      <c r="D2090">
        <v>0</v>
      </c>
      <c r="G2090" s="50">
        <f t="shared" si="290"/>
        <v>16</v>
      </c>
      <c r="H2090" s="18">
        <f t="shared" si="291"/>
        <v>11.128</v>
      </c>
      <c r="I2090" s="24">
        <f t="shared" si="289"/>
        <v>546071.69035316585</v>
      </c>
      <c r="R2090" s="20">
        <f t="shared" si="292"/>
        <v>0.5</v>
      </c>
      <c r="S2090" s="26">
        <f t="shared" si="293"/>
        <v>8.3333333333333339</v>
      </c>
      <c r="T2090" s="24">
        <f t="shared" si="294"/>
        <v>121167.59893333334</v>
      </c>
      <c r="X2090" s="21">
        <f t="shared" si="295"/>
        <v>0</v>
      </c>
      <c r="AB2090" s="17">
        <f t="shared" si="288"/>
        <v>667239.28928649914</v>
      </c>
      <c r="AF2090" s="58">
        <f t="shared" si="296"/>
        <v>18.015460810735476</v>
      </c>
    </row>
    <row r="2091" spans="1:32" x14ac:dyDescent="0.25">
      <c r="A2091" s="4">
        <v>2068</v>
      </c>
      <c r="B2091" s="30">
        <v>43187.208333333336</v>
      </c>
      <c r="C2091">
        <v>4.6559999999999997</v>
      </c>
      <c r="D2091">
        <v>0</v>
      </c>
      <c r="G2091" s="50">
        <f t="shared" si="290"/>
        <v>16</v>
      </c>
      <c r="H2091" s="18">
        <f t="shared" si="291"/>
        <v>11.344000000000001</v>
      </c>
      <c r="I2091" s="24">
        <f t="shared" si="289"/>
        <v>556671.21273960406</v>
      </c>
      <c r="R2091" s="20">
        <f t="shared" si="292"/>
        <v>0.5</v>
      </c>
      <c r="S2091" s="26">
        <f t="shared" si="293"/>
        <v>8.3333333333333339</v>
      </c>
      <c r="T2091" s="24">
        <f t="shared" si="294"/>
        <v>123519.52213333335</v>
      </c>
      <c r="X2091" s="21">
        <f t="shared" si="295"/>
        <v>0</v>
      </c>
      <c r="AB2091" s="17">
        <f t="shared" si="288"/>
        <v>680190.73487293744</v>
      </c>
      <c r="AF2091" s="58">
        <f t="shared" si="296"/>
        <v>18.365149841569309</v>
      </c>
    </row>
    <row r="2092" spans="1:32" x14ac:dyDescent="0.25">
      <c r="A2092" s="4">
        <v>2069</v>
      </c>
      <c r="B2092" s="30">
        <v>43187.25</v>
      </c>
      <c r="C2092">
        <v>4.6749999999999998</v>
      </c>
      <c r="D2092">
        <v>0</v>
      </c>
      <c r="G2092" s="50">
        <f t="shared" si="290"/>
        <v>16</v>
      </c>
      <c r="H2092" s="18">
        <f t="shared" si="291"/>
        <v>11.324999999999999</v>
      </c>
      <c r="I2092" s="24">
        <f t="shared" si="289"/>
        <v>555738.84734450059</v>
      </c>
      <c r="R2092" s="20">
        <f t="shared" si="292"/>
        <v>0.5</v>
      </c>
      <c r="S2092" s="26">
        <f t="shared" si="293"/>
        <v>8.3333333333333339</v>
      </c>
      <c r="T2092" s="24">
        <f t="shared" si="294"/>
        <v>123312.63999999998</v>
      </c>
      <c r="X2092" s="21">
        <f t="shared" si="295"/>
        <v>0</v>
      </c>
      <c r="AB2092" s="17">
        <f t="shared" si="288"/>
        <v>679051.48734450061</v>
      </c>
      <c r="AF2092" s="58">
        <f t="shared" si="296"/>
        <v>18.334390158301517</v>
      </c>
    </row>
    <row r="2093" spans="1:32" x14ac:dyDescent="0.25">
      <c r="A2093" s="4">
        <v>2070</v>
      </c>
      <c r="B2093" s="30">
        <v>43187.291666666664</v>
      </c>
      <c r="C2093">
        <v>4.9870000000000001</v>
      </c>
      <c r="D2093">
        <v>4.2359999999999998</v>
      </c>
      <c r="G2093" s="50">
        <f t="shared" si="290"/>
        <v>19</v>
      </c>
      <c r="H2093" s="18">
        <f t="shared" si="291"/>
        <v>14.013</v>
      </c>
      <c r="I2093" s="24">
        <f t="shared" si="289"/>
        <v>687644.01482017548</v>
      </c>
      <c r="R2093" s="20">
        <f t="shared" si="292"/>
        <v>0.5</v>
      </c>
      <c r="S2093" s="26">
        <f t="shared" si="293"/>
        <v>8.3333333333333339</v>
      </c>
      <c r="T2093" s="24">
        <f t="shared" si="294"/>
        <v>152581.01759999999</v>
      </c>
      <c r="X2093" s="21">
        <f t="shared" si="295"/>
        <v>31769.999999999993</v>
      </c>
      <c r="AB2093" s="17">
        <f t="shared" si="288"/>
        <v>808455.0324201755</v>
      </c>
      <c r="AF2093" s="58">
        <f t="shared" si="296"/>
        <v>21.82828587534474</v>
      </c>
    </row>
    <row r="2094" spans="1:32" x14ac:dyDescent="0.25">
      <c r="A2094" s="4">
        <v>2071</v>
      </c>
      <c r="B2094" s="30">
        <v>43187.333333333336</v>
      </c>
      <c r="C2094">
        <v>5.25</v>
      </c>
      <c r="D2094">
        <v>28.155000000000001</v>
      </c>
      <c r="G2094" s="50">
        <f t="shared" si="290"/>
        <v>19</v>
      </c>
      <c r="H2094" s="18">
        <f t="shared" si="291"/>
        <v>13.75</v>
      </c>
      <c r="I2094" s="24">
        <f t="shared" si="289"/>
        <v>674738.11487742898</v>
      </c>
      <c r="R2094" s="20">
        <f t="shared" si="292"/>
        <v>0.5</v>
      </c>
      <c r="S2094" s="26">
        <f t="shared" si="293"/>
        <v>8.3333333333333339</v>
      </c>
      <c r="T2094" s="24">
        <f t="shared" si="294"/>
        <v>149717.33333333334</v>
      </c>
      <c r="X2094" s="21">
        <f t="shared" si="295"/>
        <v>211162.5</v>
      </c>
      <c r="AB2094" s="17">
        <f t="shared" si="288"/>
        <v>613292.94821076235</v>
      </c>
      <c r="AF2094" s="58">
        <f t="shared" si="296"/>
        <v>16.558909601690583</v>
      </c>
    </row>
    <row r="2095" spans="1:32" x14ac:dyDescent="0.25">
      <c r="A2095" s="4">
        <v>2072</v>
      </c>
      <c r="B2095" s="30">
        <v>43187.375</v>
      </c>
      <c r="C2095">
        <v>5.5229999999999997</v>
      </c>
      <c r="D2095">
        <v>65.337000000000003</v>
      </c>
      <c r="G2095" s="50">
        <f t="shared" si="290"/>
        <v>19</v>
      </c>
      <c r="H2095" s="18">
        <f t="shared" si="291"/>
        <v>13.477</v>
      </c>
      <c r="I2095" s="24">
        <f t="shared" si="289"/>
        <v>661341.49630568072</v>
      </c>
      <c r="R2095" s="20">
        <f t="shared" si="292"/>
        <v>0.5</v>
      </c>
      <c r="S2095" s="26">
        <f t="shared" si="293"/>
        <v>8.3333333333333339</v>
      </c>
      <c r="T2095" s="24">
        <f t="shared" si="294"/>
        <v>146744.76373333333</v>
      </c>
      <c r="X2095" s="21">
        <f t="shared" si="295"/>
        <v>490027.50000000006</v>
      </c>
      <c r="AB2095" s="17">
        <f t="shared" si="288"/>
        <v>318058.76003901399</v>
      </c>
      <c r="AF2095" s="58">
        <f t="shared" si="296"/>
        <v>8.5875865210533782</v>
      </c>
    </row>
    <row r="2096" spans="1:32" x14ac:dyDescent="0.25">
      <c r="A2096" s="4">
        <v>2073</v>
      </c>
      <c r="B2096" s="30">
        <v>43187.416666666664</v>
      </c>
      <c r="C2096">
        <v>5.83</v>
      </c>
      <c r="D2096">
        <v>104.166</v>
      </c>
      <c r="G2096" s="50">
        <f t="shared" si="290"/>
        <v>19</v>
      </c>
      <c r="H2096" s="18">
        <f t="shared" si="291"/>
        <v>13.17</v>
      </c>
      <c r="I2096" s="24">
        <f t="shared" si="289"/>
        <v>646276.43439532653</v>
      </c>
      <c r="R2096" s="20">
        <f t="shared" si="292"/>
        <v>0.5</v>
      </c>
      <c r="S2096" s="26">
        <f t="shared" si="293"/>
        <v>8.3333333333333339</v>
      </c>
      <c r="T2096" s="24">
        <f t="shared" si="294"/>
        <v>143401.984</v>
      </c>
      <c r="X2096" s="21">
        <f t="shared" si="295"/>
        <v>781245</v>
      </c>
      <c r="AB2096" s="17">
        <f t="shared" ref="AB2096:AB2159" si="297">MAX(0,I2096+T2096-X2096)</f>
        <v>8433.4183953264728</v>
      </c>
      <c r="AF2096" s="58">
        <f t="shared" si="296"/>
        <v>0.22770229667381478</v>
      </c>
    </row>
    <row r="2097" spans="1:32" x14ac:dyDescent="0.25">
      <c r="A2097" s="4">
        <v>2074</v>
      </c>
      <c r="B2097" s="30">
        <v>43187.458333333336</v>
      </c>
      <c r="C2097">
        <v>6.1420000000000003</v>
      </c>
      <c r="D2097">
        <v>135.72399999999999</v>
      </c>
      <c r="G2097" s="50">
        <f t="shared" si="290"/>
        <v>19</v>
      </c>
      <c r="H2097" s="18">
        <f t="shared" si="291"/>
        <v>12.858000000000001</v>
      </c>
      <c r="I2097" s="24">
        <f t="shared" si="289"/>
        <v>630966.01317047141</v>
      </c>
      <c r="R2097" s="20">
        <f t="shared" si="292"/>
        <v>0.5</v>
      </c>
      <c r="S2097" s="26">
        <f t="shared" si="293"/>
        <v>8.3333333333333339</v>
      </c>
      <c r="T2097" s="24">
        <f t="shared" si="294"/>
        <v>140004.76160000003</v>
      </c>
      <c r="X2097" s="21">
        <f t="shared" si="295"/>
        <v>1017929.9999999999</v>
      </c>
      <c r="AB2097" s="17">
        <f t="shared" si="297"/>
        <v>0</v>
      </c>
      <c r="AF2097" s="58">
        <f t="shared" si="296"/>
        <v>0</v>
      </c>
    </row>
    <row r="2098" spans="1:32" x14ac:dyDescent="0.25">
      <c r="A2098" s="4">
        <v>2075</v>
      </c>
      <c r="B2098" s="30">
        <v>43187.5</v>
      </c>
      <c r="C2098">
        <v>6.09</v>
      </c>
      <c r="D2098">
        <v>139.828</v>
      </c>
      <c r="G2098" s="50">
        <f t="shared" si="290"/>
        <v>19</v>
      </c>
      <c r="H2098" s="18">
        <f t="shared" si="291"/>
        <v>12.91</v>
      </c>
      <c r="I2098" s="24">
        <f t="shared" si="289"/>
        <v>633517.75004128064</v>
      </c>
      <c r="R2098" s="20">
        <f t="shared" si="292"/>
        <v>0.5</v>
      </c>
      <c r="S2098" s="26">
        <f t="shared" si="293"/>
        <v>8.3333333333333339</v>
      </c>
      <c r="T2098" s="24">
        <f t="shared" si="294"/>
        <v>140570.96533333333</v>
      </c>
      <c r="X2098" s="21">
        <f t="shared" si="295"/>
        <v>1048710</v>
      </c>
      <c r="AB2098" s="17">
        <f t="shared" si="297"/>
        <v>0</v>
      </c>
      <c r="AF2098" s="58">
        <f t="shared" si="296"/>
        <v>0</v>
      </c>
    </row>
    <row r="2099" spans="1:32" x14ac:dyDescent="0.25">
      <c r="A2099" s="4">
        <v>2076</v>
      </c>
      <c r="B2099" s="30">
        <v>43187.541666666664</v>
      </c>
      <c r="C2099">
        <v>5.7359999999999998</v>
      </c>
      <c r="D2099">
        <v>153.09800000000001</v>
      </c>
      <c r="G2099" s="50">
        <f t="shared" si="290"/>
        <v>19</v>
      </c>
      <c r="H2099" s="18">
        <f t="shared" si="291"/>
        <v>13.263999999999999</v>
      </c>
      <c r="I2099" s="24">
        <f t="shared" si="289"/>
        <v>650889.18950794311</v>
      </c>
      <c r="R2099" s="20">
        <f t="shared" si="292"/>
        <v>0.5</v>
      </c>
      <c r="S2099" s="26">
        <f t="shared" si="293"/>
        <v>8.3333333333333339</v>
      </c>
      <c r="T2099" s="24">
        <f t="shared" si="294"/>
        <v>144425.50613333331</v>
      </c>
      <c r="X2099" s="21">
        <f t="shared" si="295"/>
        <v>1148235</v>
      </c>
      <c r="AB2099" s="17">
        <f t="shared" si="297"/>
        <v>0</v>
      </c>
      <c r="AF2099" s="58">
        <f t="shared" si="296"/>
        <v>0</v>
      </c>
    </row>
    <row r="2100" spans="1:32" x14ac:dyDescent="0.25">
      <c r="A2100" s="4">
        <v>2077</v>
      </c>
      <c r="B2100" s="30">
        <v>43187.583333333336</v>
      </c>
      <c r="C2100">
        <v>5.4909999999999997</v>
      </c>
      <c r="D2100">
        <v>166.88399999999999</v>
      </c>
      <c r="G2100" s="50">
        <f t="shared" si="290"/>
        <v>19</v>
      </c>
      <c r="H2100" s="18">
        <f t="shared" si="291"/>
        <v>13.509</v>
      </c>
      <c r="I2100" s="24">
        <f t="shared" si="289"/>
        <v>662911.79591848643</v>
      </c>
      <c r="R2100" s="20">
        <f t="shared" si="292"/>
        <v>0.5</v>
      </c>
      <c r="S2100" s="26">
        <f t="shared" si="293"/>
        <v>8.3333333333333339</v>
      </c>
      <c r="T2100" s="24">
        <f t="shared" si="294"/>
        <v>147093.19679999998</v>
      </c>
      <c r="X2100" s="21">
        <f t="shared" si="295"/>
        <v>1251629.9999999998</v>
      </c>
      <c r="AB2100" s="17">
        <f t="shared" si="297"/>
        <v>0</v>
      </c>
      <c r="AF2100" s="58">
        <f t="shared" si="296"/>
        <v>0</v>
      </c>
    </row>
    <row r="2101" spans="1:32" x14ac:dyDescent="0.25">
      <c r="A2101" s="4">
        <v>2078</v>
      </c>
      <c r="B2101" s="30">
        <v>43187.625</v>
      </c>
      <c r="C2101">
        <v>5.5149999999999997</v>
      </c>
      <c r="D2101">
        <v>164.511</v>
      </c>
      <c r="G2101" s="50">
        <f t="shared" si="290"/>
        <v>19</v>
      </c>
      <c r="H2101" s="18">
        <f t="shared" si="291"/>
        <v>13.484999999999999</v>
      </c>
      <c r="I2101" s="24">
        <f t="shared" si="289"/>
        <v>661734.07120888215</v>
      </c>
      <c r="R2101" s="20">
        <f t="shared" si="292"/>
        <v>0.5</v>
      </c>
      <c r="S2101" s="26">
        <f t="shared" si="293"/>
        <v>8.3333333333333339</v>
      </c>
      <c r="T2101" s="24">
        <f t="shared" si="294"/>
        <v>146831.87199999997</v>
      </c>
      <c r="X2101" s="21">
        <f t="shared" si="295"/>
        <v>1233832.5</v>
      </c>
      <c r="AB2101" s="17">
        <f t="shared" si="297"/>
        <v>0</v>
      </c>
      <c r="AF2101" s="58">
        <f t="shared" si="296"/>
        <v>0</v>
      </c>
    </row>
    <row r="2102" spans="1:32" x14ac:dyDescent="0.25">
      <c r="A2102" s="4">
        <v>2079</v>
      </c>
      <c r="B2102" s="30">
        <v>43187.666666666664</v>
      </c>
      <c r="C2102">
        <v>5.5720000000000001</v>
      </c>
      <c r="D2102">
        <v>151.33500000000001</v>
      </c>
      <c r="G2102" s="50">
        <f t="shared" si="290"/>
        <v>19</v>
      </c>
      <c r="H2102" s="18">
        <f t="shared" si="291"/>
        <v>13.428000000000001</v>
      </c>
      <c r="I2102" s="24">
        <f t="shared" si="289"/>
        <v>658936.9750235721</v>
      </c>
      <c r="R2102" s="20">
        <f t="shared" si="292"/>
        <v>0.5</v>
      </c>
      <c r="S2102" s="26">
        <f t="shared" si="293"/>
        <v>8.3333333333333339</v>
      </c>
      <c r="T2102" s="24">
        <f t="shared" si="294"/>
        <v>146211.22560000001</v>
      </c>
      <c r="X2102" s="21">
        <f t="shared" si="295"/>
        <v>1135012.5</v>
      </c>
      <c r="AB2102" s="17">
        <f t="shared" si="297"/>
        <v>0</v>
      </c>
      <c r="AF2102" s="58">
        <f t="shared" si="296"/>
        <v>0</v>
      </c>
    </row>
    <row r="2103" spans="1:32" x14ac:dyDescent="0.25">
      <c r="A2103" s="4">
        <v>2080</v>
      </c>
      <c r="B2103" s="30">
        <v>43187.708333333336</v>
      </c>
      <c r="C2103">
        <v>5.282</v>
      </c>
      <c r="D2103">
        <v>83.503</v>
      </c>
      <c r="G2103" s="50">
        <f t="shared" si="290"/>
        <v>19</v>
      </c>
      <c r="H2103" s="18">
        <f t="shared" si="291"/>
        <v>13.718</v>
      </c>
      <c r="I2103" s="24">
        <f t="shared" si="289"/>
        <v>673167.81526462338</v>
      </c>
      <c r="R2103" s="20">
        <f t="shared" si="292"/>
        <v>0.5</v>
      </c>
      <c r="S2103" s="26">
        <f t="shared" si="293"/>
        <v>8.3333333333333339</v>
      </c>
      <c r="T2103" s="24">
        <f t="shared" si="294"/>
        <v>149368.90026666666</v>
      </c>
      <c r="X2103" s="21">
        <f t="shared" si="295"/>
        <v>626272.5</v>
      </c>
      <c r="AB2103" s="17">
        <f t="shared" si="297"/>
        <v>196264.21553129004</v>
      </c>
      <c r="AF2103" s="58">
        <f t="shared" si="296"/>
        <v>5.2991338193448305</v>
      </c>
    </row>
    <row r="2104" spans="1:32" x14ac:dyDescent="0.25">
      <c r="A2104" s="4">
        <v>2081</v>
      </c>
      <c r="B2104" s="30">
        <v>43187.75</v>
      </c>
      <c r="C2104">
        <v>4.4130000000000003</v>
      </c>
      <c r="D2104">
        <v>33.212000000000003</v>
      </c>
      <c r="G2104" s="50">
        <f t="shared" si="290"/>
        <v>19</v>
      </c>
      <c r="H2104" s="18">
        <f t="shared" si="291"/>
        <v>14.587</v>
      </c>
      <c r="I2104" s="24">
        <f t="shared" si="289"/>
        <v>715811.26412487682</v>
      </c>
      <c r="R2104" s="20">
        <f t="shared" si="292"/>
        <v>0.5</v>
      </c>
      <c r="S2104" s="26">
        <f t="shared" si="293"/>
        <v>8.3333333333333339</v>
      </c>
      <c r="T2104" s="24">
        <f t="shared" si="294"/>
        <v>158831.03573333332</v>
      </c>
      <c r="X2104" s="21">
        <f t="shared" si="295"/>
        <v>249090</v>
      </c>
      <c r="AB2104" s="17">
        <f t="shared" si="297"/>
        <v>625552.29985821014</v>
      </c>
      <c r="AF2104" s="58">
        <f t="shared" si="296"/>
        <v>16.889912096171674</v>
      </c>
    </row>
    <row r="2105" spans="1:32" x14ac:dyDescent="0.25">
      <c r="A2105" s="4">
        <v>2082</v>
      </c>
      <c r="B2105" s="30">
        <v>43187.791666666664</v>
      </c>
      <c r="C2105">
        <v>3.7559999999999998</v>
      </c>
      <c r="D2105">
        <v>8.8559999999999999</v>
      </c>
      <c r="G2105" s="50">
        <f t="shared" si="290"/>
        <v>19</v>
      </c>
      <c r="H2105" s="18">
        <f t="shared" si="291"/>
        <v>15.244</v>
      </c>
      <c r="I2105" s="24">
        <f t="shared" si="289"/>
        <v>748051.47805029294</v>
      </c>
      <c r="R2105" s="20">
        <f t="shared" si="292"/>
        <v>0.5</v>
      </c>
      <c r="S2105" s="26">
        <f t="shared" si="293"/>
        <v>8.3333333333333339</v>
      </c>
      <c r="T2105" s="24">
        <f t="shared" si="294"/>
        <v>165984.80213333332</v>
      </c>
      <c r="X2105" s="21">
        <f t="shared" si="295"/>
        <v>66420</v>
      </c>
      <c r="AB2105" s="17">
        <f t="shared" si="297"/>
        <v>847616.28018362622</v>
      </c>
      <c r="AF2105" s="58">
        <f t="shared" si="296"/>
        <v>22.885639564957906</v>
      </c>
    </row>
    <row r="2106" spans="1:32" x14ac:dyDescent="0.25">
      <c r="A2106" s="4">
        <v>2083</v>
      </c>
      <c r="B2106" s="30">
        <v>43187.833333333336</v>
      </c>
      <c r="C2106">
        <v>3.6320000000000001</v>
      </c>
      <c r="D2106">
        <v>0</v>
      </c>
      <c r="G2106" s="50">
        <f t="shared" si="290"/>
        <v>16</v>
      </c>
      <c r="H2106" s="18">
        <f t="shared" si="291"/>
        <v>12.368</v>
      </c>
      <c r="I2106" s="24">
        <f t="shared" si="289"/>
        <v>606920.8003493849</v>
      </c>
      <c r="R2106" s="20">
        <f t="shared" si="292"/>
        <v>0.5</v>
      </c>
      <c r="S2106" s="26">
        <f t="shared" si="293"/>
        <v>8.3333333333333339</v>
      </c>
      <c r="T2106" s="24">
        <f t="shared" si="294"/>
        <v>134669.38026666667</v>
      </c>
      <c r="X2106" s="21">
        <f t="shared" si="295"/>
        <v>0</v>
      </c>
      <c r="AB2106" s="17">
        <f t="shared" si="297"/>
        <v>741590.18061605154</v>
      </c>
      <c r="AF2106" s="58">
        <f t="shared" si="296"/>
        <v>20.022934876633389</v>
      </c>
    </row>
    <row r="2107" spans="1:32" x14ac:dyDescent="0.25">
      <c r="A2107" s="4">
        <v>2084</v>
      </c>
      <c r="B2107" s="30">
        <v>43187.875</v>
      </c>
      <c r="C2107">
        <v>3.7160000000000002</v>
      </c>
      <c r="D2107">
        <v>0</v>
      </c>
      <c r="G2107" s="50">
        <f t="shared" si="290"/>
        <v>16</v>
      </c>
      <c r="H2107" s="18">
        <f t="shared" si="291"/>
        <v>12.283999999999999</v>
      </c>
      <c r="I2107" s="24">
        <f t="shared" si="289"/>
        <v>602798.76386576996</v>
      </c>
      <c r="R2107" s="20">
        <f t="shared" si="292"/>
        <v>0.5</v>
      </c>
      <c r="S2107" s="26">
        <f t="shared" si="293"/>
        <v>8.3333333333333339</v>
      </c>
      <c r="T2107" s="24">
        <f t="shared" si="294"/>
        <v>133754.74346666667</v>
      </c>
      <c r="X2107" s="21">
        <f t="shared" si="295"/>
        <v>0</v>
      </c>
      <c r="AB2107" s="17">
        <f t="shared" si="297"/>
        <v>736553.50733243662</v>
      </c>
      <c r="AF2107" s="58">
        <f t="shared" si="296"/>
        <v>19.886944697975789</v>
      </c>
    </row>
    <row r="2108" spans="1:32" x14ac:dyDescent="0.25">
      <c r="A2108" s="4">
        <v>2085</v>
      </c>
      <c r="B2108" s="30">
        <v>43187.916666666664</v>
      </c>
      <c r="C2108">
        <v>3.8690000000000002</v>
      </c>
      <c r="D2108">
        <v>0</v>
      </c>
      <c r="G2108" s="50">
        <f t="shared" si="290"/>
        <v>16</v>
      </c>
      <c r="H2108" s="18">
        <f t="shared" si="291"/>
        <v>12.131</v>
      </c>
      <c r="I2108" s="24">
        <f t="shared" si="289"/>
        <v>595290.76884204301</v>
      </c>
      <c r="R2108" s="20">
        <f t="shared" si="292"/>
        <v>0.5</v>
      </c>
      <c r="S2108" s="26">
        <f t="shared" si="293"/>
        <v>8.3333333333333339</v>
      </c>
      <c r="T2108" s="24">
        <f t="shared" si="294"/>
        <v>132088.79786666666</v>
      </c>
      <c r="X2108" s="21">
        <f t="shared" si="295"/>
        <v>0</v>
      </c>
      <c r="AB2108" s="17">
        <f t="shared" si="297"/>
        <v>727379.5667087097</v>
      </c>
      <c r="AF2108" s="58">
        <f t="shared" si="296"/>
        <v>19.639248301135162</v>
      </c>
    </row>
    <row r="2109" spans="1:32" x14ac:dyDescent="0.25">
      <c r="A2109" s="4">
        <v>2086</v>
      </c>
      <c r="B2109" s="30">
        <v>43187.958333333336</v>
      </c>
      <c r="C2109">
        <v>4.194</v>
      </c>
      <c r="D2109">
        <v>0</v>
      </c>
      <c r="G2109" s="50">
        <f t="shared" si="290"/>
        <v>16</v>
      </c>
      <c r="H2109" s="18">
        <f t="shared" si="291"/>
        <v>11.806000000000001</v>
      </c>
      <c r="I2109" s="24">
        <f t="shared" si="289"/>
        <v>579342.41339948564</v>
      </c>
      <c r="R2109" s="20">
        <f t="shared" si="292"/>
        <v>0.5</v>
      </c>
      <c r="S2109" s="26">
        <f t="shared" si="293"/>
        <v>8.3333333333333339</v>
      </c>
      <c r="T2109" s="24">
        <f t="shared" si="294"/>
        <v>128550.02453333334</v>
      </c>
      <c r="X2109" s="21">
        <f t="shared" si="295"/>
        <v>0</v>
      </c>
      <c r="AB2109" s="17">
        <f t="shared" si="297"/>
        <v>707892.43793281901</v>
      </c>
      <c r="AF2109" s="58">
        <f t="shared" si="296"/>
        <v>19.113095824186111</v>
      </c>
    </row>
    <row r="2110" spans="1:32" x14ac:dyDescent="0.25">
      <c r="A2110" s="4">
        <v>2087</v>
      </c>
      <c r="B2110" s="30">
        <v>43188</v>
      </c>
      <c r="C2110">
        <v>4.4729999999999999</v>
      </c>
      <c r="D2110">
        <v>0</v>
      </c>
      <c r="G2110" s="50">
        <f t="shared" si="290"/>
        <v>16</v>
      </c>
      <c r="H2110" s="18">
        <f t="shared" si="291"/>
        <v>11.527000000000001</v>
      </c>
      <c r="I2110" s="24">
        <f t="shared" si="289"/>
        <v>565651.36365033628</v>
      </c>
      <c r="R2110" s="20">
        <f t="shared" si="292"/>
        <v>0.5</v>
      </c>
      <c r="S2110" s="26">
        <f t="shared" si="293"/>
        <v>8.3333333333333339</v>
      </c>
      <c r="T2110" s="24">
        <f t="shared" si="294"/>
        <v>125512.12373333336</v>
      </c>
      <c r="X2110" s="21">
        <f t="shared" si="295"/>
        <v>0</v>
      </c>
      <c r="AB2110" s="17">
        <f t="shared" si="297"/>
        <v>691163.48738366959</v>
      </c>
      <c r="AF2110" s="58">
        <f t="shared" si="296"/>
        <v>18.661414159359079</v>
      </c>
    </row>
    <row r="2111" spans="1:32" x14ac:dyDescent="0.25">
      <c r="A2111" s="4">
        <v>2088</v>
      </c>
      <c r="B2111" s="30">
        <v>43188.041666666664</v>
      </c>
      <c r="C2111">
        <v>4.6269999999999998</v>
      </c>
      <c r="D2111">
        <v>0</v>
      </c>
      <c r="G2111" s="50">
        <f t="shared" si="290"/>
        <v>16</v>
      </c>
      <c r="H2111" s="18">
        <f t="shared" si="291"/>
        <v>11.373000000000001</v>
      </c>
      <c r="I2111" s="24">
        <f t="shared" si="289"/>
        <v>558094.29676370916</v>
      </c>
      <c r="R2111" s="20">
        <f t="shared" si="292"/>
        <v>0.5</v>
      </c>
      <c r="S2111" s="26">
        <f t="shared" si="293"/>
        <v>8.3333333333333339</v>
      </c>
      <c r="T2111" s="24">
        <f t="shared" si="294"/>
        <v>123835.2896</v>
      </c>
      <c r="X2111" s="21">
        <f t="shared" si="295"/>
        <v>0</v>
      </c>
      <c r="AB2111" s="17">
        <f t="shared" si="297"/>
        <v>681929.58636370918</v>
      </c>
      <c r="AF2111" s="58">
        <f t="shared" si="296"/>
        <v>18.412098831820149</v>
      </c>
    </row>
    <row r="2112" spans="1:32" x14ac:dyDescent="0.25">
      <c r="A2112" s="4">
        <v>2089</v>
      </c>
      <c r="B2112" s="30">
        <v>43188.083333333336</v>
      </c>
      <c r="C2112">
        <v>4.5170000000000003</v>
      </c>
      <c r="D2112">
        <v>0</v>
      </c>
      <c r="G2112" s="50">
        <f t="shared" si="290"/>
        <v>16</v>
      </c>
      <c r="H2112" s="18">
        <f t="shared" si="291"/>
        <v>11.483000000000001</v>
      </c>
      <c r="I2112" s="24">
        <f t="shared" si="289"/>
        <v>563492.20168272848</v>
      </c>
      <c r="R2112" s="20">
        <f t="shared" si="292"/>
        <v>0.5</v>
      </c>
      <c r="S2112" s="26">
        <f t="shared" si="293"/>
        <v>8.3333333333333339</v>
      </c>
      <c r="T2112" s="24">
        <f t="shared" si="294"/>
        <v>125033.02826666666</v>
      </c>
      <c r="X2112" s="21">
        <f t="shared" si="295"/>
        <v>0</v>
      </c>
      <c r="AB2112" s="17">
        <f t="shared" si="297"/>
        <v>688525.22994939517</v>
      </c>
      <c r="AF2112" s="58">
        <f t="shared" si="296"/>
        <v>18.59018120863367</v>
      </c>
    </row>
    <row r="2113" spans="1:32" x14ac:dyDescent="0.25">
      <c r="A2113" s="4">
        <v>2090</v>
      </c>
      <c r="B2113" s="30">
        <v>43188.125</v>
      </c>
      <c r="C2113">
        <v>4.1989999999999998</v>
      </c>
      <c r="D2113">
        <v>0</v>
      </c>
      <c r="G2113" s="50">
        <f t="shared" si="290"/>
        <v>16</v>
      </c>
      <c r="H2113" s="18">
        <f t="shared" si="291"/>
        <v>11.801</v>
      </c>
      <c r="I2113" s="24">
        <f t="shared" si="289"/>
        <v>579097.0540849847</v>
      </c>
      <c r="R2113" s="20">
        <f t="shared" si="292"/>
        <v>0.5</v>
      </c>
      <c r="S2113" s="26">
        <f t="shared" si="293"/>
        <v>8.3333333333333339</v>
      </c>
      <c r="T2113" s="24">
        <f t="shared" si="294"/>
        <v>128495.58186666666</v>
      </c>
      <c r="X2113" s="21">
        <f t="shared" si="295"/>
        <v>0</v>
      </c>
      <c r="AB2113" s="17">
        <f t="shared" si="297"/>
        <v>707592.63595165138</v>
      </c>
      <c r="AF2113" s="58">
        <f t="shared" si="296"/>
        <v>19.105001170694589</v>
      </c>
    </row>
    <row r="2114" spans="1:32" x14ac:dyDescent="0.25">
      <c r="A2114" s="4">
        <v>2091</v>
      </c>
      <c r="B2114" s="30">
        <v>43188.166666666664</v>
      </c>
      <c r="C2114">
        <v>3.6549999999999998</v>
      </c>
      <c r="D2114">
        <v>0</v>
      </c>
      <c r="G2114" s="50">
        <f t="shared" si="290"/>
        <v>16</v>
      </c>
      <c r="H2114" s="18">
        <f t="shared" si="291"/>
        <v>12.345000000000001</v>
      </c>
      <c r="I2114" s="24">
        <f t="shared" si="289"/>
        <v>605792.14750268077</v>
      </c>
      <c r="R2114" s="20">
        <f t="shared" si="292"/>
        <v>0.5</v>
      </c>
      <c r="S2114" s="26">
        <f t="shared" si="293"/>
        <v>8.3333333333333339</v>
      </c>
      <c r="T2114" s="24">
        <f t="shared" si="294"/>
        <v>134418.94399999999</v>
      </c>
      <c r="X2114" s="21">
        <f t="shared" si="295"/>
        <v>0</v>
      </c>
      <c r="AB2114" s="17">
        <f t="shared" si="297"/>
        <v>740211.09150268079</v>
      </c>
      <c r="AF2114" s="58">
        <f t="shared" si="296"/>
        <v>19.985699470572381</v>
      </c>
    </row>
    <row r="2115" spans="1:32" x14ac:dyDescent="0.25">
      <c r="A2115" s="4">
        <v>2092</v>
      </c>
      <c r="B2115" s="30">
        <v>43188.208333333336</v>
      </c>
      <c r="C2115">
        <v>3.3450000000000002</v>
      </c>
      <c r="D2115">
        <v>0</v>
      </c>
      <c r="G2115" s="50">
        <f t="shared" si="290"/>
        <v>16</v>
      </c>
      <c r="H2115" s="18">
        <f t="shared" si="291"/>
        <v>12.654999999999999</v>
      </c>
      <c r="I2115" s="24">
        <f t="shared" si="289"/>
        <v>621004.42500173557</v>
      </c>
      <c r="R2115" s="20">
        <f t="shared" si="292"/>
        <v>0.5</v>
      </c>
      <c r="S2115" s="26">
        <f t="shared" si="293"/>
        <v>8.3333333333333339</v>
      </c>
      <c r="T2115" s="24">
        <f t="shared" si="294"/>
        <v>137794.38933333333</v>
      </c>
      <c r="X2115" s="21">
        <f t="shared" si="295"/>
        <v>0</v>
      </c>
      <c r="AB2115" s="17">
        <f t="shared" si="297"/>
        <v>758798.81433506892</v>
      </c>
      <c r="AF2115" s="58">
        <f t="shared" si="296"/>
        <v>20.487567987046859</v>
      </c>
    </row>
    <row r="2116" spans="1:32" x14ac:dyDescent="0.25">
      <c r="A2116" s="4">
        <v>2093</v>
      </c>
      <c r="B2116" s="30">
        <v>43188.25</v>
      </c>
      <c r="C2116">
        <v>3.452</v>
      </c>
      <c r="D2116">
        <v>0</v>
      </c>
      <c r="G2116" s="50">
        <f t="shared" si="290"/>
        <v>16</v>
      </c>
      <c r="H2116" s="18">
        <f t="shared" si="291"/>
        <v>12.548</v>
      </c>
      <c r="I2116" s="24">
        <f t="shared" si="289"/>
        <v>615753.73567141662</v>
      </c>
      <c r="R2116" s="20">
        <f t="shared" si="292"/>
        <v>0.5</v>
      </c>
      <c r="S2116" s="26">
        <f t="shared" si="293"/>
        <v>8.3333333333333339</v>
      </c>
      <c r="T2116" s="24">
        <f t="shared" si="294"/>
        <v>136629.31626666666</v>
      </c>
      <c r="X2116" s="21">
        <f t="shared" si="295"/>
        <v>0</v>
      </c>
      <c r="AB2116" s="17">
        <f t="shared" si="297"/>
        <v>752383.05193808326</v>
      </c>
      <c r="AF2116" s="58">
        <f t="shared" si="296"/>
        <v>20.314342402328247</v>
      </c>
    </row>
    <row r="2117" spans="1:32" x14ac:dyDescent="0.25">
      <c r="A2117" s="4">
        <v>2094</v>
      </c>
      <c r="B2117" s="30">
        <v>43188.291666666664</v>
      </c>
      <c r="C2117">
        <v>3.5489999999999999</v>
      </c>
      <c r="D2117">
        <v>6.5490000000000004</v>
      </c>
      <c r="G2117" s="50">
        <f t="shared" si="290"/>
        <v>19</v>
      </c>
      <c r="H2117" s="18">
        <f t="shared" si="291"/>
        <v>15.451000000000001</v>
      </c>
      <c r="I2117" s="24">
        <f t="shared" si="289"/>
        <v>758209.35367062944</v>
      </c>
      <c r="R2117" s="20">
        <f t="shared" si="292"/>
        <v>0.5</v>
      </c>
      <c r="S2117" s="26">
        <f t="shared" si="293"/>
        <v>8.3333333333333339</v>
      </c>
      <c r="T2117" s="24">
        <f t="shared" si="294"/>
        <v>168238.72853333334</v>
      </c>
      <c r="X2117" s="21">
        <f t="shared" si="295"/>
        <v>49117.500000000007</v>
      </c>
      <c r="AB2117" s="17">
        <f t="shared" si="297"/>
        <v>877330.58220396284</v>
      </c>
      <c r="AF2117" s="58">
        <f t="shared" si="296"/>
        <v>23.687925719506996</v>
      </c>
    </row>
    <row r="2118" spans="1:32" x14ac:dyDescent="0.25">
      <c r="A2118" s="4">
        <v>2095</v>
      </c>
      <c r="B2118" s="30">
        <v>43188.333333333336</v>
      </c>
      <c r="C2118">
        <v>3.9620000000000002</v>
      </c>
      <c r="D2118">
        <v>46.518999999999998</v>
      </c>
      <c r="G2118" s="50">
        <f t="shared" si="290"/>
        <v>19</v>
      </c>
      <c r="H2118" s="18">
        <f t="shared" si="291"/>
        <v>15.038</v>
      </c>
      <c r="I2118" s="24">
        <f t="shared" si="289"/>
        <v>737942.67429285648</v>
      </c>
      <c r="R2118" s="20">
        <f t="shared" si="292"/>
        <v>0.5</v>
      </c>
      <c r="S2118" s="26">
        <f t="shared" si="293"/>
        <v>8.3333333333333339</v>
      </c>
      <c r="T2118" s="24">
        <f t="shared" si="294"/>
        <v>163741.76426666667</v>
      </c>
      <c r="X2118" s="21">
        <f t="shared" si="295"/>
        <v>348892.5</v>
      </c>
      <c r="AB2118" s="17">
        <f t="shared" si="297"/>
        <v>552791.93855952309</v>
      </c>
      <c r="AF2118" s="58">
        <f t="shared" si="296"/>
        <v>14.925382341107122</v>
      </c>
    </row>
    <row r="2119" spans="1:32" x14ac:dyDescent="0.25">
      <c r="A2119" s="4">
        <v>2096</v>
      </c>
      <c r="B2119" s="30">
        <v>43188.375</v>
      </c>
      <c r="C2119">
        <v>4.4630000000000001</v>
      </c>
      <c r="D2119">
        <v>103.018</v>
      </c>
      <c r="G2119" s="50">
        <f t="shared" si="290"/>
        <v>19</v>
      </c>
      <c r="H2119" s="18">
        <f t="shared" si="291"/>
        <v>14.536999999999999</v>
      </c>
      <c r="I2119" s="24">
        <f t="shared" si="289"/>
        <v>713357.67097986792</v>
      </c>
      <c r="R2119" s="20">
        <f t="shared" si="292"/>
        <v>0.5</v>
      </c>
      <c r="S2119" s="26">
        <f t="shared" si="293"/>
        <v>8.3333333333333339</v>
      </c>
      <c r="T2119" s="24">
        <f t="shared" si="294"/>
        <v>158286.60906666666</v>
      </c>
      <c r="X2119" s="21">
        <f t="shared" si="295"/>
        <v>772635</v>
      </c>
      <c r="AB2119" s="17">
        <f t="shared" si="297"/>
        <v>99009.280046534608</v>
      </c>
      <c r="AF2119" s="58">
        <f t="shared" si="296"/>
        <v>2.6732505612564346</v>
      </c>
    </row>
    <row r="2120" spans="1:32" x14ac:dyDescent="0.25">
      <c r="A2120" s="4">
        <v>2097</v>
      </c>
      <c r="B2120" s="30">
        <v>43188.416666666664</v>
      </c>
      <c r="C2120">
        <v>4.9989999999999997</v>
      </c>
      <c r="D2120">
        <v>192.69800000000001</v>
      </c>
      <c r="G2120" s="50">
        <f t="shared" si="290"/>
        <v>19</v>
      </c>
      <c r="H2120" s="18">
        <f t="shared" si="291"/>
        <v>14.001000000000001</v>
      </c>
      <c r="I2120" s="24">
        <f t="shared" si="289"/>
        <v>687055.15246537339</v>
      </c>
      <c r="R2120" s="20">
        <f t="shared" si="292"/>
        <v>0.5</v>
      </c>
      <c r="S2120" s="26">
        <f t="shared" si="293"/>
        <v>8.3333333333333339</v>
      </c>
      <c r="T2120" s="24">
        <f t="shared" si="294"/>
        <v>152450.35520000002</v>
      </c>
      <c r="X2120" s="21">
        <f t="shared" si="295"/>
        <v>1445235.0000000002</v>
      </c>
      <c r="AB2120" s="17">
        <f t="shared" si="297"/>
        <v>0</v>
      </c>
      <c r="AF2120" s="58">
        <f t="shared" si="296"/>
        <v>0</v>
      </c>
    </row>
    <row r="2121" spans="1:32" x14ac:dyDescent="0.25">
      <c r="A2121" s="4">
        <v>2098</v>
      </c>
      <c r="B2121" s="30">
        <v>43188.458333333336</v>
      </c>
      <c r="C2121">
        <v>5.8579999999999997</v>
      </c>
      <c r="D2121">
        <v>367.096</v>
      </c>
      <c r="G2121" s="50">
        <f t="shared" si="290"/>
        <v>19</v>
      </c>
      <c r="H2121" s="18">
        <f t="shared" si="291"/>
        <v>13.141999999999999</v>
      </c>
      <c r="I2121" s="24">
        <f t="shared" si="289"/>
        <v>644902.42223412159</v>
      </c>
      <c r="R2121" s="20">
        <f t="shared" si="292"/>
        <v>0.5</v>
      </c>
      <c r="S2121" s="26">
        <f t="shared" si="293"/>
        <v>8.3333333333333339</v>
      </c>
      <c r="T2121" s="24">
        <f t="shared" si="294"/>
        <v>143097.10506666664</v>
      </c>
      <c r="X2121" s="21">
        <f t="shared" si="295"/>
        <v>2753220</v>
      </c>
      <c r="AB2121" s="17">
        <f t="shared" si="297"/>
        <v>0</v>
      </c>
      <c r="AF2121" s="58">
        <f t="shared" si="296"/>
        <v>0</v>
      </c>
    </row>
    <row r="2122" spans="1:32" x14ac:dyDescent="0.25">
      <c r="A2122" s="4">
        <v>2099</v>
      </c>
      <c r="B2122" s="30">
        <v>43188.5</v>
      </c>
      <c r="C2122">
        <v>6.7930000000000001</v>
      </c>
      <c r="D2122">
        <v>546.62599999999998</v>
      </c>
      <c r="G2122" s="50">
        <f t="shared" si="290"/>
        <v>19</v>
      </c>
      <c r="H2122" s="18">
        <f t="shared" si="291"/>
        <v>12.207000000000001</v>
      </c>
      <c r="I2122" s="24">
        <f t="shared" si="289"/>
        <v>599020.2304224564</v>
      </c>
      <c r="R2122" s="20">
        <f t="shared" si="292"/>
        <v>0.5</v>
      </c>
      <c r="S2122" s="26">
        <f t="shared" si="293"/>
        <v>8.3333333333333339</v>
      </c>
      <c r="T2122" s="24">
        <f t="shared" si="294"/>
        <v>132916.32640000002</v>
      </c>
      <c r="X2122" s="21">
        <f t="shared" si="295"/>
        <v>4099694.9999999995</v>
      </c>
      <c r="AB2122" s="17">
        <f t="shared" si="297"/>
        <v>0</v>
      </c>
      <c r="AF2122" s="58">
        <f t="shared" si="296"/>
        <v>0</v>
      </c>
    </row>
    <row r="2123" spans="1:32" x14ac:dyDescent="0.25">
      <c r="A2123" s="4">
        <v>2100</v>
      </c>
      <c r="B2123" s="30">
        <v>43188.541666666664</v>
      </c>
      <c r="C2123">
        <v>7.3849999999999998</v>
      </c>
      <c r="D2123">
        <v>597.66300000000001</v>
      </c>
      <c r="G2123" s="50">
        <f t="shared" si="290"/>
        <v>19</v>
      </c>
      <c r="H2123" s="18">
        <f t="shared" si="291"/>
        <v>11.615</v>
      </c>
      <c r="I2123" s="24">
        <f t="shared" si="289"/>
        <v>569969.68758555187</v>
      </c>
      <c r="R2123" s="20">
        <f t="shared" si="292"/>
        <v>0.5</v>
      </c>
      <c r="S2123" s="26">
        <f t="shared" si="293"/>
        <v>8.3333333333333339</v>
      </c>
      <c r="T2123" s="24">
        <f t="shared" si="294"/>
        <v>126470.31466666667</v>
      </c>
      <c r="X2123" s="21">
        <f t="shared" si="295"/>
        <v>4482472.5</v>
      </c>
      <c r="AB2123" s="17">
        <f t="shared" si="297"/>
        <v>0</v>
      </c>
      <c r="AF2123" s="58">
        <f t="shared" si="296"/>
        <v>0</v>
      </c>
    </row>
    <row r="2124" spans="1:32" x14ac:dyDescent="0.25">
      <c r="A2124" s="4">
        <v>2101</v>
      </c>
      <c r="B2124" s="30">
        <v>43188.583333333336</v>
      </c>
      <c r="C2124">
        <v>7.7409999999999997</v>
      </c>
      <c r="D2124">
        <v>599.85400000000004</v>
      </c>
      <c r="G2124" s="50">
        <f t="shared" si="290"/>
        <v>19</v>
      </c>
      <c r="H2124" s="18">
        <f t="shared" si="291"/>
        <v>11.259</v>
      </c>
      <c r="I2124" s="24">
        <f t="shared" si="289"/>
        <v>552500.10439308896</v>
      </c>
      <c r="R2124" s="20">
        <f t="shared" si="292"/>
        <v>0.5</v>
      </c>
      <c r="S2124" s="26">
        <f t="shared" si="293"/>
        <v>8.3333333333333339</v>
      </c>
      <c r="T2124" s="24">
        <f t="shared" si="294"/>
        <v>122593.99680000001</v>
      </c>
      <c r="X2124" s="21">
        <f t="shared" si="295"/>
        <v>4498905</v>
      </c>
      <c r="AB2124" s="17">
        <f t="shared" si="297"/>
        <v>0</v>
      </c>
      <c r="AF2124" s="58">
        <f t="shared" si="296"/>
        <v>0</v>
      </c>
    </row>
    <row r="2125" spans="1:32" x14ac:dyDescent="0.25">
      <c r="A2125" s="4">
        <v>2102</v>
      </c>
      <c r="B2125" s="30">
        <v>43188.625</v>
      </c>
      <c r="C2125">
        <v>7.99</v>
      </c>
      <c r="D2125">
        <v>562.08799999999997</v>
      </c>
      <c r="G2125" s="50">
        <f t="shared" si="290"/>
        <v>19</v>
      </c>
      <c r="H2125" s="18">
        <f t="shared" si="291"/>
        <v>11.01</v>
      </c>
      <c r="I2125" s="24">
        <f t="shared" si="289"/>
        <v>540281.21053094498</v>
      </c>
      <c r="R2125" s="20">
        <f t="shared" si="292"/>
        <v>0.5</v>
      </c>
      <c r="S2125" s="26">
        <f t="shared" si="293"/>
        <v>8.3333333333333339</v>
      </c>
      <c r="T2125" s="24">
        <f t="shared" si="294"/>
        <v>119882.75199999999</v>
      </c>
      <c r="X2125" s="21">
        <f t="shared" si="295"/>
        <v>4215660</v>
      </c>
      <c r="AB2125" s="17">
        <f t="shared" si="297"/>
        <v>0</v>
      </c>
      <c r="AF2125" s="58">
        <f t="shared" si="296"/>
        <v>0</v>
      </c>
    </row>
    <row r="2126" spans="1:32" x14ac:dyDescent="0.25">
      <c r="A2126" s="4">
        <v>2103</v>
      </c>
      <c r="B2126" s="30">
        <v>43188.666666666664</v>
      </c>
      <c r="C2126">
        <v>8.1720000000000006</v>
      </c>
      <c r="D2126">
        <v>478.99200000000002</v>
      </c>
      <c r="G2126" s="50">
        <f t="shared" si="290"/>
        <v>19</v>
      </c>
      <c r="H2126" s="18">
        <f t="shared" si="291"/>
        <v>10.827999999999999</v>
      </c>
      <c r="I2126" s="24">
        <f t="shared" si="289"/>
        <v>531350.13148311281</v>
      </c>
      <c r="R2126" s="20">
        <f t="shared" si="292"/>
        <v>0.5</v>
      </c>
      <c r="S2126" s="26">
        <f t="shared" si="293"/>
        <v>8.3333333333333339</v>
      </c>
      <c r="T2126" s="24">
        <f t="shared" si="294"/>
        <v>117901.03893333333</v>
      </c>
      <c r="X2126" s="21">
        <f t="shared" si="295"/>
        <v>3592440</v>
      </c>
      <c r="AB2126" s="17">
        <f t="shared" si="297"/>
        <v>0</v>
      </c>
      <c r="AF2126" s="58">
        <f t="shared" si="296"/>
        <v>0</v>
      </c>
    </row>
    <row r="2127" spans="1:32" x14ac:dyDescent="0.25">
      <c r="A2127" s="4">
        <v>2104</v>
      </c>
      <c r="B2127" s="30">
        <v>43188.708333333336</v>
      </c>
      <c r="C2127">
        <v>8.3369999999999997</v>
      </c>
      <c r="D2127">
        <v>352.95299999999997</v>
      </c>
      <c r="G2127" s="50">
        <f t="shared" si="290"/>
        <v>19</v>
      </c>
      <c r="H2127" s="18">
        <f t="shared" si="291"/>
        <v>10.663</v>
      </c>
      <c r="I2127" s="24">
        <f t="shared" si="289"/>
        <v>523253.27410458366</v>
      </c>
      <c r="R2127" s="20">
        <f t="shared" si="292"/>
        <v>0.5</v>
      </c>
      <c r="S2127" s="26">
        <f t="shared" si="293"/>
        <v>8.3333333333333339</v>
      </c>
      <c r="T2127" s="24">
        <f t="shared" si="294"/>
        <v>116104.43093333334</v>
      </c>
      <c r="X2127" s="21">
        <f t="shared" si="295"/>
        <v>2647147.5</v>
      </c>
      <c r="AB2127" s="17">
        <f t="shared" si="297"/>
        <v>0</v>
      </c>
      <c r="AF2127" s="58">
        <f t="shared" si="296"/>
        <v>0</v>
      </c>
    </row>
    <row r="2128" spans="1:32" x14ac:dyDescent="0.25">
      <c r="A2128" s="4">
        <v>2105</v>
      </c>
      <c r="B2128" s="30">
        <v>43188.75</v>
      </c>
      <c r="C2128">
        <v>8.0350000000000001</v>
      </c>
      <c r="D2128">
        <v>197.42500000000001</v>
      </c>
      <c r="G2128" s="50">
        <f t="shared" si="290"/>
        <v>19</v>
      </c>
      <c r="H2128" s="18">
        <f t="shared" si="291"/>
        <v>10.965</v>
      </c>
      <c r="I2128" s="24">
        <f t="shared" si="289"/>
        <v>538072.97670043702</v>
      </c>
      <c r="R2128" s="20">
        <f t="shared" si="292"/>
        <v>0.5</v>
      </c>
      <c r="S2128" s="26">
        <f t="shared" si="293"/>
        <v>8.3333333333333339</v>
      </c>
      <c r="T2128" s="24">
        <f t="shared" si="294"/>
        <v>119392.768</v>
      </c>
      <c r="X2128" s="21">
        <f t="shared" si="295"/>
        <v>1480687.5000000002</v>
      </c>
      <c r="AB2128" s="17">
        <f t="shared" si="297"/>
        <v>0</v>
      </c>
      <c r="AF2128" s="58">
        <f t="shared" si="296"/>
        <v>0</v>
      </c>
    </row>
    <row r="2129" spans="1:32" x14ac:dyDescent="0.25">
      <c r="A2129" s="4">
        <v>2106</v>
      </c>
      <c r="B2129" s="30">
        <v>43188.791666666664</v>
      </c>
      <c r="C2129">
        <v>6.5250000000000004</v>
      </c>
      <c r="D2129">
        <v>47.415999999999997</v>
      </c>
      <c r="G2129" s="50">
        <f t="shared" si="290"/>
        <v>19</v>
      </c>
      <c r="H2129" s="18">
        <f t="shared" si="291"/>
        <v>12.475</v>
      </c>
      <c r="I2129" s="24">
        <f t="shared" si="289"/>
        <v>612171.48967970372</v>
      </c>
      <c r="R2129" s="20">
        <f t="shared" si="292"/>
        <v>0.5</v>
      </c>
      <c r="S2129" s="26">
        <f t="shared" si="293"/>
        <v>8.3333333333333339</v>
      </c>
      <c r="T2129" s="24">
        <f t="shared" si="294"/>
        <v>135834.45333333331</v>
      </c>
      <c r="X2129" s="21">
        <f t="shared" si="295"/>
        <v>355620</v>
      </c>
      <c r="AB2129" s="17">
        <f t="shared" si="297"/>
        <v>392385.94301303709</v>
      </c>
      <c r="AF2129" s="58">
        <f t="shared" si="296"/>
        <v>10.594420461352001</v>
      </c>
    </row>
    <row r="2130" spans="1:32" x14ac:dyDescent="0.25">
      <c r="A2130" s="4">
        <v>2107</v>
      </c>
      <c r="B2130" s="30">
        <v>43188.833333333336</v>
      </c>
      <c r="C2130">
        <v>5.6</v>
      </c>
      <c r="D2130">
        <v>6.0000000000000001E-3</v>
      </c>
      <c r="G2130" s="50">
        <f t="shared" si="290"/>
        <v>19</v>
      </c>
      <c r="H2130" s="18">
        <f t="shared" si="291"/>
        <v>13.4</v>
      </c>
      <c r="I2130" s="24">
        <f t="shared" si="289"/>
        <v>657562.96286236716</v>
      </c>
      <c r="R2130" s="20">
        <f t="shared" si="292"/>
        <v>0.5</v>
      </c>
      <c r="S2130" s="26">
        <f t="shared" si="293"/>
        <v>8.3333333333333339</v>
      </c>
      <c r="T2130" s="24">
        <f t="shared" si="294"/>
        <v>145906.34666666665</v>
      </c>
      <c r="X2130" s="21">
        <f t="shared" si="295"/>
        <v>45.000000000000007</v>
      </c>
      <c r="AB2130" s="17">
        <f t="shared" si="297"/>
        <v>803424.30952903384</v>
      </c>
      <c r="AF2130" s="58">
        <f t="shared" si="296"/>
        <v>21.692456357283913</v>
      </c>
    </row>
    <row r="2131" spans="1:32" x14ac:dyDescent="0.25">
      <c r="A2131" s="4">
        <v>2108</v>
      </c>
      <c r="B2131" s="30">
        <v>43188.875</v>
      </c>
      <c r="C2131">
        <v>5.8579999999999997</v>
      </c>
      <c r="D2131">
        <v>0</v>
      </c>
      <c r="G2131" s="50">
        <f t="shared" si="290"/>
        <v>16</v>
      </c>
      <c r="H2131" s="18">
        <f t="shared" si="291"/>
        <v>10.141999999999999</v>
      </c>
      <c r="I2131" s="24">
        <f t="shared" si="289"/>
        <v>497686.83353359159</v>
      </c>
      <c r="R2131" s="20">
        <f t="shared" si="292"/>
        <v>0.5</v>
      </c>
      <c r="S2131" s="26">
        <f t="shared" si="293"/>
        <v>8.3333333333333339</v>
      </c>
      <c r="T2131" s="24">
        <f t="shared" si="294"/>
        <v>110431.50506666665</v>
      </c>
      <c r="X2131" s="21">
        <f t="shared" si="295"/>
        <v>0</v>
      </c>
      <c r="AB2131" s="17">
        <f t="shared" si="297"/>
        <v>608118.33860025823</v>
      </c>
      <c r="AF2131" s="58">
        <f t="shared" si="296"/>
        <v>16.419195142206974</v>
      </c>
    </row>
    <row r="2132" spans="1:32" x14ac:dyDescent="0.25">
      <c r="A2132" s="4">
        <v>2109</v>
      </c>
      <c r="B2132" s="30">
        <v>43188.916666666664</v>
      </c>
      <c r="C2132">
        <v>5.8109999999999999</v>
      </c>
      <c r="D2132">
        <v>0</v>
      </c>
      <c r="G2132" s="50">
        <f t="shared" si="290"/>
        <v>16</v>
      </c>
      <c r="H2132" s="18">
        <f t="shared" si="291"/>
        <v>10.189</v>
      </c>
      <c r="I2132" s="24">
        <f t="shared" si="289"/>
        <v>499993.21108989994</v>
      </c>
      <c r="R2132" s="20">
        <f t="shared" si="292"/>
        <v>0.5</v>
      </c>
      <c r="S2132" s="26">
        <f t="shared" si="293"/>
        <v>8.3333333333333339</v>
      </c>
      <c r="T2132" s="24">
        <f t="shared" si="294"/>
        <v>110943.26613333332</v>
      </c>
      <c r="X2132" s="21">
        <f t="shared" si="295"/>
        <v>0</v>
      </c>
      <c r="AB2132" s="17">
        <f t="shared" si="297"/>
        <v>610936.47722323332</v>
      </c>
      <c r="AF2132" s="58">
        <f t="shared" si="296"/>
        <v>16.495284885027299</v>
      </c>
    </row>
    <row r="2133" spans="1:32" x14ac:dyDescent="0.25">
      <c r="A2133" s="4">
        <v>2110</v>
      </c>
      <c r="B2133" s="30">
        <v>43188.958333333336</v>
      </c>
      <c r="C2133">
        <v>5.5010000000000003</v>
      </c>
      <c r="D2133">
        <v>0</v>
      </c>
      <c r="G2133" s="50">
        <f t="shared" si="290"/>
        <v>16</v>
      </c>
      <c r="H2133" s="18">
        <f t="shared" si="291"/>
        <v>10.498999999999999</v>
      </c>
      <c r="I2133" s="24">
        <f t="shared" si="289"/>
        <v>515205.48858895461</v>
      </c>
      <c r="R2133" s="20">
        <f t="shared" si="292"/>
        <v>0.5</v>
      </c>
      <c r="S2133" s="26">
        <f t="shared" si="293"/>
        <v>8.3333333333333339</v>
      </c>
      <c r="T2133" s="24">
        <f t="shared" si="294"/>
        <v>114318.71146666666</v>
      </c>
      <c r="X2133" s="21">
        <f t="shared" si="295"/>
        <v>0</v>
      </c>
      <c r="AB2133" s="17">
        <f t="shared" si="297"/>
        <v>629524.20005562133</v>
      </c>
      <c r="AF2133" s="58">
        <f t="shared" si="296"/>
        <v>16.997153401501777</v>
      </c>
    </row>
    <row r="2134" spans="1:32" x14ac:dyDescent="0.25">
      <c r="A2134" s="4">
        <v>2111</v>
      </c>
      <c r="B2134" s="30">
        <v>43189</v>
      </c>
      <c r="C2134">
        <v>5.1050000000000004</v>
      </c>
      <c r="D2134">
        <v>0</v>
      </c>
      <c r="G2134" s="50">
        <f t="shared" si="290"/>
        <v>16</v>
      </c>
      <c r="H2134" s="18">
        <f t="shared" si="291"/>
        <v>10.895</v>
      </c>
      <c r="I2134" s="24">
        <f t="shared" si="289"/>
        <v>534637.94629742461</v>
      </c>
      <c r="R2134" s="20">
        <f t="shared" si="292"/>
        <v>0.5</v>
      </c>
      <c r="S2134" s="26">
        <f t="shared" si="293"/>
        <v>8.3333333333333339</v>
      </c>
      <c r="T2134" s="24">
        <f t="shared" si="294"/>
        <v>118630.57066666667</v>
      </c>
      <c r="X2134" s="21">
        <f t="shared" si="295"/>
        <v>0</v>
      </c>
      <c r="AB2134" s="17">
        <f t="shared" si="297"/>
        <v>653268.51696409122</v>
      </c>
      <c r="AF2134" s="58">
        <f t="shared" si="296"/>
        <v>17.63824995803046</v>
      </c>
    </row>
    <row r="2135" spans="1:32" x14ac:dyDescent="0.25">
      <c r="A2135" s="4">
        <v>2112</v>
      </c>
      <c r="B2135" s="30">
        <v>43189.041666666664</v>
      </c>
      <c r="C2135">
        <v>4.9039999999999999</v>
      </c>
      <c r="D2135">
        <v>0</v>
      </c>
      <c r="G2135" s="50">
        <f t="shared" si="290"/>
        <v>16</v>
      </c>
      <c r="H2135" s="18">
        <f t="shared" si="291"/>
        <v>11.096</v>
      </c>
      <c r="I2135" s="24">
        <f t="shared" si="289"/>
        <v>544501.39074036013</v>
      </c>
      <c r="R2135" s="20">
        <f t="shared" si="292"/>
        <v>0.5</v>
      </c>
      <c r="S2135" s="26">
        <f t="shared" si="293"/>
        <v>8.3333333333333339</v>
      </c>
      <c r="T2135" s="24">
        <f t="shared" si="294"/>
        <v>120819.16586666665</v>
      </c>
      <c r="X2135" s="21">
        <f t="shared" si="295"/>
        <v>0</v>
      </c>
      <c r="AB2135" s="17">
        <f t="shared" si="297"/>
        <v>665320.55660702684</v>
      </c>
      <c r="AF2135" s="58">
        <f t="shared" si="296"/>
        <v>17.963655028389724</v>
      </c>
    </row>
    <row r="2136" spans="1:32" x14ac:dyDescent="0.25">
      <c r="A2136" s="4">
        <v>2113</v>
      </c>
      <c r="B2136" s="30">
        <v>43189.083333333336</v>
      </c>
      <c r="C2136">
        <v>5.0650000000000004</v>
      </c>
      <c r="D2136">
        <v>0</v>
      </c>
      <c r="G2136" s="50">
        <f t="shared" si="290"/>
        <v>16</v>
      </c>
      <c r="H2136" s="18">
        <f t="shared" si="291"/>
        <v>10.934999999999999</v>
      </c>
      <c r="I2136" s="24">
        <f t="shared" ref="I2136:I2199" si="298">$I$10*$I$13*H2136</f>
        <v>536600.82081343164</v>
      </c>
      <c r="R2136" s="20">
        <f t="shared" si="292"/>
        <v>0.5</v>
      </c>
      <c r="S2136" s="26">
        <f t="shared" si="293"/>
        <v>8.3333333333333339</v>
      </c>
      <c r="T2136" s="24">
        <f t="shared" si="294"/>
        <v>119066.11199999998</v>
      </c>
      <c r="X2136" s="21">
        <f t="shared" si="295"/>
        <v>0</v>
      </c>
      <c r="AB2136" s="17">
        <f t="shared" si="297"/>
        <v>655666.9328134316</v>
      </c>
      <c r="AF2136" s="58">
        <f t="shared" si="296"/>
        <v>17.703007185962651</v>
      </c>
    </row>
    <row r="2137" spans="1:32" x14ac:dyDescent="0.25">
      <c r="A2137" s="4">
        <v>2114</v>
      </c>
      <c r="B2137" s="30">
        <v>43189.125</v>
      </c>
      <c r="C2137">
        <v>5.1790000000000003</v>
      </c>
      <c r="D2137">
        <v>0</v>
      </c>
      <c r="G2137" s="50">
        <f t="shared" ref="G2137:G2200" si="299">IF(D2137=0, 16, 19)</f>
        <v>16</v>
      </c>
      <c r="H2137" s="18">
        <f t="shared" ref="H2137:H2200" si="300">G2137-C2137</f>
        <v>10.821</v>
      </c>
      <c r="I2137" s="24">
        <f t="shared" si="298"/>
        <v>531006.62844281155</v>
      </c>
      <c r="R2137" s="20">
        <f t="shared" ref="R2137:R2200" si="301">$R$12</f>
        <v>0.5</v>
      </c>
      <c r="S2137" s="26">
        <f t="shared" ref="S2137:S2200" si="302">R2137*$B$10*$C$10*$D$10/3600</f>
        <v>8.3333333333333339</v>
      </c>
      <c r="T2137" s="24">
        <f t="shared" ref="T2137:T2200" si="303">$R$10*$S$10*R2137*H2137*$G$10/3600</f>
        <v>117824.81919999998</v>
      </c>
      <c r="X2137" s="21">
        <f t="shared" ref="X2137:X2200" si="304">D2137*$X$10*$Y$10*$B$10*$C$10</f>
        <v>0</v>
      </c>
      <c r="AB2137" s="17">
        <f t="shared" si="297"/>
        <v>648831.44764281157</v>
      </c>
      <c r="AF2137" s="58">
        <f t="shared" ref="AF2137:AF2200" si="305">AB2137*0.027/1000</f>
        <v>17.518449086355911</v>
      </c>
    </row>
    <row r="2138" spans="1:32" x14ac:dyDescent="0.25">
      <c r="A2138" s="4">
        <v>2115</v>
      </c>
      <c r="B2138" s="30">
        <v>43189.166666666664</v>
      </c>
      <c r="C2138">
        <v>5.0060000000000002</v>
      </c>
      <c r="D2138">
        <v>0</v>
      </c>
      <c r="G2138" s="50">
        <f t="shared" si="299"/>
        <v>16</v>
      </c>
      <c r="H2138" s="18">
        <f t="shared" si="300"/>
        <v>10.994</v>
      </c>
      <c r="I2138" s="24">
        <f t="shared" si="298"/>
        <v>539496.06072454213</v>
      </c>
      <c r="R2138" s="20">
        <f t="shared" si="301"/>
        <v>0.5</v>
      </c>
      <c r="S2138" s="26">
        <f t="shared" si="302"/>
        <v>8.3333333333333339</v>
      </c>
      <c r="T2138" s="24">
        <f t="shared" si="303"/>
        <v>119708.53546666667</v>
      </c>
      <c r="X2138" s="21">
        <f t="shared" si="304"/>
        <v>0</v>
      </c>
      <c r="AB2138" s="17">
        <f t="shared" si="297"/>
        <v>659204.59619120881</v>
      </c>
      <c r="AF2138" s="58">
        <f t="shared" si="305"/>
        <v>17.798524097162638</v>
      </c>
    </row>
    <row r="2139" spans="1:32" x14ac:dyDescent="0.25">
      <c r="A2139" s="4">
        <v>2116</v>
      </c>
      <c r="B2139" s="30">
        <v>43189.208333333336</v>
      </c>
      <c r="C2139">
        <v>4.6399999999999997</v>
      </c>
      <c r="D2139">
        <v>0</v>
      </c>
      <c r="G2139" s="50">
        <f t="shared" si="299"/>
        <v>16</v>
      </c>
      <c r="H2139" s="18">
        <f t="shared" si="300"/>
        <v>11.36</v>
      </c>
      <c r="I2139" s="24">
        <f t="shared" si="298"/>
        <v>557456.3625460068</v>
      </c>
      <c r="R2139" s="20">
        <f t="shared" si="301"/>
        <v>0.5</v>
      </c>
      <c r="S2139" s="26">
        <f t="shared" si="302"/>
        <v>8.3333333333333339</v>
      </c>
      <c r="T2139" s="24">
        <f t="shared" si="303"/>
        <v>123693.73866666666</v>
      </c>
      <c r="X2139" s="21">
        <f t="shared" si="304"/>
        <v>0</v>
      </c>
      <c r="AB2139" s="17">
        <f t="shared" si="297"/>
        <v>681150.10121267347</v>
      </c>
      <c r="AF2139" s="58">
        <f t="shared" si="305"/>
        <v>18.391052732742185</v>
      </c>
    </row>
    <row r="2140" spans="1:32" x14ac:dyDescent="0.25">
      <c r="A2140" s="4">
        <v>2117</v>
      </c>
      <c r="B2140" s="30">
        <v>43189.25</v>
      </c>
      <c r="C2140">
        <v>4.3410000000000002</v>
      </c>
      <c r="D2140">
        <v>0</v>
      </c>
      <c r="G2140" s="50">
        <f t="shared" si="299"/>
        <v>16</v>
      </c>
      <c r="H2140" s="18">
        <f t="shared" si="300"/>
        <v>11.658999999999999</v>
      </c>
      <c r="I2140" s="24">
        <f t="shared" si="298"/>
        <v>572128.84955315955</v>
      </c>
      <c r="R2140" s="20">
        <f t="shared" si="301"/>
        <v>0.5</v>
      </c>
      <c r="S2140" s="26">
        <f t="shared" si="302"/>
        <v>8.3333333333333339</v>
      </c>
      <c r="T2140" s="24">
        <f t="shared" si="303"/>
        <v>126949.41013333332</v>
      </c>
      <c r="X2140" s="21">
        <f t="shared" si="304"/>
        <v>0</v>
      </c>
      <c r="AB2140" s="17">
        <f t="shared" si="297"/>
        <v>699078.25968649285</v>
      </c>
      <c r="AF2140" s="58">
        <f t="shared" si="305"/>
        <v>18.875113011535309</v>
      </c>
    </row>
    <row r="2141" spans="1:32" x14ac:dyDescent="0.25">
      <c r="A2141" s="4">
        <v>2118</v>
      </c>
      <c r="B2141" s="30">
        <v>43189.291666666664</v>
      </c>
      <c r="C2141">
        <v>4.1559999999999997</v>
      </c>
      <c r="D2141">
        <v>9.4770000000000003</v>
      </c>
      <c r="G2141" s="50">
        <f t="shared" si="299"/>
        <v>19</v>
      </c>
      <c r="H2141" s="18">
        <f t="shared" si="300"/>
        <v>14.844000000000001</v>
      </c>
      <c r="I2141" s="24">
        <f t="shared" si="298"/>
        <v>728422.73289022234</v>
      </c>
      <c r="R2141" s="20">
        <f t="shared" si="301"/>
        <v>0.5</v>
      </c>
      <c r="S2141" s="26">
        <f t="shared" si="302"/>
        <v>8.3333333333333339</v>
      </c>
      <c r="T2141" s="24">
        <f t="shared" si="303"/>
        <v>161629.38879999999</v>
      </c>
      <c r="X2141" s="21">
        <f t="shared" si="304"/>
        <v>71077.5</v>
      </c>
      <c r="AB2141" s="17">
        <f t="shared" si="297"/>
        <v>818974.6216902223</v>
      </c>
      <c r="AF2141" s="58">
        <f t="shared" si="305"/>
        <v>22.112314785636002</v>
      </c>
    </row>
    <row r="2142" spans="1:32" x14ac:dyDescent="0.25">
      <c r="A2142" s="4">
        <v>2119</v>
      </c>
      <c r="B2142" s="30">
        <v>43189.333333333336</v>
      </c>
      <c r="C2142">
        <v>4.6859999999999999</v>
      </c>
      <c r="D2142">
        <v>104.139</v>
      </c>
      <c r="G2142" s="50">
        <f t="shared" si="299"/>
        <v>19</v>
      </c>
      <c r="H2142" s="18">
        <f t="shared" si="300"/>
        <v>14.314</v>
      </c>
      <c r="I2142" s="24">
        <f t="shared" si="298"/>
        <v>702414.64555312856</v>
      </c>
      <c r="R2142" s="20">
        <f t="shared" si="301"/>
        <v>0.5</v>
      </c>
      <c r="S2142" s="26">
        <f t="shared" si="302"/>
        <v>8.3333333333333339</v>
      </c>
      <c r="T2142" s="24">
        <f t="shared" si="303"/>
        <v>155858.46613333334</v>
      </c>
      <c r="X2142" s="21">
        <f t="shared" si="304"/>
        <v>781042.49999999988</v>
      </c>
      <c r="AB2142" s="17">
        <f t="shared" si="297"/>
        <v>77230.611686461954</v>
      </c>
      <c r="AF2142" s="58">
        <f t="shared" si="305"/>
        <v>2.0852265155344725</v>
      </c>
    </row>
    <row r="2143" spans="1:32" x14ac:dyDescent="0.25">
      <c r="A2143" s="4">
        <v>2120</v>
      </c>
      <c r="B2143" s="30">
        <v>43189.375</v>
      </c>
      <c r="C2143">
        <v>5.548</v>
      </c>
      <c r="D2143">
        <v>245.661</v>
      </c>
      <c r="G2143" s="50">
        <f t="shared" si="299"/>
        <v>19</v>
      </c>
      <c r="H2143" s="18">
        <f t="shared" si="300"/>
        <v>13.452</v>
      </c>
      <c r="I2143" s="24">
        <f t="shared" si="298"/>
        <v>660114.69973317639</v>
      </c>
      <c r="R2143" s="20">
        <f t="shared" si="301"/>
        <v>0.5</v>
      </c>
      <c r="S2143" s="26">
        <f t="shared" si="302"/>
        <v>8.3333333333333339</v>
      </c>
      <c r="T2143" s="24">
        <f t="shared" si="303"/>
        <v>146472.55039999998</v>
      </c>
      <c r="X2143" s="21">
        <f t="shared" si="304"/>
        <v>1842457.4999999998</v>
      </c>
      <c r="AB2143" s="17">
        <f t="shared" si="297"/>
        <v>0</v>
      </c>
      <c r="AF2143" s="58">
        <f t="shared" si="305"/>
        <v>0</v>
      </c>
    </row>
    <row r="2144" spans="1:32" x14ac:dyDescent="0.25">
      <c r="A2144" s="4">
        <v>2121</v>
      </c>
      <c r="B2144" s="30">
        <v>43189.416666666664</v>
      </c>
      <c r="C2144">
        <v>6.9640000000000004</v>
      </c>
      <c r="D2144">
        <v>380.38799999999998</v>
      </c>
      <c r="G2144" s="50">
        <f t="shared" si="299"/>
        <v>19</v>
      </c>
      <c r="H2144" s="18">
        <f t="shared" si="300"/>
        <v>12.036</v>
      </c>
      <c r="I2144" s="24">
        <f t="shared" si="298"/>
        <v>590628.94186652615</v>
      </c>
      <c r="R2144" s="20">
        <f t="shared" si="301"/>
        <v>0.5</v>
      </c>
      <c r="S2144" s="26">
        <f t="shared" si="302"/>
        <v>8.3333333333333339</v>
      </c>
      <c r="T2144" s="24">
        <f t="shared" si="303"/>
        <v>131054.38719999998</v>
      </c>
      <c r="X2144" s="21">
        <f t="shared" si="304"/>
        <v>2852910</v>
      </c>
      <c r="AB2144" s="17">
        <f t="shared" si="297"/>
        <v>0</v>
      </c>
      <c r="AF2144" s="58">
        <f t="shared" si="305"/>
        <v>0</v>
      </c>
    </row>
    <row r="2145" spans="1:32" x14ac:dyDescent="0.25">
      <c r="A2145" s="4">
        <v>2122</v>
      </c>
      <c r="B2145" s="30">
        <v>43189.458333333336</v>
      </c>
      <c r="C2145">
        <v>8.1989999999999998</v>
      </c>
      <c r="D2145">
        <v>430.69400000000002</v>
      </c>
      <c r="G2145" s="50">
        <f t="shared" si="299"/>
        <v>19</v>
      </c>
      <c r="H2145" s="18">
        <f t="shared" si="300"/>
        <v>10.801</v>
      </c>
      <c r="I2145" s="24">
        <f t="shared" si="298"/>
        <v>530025.19118480803</v>
      </c>
      <c r="R2145" s="20">
        <f t="shared" si="301"/>
        <v>0.5</v>
      </c>
      <c r="S2145" s="26">
        <f t="shared" si="302"/>
        <v>8.3333333333333339</v>
      </c>
      <c r="T2145" s="24">
        <f t="shared" si="303"/>
        <v>117607.04853333332</v>
      </c>
      <c r="X2145" s="21">
        <f t="shared" si="304"/>
        <v>3230205.0000000005</v>
      </c>
      <c r="AB2145" s="17">
        <f t="shared" si="297"/>
        <v>0</v>
      </c>
      <c r="AF2145" s="58">
        <f t="shared" si="305"/>
        <v>0</v>
      </c>
    </row>
    <row r="2146" spans="1:32" x14ac:dyDescent="0.25">
      <c r="A2146" s="4">
        <v>2123</v>
      </c>
      <c r="B2146" s="30">
        <v>43189.5</v>
      </c>
      <c r="C2146">
        <v>8.8949999999999996</v>
      </c>
      <c r="D2146">
        <v>361.01400000000001</v>
      </c>
      <c r="G2146" s="50">
        <f t="shared" si="299"/>
        <v>19</v>
      </c>
      <c r="H2146" s="18">
        <f t="shared" si="300"/>
        <v>10.105</v>
      </c>
      <c r="I2146" s="24">
        <f t="shared" si="298"/>
        <v>495871.17460628512</v>
      </c>
      <c r="R2146" s="20">
        <f t="shared" si="301"/>
        <v>0.5</v>
      </c>
      <c r="S2146" s="26">
        <f t="shared" si="302"/>
        <v>8.3333333333333339</v>
      </c>
      <c r="T2146" s="24">
        <f t="shared" si="303"/>
        <v>110028.62933333333</v>
      </c>
      <c r="X2146" s="21">
        <f t="shared" si="304"/>
        <v>2707605</v>
      </c>
      <c r="AB2146" s="17">
        <f t="shared" si="297"/>
        <v>0</v>
      </c>
      <c r="AF2146" s="58">
        <f t="shared" si="305"/>
        <v>0</v>
      </c>
    </row>
    <row r="2147" spans="1:32" x14ac:dyDescent="0.25">
      <c r="A2147" s="4">
        <v>2124</v>
      </c>
      <c r="B2147" s="30">
        <v>43189.541666666664</v>
      </c>
      <c r="C2147">
        <v>9.4879999999999995</v>
      </c>
      <c r="D2147">
        <v>320.44299999999998</v>
      </c>
      <c r="G2147" s="50">
        <f t="shared" si="299"/>
        <v>19</v>
      </c>
      <c r="H2147" s="18">
        <f t="shared" si="300"/>
        <v>9.5120000000000005</v>
      </c>
      <c r="I2147" s="24">
        <f t="shared" si="298"/>
        <v>466771.55990648037</v>
      </c>
      <c r="R2147" s="20">
        <f t="shared" si="301"/>
        <v>0.5</v>
      </c>
      <c r="S2147" s="26">
        <f t="shared" si="302"/>
        <v>8.3333333333333339</v>
      </c>
      <c r="T2147" s="24">
        <f t="shared" si="303"/>
        <v>103571.72906666668</v>
      </c>
      <c r="X2147" s="21">
        <f t="shared" si="304"/>
        <v>2403322.5</v>
      </c>
      <c r="AB2147" s="17">
        <f t="shared" si="297"/>
        <v>0</v>
      </c>
      <c r="AF2147" s="58">
        <f t="shared" si="305"/>
        <v>0</v>
      </c>
    </row>
    <row r="2148" spans="1:32" x14ac:dyDescent="0.25">
      <c r="A2148" s="4">
        <v>2125</v>
      </c>
      <c r="B2148" s="30">
        <v>43189.583333333336</v>
      </c>
      <c r="C2148">
        <v>10.23</v>
      </c>
      <c r="D2148">
        <v>382.94299999999998</v>
      </c>
      <c r="G2148" s="50">
        <f t="shared" si="299"/>
        <v>19</v>
      </c>
      <c r="H2148" s="18">
        <f t="shared" si="300"/>
        <v>8.77</v>
      </c>
      <c r="I2148" s="24">
        <f t="shared" si="298"/>
        <v>430360.23763454921</v>
      </c>
      <c r="R2148" s="20">
        <f t="shared" si="301"/>
        <v>0.5</v>
      </c>
      <c r="S2148" s="26">
        <f t="shared" si="302"/>
        <v>8.3333333333333339</v>
      </c>
      <c r="T2148" s="24">
        <f t="shared" si="303"/>
        <v>95492.437333333321</v>
      </c>
      <c r="X2148" s="21">
        <f t="shared" si="304"/>
        <v>2872072.5</v>
      </c>
      <c r="AB2148" s="17">
        <f t="shared" si="297"/>
        <v>0</v>
      </c>
      <c r="AF2148" s="58">
        <f t="shared" si="305"/>
        <v>0</v>
      </c>
    </row>
    <row r="2149" spans="1:32" x14ac:dyDescent="0.25">
      <c r="A2149" s="4">
        <v>2126</v>
      </c>
      <c r="B2149" s="30">
        <v>43189.625</v>
      </c>
      <c r="C2149">
        <v>10.88</v>
      </c>
      <c r="D2149">
        <v>470.40499999999997</v>
      </c>
      <c r="G2149" s="50">
        <f t="shared" si="299"/>
        <v>19</v>
      </c>
      <c r="H2149" s="18">
        <f t="shared" si="300"/>
        <v>8.1199999999999992</v>
      </c>
      <c r="I2149" s="24">
        <f t="shared" si="298"/>
        <v>398463.52674943436</v>
      </c>
      <c r="R2149" s="20">
        <f t="shared" si="301"/>
        <v>0.5</v>
      </c>
      <c r="S2149" s="26">
        <f t="shared" si="302"/>
        <v>8.3333333333333339</v>
      </c>
      <c r="T2149" s="24">
        <f t="shared" si="303"/>
        <v>88414.890666666644</v>
      </c>
      <c r="X2149" s="21">
        <f t="shared" si="304"/>
        <v>3528037.5</v>
      </c>
      <c r="AB2149" s="17">
        <f t="shared" si="297"/>
        <v>0</v>
      </c>
      <c r="AF2149" s="58">
        <f t="shared" si="305"/>
        <v>0</v>
      </c>
    </row>
    <row r="2150" spans="1:32" x14ac:dyDescent="0.25">
      <c r="A2150" s="4">
        <v>2127</v>
      </c>
      <c r="B2150" s="30">
        <v>43189.666666666664</v>
      </c>
      <c r="C2150">
        <v>11.048</v>
      </c>
      <c r="D2150">
        <v>369.71100000000001</v>
      </c>
      <c r="G2150" s="50">
        <f t="shared" si="299"/>
        <v>19</v>
      </c>
      <c r="H2150" s="18">
        <f t="shared" si="300"/>
        <v>7.952</v>
      </c>
      <c r="I2150" s="24">
        <f t="shared" si="298"/>
        <v>390219.45378220477</v>
      </c>
      <c r="R2150" s="20">
        <f t="shared" si="301"/>
        <v>0.5</v>
      </c>
      <c r="S2150" s="26">
        <f t="shared" si="302"/>
        <v>8.3333333333333339</v>
      </c>
      <c r="T2150" s="24">
        <f t="shared" si="303"/>
        <v>86585.617066666644</v>
      </c>
      <c r="X2150" s="21">
        <f t="shared" si="304"/>
        <v>2772832.5</v>
      </c>
      <c r="AB2150" s="17">
        <f t="shared" si="297"/>
        <v>0</v>
      </c>
      <c r="AF2150" s="58">
        <f t="shared" si="305"/>
        <v>0</v>
      </c>
    </row>
    <row r="2151" spans="1:32" x14ac:dyDescent="0.25">
      <c r="A2151" s="4">
        <v>2128</v>
      </c>
      <c r="B2151" s="30">
        <v>43189.708333333336</v>
      </c>
      <c r="C2151">
        <v>10.231999999999999</v>
      </c>
      <c r="D2151">
        <v>86.450999999999993</v>
      </c>
      <c r="G2151" s="50">
        <f t="shared" si="299"/>
        <v>19</v>
      </c>
      <c r="H2151" s="18">
        <f t="shared" si="300"/>
        <v>8.7680000000000007</v>
      </c>
      <c r="I2151" s="24">
        <f t="shared" si="298"/>
        <v>430262.09390874894</v>
      </c>
      <c r="R2151" s="20">
        <f t="shared" si="301"/>
        <v>0.5</v>
      </c>
      <c r="S2151" s="26">
        <f t="shared" si="302"/>
        <v>8.3333333333333339</v>
      </c>
      <c r="T2151" s="24">
        <f t="shared" si="303"/>
        <v>95470.660266666673</v>
      </c>
      <c r="X2151" s="21">
        <f t="shared" si="304"/>
        <v>648382.49999999988</v>
      </c>
      <c r="AB2151" s="17">
        <f t="shared" si="297"/>
        <v>0</v>
      </c>
      <c r="AF2151" s="58">
        <f t="shared" si="305"/>
        <v>0</v>
      </c>
    </row>
    <row r="2152" spans="1:32" x14ac:dyDescent="0.25">
      <c r="A2152" s="4">
        <v>2129</v>
      </c>
      <c r="B2152" s="30">
        <v>43189.75</v>
      </c>
      <c r="C2152">
        <v>9.5950000000000006</v>
      </c>
      <c r="D2152">
        <v>49.68</v>
      </c>
      <c r="G2152" s="50">
        <f t="shared" si="299"/>
        <v>19</v>
      </c>
      <c r="H2152" s="18">
        <f t="shared" si="300"/>
        <v>9.4049999999999994</v>
      </c>
      <c r="I2152" s="24">
        <f t="shared" si="298"/>
        <v>461520.87057616137</v>
      </c>
      <c r="R2152" s="20">
        <f t="shared" si="301"/>
        <v>0.5</v>
      </c>
      <c r="S2152" s="26">
        <f t="shared" si="302"/>
        <v>8.3333333333333339</v>
      </c>
      <c r="T2152" s="24">
        <f t="shared" si="303"/>
        <v>102406.65599999999</v>
      </c>
      <c r="X2152" s="21">
        <f t="shared" si="304"/>
        <v>372600</v>
      </c>
      <c r="AB2152" s="17">
        <f t="shared" si="297"/>
        <v>191327.52657616138</v>
      </c>
      <c r="AF2152" s="58">
        <f t="shared" si="305"/>
        <v>5.1658432175563576</v>
      </c>
    </row>
    <row r="2153" spans="1:32" x14ac:dyDescent="0.25">
      <c r="A2153" s="4">
        <v>2130</v>
      </c>
      <c r="B2153" s="30">
        <v>43189.791666666664</v>
      </c>
      <c r="C2153">
        <v>8.9819999999999993</v>
      </c>
      <c r="D2153">
        <v>17.119</v>
      </c>
      <c r="G2153" s="50">
        <f t="shared" si="299"/>
        <v>19</v>
      </c>
      <c r="H2153" s="18">
        <f t="shared" si="300"/>
        <v>10.018000000000001</v>
      </c>
      <c r="I2153" s="24">
        <f t="shared" si="298"/>
        <v>491601.92253396974</v>
      </c>
      <c r="R2153" s="20">
        <f t="shared" si="301"/>
        <v>0.5</v>
      </c>
      <c r="S2153" s="26">
        <f t="shared" si="302"/>
        <v>8.3333333333333339</v>
      </c>
      <c r="T2153" s="24">
        <f t="shared" si="303"/>
        <v>109081.32693333334</v>
      </c>
      <c r="X2153" s="21">
        <f t="shared" si="304"/>
        <v>128392.5</v>
      </c>
      <c r="AB2153" s="17">
        <f t="shared" si="297"/>
        <v>472290.74946730305</v>
      </c>
      <c r="AF2153" s="58">
        <f t="shared" si="305"/>
        <v>12.751850235617182</v>
      </c>
    </row>
    <row r="2154" spans="1:32" x14ac:dyDescent="0.25">
      <c r="A2154" s="4">
        <v>2131</v>
      </c>
      <c r="B2154" s="30">
        <v>43189.833333333336</v>
      </c>
      <c r="C2154">
        <v>8.4160000000000004</v>
      </c>
      <c r="D2154">
        <v>1.4999999999999999E-2</v>
      </c>
      <c r="G2154" s="50">
        <f t="shared" si="299"/>
        <v>19</v>
      </c>
      <c r="H2154" s="18">
        <f t="shared" si="300"/>
        <v>10.584</v>
      </c>
      <c r="I2154" s="24">
        <f t="shared" si="298"/>
        <v>519376.59693546966</v>
      </c>
      <c r="R2154" s="20">
        <f t="shared" si="301"/>
        <v>0.5</v>
      </c>
      <c r="S2154" s="26">
        <f t="shared" si="302"/>
        <v>8.3333333333333339</v>
      </c>
      <c r="T2154" s="24">
        <f t="shared" si="303"/>
        <v>115244.23679999998</v>
      </c>
      <c r="X2154" s="21">
        <f t="shared" si="304"/>
        <v>112.5</v>
      </c>
      <c r="AB2154" s="17">
        <f t="shared" si="297"/>
        <v>634508.33373546961</v>
      </c>
      <c r="AF2154" s="58">
        <f t="shared" si="305"/>
        <v>17.131725010857682</v>
      </c>
    </row>
    <row r="2155" spans="1:32" x14ac:dyDescent="0.25">
      <c r="A2155" s="4">
        <v>2132</v>
      </c>
      <c r="B2155" s="30">
        <v>43189.875</v>
      </c>
      <c r="C2155">
        <v>7.8739999999999997</v>
      </c>
      <c r="D2155">
        <v>0</v>
      </c>
      <c r="G2155" s="50">
        <f t="shared" si="299"/>
        <v>16</v>
      </c>
      <c r="H2155" s="18">
        <f t="shared" si="300"/>
        <v>8.1260000000000012</v>
      </c>
      <c r="I2155" s="24">
        <f t="shared" si="298"/>
        <v>398757.95792683552</v>
      </c>
      <c r="R2155" s="20">
        <f t="shared" si="301"/>
        <v>0.5</v>
      </c>
      <c r="S2155" s="26">
        <f t="shared" si="302"/>
        <v>8.3333333333333339</v>
      </c>
      <c r="T2155" s="24">
        <f t="shared" si="303"/>
        <v>88480.221866666674</v>
      </c>
      <c r="X2155" s="21">
        <f t="shared" si="304"/>
        <v>0</v>
      </c>
      <c r="AB2155" s="17">
        <f t="shared" si="297"/>
        <v>487238.1797935022</v>
      </c>
      <c r="AF2155" s="58">
        <f t="shared" si="305"/>
        <v>13.15543085442456</v>
      </c>
    </row>
    <row r="2156" spans="1:32" x14ac:dyDescent="0.25">
      <c r="A2156" s="4">
        <v>2133</v>
      </c>
      <c r="B2156" s="30">
        <v>43189.916666666664</v>
      </c>
      <c r="C2156">
        <v>7.2439999999999998</v>
      </c>
      <c r="D2156">
        <v>0</v>
      </c>
      <c r="G2156" s="50">
        <f t="shared" si="299"/>
        <v>16</v>
      </c>
      <c r="H2156" s="18">
        <f t="shared" si="300"/>
        <v>8.7560000000000002</v>
      </c>
      <c r="I2156" s="24">
        <f t="shared" si="298"/>
        <v>429673.2315539468</v>
      </c>
      <c r="R2156" s="20">
        <f t="shared" si="301"/>
        <v>0.5</v>
      </c>
      <c r="S2156" s="26">
        <f t="shared" si="302"/>
        <v>8.3333333333333339</v>
      </c>
      <c r="T2156" s="24">
        <f t="shared" si="303"/>
        <v>95339.997866666658</v>
      </c>
      <c r="X2156" s="21">
        <f t="shared" si="304"/>
        <v>0</v>
      </c>
      <c r="AB2156" s="17">
        <f t="shared" si="297"/>
        <v>525013.2294206135</v>
      </c>
      <c r="AF2156" s="58">
        <f t="shared" si="305"/>
        <v>14.175357194356565</v>
      </c>
    </row>
    <row r="2157" spans="1:32" x14ac:dyDescent="0.25">
      <c r="A2157" s="4">
        <v>2134</v>
      </c>
      <c r="B2157" s="30">
        <v>43189.958333333336</v>
      </c>
      <c r="C2157">
        <v>6.3760000000000003</v>
      </c>
      <c r="D2157">
        <v>0</v>
      </c>
      <c r="G2157" s="50">
        <f t="shared" si="299"/>
        <v>16</v>
      </c>
      <c r="H2157" s="18">
        <f t="shared" si="300"/>
        <v>9.6239999999999988</v>
      </c>
      <c r="I2157" s="24">
        <f t="shared" si="298"/>
        <v>472267.60855130007</v>
      </c>
      <c r="R2157" s="20">
        <f t="shared" si="301"/>
        <v>0.5</v>
      </c>
      <c r="S2157" s="26">
        <f t="shared" si="302"/>
        <v>8.3333333333333339</v>
      </c>
      <c r="T2157" s="24">
        <f t="shared" si="303"/>
        <v>104791.24479999997</v>
      </c>
      <c r="X2157" s="21">
        <f t="shared" si="304"/>
        <v>0</v>
      </c>
      <c r="AB2157" s="17">
        <f t="shared" si="297"/>
        <v>577058.8533513</v>
      </c>
      <c r="AF2157" s="58">
        <f t="shared" si="305"/>
        <v>15.5805890404851</v>
      </c>
    </row>
    <row r="2158" spans="1:32" x14ac:dyDescent="0.25">
      <c r="A2158" s="4">
        <v>2135</v>
      </c>
      <c r="B2158" s="30">
        <v>43190</v>
      </c>
      <c r="C2158">
        <v>5.6769999999999996</v>
      </c>
      <c r="D2158">
        <v>0</v>
      </c>
      <c r="G2158" s="50">
        <f t="shared" si="299"/>
        <v>16</v>
      </c>
      <c r="H2158" s="18">
        <f t="shared" si="300"/>
        <v>10.323</v>
      </c>
      <c r="I2158" s="24">
        <f t="shared" si="298"/>
        <v>506568.8407185236</v>
      </c>
      <c r="R2158" s="20">
        <f t="shared" si="301"/>
        <v>0.5</v>
      </c>
      <c r="S2158" s="26">
        <f t="shared" si="302"/>
        <v>8.3333333333333339</v>
      </c>
      <c r="T2158" s="24">
        <f t="shared" si="303"/>
        <v>112402.3296</v>
      </c>
      <c r="X2158" s="21">
        <f t="shared" si="304"/>
        <v>0</v>
      </c>
      <c r="AB2158" s="17">
        <f t="shared" si="297"/>
        <v>618971.17031852365</v>
      </c>
      <c r="AF2158" s="58">
        <f t="shared" si="305"/>
        <v>16.712221598600138</v>
      </c>
    </row>
    <row r="2159" spans="1:32" x14ac:dyDescent="0.25">
      <c r="A2159" s="4">
        <v>2136</v>
      </c>
      <c r="B2159" s="30">
        <v>43190.041666666664</v>
      </c>
      <c r="C2159">
        <v>5.3650000000000002</v>
      </c>
      <c r="D2159">
        <v>0</v>
      </c>
      <c r="G2159" s="50">
        <f t="shared" si="299"/>
        <v>16</v>
      </c>
      <c r="H2159" s="18">
        <f t="shared" si="300"/>
        <v>10.635</v>
      </c>
      <c r="I2159" s="24">
        <f t="shared" si="298"/>
        <v>521879.26194337872</v>
      </c>
      <c r="R2159" s="20">
        <f t="shared" si="301"/>
        <v>0.5</v>
      </c>
      <c r="S2159" s="26">
        <f t="shared" si="302"/>
        <v>8.3333333333333339</v>
      </c>
      <c r="T2159" s="24">
        <f t="shared" si="303"/>
        <v>115799.55199999998</v>
      </c>
      <c r="X2159" s="21">
        <f t="shared" si="304"/>
        <v>0</v>
      </c>
      <c r="AB2159" s="17">
        <f t="shared" si="297"/>
        <v>637678.81394337874</v>
      </c>
      <c r="AF2159" s="58">
        <f t="shared" si="305"/>
        <v>17.217327976471225</v>
      </c>
    </row>
    <row r="2160" spans="1:32" x14ac:dyDescent="0.25">
      <c r="A2160" s="4">
        <v>2137</v>
      </c>
      <c r="B2160" s="30">
        <v>43190.083333333336</v>
      </c>
      <c r="C2160">
        <v>5.0629999999999997</v>
      </c>
      <c r="D2160">
        <v>0</v>
      </c>
      <c r="G2160" s="50">
        <f t="shared" si="299"/>
        <v>16</v>
      </c>
      <c r="H2160" s="18">
        <f t="shared" si="300"/>
        <v>10.937000000000001</v>
      </c>
      <c r="I2160" s="24">
        <f t="shared" si="298"/>
        <v>536698.96453923208</v>
      </c>
      <c r="R2160" s="20">
        <f t="shared" si="301"/>
        <v>0.5</v>
      </c>
      <c r="S2160" s="26">
        <f t="shared" si="302"/>
        <v>8.3333333333333339</v>
      </c>
      <c r="T2160" s="24">
        <f t="shared" si="303"/>
        <v>119087.88906666668</v>
      </c>
      <c r="X2160" s="21">
        <f t="shared" si="304"/>
        <v>0</v>
      </c>
      <c r="AB2160" s="17">
        <f t="shared" ref="AB2160:AB2223" si="306">MAX(0,I2160+T2160-X2160)</f>
        <v>655786.8536058988</v>
      </c>
      <c r="AF2160" s="58">
        <f t="shared" si="305"/>
        <v>17.706245047359268</v>
      </c>
    </row>
    <row r="2161" spans="1:32" x14ac:dyDescent="0.25">
      <c r="A2161" s="4">
        <v>2138</v>
      </c>
      <c r="B2161" s="30">
        <v>43190.125</v>
      </c>
      <c r="C2161">
        <v>4.51</v>
      </c>
      <c r="D2161">
        <v>0</v>
      </c>
      <c r="G2161" s="50">
        <f t="shared" si="299"/>
        <v>16</v>
      </c>
      <c r="H2161" s="18">
        <f t="shared" si="300"/>
        <v>11.49</v>
      </c>
      <c r="I2161" s="24">
        <f t="shared" si="298"/>
        <v>563835.70472302975</v>
      </c>
      <c r="R2161" s="20">
        <f t="shared" si="301"/>
        <v>0.5</v>
      </c>
      <c r="S2161" s="26">
        <f t="shared" si="302"/>
        <v>8.3333333333333339</v>
      </c>
      <c r="T2161" s="24">
        <f t="shared" si="303"/>
        <v>125109.24800000001</v>
      </c>
      <c r="X2161" s="21">
        <f t="shared" si="304"/>
        <v>0</v>
      </c>
      <c r="AB2161" s="17">
        <f t="shared" si="306"/>
        <v>688944.95272302977</v>
      </c>
      <c r="AF2161" s="58">
        <f t="shared" si="305"/>
        <v>18.601513723521801</v>
      </c>
    </row>
    <row r="2162" spans="1:32" x14ac:dyDescent="0.25">
      <c r="A2162" s="4">
        <v>2139</v>
      </c>
      <c r="B2162" s="30">
        <v>43190.166666666664</v>
      </c>
      <c r="C2162">
        <v>3.895</v>
      </c>
      <c r="D2162">
        <v>0</v>
      </c>
      <c r="G2162" s="50">
        <f t="shared" si="299"/>
        <v>16</v>
      </c>
      <c r="H2162" s="18">
        <f t="shared" si="300"/>
        <v>12.105</v>
      </c>
      <c r="I2162" s="24">
        <f t="shared" si="298"/>
        <v>594014.90040663839</v>
      </c>
      <c r="R2162" s="20">
        <f t="shared" si="301"/>
        <v>0.5</v>
      </c>
      <c r="S2162" s="26">
        <f t="shared" si="302"/>
        <v>8.3333333333333339</v>
      </c>
      <c r="T2162" s="24">
        <f t="shared" si="303"/>
        <v>131805.696</v>
      </c>
      <c r="X2162" s="21">
        <f t="shared" si="304"/>
        <v>0</v>
      </c>
      <c r="AB2162" s="17">
        <f t="shared" si="306"/>
        <v>725820.59640663839</v>
      </c>
      <c r="AF2162" s="58">
        <f t="shared" si="305"/>
        <v>19.597156102979234</v>
      </c>
    </row>
    <row r="2163" spans="1:32" x14ac:dyDescent="0.25">
      <c r="A2163" s="4">
        <v>2140</v>
      </c>
      <c r="B2163" s="30">
        <v>43190.208333333336</v>
      </c>
      <c r="C2163">
        <v>3.4620000000000002</v>
      </c>
      <c r="D2163">
        <v>0</v>
      </c>
      <c r="G2163" s="50">
        <f t="shared" si="299"/>
        <v>16</v>
      </c>
      <c r="H2163" s="18">
        <f t="shared" si="300"/>
        <v>12.538</v>
      </c>
      <c r="I2163" s="24">
        <f t="shared" si="298"/>
        <v>615263.01704241487</v>
      </c>
      <c r="R2163" s="20">
        <f t="shared" si="301"/>
        <v>0.5</v>
      </c>
      <c r="S2163" s="26">
        <f t="shared" si="302"/>
        <v>8.3333333333333339</v>
      </c>
      <c r="T2163" s="24">
        <f t="shared" si="303"/>
        <v>136520.43093333335</v>
      </c>
      <c r="X2163" s="21">
        <f t="shared" si="304"/>
        <v>0</v>
      </c>
      <c r="AB2163" s="17">
        <f t="shared" si="306"/>
        <v>751783.44797574822</v>
      </c>
      <c r="AF2163" s="58">
        <f t="shared" si="305"/>
        <v>20.298153095345203</v>
      </c>
    </row>
    <row r="2164" spans="1:32" x14ac:dyDescent="0.25">
      <c r="A2164" s="4">
        <v>2141</v>
      </c>
      <c r="B2164" s="30">
        <v>43190.25</v>
      </c>
      <c r="C2164">
        <v>3.0390000000000001</v>
      </c>
      <c r="D2164">
        <v>0</v>
      </c>
      <c r="G2164" s="50">
        <f t="shared" si="299"/>
        <v>16</v>
      </c>
      <c r="H2164" s="18">
        <f t="shared" si="300"/>
        <v>12.961</v>
      </c>
      <c r="I2164" s="24">
        <f t="shared" si="298"/>
        <v>636020.41504918959</v>
      </c>
      <c r="R2164" s="20">
        <f t="shared" si="301"/>
        <v>0.5</v>
      </c>
      <c r="S2164" s="26">
        <f t="shared" si="302"/>
        <v>8.3333333333333339</v>
      </c>
      <c r="T2164" s="24">
        <f t="shared" si="303"/>
        <v>141126.28053333334</v>
      </c>
      <c r="X2164" s="21">
        <f t="shared" si="304"/>
        <v>0</v>
      </c>
      <c r="AB2164" s="17">
        <f t="shared" si="306"/>
        <v>777146.69558252289</v>
      </c>
      <c r="AF2164" s="58">
        <f t="shared" si="305"/>
        <v>20.982960780728117</v>
      </c>
    </row>
    <row r="2165" spans="1:32" x14ac:dyDescent="0.25">
      <c r="A2165" s="4">
        <v>2142</v>
      </c>
      <c r="B2165" s="30">
        <v>43190.291666666664</v>
      </c>
      <c r="C2165">
        <v>3.1509999999999998</v>
      </c>
      <c r="D2165">
        <v>12.907999999999999</v>
      </c>
      <c r="G2165" s="50">
        <f t="shared" si="299"/>
        <v>19</v>
      </c>
      <c r="H2165" s="18">
        <f t="shared" si="300"/>
        <v>15.849</v>
      </c>
      <c r="I2165" s="24">
        <f t="shared" si="298"/>
        <v>777739.95510489983</v>
      </c>
      <c r="R2165" s="20">
        <f t="shared" si="301"/>
        <v>0.5</v>
      </c>
      <c r="S2165" s="26">
        <f t="shared" si="302"/>
        <v>8.3333333333333339</v>
      </c>
      <c r="T2165" s="24">
        <f t="shared" si="303"/>
        <v>172572.36479999998</v>
      </c>
      <c r="X2165" s="21">
        <f t="shared" si="304"/>
        <v>96809.999999999985</v>
      </c>
      <c r="AB2165" s="17">
        <f t="shared" si="306"/>
        <v>853502.31990489981</v>
      </c>
      <c r="AF2165" s="58">
        <f t="shared" si="305"/>
        <v>23.044562637432293</v>
      </c>
    </row>
    <row r="2166" spans="1:32" x14ac:dyDescent="0.25">
      <c r="A2166" s="4">
        <v>2143</v>
      </c>
      <c r="B2166" s="30">
        <v>43190.333333333336</v>
      </c>
      <c r="C2166">
        <v>3.6869999999999998</v>
      </c>
      <c r="D2166">
        <v>91.971999999999994</v>
      </c>
      <c r="G2166" s="50">
        <f t="shared" si="299"/>
        <v>19</v>
      </c>
      <c r="H2166" s="18">
        <f t="shared" si="300"/>
        <v>15.313000000000001</v>
      </c>
      <c r="I2166" s="24">
        <f t="shared" si="298"/>
        <v>751437.43659040506</v>
      </c>
      <c r="R2166" s="20">
        <f t="shared" si="301"/>
        <v>0.5</v>
      </c>
      <c r="S2166" s="26">
        <f t="shared" si="302"/>
        <v>8.3333333333333339</v>
      </c>
      <c r="T2166" s="24">
        <f t="shared" si="303"/>
        <v>166736.11093333332</v>
      </c>
      <c r="X2166" s="21">
        <f t="shared" si="304"/>
        <v>689790</v>
      </c>
      <c r="AB2166" s="17">
        <f t="shared" si="306"/>
        <v>228383.54752373835</v>
      </c>
      <c r="AF2166" s="58">
        <f t="shared" si="305"/>
        <v>6.1663557831409355</v>
      </c>
    </row>
    <row r="2167" spans="1:32" x14ac:dyDescent="0.25">
      <c r="A2167" s="4">
        <v>2144</v>
      </c>
      <c r="B2167" s="30">
        <v>43190.375</v>
      </c>
      <c r="C2167">
        <v>4.4690000000000003</v>
      </c>
      <c r="D2167">
        <v>228.654</v>
      </c>
      <c r="G2167" s="50">
        <f t="shared" si="299"/>
        <v>19</v>
      </c>
      <c r="H2167" s="18">
        <f t="shared" si="300"/>
        <v>14.530999999999999</v>
      </c>
      <c r="I2167" s="24">
        <f t="shared" si="298"/>
        <v>713063.23980246694</v>
      </c>
      <c r="R2167" s="20">
        <f t="shared" si="301"/>
        <v>0.5</v>
      </c>
      <c r="S2167" s="26">
        <f t="shared" si="302"/>
        <v>8.3333333333333339</v>
      </c>
      <c r="T2167" s="24">
        <f t="shared" si="303"/>
        <v>158221.27786666664</v>
      </c>
      <c r="X2167" s="21">
        <f t="shared" si="304"/>
        <v>1714905</v>
      </c>
      <c r="AB2167" s="17">
        <f t="shared" si="306"/>
        <v>0</v>
      </c>
      <c r="AF2167" s="58">
        <f t="shared" si="305"/>
        <v>0</v>
      </c>
    </row>
    <row r="2168" spans="1:32" x14ac:dyDescent="0.25">
      <c r="A2168" s="4">
        <v>2145</v>
      </c>
      <c r="B2168" s="30">
        <v>43190.416666666664</v>
      </c>
      <c r="C2168">
        <v>5.9690000000000003</v>
      </c>
      <c r="D2168">
        <v>429.072</v>
      </c>
      <c r="G2168" s="50">
        <f t="shared" si="299"/>
        <v>19</v>
      </c>
      <c r="H2168" s="18">
        <f t="shared" si="300"/>
        <v>13.030999999999999</v>
      </c>
      <c r="I2168" s="24">
        <f t="shared" si="298"/>
        <v>639455.44545220188</v>
      </c>
      <c r="R2168" s="20">
        <f t="shared" si="301"/>
        <v>0.5</v>
      </c>
      <c r="S2168" s="26">
        <f t="shared" si="302"/>
        <v>8.3333333333333339</v>
      </c>
      <c r="T2168" s="24">
        <f t="shared" si="303"/>
        <v>141888.47786666665</v>
      </c>
      <c r="X2168" s="21">
        <f t="shared" si="304"/>
        <v>3218040</v>
      </c>
      <c r="AB2168" s="17">
        <f t="shared" si="306"/>
        <v>0</v>
      </c>
      <c r="AF2168" s="58">
        <f t="shared" si="305"/>
        <v>0</v>
      </c>
    </row>
    <row r="2169" spans="1:32" x14ac:dyDescent="0.25">
      <c r="A2169" s="4">
        <v>2146</v>
      </c>
      <c r="B2169" s="30">
        <v>43190.458333333336</v>
      </c>
      <c r="C2169">
        <v>7.6059999999999999</v>
      </c>
      <c r="D2169">
        <v>548.06299999999999</v>
      </c>
      <c r="G2169" s="50">
        <f t="shared" si="299"/>
        <v>19</v>
      </c>
      <c r="H2169" s="18">
        <f t="shared" si="300"/>
        <v>11.394</v>
      </c>
      <c r="I2169" s="24">
        <f t="shared" si="298"/>
        <v>559124.80588461284</v>
      </c>
      <c r="R2169" s="20">
        <f t="shared" si="301"/>
        <v>0.5</v>
      </c>
      <c r="S2169" s="26">
        <f t="shared" si="302"/>
        <v>8.3333333333333339</v>
      </c>
      <c r="T2169" s="24">
        <f t="shared" si="303"/>
        <v>124063.9488</v>
      </c>
      <c r="X2169" s="21">
        <f t="shared" si="304"/>
        <v>4110472.5</v>
      </c>
      <c r="AB2169" s="17">
        <f t="shared" si="306"/>
        <v>0</v>
      </c>
      <c r="AF2169" s="58">
        <f t="shared" si="305"/>
        <v>0</v>
      </c>
    </row>
    <row r="2170" spans="1:32" x14ac:dyDescent="0.25">
      <c r="A2170" s="4">
        <v>2147</v>
      </c>
      <c r="B2170" s="30">
        <v>43190.5</v>
      </c>
      <c r="C2170">
        <v>8.6340000000000003</v>
      </c>
      <c r="D2170">
        <v>609.14400000000001</v>
      </c>
      <c r="G2170" s="50">
        <f t="shared" si="299"/>
        <v>19</v>
      </c>
      <c r="H2170" s="18">
        <f t="shared" si="300"/>
        <v>10.366</v>
      </c>
      <c r="I2170" s="24">
        <f t="shared" si="298"/>
        <v>508678.93082323117</v>
      </c>
      <c r="R2170" s="20">
        <f t="shared" si="301"/>
        <v>0.5</v>
      </c>
      <c r="S2170" s="26">
        <f t="shared" si="302"/>
        <v>8.3333333333333339</v>
      </c>
      <c r="T2170" s="24">
        <f t="shared" si="303"/>
        <v>112870.53653333333</v>
      </c>
      <c r="X2170" s="21">
        <f t="shared" si="304"/>
        <v>4568580</v>
      </c>
      <c r="AB2170" s="17">
        <f t="shared" si="306"/>
        <v>0</v>
      </c>
      <c r="AF2170" s="58">
        <f t="shared" si="305"/>
        <v>0</v>
      </c>
    </row>
    <row r="2171" spans="1:32" x14ac:dyDescent="0.25">
      <c r="A2171" s="4">
        <v>2148</v>
      </c>
      <c r="B2171" s="30">
        <v>43190.541666666664</v>
      </c>
      <c r="C2171">
        <v>9.1120000000000001</v>
      </c>
      <c r="D2171">
        <v>613.71500000000003</v>
      </c>
      <c r="G2171" s="50">
        <f t="shared" si="299"/>
        <v>19</v>
      </c>
      <c r="H2171" s="18">
        <f t="shared" si="300"/>
        <v>9.8879999999999999</v>
      </c>
      <c r="I2171" s="24">
        <f t="shared" si="298"/>
        <v>485222.58035694674</v>
      </c>
      <c r="R2171" s="20">
        <f t="shared" si="301"/>
        <v>0.5</v>
      </c>
      <c r="S2171" s="26">
        <f t="shared" si="302"/>
        <v>8.3333333333333339</v>
      </c>
      <c r="T2171" s="24">
        <f t="shared" si="303"/>
        <v>107665.81759999998</v>
      </c>
      <c r="X2171" s="21">
        <f t="shared" si="304"/>
        <v>4602862.5</v>
      </c>
      <c r="AB2171" s="17">
        <f t="shared" si="306"/>
        <v>0</v>
      </c>
      <c r="AF2171" s="58">
        <f t="shared" si="305"/>
        <v>0</v>
      </c>
    </row>
    <row r="2172" spans="1:32" x14ac:dyDescent="0.25">
      <c r="A2172" s="4">
        <v>2149</v>
      </c>
      <c r="B2172" s="30">
        <v>43190.583333333336</v>
      </c>
      <c r="C2172">
        <v>9.42</v>
      </c>
      <c r="D2172">
        <v>563.97699999999998</v>
      </c>
      <c r="G2172" s="50">
        <f t="shared" si="299"/>
        <v>19</v>
      </c>
      <c r="H2172" s="18">
        <f t="shared" si="300"/>
        <v>9.58</v>
      </c>
      <c r="I2172" s="24">
        <f t="shared" si="298"/>
        <v>470108.44658369233</v>
      </c>
      <c r="R2172" s="20">
        <f t="shared" si="301"/>
        <v>0.5</v>
      </c>
      <c r="S2172" s="26">
        <f t="shared" si="302"/>
        <v>8.3333333333333339</v>
      </c>
      <c r="T2172" s="24">
        <f t="shared" si="303"/>
        <v>104312.14933333333</v>
      </c>
      <c r="X2172" s="21">
        <f t="shared" si="304"/>
        <v>4229827.5</v>
      </c>
      <c r="AB2172" s="17">
        <f t="shared" si="306"/>
        <v>0</v>
      </c>
      <c r="AF2172" s="58">
        <f t="shared" si="305"/>
        <v>0</v>
      </c>
    </row>
    <row r="2173" spans="1:32" x14ac:dyDescent="0.25">
      <c r="A2173" s="4">
        <v>2150</v>
      </c>
      <c r="B2173" s="30">
        <v>43190.625</v>
      </c>
      <c r="C2173">
        <v>9.59</v>
      </c>
      <c r="D2173">
        <v>457.19200000000001</v>
      </c>
      <c r="G2173" s="50">
        <f t="shared" si="299"/>
        <v>19</v>
      </c>
      <c r="H2173" s="18">
        <f t="shared" si="300"/>
        <v>9.41</v>
      </c>
      <c r="I2173" s="24">
        <f t="shared" si="298"/>
        <v>461766.2298906623</v>
      </c>
      <c r="R2173" s="20">
        <f t="shared" si="301"/>
        <v>0.5</v>
      </c>
      <c r="S2173" s="26">
        <f t="shared" si="302"/>
        <v>8.3333333333333339</v>
      </c>
      <c r="T2173" s="24">
        <f t="shared" si="303"/>
        <v>102461.09866666666</v>
      </c>
      <c r="X2173" s="21">
        <f t="shared" si="304"/>
        <v>3428940</v>
      </c>
      <c r="AB2173" s="17">
        <f t="shared" si="306"/>
        <v>0</v>
      </c>
      <c r="AF2173" s="58">
        <f t="shared" si="305"/>
        <v>0</v>
      </c>
    </row>
    <row r="2174" spans="1:32" x14ac:dyDescent="0.25">
      <c r="A2174" s="4">
        <v>2151</v>
      </c>
      <c r="B2174" s="30">
        <v>43190.666666666664</v>
      </c>
      <c r="C2174">
        <v>9.5719999999999992</v>
      </c>
      <c r="D2174">
        <v>324.77199999999999</v>
      </c>
      <c r="G2174" s="50">
        <f t="shared" si="299"/>
        <v>19</v>
      </c>
      <c r="H2174" s="18">
        <f t="shared" si="300"/>
        <v>9.4280000000000008</v>
      </c>
      <c r="I2174" s="24">
        <f t="shared" si="298"/>
        <v>462649.52342286555</v>
      </c>
      <c r="R2174" s="20">
        <f t="shared" si="301"/>
        <v>0.5</v>
      </c>
      <c r="S2174" s="26">
        <f t="shared" si="302"/>
        <v>8.3333333333333339</v>
      </c>
      <c r="T2174" s="24">
        <f t="shared" si="303"/>
        <v>102657.09226666667</v>
      </c>
      <c r="X2174" s="21">
        <f t="shared" si="304"/>
        <v>2435790</v>
      </c>
      <c r="AB2174" s="17">
        <f t="shared" si="306"/>
        <v>0</v>
      </c>
      <c r="AF2174" s="58">
        <f t="shared" si="305"/>
        <v>0</v>
      </c>
    </row>
    <row r="2175" spans="1:32" x14ac:dyDescent="0.25">
      <c r="A2175" s="4">
        <v>2152</v>
      </c>
      <c r="B2175" s="30">
        <v>43190.708333333336</v>
      </c>
      <c r="C2175">
        <v>9.35</v>
      </c>
      <c r="D2175">
        <v>219.58799999999999</v>
      </c>
      <c r="G2175" s="50">
        <f t="shared" si="299"/>
        <v>19</v>
      </c>
      <c r="H2175" s="18">
        <f t="shared" si="300"/>
        <v>9.65</v>
      </c>
      <c r="I2175" s="24">
        <f t="shared" si="298"/>
        <v>473543.47698670474</v>
      </c>
      <c r="R2175" s="20">
        <f t="shared" si="301"/>
        <v>0.5</v>
      </c>
      <c r="S2175" s="26">
        <f t="shared" si="302"/>
        <v>8.3333333333333339</v>
      </c>
      <c r="T2175" s="24">
        <f t="shared" si="303"/>
        <v>105074.34666666666</v>
      </c>
      <c r="X2175" s="21">
        <f t="shared" si="304"/>
        <v>1646909.9999999998</v>
      </c>
      <c r="AB2175" s="17">
        <f t="shared" si="306"/>
        <v>0</v>
      </c>
      <c r="AF2175" s="58">
        <f t="shared" si="305"/>
        <v>0</v>
      </c>
    </row>
    <row r="2176" spans="1:32" x14ac:dyDescent="0.25">
      <c r="A2176" s="4">
        <v>2153</v>
      </c>
      <c r="B2176" s="30">
        <v>43190.75</v>
      </c>
      <c r="C2176">
        <v>8.8450000000000006</v>
      </c>
      <c r="D2176">
        <v>110.828</v>
      </c>
      <c r="G2176" s="50">
        <f t="shared" si="299"/>
        <v>19</v>
      </c>
      <c r="H2176" s="18">
        <f t="shared" si="300"/>
        <v>10.154999999999999</v>
      </c>
      <c r="I2176" s="24">
        <f t="shared" si="298"/>
        <v>498324.7677512939</v>
      </c>
      <c r="R2176" s="20">
        <f t="shared" si="301"/>
        <v>0.5</v>
      </c>
      <c r="S2176" s="26">
        <f t="shared" si="302"/>
        <v>8.3333333333333339</v>
      </c>
      <c r="T2176" s="24">
        <f t="shared" si="303"/>
        <v>110573.056</v>
      </c>
      <c r="X2176" s="21">
        <f t="shared" si="304"/>
        <v>831210</v>
      </c>
      <c r="AB2176" s="17">
        <f t="shared" si="306"/>
        <v>0</v>
      </c>
      <c r="AF2176" s="58">
        <f t="shared" si="305"/>
        <v>0</v>
      </c>
    </row>
    <row r="2177" spans="1:32" x14ac:dyDescent="0.25">
      <c r="A2177" s="4">
        <v>2154</v>
      </c>
      <c r="B2177" s="30">
        <v>43190.791666666664</v>
      </c>
      <c r="C2177">
        <v>7.9820000000000002</v>
      </c>
      <c r="D2177">
        <v>26.437999999999999</v>
      </c>
      <c r="G2177" s="50">
        <f t="shared" si="299"/>
        <v>19</v>
      </c>
      <c r="H2177" s="18">
        <f t="shared" si="300"/>
        <v>11.018000000000001</v>
      </c>
      <c r="I2177" s="24">
        <f t="shared" si="298"/>
        <v>540673.78543414641</v>
      </c>
      <c r="R2177" s="20">
        <f t="shared" si="301"/>
        <v>0.5</v>
      </c>
      <c r="S2177" s="26">
        <f t="shared" si="302"/>
        <v>8.3333333333333339</v>
      </c>
      <c r="T2177" s="24">
        <f t="shared" si="303"/>
        <v>119969.86026666667</v>
      </c>
      <c r="X2177" s="21">
        <f t="shared" si="304"/>
        <v>198285</v>
      </c>
      <c r="AB2177" s="17">
        <f t="shared" si="306"/>
        <v>462358.64570081304</v>
      </c>
      <c r="AF2177" s="58">
        <f t="shared" si="305"/>
        <v>12.483683433921952</v>
      </c>
    </row>
    <row r="2178" spans="1:32" x14ac:dyDescent="0.25">
      <c r="A2178" s="4">
        <v>2155</v>
      </c>
      <c r="B2178" s="30">
        <v>43190.833333333336</v>
      </c>
      <c r="C2178">
        <v>7.194</v>
      </c>
      <c r="D2178">
        <v>5.0999999999999997E-2</v>
      </c>
      <c r="G2178" s="50">
        <f t="shared" si="299"/>
        <v>19</v>
      </c>
      <c r="H2178" s="18">
        <f t="shared" si="300"/>
        <v>11.806000000000001</v>
      </c>
      <c r="I2178" s="24">
        <f t="shared" si="298"/>
        <v>579342.41339948564</v>
      </c>
      <c r="R2178" s="20">
        <f t="shared" si="301"/>
        <v>0.5</v>
      </c>
      <c r="S2178" s="26">
        <f t="shared" si="302"/>
        <v>8.3333333333333339</v>
      </c>
      <c r="T2178" s="24">
        <f t="shared" si="303"/>
        <v>128550.02453333334</v>
      </c>
      <c r="X2178" s="21">
        <f t="shared" si="304"/>
        <v>382.5</v>
      </c>
      <c r="AB2178" s="17">
        <f t="shared" si="306"/>
        <v>707509.93793281901</v>
      </c>
      <c r="AF2178" s="58">
        <f t="shared" si="305"/>
        <v>19.102768324186112</v>
      </c>
    </row>
    <row r="2179" spans="1:32" x14ac:dyDescent="0.25">
      <c r="A2179" s="4">
        <v>2156</v>
      </c>
      <c r="B2179" s="30">
        <v>43190.875</v>
      </c>
      <c r="C2179">
        <v>6.7359999999999998</v>
      </c>
      <c r="D2179">
        <v>0</v>
      </c>
      <c r="G2179" s="50">
        <f t="shared" si="299"/>
        <v>16</v>
      </c>
      <c r="H2179" s="18">
        <f t="shared" si="300"/>
        <v>9.2639999999999993</v>
      </c>
      <c r="I2179" s="24">
        <f t="shared" si="298"/>
        <v>454601.7379072365</v>
      </c>
      <c r="R2179" s="20">
        <f t="shared" si="301"/>
        <v>0.5</v>
      </c>
      <c r="S2179" s="26">
        <f t="shared" si="302"/>
        <v>8.3333333333333339</v>
      </c>
      <c r="T2179" s="24">
        <f t="shared" si="303"/>
        <v>100871.3728</v>
      </c>
      <c r="X2179" s="21">
        <f t="shared" si="304"/>
        <v>0</v>
      </c>
      <c r="AB2179" s="17">
        <f t="shared" si="306"/>
        <v>555473.11070723645</v>
      </c>
      <c r="AF2179" s="58">
        <f t="shared" si="305"/>
        <v>14.997773989095384</v>
      </c>
    </row>
    <row r="2180" spans="1:32" x14ac:dyDescent="0.25">
      <c r="A2180" s="4">
        <v>2157</v>
      </c>
      <c r="B2180" s="30">
        <v>43190.916666666664</v>
      </c>
      <c r="C2180">
        <v>6.3390000000000004</v>
      </c>
      <c r="D2180">
        <v>0</v>
      </c>
      <c r="G2180" s="50">
        <f t="shared" si="299"/>
        <v>16</v>
      </c>
      <c r="H2180" s="18">
        <f t="shared" si="300"/>
        <v>9.6609999999999996</v>
      </c>
      <c r="I2180" s="24">
        <f t="shared" si="298"/>
        <v>474083.26747860661</v>
      </c>
      <c r="R2180" s="20">
        <f t="shared" si="301"/>
        <v>0.5</v>
      </c>
      <c r="S2180" s="26">
        <f t="shared" si="302"/>
        <v>8.3333333333333339</v>
      </c>
      <c r="T2180" s="24">
        <f t="shared" si="303"/>
        <v>105194.12053333332</v>
      </c>
      <c r="X2180" s="21">
        <f t="shared" si="304"/>
        <v>0</v>
      </c>
      <c r="AB2180" s="17">
        <f t="shared" si="306"/>
        <v>579277.38801193994</v>
      </c>
      <c r="AF2180" s="58">
        <f t="shared" si="305"/>
        <v>15.640489476322378</v>
      </c>
    </row>
    <row r="2181" spans="1:32" x14ac:dyDescent="0.25">
      <c r="A2181" s="4">
        <v>2158</v>
      </c>
      <c r="B2181" s="30">
        <v>43190.958333333336</v>
      </c>
      <c r="C2181">
        <v>6.0380000000000003</v>
      </c>
      <c r="D2181">
        <v>0</v>
      </c>
      <c r="G2181" s="50">
        <f t="shared" si="299"/>
        <v>16</v>
      </c>
      <c r="H2181" s="18">
        <f t="shared" si="300"/>
        <v>9.9619999999999997</v>
      </c>
      <c r="I2181" s="24">
        <f t="shared" si="298"/>
        <v>488853.8982115598</v>
      </c>
      <c r="R2181" s="20">
        <f t="shared" si="301"/>
        <v>0.5</v>
      </c>
      <c r="S2181" s="26">
        <f t="shared" si="302"/>
        <v>8.3333333333333339</v>
      </c>
      <c r="T2181" s="24">
        <f t="shared" si="303"/>
        <v>108471.56906666666</v>
      </c>
      <c r="X2181" s="21">
        <f t="shared" si="304"/>
        <v>0</v>
      </c>
      <c r="AB2181" s="17">
        <f t="shared" si="306"/>
        <v>597325.46727822651</v>
      </c>
      <c r="AF2181" s="58">
        <f t="shared" si="305"/>
        <v>16.127787616512116</v>
      </c>
    </row>
    <row r="2182" spans="1:32" x14ac:dyDescent="0.25">
      <c r="A2182" s="4">
        <v>2159</v>
      </c>
      <c r="B2182" s="30">
        <v>43191</v>
      </c>
      <c r="C2182">
        <v>5.766</v>
      </c>
      <c r="D2182">
        <v>0</v>
      </c>
      <c r="G2182" s="50">
        <f t="shared" si="299"/>
        <v>16</v>
      </c>
      <c r="H2182" s="18">
        <f t="shared" si="300"/>
        <v>10.234</v>
      </c>
      <c r="I2182" s="24">
        <f t="shared" si="298"/>
        <v>502201.44492040784</v>
      </c>
      <c r="R2182" s="20">
        <f t="shared" si="301"/>
        <v>0.5</v>
      </c>
      <c r="S2182" s="26">
        <f t="shared" si="302"/>
        <v>8.3333333333333339</v>
      </c>
      <c r="T2182" s="24">
        <f t="shared" si="303"/>
        <v>111433.25013333332</v>
      </c>
      <c r="X2182" s="21">
        <f t="shared" si="304"/>
        <v>0</v>
      </c>
      <c r="AB2182" s="17">
        <f t="shared" si="306"/>
        <v>613634.6950537411</v>
      </c>
      <c r="AF2182" s="58">
        <f t="shared" si="305"/>
        <v>16.568136766451012</v>
      </c>
    </row>
    <row r="2183" spans="1:32" x14ac:dyDescent="0.25">
      <c r="A2183" s="4">
        <v>2160</v>
      </c>
      <c r="B2183" s="30">
        <v>43191.041666666664</v>
      </c>
      <c r="C2183">
        <v>5.4870000000000001</v>
      </c>
      <c r="D2183">
        <v>0</v>
      </c>
      <c r="G2183" s="50">
        <f t="shared" si="299"/>
        <v>16</v>
      </c>
      <c r="H2183" s="18">
        <f t="shared" si="300"/>
        <v>10.513</v>
      </c>
      <c r="I2183" s="24">
        <f t="shared" si="298"/>
        <v>515892.49466955714</v>
      </c>
      <c r="R2183" s="20">
        <f t="shared" si="301"/>
        <v>0.5</v>
      </c>
      <c r="S2183" s="26">
        <f t="shared" si="302"/>
        <v>8.3333333333333339</v>
      </c>
      <c r="T2183" s="24">
        <f t="shared" si="303"/>
        <v>114471.15093333332</v>
      </c>
      <c r="X2183" s="21">
        <f t="shared" si="304"/>
        <v>0</v>
      </c>
      <c r="AB2183" s="17">
        <f t="shared" si="306"/>
        <v>630363.64560289052</v>
      </c>
      <c r="AF2183" s="58">
        <f t="shared" si="305"/>
        <v>17.019818431278043</v>
      </c>
    </row>
    <row r="2184" spans="1:32" x14ac:dyDescent="0.25">
      <c r="A2184" s="4">
        <v>2161</v>
      </c>
      <c r="B2184" s="30">
        <v>43191.083333333336</v>
      </c>
      <c r="C2184">
        <v>5.218</v>
      </c>
      <c r="D2184">
        <v>0</v>
      </c>
      <c r="G2184" s="50">
        <f t="shared" si="299"/>
        <v>16</v>
      </c>
      <c r="H2184" s="18">
        <f t="shared" si="300"/>
        <v>10.782</v>
      </c>
      <c r="I2184" s="24">
        <f t="shared" si="298"/>
        <v>529092.82578970469</v>
      </c>
      <c r="R2184" s="20">
        <f t="shared" si="301"/>
        <v>0.5</v>
      </c>
      <c r="S2184" s="26">
        <f t="shared" si="302"/>
        <v>8.3333333333333339</v>
      </c>
      <c r="T2184" s="24">
        <f t="shared" si="303"/>
        <v>117400.16639999999</v>
      </c>
      <c r="X2184" s="21">
        <f t="shared" si="304"/>
        <v>0</v>
      </c>
      <c r="AB2184" s="17">
        <f t="shared" si="306"/>
        <v>646492.99218970467</v>
      </c>
      <c r="AF2184" s="58">
        <f t="shared" si="305"/>
        <v>17.455310789122024</v>
      </c>
    </row>
    <row r="2185" spans="1:32" x14ac:dyDescent="0.25">
      <c r="A2185" s="4">
        <v>2162</v>
      </c>
      <c r="B2185" s="30">
        <v>43191.125</v>
      </c>
      <c r="C2185">
        <v>5.125</v>
      </c>
      <c r="D2185">
        <v>0</v>
      </c>
      <c r="G2185" s="50">
        <f t="shared" si="299"/>
        <v>16</v>
      </c>
      <c r="H2185" s="18">
        <f t="shared" si="300"/>
        <v>10.875</v>
      </c>
      <c r="I2185" s="24">
        <f t="shared" si="298"/>
        <v>533656.5090394211</v>
      </c>
      <c r="R2185" s="20">
        <f t="shared" si="301"/>
        <v>0.5</v>
      </c>
      <c r="S2185" s="26">
        <f t="shared" si="302"/>
        <v>8.3333333333333339</v>
      </c>
      <c r="T2185" s="24">
        <f t="shared" si="303"/>
        <v>118412.79999999999</v>
      </c>
      <c r="X2185" s="21">
        <f t="shared" si="304"/>
        <v>0</v>
      </c>
      <c r="AB2185" s="17">
        <f t="shared" si="306"/>
        <v>652069.30903942115</v>
      </c>
      <c r="AF2185" s="58">
        <f t="shared" si="305"/>
        <v>17.605871344064369</v>
      </c>
    </row>
    <row r="2186" spans="1:32" x14ac:dyDescent="0.25">
      <c r="A2186" s="4">
        <v>2163</v>
      </c>
      <c r="B2186" s="30">
        <v>43191.166666666664</v>
      </c>
      <c r="C2186">
        <v>5.17</v>
      </c>
      <c r="D2186">
        <v>0</v>
      </c>
      <c r="G2186" s="50">
        <f t="shared" si="299"/>
        <v>16</v>
      </c>
      <c r="H2186" s="18">
        <f t="shared" si="300"/>
        <v>10.83</v>
      </c>
      <c r="I2186" s="24">
        <f t="shared" si="298"/>
        <v>531448.27520891314</v>
      </c>
      <c r="R2186" s="20">
        <f t="shared" si="301"/>
        <v>0.5</v>
      </c>
      <c r="S2186" s="26">
        <f t="shared" si="302"/>
        <v>8.3333333333333339</v>
      </c>
      <c r="T2186" s="24">
        <f t="shared" si="303"/>
        <v>117922.81600000001</v>
      </c>
      <c r="X2186" s="21">
        <f t="shared" si="304"/>
        <v>0</v>
      </c>
      <c r="AB2186" s="17">
        <f t="shared" si="306"/>
        <v>649371.09120891313</v>
      </c>
      <c r="AF2186" s="58">
        <f t="shared" si="305"/>
        <v>17.533019462640656</v>
      </c>
    </row>
    <row r="2187" spans="1:32" x14ac:dyDescent="0.25">
      <c r="A2187" s="4">
        <v>2164</v>
      </c>
      <c r="B2187" s="30">
        <v>43191.208333333336</v>
      </c>
      <c r="C2187">
        <v>5.21</v>
      </c>
      <c r="D2187">
        <v>0</v>
      </c>
      <c r="G2187" s="50">
        <f t="shared" si="299"/>
        <v>16</v>
      </c>
      <c r="H2187" s="18">
        <f t="shared" si="300"/>
        <v>10.79</v>
      </c>
      <c r="I2187" s="24">
        <f t="shared" si="298"/>
        <v>529485.400692906</v>
      </c>
      <c r="R2187" s="20">
        <f t="shared" si="301"/>
        <v>0.5</v>
      </c>
      <c r="S2187" s="26">
        <f t="shared" si="302"/>
        <v>8.3333333333333339</v>
      </c>
      <c r="T2187" s="24">
        <f t="shared" si="303"/>
        <v>117487.27466666665</v>
      </c>
      <c r="X2187" s="21">
        <f t="shared" si="304"/>
        <v>0</v>
      </c>
      <c r="AB2187" s="17">
        <f t="shared" si="306"/>
        <v>646972.67535957263</v>
      </c>
      <c r="AF2187" s="58">
        <f t="shared" si="305"/>
        <v>17.468262234708462</v>
      </c>
    </row>
    <row r="2188" spans="1:32" x14ac:dyDescent="0.25">
      <c r="A2188" s="4">
        <v>2165</v>
      </c>
      <c r="B2188" s="30">
        <v>43191.25</v>
      </c>
      <c r="C2188">
        <v>5.2089999999999996</v>
      </c>
      <c r="D2188">
        <v>0</v>
      </c>
      <c r="G2188" s="50">
        <f t="shared" si="299"/>
        <v>16</v>
      </c>
      <c r="H2188" s="18">
        <f t="shared" si="300"/>
        <v>10.791</v>
      </c>
      <c r="I2188" s="24">
        <f t="shared" si="298"/>
        <v>529534.47255580628</v>
      </c>
      <c r="R2188" s="20">
        <f t="shared" si="301"/>
        <v>0.5</v>
      </c>
      <c r="S2188" s="26">
        <f t="shared" si="302"/>
        <v>8.3333333333333339</v>
      </c>
      <c r="T2188" s="24">
        <f t="shared" si="303"/>
        <v>117498.1632</v>
      </c>
      <c r="X2188" s="21">
        <f t="shared" si="304"/>
        <v>0</v>
      </c>
      <c r="AB2188" s="17">
        <f t="shared" si="306"/>
        <v>647032.63575580623</v>
      </c>
      <c r="AF2188" s="58">
        <f t="shared" si="305"/>
        <v>17.469881165406768</v>
      </c>
    </row>
    <row r="2189" spans="1:32" x14ac:dyDescent="0.25">
      <c r="A2189" s="4">
        <v>2166</v>
      </c>
      <c r="B2189" s="30">
        <v>43191.291666666664</v>
      </c>
      <c r="C2189">
        <v>5.0860000000000003</v>
      </c>
      <c r="D2189">
        <v>5.9610000000000003</v>
      </c>
      <c r="G2189" s="50">
        <f t="shared" si="299"/>
        <v>19</v>
      </c>
      <c r="H2189" s="18">
        <f t="shared" si="300"/>
        <v>13.914</v>
      </c>
      <c r="I2189" s="24">
        <f t="shared" si="298"/>
        <v>682785.90039305796</v>
      </c>
      <c r="R2189" s="20">
        <f t="shared" si="301"/>
        <v>0.5</v>
      </c>
      <c r="S2189" s="26">
        <f t="shared" si="302"/>
        <v>8.3333333333333339</v>
      </c>
      <c r="T2189" s="24">
        <f t="shared" si="303"/>
        <v>151503.0528</v>
      </c>
      <c r="X2189" s="21">
        <f t="shared" si="304"/>
        <v>44707.500000000007</v>
      </c>
      <c r="AB2189" s="17">
        <f t="shared" si="306"/>
        <v>789581.45319305803</v>
      </c>
      <c r="AF2189" s="58">
        <f t="shared" si="305"/>
        <v>21.318699236212566</v>
      </c>
    </row>
    <row r="2190" spans="1:32" x14ac:dyDescent="0.25">
      <c r="A2190" s="4">
        <v>2167</v>
      </c>
      <c r="B2190" s="30">
        <v>43191.333333333336</v>
      </c>
      <c r="C2190">
        <v>4.992</v>
      </c>
      <c r="D2190">
        <v>56.747</v>
      </c>
      <c r="G2190" s="50">
        <f t="shared" si="299"/>
        <v>19</v>
      </c>
      <c r="H2190" s="18">
        <f t="shared" si="300"/>
        <v>14.007999999999999</v>
      </c>
      <c r="I2190" s="24">
        <f t="shared" si="298"/>
        <v>687398.65550567454</v>
      </c>
      <c r="R2190" s="20">
        <f t="shared" si="301"/>
        <v>0.5</v>
      </c>
      <c r="S2190" s="26">
        <f t="shared" si="302"/>
        <v>8.3333333333333339</v>
      </c>
      <c r="T2190" s="24">
        <f t="shared" si="303"/>
        <v>152526.57493333332</v>
      </c>
      <c r="X2190" s="21">
        <f t="shared" si="304"/>
        <v>425602.49999999994</v>
      </c>
      <c r="AB2190" s="17">
        <f t="shared" si="306"/>
        <v>414322.73043900792</v>
      </c>
      <c r="AF2190" s="58">
        <f t="shared" si="305"/>
        <v>11.186713721853213</v>
      </c>
    </row>
    <row r="2191" spans="1:32" x14ac:dyDescent="0.25">
      <c r="A2191" s="4">
        <v>2168</v>
      </c>
      <c r="B2191" s="30">
        <v>43191.375</v>
      </c>
      <c r="C2191">
        <v>4.891</v>
      </c>
      <c r="D2191">
        <v>128.649</v>
      </c>
      <c r="G2191" s="50">
        <f t="shared" si="299"/>
        <v>19</v>
      </c>
      <c r="H2191" s="18">
        <f t="shared" si="300"/>
        <v>14.109</v>
      </c>
      <c r="I2191" s="24">
        <f t="shared" si="298"/>
        <v>692354.91365859238</v>
      </c>
      <c r="R2191" s="20">
        <f t="shared" si="301"/>
        <v>0.5</v>
      </c>
      <c r="S2191" s="26">
        <f t="shared" si="302"/>
        <v>8.3333333333333339</v>
      </c>
      <c r="T2191" s="24">
        <f t="shared" si="303"/>
        <v>153626.31679999997</v>
      </c>
      <c r="X2191" s="21">
        <f t="shared" si="304"/>
        <v>964867.49999999988</v>
      </c>
      <c r="AB2191" s="17">
        <f t="shared" si="306"/>
        <v>0</v>
      </c>
      <c r="AF2191" s="58">
        <f t="shared" si="305"/>
        <v>0</v>
      </c>
    </row>
    <row r="2192" spans="1:32" x14ac:dyDescent="0.25">
      <c r="A2192" s="4">
        <v>2169</v>
      </c>
      <c r="B2192" s="30">
        <v>43191.416666666664</v>
      </c>
      <c r="C2192">
        <v>5.1550000000000002</v>
      </c>
      <c r="D2192">
        <v>242.58799999999999</v>
      </c>
      <c r="G2192" s="50">
        <f t="shared" si="299"/>
        <v>19</v>
      </c>
      <c r="H2192" s="18">
        <f t="shared" si="300"/>
        <v>13.844999999999999</v>
      </c>
      <c r="I2192" s="24">
        <f t="shared" si="298"/>
        <v>679399.94185294572</v>
      </c>
      <c r="R2192" s="20">
        <f t="shared" si="301"/>
        <v>0.5</v>
      </c>
      <c r="S2192" s="26">
        <f t="shared" si="302"/>
        <v>8.3333333333333339</v>
      </c>
      <c r="T2192" s="24">
        <f t="shared" si="303"/>
        <v>150751.74399999995</v>
      </c>
      <c r="X2192" s="21">
        <f t="shared" si="304"/>
        <v>1819409.9999999998</v>
      </c>
      <c r="AB2192" s="17">
        <f t="shared" si="306"/>
        <v>0</v>
      </c>
      <c r="AF2192" s="58">
        <f t="shared" si="305"/>
        <v>0</v>
      </c>
    </row>
    <row r="2193" spans="1:32" x14ac:dyDescent="0.25">
      <c r="A2193" s="4">
        <v>2170</v>
      </c>
      <c r="B2193" s="30">
        <v>43191.458333333336</v>
      </c>
      <c r="C2193">
        <v>5.7489999999999997</v>
      </c>
      <c r="D2193">
        <v>356.58100000000002</v>
      </c>
      <c r="G2193" s="50">
        <f t="shared" si="299"/>
        <v>19</v>
      </c>
      <c r="H2193" s="18">
        <f t="shared" si="300"/>
        <v>13.251000000000001</v>
      </c>
      <c r="I2193" s="24">
        <f t="shared" si="298"/>
        <v>650251.25529024086</v>
      </c>
      <c r="R2193" s="20">
        <f t="shared" si="301"/>
        <v>0.5</v>
      </c>
      <c r="S2193" s="26">
        <f t="shared" si="302"/>
        <v>8.3333333333333339</v>
      </c>
      <c r="T2193" s="24">
        <f t="shared" si="303"/>
        <v>144283.9552</v>
      </c>
      <c r="X2193" s="21">
        <f t="shared" si="304"/>
        <v>2674357.4999999995</v>
      </c>
      <c r="AB2193" s="17">
        <f t="shared" si="306"/>
        <v>0</v>
      </c>
      <c r="AF2193" s="58">
        <f t="shared" si="305"/>
        <v>0</v>
      </c>
    </row>
    <row r="2194" spans="1:32" x14ac:dyDescent="0.25">
      <c r="A2194" s="4">
        <v>2171</v>
      </c>
      <c r="B2194" s="30">
        <v>43191.5</v>
      </c>
      <c r="C2194">
        <v>6.4560000000000004</v>
      </c>
      <c r="D2194">
        <v>464.702</v>
      </c>
      <c r="G2194" s="50">
        <f t="shared" si="299"/>
        <v>19</v>
      </c>
      <c r="H2194" s="18">
        <f t="shared" si="300"/>
        <v>12.544</v>
      </c>
      <c r="I2194" s="24">
        <f t="shared" si="298"/>
        <v>615557.44821981597</v>
      </c>
      <c r="R2194" s="20">
        <f t="shared" si="301"/>
        <v>0.5</v>
      </c>
      <c r="S2194" s="26">
        <f t="shared" si="302"/>
        <v>8.3333333333333339</v>
      </c>
      <c r="T2194" s="24">
        <f t="shared" si="303"/>
        <v>136585.76213333334</v>
      </c>
      <c r="X2194" s="21">
        <f t="shared" si="304"/>
        <v>3485265</v>
      </c>
      <c r="AB2194" s="17">
        <f t="shared" si="306"/>
        <v>0</v>
      </c>
      <c r="AF2194" s="58">
        <f t="shared" si="305"/>
        <v>0</v>
      </c>
    </row>
    <row r="2195" spans="1:32" x14ac:dyDescent="0.25">
      <c r="A2195" s="4">
        <v>2172</v>
      </c>
      <c r="B2195" s="30">
        <v>43191.541666666664</v>
      </c>
      <c r="C2195">
        <v>7.0019999999999998</v>
      </c>
      <c r="D2195">
        <v>562.55100000000004</v>
      </c>
      <c r="G2195" s="50">
        <f t="shared" si="299"/>
        <v>19</v>
      </c>
      <c r="H2195" s="18">
        <f t="shared" si="300"/>
        <v>11.998000000000001</v>
      </c>
      <c r="I2195" s="24">
        <f t="shared" si="298"/>
        <v>588764.21107631957</v>
      </c>
      <c r="R2195" s="20">
        <f t="shared" si="301"/>
        <v>0.5</v>
      </c>
      <c r="S2195" s="26">
        <f t="shared" si="302"/>
        <v>8.3333333333333339</v>
      </c>
      <c r="T2195" s="24">
        <f t="shared" si="303"/>
        <v>130640.62293333333</v>
      </c>
      <c r="X2195" s="21">
        <f t="shared" si="304"/>
        <v>4219132.5</v>
      </c>
      <c r="AB2195" s="17">
        <f t="shared" si="306"/>
        <v>0</v>
      </c>
      <c r="AF2195" s="58">
        <f t="shared" si="305"/>
        <v>0</v>
      </c>
    </row>
    <row r="2196" spans="1:32" x14ac:dyDescent="0.25">
      <c r="A2196" s="4">
        <v>2173</v>
      </c>
      <c r="B2196" s="30">
        <v>43191.583333333336</v>
      </c>
      <c r="C2196">
        <v>7.35</v>
      </c>
      <c r="D2196">
        <v>598.64599999999996</v>
      </c>
      <c r="G2196" s="50">
        <f t="shared" si="299"/>
        <v>19</v>
      </c>
      <c r="H2196" s="18">
        <f t="shared" si="300"/>
        <v>11.65</v>
      </c>
      <c r="I2196" s="24">
        <f t="shared" si="298"/>
        <v>571687.20278705808</v>
      </c>
      <c r="R2196" s="20">
        <f t="shared" si="301"/>
        <v>0.5</v>
      </c>
      <c r="S2196" s="26">
        <f t="shared" si="302"/>
        <v>8.3333333333333339</v>
      </c>
      <c r="T2196" s="24">
        <f t="shared" si="303"/>
        <v>126851.41333333333</v>
      </c>
      <c r="X2196" s="21">
        <f t="shared" si="304"/>
        <v>4489845</v>
      </c>
      <c r="AB2196" s="17">
        <f t="shared" si="306"/>
        <v>0</v>
      </c>
      <c r="AF2196" s="58">
        <f t="shared" si="305"/>
        <v>0</v>
      </c>
    </row>
    <row r="2197" spans="1:32" x14ac:dyDescent="0.25">
      <c r="A2197" s="4">
        <v>2174</v>
      </c>
      <c r="B2197" s="30">
        <v>43191.625</v>
      </c>
      <c r="C2197">
        <v>7.3360000000000003</v>
      </c>
      <c r="D2197">
        <v>532.33699999999999</v>
      </c>
      <c r="G2197" s="50">
        <f t="shared" si="299"/>
        <v>19</v>
      </c>
      <c r="H2197" s="18">
        <f t="shared" si="300"/>
        <v>11.664</v>
      </c>
      <c r="I2197" s="24">
        <f t="shared" si="298"/>
        <v>572374.20886766049</v>
      </c>
      <c r="R2197" s="20">
        <f t="shared" si="301"/>
        <v>0.5</v>
      </c>
      <c r="S2197" s="26">
        <f t="shared" si="302"/>
        <v>8.3333333333333339</v>
      </c>
      <c r="T2197" s="24">
        <f t="shared" si="303"/>
        <v>127003.85279999998</v>
      </c>
      <c r="X2197" s="21">
        <f t="shared" si="304"/>
        <v>3992527.5</v>
      </c>
      <c r="AB2197" s="17">
        <f t="shared" si="306"/>
        <v>0</v>
      </c>
      <c r="AF2197" s="58">
        <f t="shared" si="305"/>
        <v>0</v>
      </c>
    </row>
    <row r="2198" spans="1:32" x14ac:dyDescent="0.25">
      <c r="A2198" s="4">
        <v>2175</v>
      </c>
      <c r="B2198" s="30">
        <v>43191.666666666664</v>
      </c>
      <c r="C2198">
        <v>7.0810000000000004</v>
      </c>
      <c r="D2198">
        <v>409.00200000000001</v>
      </c>
      <c r="G2198" s="50">
        <f t="shared" si="299"/>
        <v>19</v>
      </c>
      <c r="H2198" s="18">
        <f t="shared" si="300"/>
        <v>11.919</v>
      </c>
      <c r="I2198" s="24">
        <f t="shared" si="298"/>
        <v>584887.53390720556</v>
      </c>
      <c r="R2198" s="20">
        <f t="shared" si="301"/>
        <v>0.5</v>
      </c>
      <c r="S2198" s="26">
        <f t="shared" si="302"/>
        <v>8.3333333333333339</v>
      </c>
      <c r="T2198" s="24">
        <f t="shared" si="303"/>
        <v>129780.42880000001</v>
      </c>
      <c r="X2198" s="21">
        <f t="shared" si="304"/>
        <v>3067515</v>
      </c>
      <c r="AB2198" s="17">
        <f t="shared" si="306"/>
        <v>0</v>
      </c>
      <c r="AF2198" s="58">
        <f t="shared" si="305"/>
        <v>0</v>
      </c>
    </row>
    <row r="2199" spans="1:32" x14ac:dyDescent="0.25">
      <c r="A2199" s="4">
        <v>2176</v>
      </c>
      <c r="B2199" s="30">
        <v>43191.708333333336</v>
      </c>
      <c r="C2199">
        <v>6.7149999999999999</v>
      </c>
      <c r="D2199">
        <v>301.59500000000003</v>
      </c>
      <c r="G2199" s="50">
        <f t="shared" si="299"/>
        <v>19</v>
      </c>
      <c r="H2199" s="18">
        <f t="shared" si="300"/>
        <v>12.285</v>
      </c>
      <c r="I2199" s="24">
        <f t="shared" si="298"/>
        <v>602847.83572867024</v>
      </c>
      <c r="R2199" s="20">
        <f t="shared" si="301"/>
        <v>0.5</v>
      </c>
      <c r="S2199" s="26">
        <f t="shared" si="302"/>
        <v>8.3333333333333339</v>
      </c>
      <c r="T2199" s="24">
        <f t="shared" si="303"/>
        <v>133765.63199999998</v>
      </c>
      <c r="X2199" s="21">
        <f t="shared" si="304"/>
        <v>2261962.5000000005</v>
      </c>
      <c r="AB2199" s="17">
        <f t="shared" si="306"/>
        <v>0</v>
      </c>
      <c r="AF2199" s="58">
        <f t="shared" si="305"/>
        <v>0</v>
      </c>
    </row>
    <row r="2200" spans="1:32" x14ac:dyDescent="0.25">
      <c r="A2200" s="4">
        <v>2177</v>
      </c>
      <c r="B2200" s="30">
        <v>43191.75</v>
      </c>
      <c r="C2200">
        <v>6.2089999999999996</v>
      </c>
      <c r="D2200">
        <v>152.30099999999999</v>
      </c>
      <c r="G2200" s="50">
        <f t="shared" si="299"/>
        <v>19</v>
      </c>
      <c r="H2200" s="18">
        <f t="shared" si="300"/>
        <v>12.791</v>
      </c>
      <c r="I2200" s="24">
        <f t="shared" ref="I2200:I2263" si="307">$I$10*$I$13*H2200</f>
        <v>627678.19835615961</v>
      </c>
      <c r="R2200" s="20">
        <f t="shared" si="301"/>
        <v>0.5</v>
      </c>
      <c r="S2200" s="26">
        <f t="shared" si="302"/>
        <v>8.3333333333333339</v>
      </c>
      <c r="T2200" s="24">
        <f t="shared" si="303"/>
        <v>139275.22986666666</v>
      </c>
      <c r="X2200" s="21">
        <f t="shared" si="304"/>
        <v>1142257.5</v>
      </c>
      <c r="AB2200" s="17">
        <f t="shared" si="306"/>
        <v>0</v>
      </c>
      <c r="AF2200" s="58">
        <f t="shared" si="305"/>
        <v>0</v>
      </c>
    </row>
    <row r="2201" spans="1:32" x14ac:dyDescent="0.25">
      <c r="A2201" s="4">
        <v>2178</v>
      </c>
      <c r="B2201" s="30">
        <v>43191.791666666664</v>
      </c>
      <c r="C2201">
        <v>5.484</v>
      </c>
      <c r="D2201">
        <v>39.768000000000001</v>
      </c>
      <c r="G2201" s="50">
        <f t="shared" ref="G2201:G2264" si="308">IF(D2201=0, 16, 19)</f>
        <v>19</v>
      </c>
      <c r="H2201" s="18">
        <f t="shared" ref="H2201:H2264" si="309">G2201-C2201</f>
        <v>13.516</v>
      </c>
      <c r="I2201" s="24">
        <f t="shared" si="307"/>
        <v>663255.29895878769</v>
      </c>
      <c r="R2201" s="20">
        <f t="shared" ref="R2201:R2264" si="310">$R$12</f>
        <v>0.5</v>
      </c>
      <c r="S2201" s="26">
        <f t="shared" ref="S2201:S2264" si="311">R2201*$B$10*$C$10*$D$10/3600</f>
        <v>8.3333333333333339</v>
      </c>
      <c r="T2201" s="24">
        <f t="shared" ref="T2201:T2264" si="312">$R$10*$S$10*R2201*H2201*$G$10/3600</f>
        <v>147169.41653333334</v>
      </c>
      <c r="X2201" s="21">
        <f t="shared" ref="X2201:X2264" si="313">D2201*$X$10*$Y$10*$B$10*$C$10</f>
        <v>298260</v>
      </c>
      <c r="AB2201" s="17">
        <f t="shared" si="306"/>
        <v>512164.71549212106</v>
      </c>
      <c r="AF2201" s="58">
        <f t="shared" ref="AF2201:AF2264" si="314">AB2201*0.027/1000</f>
        <v>13.828447318287267</v>
      </c>
    </row>
    <row r="2202" spans="1:32" x14ac:dyDescent="0.25">
      <c r="A2202" s="4">
        <v>2179</v>
      </c>
      <c r="B2202" s="30">
        <v>43191.833333333336</v>
      </c>
      <c r="C2202">
        <v>4.6139999999999999</v>
      </c>
      <c r="D2202">
        <v>0.20100000000000001</v>
      </c>
      <c r="G2202" s="50">
        <f t="shared" si="308"/>
        <v>19</v>
      </c>
      <c r="H2202" s="18">
        <f t="shared" si="309"/>
        <v>14.385999999999999</v>
      </c>
      <c r="I2202" s="24">
        <f t="shared" si="307"/>
        <v>705947.8196819413</v>
      </c>
      <c r="R2202" s="20">
        <f t="shared" si="310"/>
        <v>0.5</v>
      </c>
      <c r="S2202" s="26">
        <f t="shared" si="311"/>
        <v>8.3333333333333339</v>
      </c>
      <c r="T2202" s="24">
        <f t="shared" si="312"/>
        <v>156642.44053333331</v>
      </c>
      <c r="X2202" s="21">
        <f t="shared" si="313"/>
        <v>1507.5</v>
      </c>
      <c r="AB2202" s="17">
        <f t="shared" si="306"/>
        <v>861082.76021527464</v>
      </c>
      <c r="AF2202" s="58">
        <f t="shared" si="314"/>
        <v>23.249234525812415</v>
      </c>
    </row>
    <row r="2203" spans="1:32" x14ac:dyDescent="0.25">
      <c r="A2203" s="4">
        <v>2180</v>
      </c>
      <c r="B2203" s="30">
        <v>43191.875</v>
      </c>
      <c r="C2203">
        <v>4.3600000000000003</v>
      </c>
      <c r="D2203">
        <v>0</v>
      </c>
      <c r="G2203" s="50">
        <f t="shared" si="308"/>
        <v>16</v>
      </c>
      <c r="H2203" s="18">
        <f t="shared" si="309"/>
        <v>11.64</v>
      </c>
      <c r="I2203" s="24">
        <f t="shared" si="307"/>
        <v>571196.48415805632</v>
      </c>
      <c r="R2203" s="20">
        <f t="shared" si="310"/>
        <v>0.5</v>
      </c>
      <c r="S2203" s="26">
        <f t="shared" si="311"/>
        <v>8.3333333333333339</v>
      </c>
      <c r="T2203" s="24">
        <f t="shared" si="312"/>
        <v>126742.52800000001</v>
      </c>
      <c r="X2203" s="21">
        <f t="shared" si="313"/>
        <v>0</v>
      </c>
      <c r="AB2203" s="17">
        <f t="shared" si="306"/>
        <v>697939.01215805637</v>
      </c>
      <c r="AF2203" s="58">
        <f t="shared" si="314"/>
        <v>18.844353328267523</v>
      </c>
    </row>
    <row r="2204" spans="1:32" x14ac:dyDescent="0.25">
      <c r="A2204" s="4">
        <v>2181</v>
      </c>
      <c r="B2204" s="30">
        <v>43191.916666666664</v>
      </c>
      <c r="C2204">
        <v>4.1890000000000001</v>
      </c>
      <c r="D2204">
        <v>0</v>
      </c>
      <c r="G2204" s="50">
        <f t="shared" si="308"/>
        <v>16</v>
      </c>
      <c r="H2204" s="18">
        <f t="shared" si="309"/>
        <v>11.811</v>
      </c>
      <c r="I2204" s="24">
        <f t="shared" si="307"/>
        <v>579587.77271398646</v>
      </c>
      <c r="R2204" s="20">
        <f t="shared" si="310"/>
        <v>0.5</v>
      </c>
      <c r="S2204" s="26">
        <f t="shared" si="311"/>
        <v>8.3333333333333339</v>
      </c>
      <c r="T2204" s="24">
        <f t="shared" si="312"/>
        <v>128604.46719999998</v>
      </c>
      <c r="X2204" s="21">
        <f t="shared" si="313"/>
        <v>0</v>
      </c>
      <c r="AB2204" s="17">
        <f t="shared" si="306"/>
        <v>708192.23991398641</v>
      </c>
      <c r="AF2204" s="58">
        <f t="shared" si="314"/>
        <v>19.121190477677633</v>
      </c>
    </row>
    <row r="2205" spans="1:32" x14ac:dyDescent="0.25">
      <c r="A2205" s="4">
        <v>2182</v>
      </c>
      <c r="B2205" s="30">
        <v>43191.958333333336</v>
      </c>
      <c r="C2205">
        <v>4.1319999999999997</v>
      </c>
      <c r="D2205">
        <v>0</v>
      </c>
      <c r="G2205" s="50">
        <f t="shared" si="308"/>
        <v>16</v>
      </c>
      <c r="H2205" s="18">
        <f t="shared" si="309"/>
        <v>11.868</v>
      </c>
      <c r="I2205" s="24">
        <f t="shared" si="307"/>
        <v>582384.8688992965</v>
      </c>
      <c r="R2205" s="20">
        <f t="shared" si="310"/>
        <v>0.5</v>
      </c>
      <c r="S2205" s="26">
        <f t="shared" si="311"/>
        <v>8.3333333333333339</v>
      </c>
      <c r="T2205" s="24">
        <f t="shared" si="312"/>
        <v>129225.1136</v>
      </c>
      <c r="X2205" s="21">
        <f t="shared" si="313"/>
        <v>0</v>
      </c>
      <c r="AB2205" s="17">
        <f t="shared" si="306"/>
        <v>711609.98249929654</v>
      </c>
      <c r="AF2205" s="58">
        <f t="shared" si="314"/>
        <v>19.213469527481006</v>
      </c>
    </row>
    <row r="2206" spans="1:32" x14ac:dyDescent="0.25">
      <c r="A2206" s="4">
        <v>2183</v>
      </c>
      <c r="B2206" s="30">
        <v>43192</v>
      </c>
      <c r="C2206">
        <v>3.9180000000000001</v>
      </c>
      <c r="D2206">
        <v>0</v>
      </c>
      <c r="G2206" s="50">
        <f t="shared" si="308"/>
        <v>16</v>
      </c>
      <c r="H2206" s="18">
        <f t="shared" si="309"/>
        <v>12.082000000000001</v>
      </c>
      <c r="I2206" s="24">
        <f t="shared" si="307"/>
        <v>592886.24755993439</v>
      </c>
      <c r="R2206" s="20">
        <f t="shared" si="310"/>
        <v>0.5</v>
      </c>
      <c r="S2206" s="26">
        <f t="shared" si="311"/>
        <v>8.3333333333333339</v>
      </c>
      <c r="T2206" s="24">
        <f t="shared" si="312"/>
        <v>131555.25973333334</v>
      </c>
      <c r="X2206" s="21">
        <f t="shared" si="313"/>
        <v>0</v>
      </c>
      <c r="AB2206" s="17">
        <f t="shared" si="306"/>
        <v>724441.50729326776</v>
      </c>
      <c r="AF2206" s="58">
        <f t="shared" si="314"/>
        <v>19.55992069691823</v>
      </c>
    </row>
    <row r="2207" spans="1:32" x14ac:dyDescent="0.25">
      <c r="A2207" s="4">
        <v>2184</v>
      </c>
      <c r="B2207" s="30">
        <v>43192.041666666664</v>
      </c>
      <c r="C2207">
        <v>3.58</v>
      </c>
      <c r="D2207">
        <v>0</v>
      </c>
      <c r="G2207" s="50">
        <f t="shared" si="308"/>
        <v>16</v>
      </c>
      <c r="H2207" s="18">
        <f t="shared" si="309"/>
        <v>12.42</v>
      </c>
      <c r="I2207" s="24">
        <f t="shared" si="307"/>
        <v>609472.537220194</v>
      </c>
      <c r="R2207" s="20">
        <f t="shared" si="310"/>
        <v>0.5</v>
      </c>
      <c r="S2207" s="26">
        <f t="shared" si="311"/>
        <v>8.3333333333333339</v>
      </c>
      <c r="T2207" s="24">
        <f t="shared" si="312"/>
        <v>135235.584</v>
      </c>
      <c r="X2207" s="21">
        <f t="shared" si="313"/>
        <v>0</v>
      </c>
      <c r="AB2207" s="17">
        <f t="shared" si="306"/>
        <v>744708.12122019404</v>
      </c>
      <c r="AF2207" s="58">
        <f t="shared" si="314"/>
        <v>20.107119272945237</v>
      </c>
    </row>
    <row r="2208" spans="1:32" x14ac:dyDescent="0.25">
      <c r="A2208" s="4">
        <v>2185</v>
      </c>
      <c r="B2208" s="30">
        <v>43192.083333333336</v>
      </c>
      <c r="C2208">
        <v>3.3940000000000001</v>
      </c>
      <c r="D2208">
        <v>0</v>
      </c>
      <c r="G2208" s="50">
        <f t="shared" si="308"/>
        <v>16</v>
      </c>
      <c r="H2208" s="18">
        <f t="shared" si="309"/>
        <v>12.606</v>
      </c>
      <c r="I2208" s="24">
        <f t="shared" si="307"/>
        <v>618599.90371962683</v>
      </c>
      <c r="R2208" s="20">
        <f t="shared" si="310"/>
        <v>0.5</v>
      </c>
      <c r="S2208" s="26">
        <f t="shared" si="311"/>
        <v>8.3333333333333339</v>
      </c>
      <c r="T2208" s="24">
        <f t="shared" si="312"/>
        <v>137260.85119999998</v>
      </c>
      <c r="X2208" s="21">
        <f t="shared" si="313"/>
        <v>0</v>
      </c>
      <c r="AB2208" s="17">
        <f t="shared" si="306"/>
        <v>755860.75491962675</v>
      </c>
      <c r="AF2208" s="58">
        <f t="shared" si="314"/>
        <v>20.40824038282992</v>
      </c>
    </row>
    <row r="2209" spans="1:32" x14ac:dyDescent="0.25">
      <c r="A2209" s="4">
        <v>2186</v>
      </c>
      <c r="B2209" s="30">
        <v>43192.125</v>
      </c>
      <c r="C2209">
        <v>3.3239999999999998</v>
      </c>
      <c r="D2209">
        <v>0</v>
      </c>
      <c r="G2209" s="50">
        <f t="shared" si="308"/>
        <v>16</v>
      </c>
      <c r="H2209" s="18">
        <f t="shared" si="309"/>
        <v>12.676</v>
      </c>
      <c r="I2209" s="24">
        <f t="shared" si="307"/>
        <v>622034.93412263924</v>
      </c>
      <c r="R2209" s="20">
        <f t="shared" si="310"/>
        <v>0.5</v>
      </c>
      <c r="S2209" s="26">
        <f t="shared" si="311"/>
        <v>8.3333333333333339</v>
      </c>
      <c r="T2209" s="24">
        <f t="shared" si="312"/>
        <v>138023.04853333332</v>
      </c>
      <c r="X2209" s="21">
        <f t="shared" si="313"/>
        <v>0</v>
      </c>
      <c r="AB2209" s="17">
        <f t="shared" si="306"/>
        <v>760057.98265597259</v>
      </c>
      <c r="AF2209" s="58">
        <f t="shared" si="314"/>
        <v>20.521565531711261</v>
      </c>
    </row>
    <row r="2210" spans="1:32" x14ac:dyDescent="0.25">
      <c r="A2210" s="4">
        <v>2187</v>
      </c>
      <c r="B2210" s="30">
        <v>43192.166666666664</v>
      </c>
      <c r="C2210">
        <v>3.4649999999999999</v>
      </c>
      <c r="D2210">
        <v>0</v>
      </c>
      <c r="G2210" s="50">
        <f t="shared" si="308"/>
        <v>16</v>
      </c>
      <c r="H2210" s="18">
        <f t="shared" si="309"/>
        <v>12.535</v>
      </c>
      <c r="I2210" s="24">
        <f t="shared" si="307"/>
        <v>615115.80145371438</v>
      </c>
      <c r="R2210" s="20">
        <f t="shared" si="310"/>
        <v>0.5</v>
      </c>
      <c r="S2210" s="26">
        <f t="shared" si="311"/>
        <v>8.3333333333333339</v>
      </c>
      <c r="T2210" s="24">
        <f t="shared" si="312"/>
        <v>136487.76533333334</v>
      </c>
      <c r="X2210" s="21">
        <f t="shared" si="313"/>
        <v>0</v>
      </c>
      <c r="AB2210" s="17">
        <f t="shared" si="306"/>
        <v>751603.56678704778</v>
      </c>
      <c r="AF2210" s="58">
        <f t="shared" si="314"/>
        <v>20.293296303250287</v>
      </c>
    </row>
    <row r="2211" spans="1:32" x14ac:dyDescent="0.25">
      <c r="A2211" s="4">
        <v>2188</v>
      </c>
      <c r="B2211" s="30">
        <v>43192.208333333336</v>
      </c>
      <c r="C2211">
        <v>3.6669999999999998</v>
      </c>
      <c r="D2211">
        <v>0</v>
      </c>
      <c r="G2211" s="50">
        <f t="shared" si="308"/>
        <v>16</v>
      </c>
      <c r="H2211" s="18">
        <f t="shared" si="309"/>
        <v>12.333</v>
      </c>
      <c r="I2211" s="24">
        <f t="shared" si="307"/>
        <v>605203.28514787869</v>
      </c>
      <c r="R2211" s="20">
        <f t="shared" si="310"/>
        <v>0.5</v>
      </c>
      <c r="S2211" s="26">
        <f t="shared" si="311"/>
        <v>8.3333333333333339</v>
      </c>
      <c r="T2211" s="24">
        <f t="shared" si="312"/>
        <v>134288.28159999999</v>
      </c>
      <c r="X2211" s="21">
        <f t="shared" si="313"/>
        <v>0</v>
      </c>
      <c r="AB2211" s="17">
        <f t="shared" si="306"/>
        <v>739491.56674787868</v>
      </c>
      <c r="AF2211" s="58">
        <f t="shared" si="314"/>
        <v>19.966272302192724</v>
      </c>
    </row>
    <row r="2212" spans="1:32" x14ac:dyDescent="0.25">
      <c r="A2212" s="4">
        <v>2189</v>
      </c>
      <c r="B2212" s="30">
        <v>43192.25</v>
      </c>
      <c r="C2212">
        <v>3.782</v>
      </c>
      <c r="D2212">
        <v>0</v>
      </c>
      <c r="G2212" s="50">
        <f t="shared" si="308"/>
        <v>16</v>
      </c>
      <c r="H2212" s="18">
        <f t="shared" si="309"/>
        <v>12.218</v>
      </c>
      <c r="I2212" s="24">
        <f t="shared" si="307"/>
        <v>599560.02091435832</v>
      </c>
      <c r="R2212" s="20">
        <f t="shared" si="310"/>
        <v>0.5</v>
      </c>
      <c r="S2212" s="26">
        <f t="shared" si="311"/>
        <v>8.3333333333333339</v>
      </c>
      <c r="T2212" s="24">
        <f t="shared" si="312"/>
        <v>133036.10026666665</v>
      </c>
      <c r="X2212" s="21">
        <f t="shared" si="313"/>
        <v>0</v>
      </c>
      <c r="AB2212" s="17">
        <f t="shared" si="306"/>
        <v>732596.12118102494</v>
      </c>
      <c r="AF2212" s="58">
        <f t="shared" si="314"/>
        <v>19.780095271887671</v>
      </c>
    </row>
    <row r="2213" spans="1:32" x14ac:dyDescent="0.25">
      <c r="A2213" s="4">
        <v>2190</v>
      </c>
      <c r="B2213" s="30">
        <v>43192.291666666664</v>
      </c>
      <c r="C2213">
        <v>3.8809999999999998</v>
      </c>
      <c r="D2213">
        <v>6.1609999999999996</v>
      </c>
      <c r="G2213" s="50">
        <f t="shared" si="308"/>
        <v>19</v>
      </c>
      <c r="H2213" s="18">
        <f t="shared" si="309"/>
        <v>15.119</v>
      </c>
      <c r="I2213" s="24">
        <f t="shared" si="307"/>
        <v>741917.49518777081</v>
      </c>
      <c r="R2213" s="20">
        <f t="shared" si="310"/>
        <v>0.5</v>
      </c>
      <c r="S2213" s="26">
        <f t="shared" si="311"/>
        <v>8.3333333333333339</v>
      </c>
      <c r="T2213" s="24">
        <f t="shared" si="312"/>
        <v>164623.73546666667</v>
      </c>
      <c r="X2213" s="21">
        <f t="shared" si="313"/>
        <v>46207.499999999993</v>
      </c>
      <c r="AB2213" s="17">
        <f t="shared" si="306"/>
        <v>860333.73065443744</v>
      </c>
      <c r="AF2213" s="58">
        <f t="shared" si="314"/>
        <v>23.229010727669809</v>
      </c>
    </row>
    <row r="2214" spans="1:32" x14ac:dyDescent="0.25">
      <c r="A2214" s="4">
        <v>2191</v>
      </c>
      <c r="B2214" s="30">
        <v>43192.333333333336</v>
      </c>
      <c r="C2214">
        <v>4.3319999999999999</v>
      </c>
      <c r="D2214">
        <v>42.030999999999999</v>
      </c>
      <c r="G2214" s="50">
        <f t="shared" si="308"/>
        <v>19</v>
      </c>
      <c r="H2214" s="18">
        <f t="shared" si="309"/>
        <v>14.667999999999999</v>
      </c>
      <c r="I2214" s="24">
        <f t="shared" si="307"/>
        <v>719786.08501979115</v>
      </c>
      <c r="R2214" s="20">
        <f t="shared" si="310"/>
        <v>0.5</v>
      </c>
      <c r="S2214" s="26">
        <f t="shared" si="311"/>
        <v>8.3333333333333339</v>
      </c>
      <c r="T2214" s="24">
        <f t="shared" si="312"/>
        <v>159713.00693333332</v>
      </c>
      <c r="X2214" s="21">
        <f t="shared" si="313"/>
        <v>315232.5</v>
      </c>
      <c r="AB2214" s="17">
        <f t="shared" si="306"/>
        <v>564266.5919531245</v>
      </c>
      <c r="AF2214" s="58">
        <f t="shared" si="314"/>
        <v>15.235197982734363</v>
      </c>
    </row>
    <row r="2215" spans="1:32" x14ac:dyDescent="0.25">
      <c r="A2215" s="4">
        <v>2192</v>
      </c>
      <c r="B2215" s="30">
        <v>43192.375</v>
      </c>
      <c r="C2215">
        <v>4.9800000000000004</v>
      </c>
      <c r="D2215">
        <v>95.881</v>
      </c>
      <c r="G2215" s="50">
        <f t="shared" si="308"/>
        <v>19</v>
      </c>
      <c r="H2215" s="18">
        <f t="shared" si="309"/>
        <v>14.02</v>
      </c>
      <c r="I2215" s="24">
        <f t="shared" si="307"/>
        <v>687987.51786047663</v>
      </c>
      <c r="R2215" s="20">
        <f t="shared" si="310"/>
        <v>0.5</v>
      </c>
      <c r="S2215" s="26">
        <f t="shared" si="311"/>
        <v>8.3333333333333339</v>
      </c>
      <c r="T2215" s="24">
        <f t="shared" si="312"/>
        <v>152657.23733333332</v>
      </c>
      <c r="X2215" s="21">
        <f t="shared" si="313"/>
        <v>719107.50000000012</v>
      </c>
      <c r="AB2215" s="17">
        <f t="shared" si="306"/>
        <v>121537.25519380986</v>
      </c>
      <c r="AF2215" s="58">
        <f t="shared" si="314"/>
        <v>3.2815058902328662</v>
      </c>
    </row>
    <row r="2216" spans="1:32" x14ac:dyDescent="0.25">
      <c r="A2216" s="4">
        <v>2193</v>
      </c>
      <c r="B2216" s="30">
        <v>43192.416666666664</v>
      </c>
      <c r="C2216">
        <v>5.7990000000000004</v>
      </c>
      <c r="D2216">
        <v>168.10400000000001</v>
      </c>
      <c r="G2216" s="50">
        <f t="shared" si="308"/>
        <v>19</v>
      </c>
      <c r="H2216" s="18">
        <f t="shared" si="309"/>
        <v>13.201000000000001</v>
      </c>
      <c r="I2216" s="24">
        <f t="shared" si="307"/>
        <v>647797.66214523197</v>
      </c>
      <c r="R2216" s="20">
        <f t="shared" si="310"/>
        <v>0.5</v>
      </c>
      <c r="S2216" s="26">
        <f t="shared" si="311"/>
        <v>8.3333333333333339</v>
      </c>
      <c r="T2216" s="24">
        <f t="shared" si="312"/>
        <v>143739.52853333333</v>
      </c>
      <c r="X2216" s="21">
        <f t="shared" si="313"/>
        <v>1260780</v>
      </c>
      <c r="AB2216" s="17">
        <f t="shared" si="306"/>
        <v>0</v>
      </c>
      <c r="AF2216" s="58">
        <f t="shared" si="314"/>
        <v>0</v>
      </c>
    </row>
    <row r="2217" spans="1:32" x14ac:dyDescent="0.25">
      <c r="A2217" s="4">
        <v>2194</v>
      </c>
      <c r="B2217" s="30">
        <v>43192.458333333336</v>
      </c>
      <c r="C2217">
        <v>6.6109999999999998</v>
      </c>
      <c r="D2217">
        <v>220.48599999999999</v>
      </c>
      <c r="G2217" s="50">
        <f t="shared" si="308"/>
        <v>19</v>
      </c>
      <c r="H2217" s="18">
        <f t="shared" si="309"/>
        <v>12.388999999999999</v>
      </c>
      <c r="I2217" s="24">
        <f t="shared" si="307"/>
        <v>607951.30947028857</v>
      </c>
      <c r="R2217" s="20">
        <f t="shared" si="310"/>
        <v>0.5</v>
      </c>
      <c r="S2217" s="26">
        <f t="shared" si="311"/>
        <v>8.3333333333333339</v>
      </c>
      <c r="T2217" s="24">
        <f t="shared" si="312"/>
        <v>134898.03946666664</v>
      </c>
      <c r="X2217" s="21">
        <f t="shared" si="313"/>
        <v>1653645</v>
      </c>
      <c r="AB2217" s="17">
        <f t="shared" si="306"/>
        <v>0</v>
      </c>
      <c r="AF2217" s="58">
        <f t="shared" si="314"/>
        <v>0</v>
      </c>
    </row>
    <row r="2218" spans="1:32" x14ac:dyDescent="0.25">
      <c r="A2218" s="4">
        <v>2195</v>
      </c>
      <c r="B2218" s="30">
        <v>43192.5</v>
      </c>
      <c r="C2218">
        <v>7.2350000000000003</v>
      </c>
      <c r="D2218">
        <v>251.25800000000001</v>
      </c>
      <c r="G2218" s="50">
        <f t="shared" si="308"/>
        <v>19</v>
      </c>
      <c r="H2218" s="18">
        <f t="shared" si="309"/>
        <v>11.765000000000001</v>
      </c>
      <c r="I2218" s="24">
        <f t="shared" si="307"/>
        <v>577330.46702057833</v>
      </c>
      <c r="R2218" s="20">
        <f t="shared" si="310"/>
        <v>0.5</v>
      </c>
      <c r="S2218" s="26">
        <f t="shared" si="311"/>
        <v>8.3333333333333339</v>
      </c>
      <c r="T2218" s="24">
        <f t="shared" si="312"/>
        <v>128103.59466666667</v>
      </c>
      <c r="X2218" s="21">
        <f t="shared" si="313"/>
        <v>1884434.9999999998</v>
      </c>
      <c r="AB2218" s="17">
        <f t="shared" si="306"/>
        <v>0</v>
      </c>
      <c r="AF2218" s="58">
        <f t="shared" si="314"/>
        <v>0</v>
      </c>
    </row>
    <row r="2219" spans="1:32" x14ac:dyDescent="0.25">
      <c r="A2219" s="4">
        <v>2196</v>
      </c>
      <c r="B2219" s="30">
        <v>43192.541666666664</v>
      </c>
      <c r="C2219">
        <v>8.0229999999999997</v>
      </c>
      <c r="D2219">
        <v>314.738</v>
      </c>
      <c r="G2219" s="50">
        <f t="shared" si="308"/>
        <v>19</v>
      </c>
      <c r="H2219" s="18">
        <f t="shared" si="309"/>
        <v>10.977</v>
      </c>
      <c r="I2219" s="24">
        <f t="shared" si="307"/>
        <v>538661.83905523911</v>
      </c>
      <c r="R2219" s="20">
        <f t="shared" si="310"/>
        <v>0.5</v>
      </c>
      <c r="S2219" s="26">
        <f t="shared" si="311"/>
        <v>8.3333333333333339</v>
      </c>
      <c r="T2219" s="24">
        <f t="shared" si="312"/>
        <v>119523.4304</v>
      </c>
      <c r="X2219" s="21">
        <f t="shared" si="313"/>
        <v>2360535</v>
      </c>
      <c r="AB2219" s="17">
        <f t="shared" si="306"/>
        <v>0</v>
      </c>
      <c r="AF2219" s="58">
        <f t="shared" si="314"/>
        <v>0</v>
      </c>
    </row>
    <row r="2220" spans="1:32" x14ac:dyDescent="0.25">
      <c r="A2220" s="4">
        <v>2197</v>
      </c>
      <c r="B2220" s="30">
        <v>43192.583333333336</v>
      </c>
      <c r="C2220">
        <v>9.327</v>
      </c>
      <c r="D2220">
        <v>433.49599999999998</v>
      </c>
      <c r="G2220" s="50">
        <f t="shared" si="308"/>
        <v>19</v>
      </c>
      <c r="H2220" s="18">
        <f t="shared" si="309"/>
        <v>9.673</v>
      </c>
      <c r="I2220" s="24">
        <f t="shared" si="307"/>
        <v>474672.12983340875</v>
      </c>
      <c r="R2220" s="20">
        <f t="shared" si="310"/>
        <v>0.5</v>
      </c>
      <c r="S2220" s="26">
        <f t="shared" si="311"/>
        <v>8.3333333333333339</v>
      </c>
      <c r="T2220" s="24">
        <f t="shared" si="312"/>
        <v>105324.78293333334</v>
      </c>
      <c r="X2220" s="21">
        <f t="shared" si="313"/>
        <v>3251219.9999999995</v>
      </c>
      <c r="AB2220" s="17">
        <f t="shared" si="306"/>
        <v>0</v>
      </c>
      <c r="AF2220" s="58">
        <f t="shared" si="314"/>
        <v>0</v>
      </c>
    </row>
    <row r="2221" spans="1:32" x14ac:dyDescent="0.25">
      <c r="A2221" s="4">
        <v>2198</v>
      </c>
      <c r="B2221" s="30">
        <v>43192.625</v>
      </c>
      <c r="C2221">
        <v>10.234999999999999</v>
      </c>
      <c r="D2221">
        <v>327.483</v>
      </c>
      <c r="G2221" s="50">
        <f t="shared" si="308"/>
        <v>19</v>
      </c>
      <c r="H2221" s="18">
        <f t="shared" si="309"/>
        <v>8.7650000000000006</v>
      </c>
      <c r="I2221" s="24">
        <f t="shared" si="307"/>
        <v>430114.87832004839</v>
      </c>
      <c r="R2221" s="20">
        <f t="shared" si="310"/>
        <v>0.5</v>
      </c>
      <c r="S2221" s="26">
        <f t="shared" si="311"/>
        <v>8.3333333333333339</v>
      </c>
      <c r="T2221" s="24">
        <f t="shared" si="312"/>
        <v>95437.994666666666</v>
      </c>
      <c r="X2221" s="21">
        <f t="shared" si="313"/>
        <v>2456122.5</v>
      </c>
      <c r="AB2221" s="17">
        <f t="shared" si="306"/>
        <v>0</v>
      </c>
      <c r="AF2221" s="58">
        <f t="shared" si="314"/>
        <v>0</v>
      </c>
    </row>
    <row r="2222" spans="1:32" x14ac:dyDescent="0.25">
      <c r="A2222" s="4">
        <v>2199</v>
      </c>
      <c r="B2222" s="30">
        <v>43192.666666666664</v>
      </c>
      <c r="C2222">
        <v>10.141</v>
      </c>
      <c r="D2222">
        <v>152.06100000000001</v>
      </c>
      <c r="G2222" s="50">
        <f t="shared" si="308"/>
        <v>19</v>
      </c>
      <c r="H2222" s="18">
        <f t="shared" si="309"/>
        <v>8.859</v>
      </c>
      <c r="I2222" s="24">
        <f t="shared" si="307"/>
        <v>434727.63343266497</v>
      </c>
      <c r="R2222" s="20">
        <f t="shared" si="310"/>
        <v>0.5</v>
      </c>
      <c r="S2222" s="26">
        <f t="shared" si="311"/>
        <v>8.3333333333333339</v>
      </c>
      <c r="T2222" s="24">
        <f t="shared" si="312"/>
        <v>96461.516799999983</v>
      </c>
      <c r="X2222" s="21">
        <f t="shared" si="313"/>
        <v>1140457.5</v>
      </c>
      <c r="AB2222" s="17">
        <f t="shared" si="306"/>
        <v>0</v>
      </c>
      <c r="AF2222" s="58">
        <f t="shared" si="314"/>
        <v>0</v>
      </c>
    </row>
    <row r="2223" spans="1:32" x14ac:dyDescent="0.25">
      <c r="A2223" s="4">
        <v>2200</v>
      </c>
      <c r="B2223" s="30">
        <v>43192.708333333336</v>
      </c>
      <c r="C2223">
        <v>9.5850000000000009</v>
      </c>
      <c r="D2223">
        <v>82.064999999999998</v>
      </c>
      <c r="G2223" s="50">
        <f t="shared" si="308"/>
        <v>19</v>
      </c>
      <c r="H2223" s="18">
        <f t="shared" si="309"/>
        <v>9.4149999999999991</v>
      </c>
      <c r="I2223" s="24">
        <f t="shared" si="307"/>
        <v>462011.58920516312</v>
      </c>
      <c r="R2223" s="20">
        <f t="shared" si="310"/>
        <v>0.5</v>
      </c>
      <c r="S2223" s="26">
        <f t="shared" si="311"/>
        <v>8.3333333333333339</v>
      </c>
      <c r="T2223" s="24">
        <f t="shared" si="312"/>
        <v>102515.54133333333</v>
      </c>
      <c r="X2223" s="21">
        <f t="shared" si="313"/>
        <v>615487.5</v>
      </c>
      <c r="AB2223" s="17">
        <f t="shared" si="306"/>
        <v>0</v>
      </c>
      <c r="AF2223" s="58">
        <f t="shared" si="314"/>
        <v>0</v>
      </c>
    </row>
    <row r="2224" spans="1:32" x14ac:dyDescent="0.25">
      <c r="A2224" s="4">
        <v>2201</v>
      </c>
      <c r="B2224" s="30">
        <v>43192.75</v>
      </c>
      <c r="C2224">
        <v>9.1170000000000009</v>
      </c>
      <c r="D2224">
        <v>41.99</v>
      </c>
      <c r="G2224" s="50">
        <f t="shared" si="308"/>
        <v>19</v>
      </c>
      <c r="H2224" s="18">
        <f t="shared" si="309"/>
        <v>9.8829999999999991</v>
      </c>
      <c r="I2224" s="24">
        <f t="shared" si="307"/>
        <v>484977.2210424458</v>
      </c>
      <c r="R2224" s="20">
        <f t="shared" si="310"/>
        <v>0.5</v>
      </c>
      <c r="S2224" s="26">
        <f t="shared" si="311"/>
        <v>8.3333333333333339</v>
      </c>
      <c r="T2224" s="24">
        <f t="shared" si="312"/>
        <v>107611.37493333331</v>
      </c>
      <c r="X2224" s="21">
        <f t="shared" si="313"/>
        <v>314925</v>
      </c>
      <c r="AB2224" s="17">
        <f t="shared" ref="AB2224:AB2287" si="315">MAX(0,I2224+T2224-X2224)</f>
        <v>277663.59597577911</v>
      </c>
      <c r="AF2224" s="58">
        <f t="shared" si="314"/>
        <v>7.4969170913460355</v>
      </c>
    </row>
    <row r="2225" spans="1:32" x14ac:dyDescent="0.25">
      <c r="A2225" s="4">
        <v>2202</v>
      </c>
      <c r="B2225" s="30">
        <v>43192.791666666664</v>
      </c>
      <c r="C2225">
        <v>8.718</v>
      </c>
      <c r="D2225">
        <v>9.1950000000000003</v>
      </c>
      <c r="G2225" s="50">
        <f t="shared" si="308"/>
        <v>19</v>
      </c>
      <c r="H2225" s="18">
        <f t="shared" si="309"/>
        <v>10.282</v>
      </c>
      <c r="I2225" s="24">
        <f t="shared" si="307"/>
        <v>504556.89433961635</v>
      </c>
      <c r="R2225" s="20">
        <f t="shared" si="310"/>
        <v>0.5</v>
      </c>
      <c r="S2225" s="26">
        <f t="shared" si="311"/>
        <v>8.3333333333333339</v>
      </c>
      <c r="T2225" s="24">
        <f t="shared" si="312"/>
        <v>111955.89973333334</v>
      </c>
      <c r="X2225" s="21">
        <f t="shared" si="313"/>
        <v>68962.5</v>
      </c>
      <c r="AB2225" s="17">
        <f t="shared" si="315"/>
        <v>547550.29407294968</v>
      </c>
      <c r="AF2225" s="58">
        <f t="shared" si="314"/>
        <v>14.783857939969641</v>
      </c>
    </row>
    <row r="2226" spans="1:32" x14ac:dyDescent="0.25">
      <c r="A2226" s="4">
        <v>2203</v>
      </c>
      <c r="B2226" s="30">
        <v>43192.833333333336</v>
      </c>
      <c r="C2226">
        <v>8.4939999999999998</v>
      </c>
      <c r="D2226">
        <v>2.3E-2</v>
      </c>
      <c r="G2226" s="50">
        <f t="shared" si="308"/>
        <v>19</v>
      </c>
      <c r="H2226" s="18">
        <f t="shared" si="309"/>
        <v>10.506</v>
      </c>
      <c r="I2226" s="24">
        <f t="shared" si="307"/>
        <v>515548.99162925594</v>
      </c>
      <c r="R2226" s="20">
        <f t="shared" si="310"/>
        <v>0.5</v>
      </c>
      <c r="S2226" s="26">
        <f t="shared" si="311"/>
        <v>8.3333333333333339</v>
      </c>
      <c r="T2226" s="24">
        <f t="shared" si="312"/>
        <v>114394.93119999999</v>
      </c>
      <c r="X2226" s="21">
        <f t="shared" si="313"/>
        <v>172.5</v>
      </c>
      <c r="AB2226" s="17">
        <f t="shared" si="315"/>
        <v>629771.42282925593</v>
      </c>
      <c r="AF2226" s="58">
        <f t="shared" si="314"/>
        <v>17.003828416389911</v>
      </c>
    </row>
    <row r="2227" spans="1:32" x14ac:dyDescent="0.25">
      <c r="A2227" s="4">
        <v>2204</v>
      </c>
      <c r="B2227" s="30">
        <v>43192.875</v>
      </c>
      <c r="C2227">
        <v>8.4640000000000004</v>
      </c>
      <c r="D2227">
        <v>0</v>
      </c>
      <c r="G2227" s="50">
        <f t="shared" si="308"/>
        <v>16</v>
      </c>
      <c r="H2227" s="18">
        <f t="shared" si="309"/>
        <v>7.5359999999999996</v>
      </c>
      <c r="I2227" s="24">
        <f t="shared" si="307"/>
        <v>369805.55881573126</v>
      </c>
      <c r="R2227" s="20">
        <f t="shared" si="310"/>
        <v>0.5</v>
      </c>
      <c r="S2227" s="26">
        <f t="shared" si="311"/>
        <v>8.3333333333333339</v>
      </c>
      <c r="T2227" s="24">
        <f t="shared" si="312"/>
        <v>82055.987199999989</v>
      </c>
      <c r="X2227" s="21">
        <f t="shared" si="313"/>
        <v>0</v>
      </c>
      <c r="AB2227" s="17">
        <f t="shared" si="315"/>
        <v>451861.54601573123</v>
      </c>
      <c r="AF2227" s="58">
        <f t="shared" si="314"/>
        <v>12.200261742424743</v>
      </c>
    </row>
    <row r="2228" spans="1:32" x14ac:dyDescent="0.25">
      <c r="A2228" s="4">
        <v>2205</v>
      </c>
      <c r="B2228" s="30">
        <v>43192.916666666664</v>
      </c>
      <c r="C2228">
        <v>8.4879999999999995</v>
      </c>
      <c r="D2228">
        <v>0</v>
      </c>
      <c r="G2228" s="50">
        <f t="shared" si="308"/>
        <v>16</v>
      </c>
      <c r="H2228" s="18">
        <f t="shared" si="309"/>
        <v>7.5120000000000005</v>
      </c>
      <c r="I2228" s="24">
        <f t="shared" si="307"/>
        <v>368627.83410612703</v>
      </c>
      <c r="R2228" s="20">
        <f t="shared" si="310"/>
        <v>0.5</v>
      </c>
      <c r="S2228" s="26">
        <f t="shared" si="311"/>
        <v>8.3333333333333339</v>
      </c>
      <c r="T2228" s="24">
        <f t="shared" si="312"/>
        <v>81794.662400000001</v>
      </c>
      <c r="X2228" s="21">
        <f t="shared" si="313"/>
        <v>0</v>
      </c>
      <c r="AB2228" s="17">
        <f t="shared" si="315"/>
        <v>450422.49650612706</v>
      </c>
      <c r="AF2228" s="58">
        <f t="shared" si="314"/>
        <v>12.161407405665431</v>
      </c>
    </row>
    <row r="2229" spans="1:32" x14ac:dyDescent="0.25">
      <c r="A2229" s="4">
        <v>2206</v>
      </c>
      <c r="B2229" s="30">
        <v>43192.958333333336</v>
      </c>
      <c r="C2229">
        <v>8.3759999999999994</v>
      </c>
      <c r="D2229">
        <v>0</v>
      </c>
      <c r="G2229" s="50">
        <f t="shared" si="308"/>
        <v>16</v>
      </c>
      <c r="H2229" s="18">
        <f t="shared" si="309"/>
        <v>7.6240000000000006</v>
      </c>
      <c r="I2229" s="24">
        <f t="shared" si="307"/>
        <v>374123.88275094685</v>
      </c>
      <c r="R2229" s="20">
        <f t="shared" si="310"/>
        <v>0.5</v>
      </c>
      <c r="S2229" s="26">
        <f t="shared" si="311"/>
        <v>8.3333333333333339</v>
      </c>
      <c r="T2229" s="24">
        <f t="shared" si="312"/>
        <v>83014.17813333332</v>
      </c>
      <c r="X2229" s="21">
        <f t="shared" si="313"/>
        <v>0</v>
      </c>
      <c r="AB2229" s="17">
        <f t="shared" si="315"/>
        <v>457138.06088428019</v>
      </c>
      <c r="AF2229" s="58">
        <f t="shared" si="314"/>
        <v>12.342727643875564</v>
      </c>
    </row>
    <row r="2230" spans="1:32" x14ac:dyDescent="0.25">
      <c r="A2230" s="4">
        <v>2207</v>
      </c>
      <c r="B2230" s="30">
        <v>43193</v>
      </c>
      <c r="C2230">
        <v>8.2690000000000001</v>
      </c>
      <c r="D2230">
        <v>0</v>
      </c>
      <c r="G2230" s="50">
        <f t="shared" si="308"/>
        <v>16</v>
      </c>
      <c r="H2230" s="18">
        <f t="shared" si="309"/>
        <v>7.7309999999999999</v>
      </c>
      <c r="I2230" s="24">
        <f t="shared" si="307"/>
        <v>379374.57208126568</v>
      </c>
      <c r="R2230" s="20">
        <f t="shared" si="310"/>
        <v>0.5</v>
      </c>
      <c r="S2230" s="26">
        <f t="shared" si="311"/>
        <v>8.3333333333333339</v>
      </c>
      <c r="T2230" s="24">
        <f t="shared" si="312"/>
        <v>84179.251199999984</v>
      </c>
      <c r="X2230" s="21">
        <f t="shared" si="313"/>
        <v>0</v>
      </c>
      <c r="AB2230" s="17">
        <f t="shared" si="315"/>
        <v>463553.82328126568</v>
      </c>
      <c r="AF2230" s="58">
        <f t="shared" si="314"/>
        <v>12.515953228594173</v>
      </c>
    </row>
    <row r="2231" spans="1:32" x14ac:dyDescent="0.25">
      <c r="A2231" s="4">
        <v>2208</v>
      </c>
      <c r="B2231" s="30">
        <v>43193.041666666664</v>
      </c>
      <c r="C2231">
        <v>8.2590000000000003</v>
      </c>
      <c r="D2231">
        <v>0</v>
      </c>
      <c r="G2231" s="50">
        <f t="shared" si="308"/>
        <v>16</v>
      </c>
      <c r="H2231" s="18">
        <f t="shared" si="309"/>
        <v>7.7409999999999997</v>
      </c>
      <c r="I2231" s="24">
        <f t="shared" si="307"/>
        <v>379865.29071026744</v>
      </c>
      <c r="R2231" s="20">
        <f t="shared" si="310"/>
        <v>0.5</v>
      </c>
      <c r="S2231" s="26">
        <f t="shared" si="311"/>
        <v>8.3333333333333339</v>
      </c>
      <c r="T2231" s="24">
        <f t="shared" si="312"/>
        <v>84288.136533333323</v>
      </c>
      <c r="X2231" s="21">
        <f t="shared" si="313"/>
        <v>0</v>
      </c>
      <c r="AB2231" s="17">
        <f t="shared" si="315"/>
        <v>464153.42724360077</v>
      </c>
      <c r="AF2231" s="58">
        <f t="shared" si="314"/>
        <v>12.53214253557722</v>
      </c>
    </row>
    <row r="2232" spans="1:32" x14ac:dyDescent="0.25">
      <c r="A2232" s="4">
        <v>2209</v>
      </c>
      <c r="B2232" s="30">
        <v>43193.083333333336</v>
      </c>
      <c r="C2232">
        <v>8.3149999999999995</v>
      </c>
      <c r="D2232">
        <v>0</v>
      </c>
      <c r="G2232" s="50">
        <f t="shared" si="308"/>
        <v>16</v>
      </c>
      <c r="H2232" s="18">
        <f t="shared" si="309"/>
        <v>7.6850000000000005</v>
      </c>
      <c r="I2232" s="24">
        <f t="shared" si="307"/>
        <v>377117.26638785761</v>
      </c>
      <c r="R2232" s="20">
        <f t="shared" si="310"/>
        <v>0.5</v>
      </c>
      <c r="S2232" s="26">
        <f t="shared" si="311"/>
        <v>8.3333333333333339</v>
      </c>
      <c r="T2232" s="24">
        <f t="shared" si="312"/>
        <v>83678.378666666656</v>
      </c>
      <c r="X2232" s="21">
        <f t="shared" si="313"/>
        <v>0</v>
      </c>
      <c r="AB2232" s="17">
        <f t="shared" si="315"/>
        <v>460795.6450545243</v>
      </c>
      <c r="AF2232" s="58">
        <f t="shared" si="314"/>
        <v>12.441482416472155</v>
      </c>
    </row>
    <row r="2233" spans="1:32" x14ac:dyDescent="0.25">
      <c r="A2233" s="4">
        <v>2210</v>
      </c>
      <c r="B2233" s="30">
        <v>43193.125</v>
      </c>
      <c r="C2233">
        <v>8.4120000000000008</v>
      </c>
      <c r="D2233">
        <v>0</v>
      </c>
      <c r="G2233" s="50">
        <f t="shared" si="308"/>
        <v>16</v>
      </c>
      <c r="H2233" s="18">
        <f t="shared" si="309"/>
        <v>7.5879999999999992</v>
      </c>
      <c r="I2233" s="24">
        <f t="shared" si="307"/>
        <v>372357.29568654043</v>
      </c>
      <c r="R2233" s="20">
        <f t="shared" si="310"/>
        <v>0.5</v>
      </c>
      <c r="S2233" s="26">
        <f t="shared" si="311"/>
        <v>8.3333333333333339</v>
      </c>
      <c r="T2233" s="24">
        <f t="shared" si="312"/>
        <v>82622.190933333317</v>
      </c>
      <c r="X2233" s="21">
        <f t="shared" si="313"/>
        <v>0</v>
      </c>
      <c r="AB2233" s="17">
        <f t="shared" si="315"/>
        <v>454979.48661987373</v>
      </c>
      <c r="AF2233" s="58">
        <f t="shared" si="314"/>
        <v>12.284446138736589</v>
      </c>
    </row>
    <row r="2234" spans="1:32" x14ac:dyDescent="0.25">
      <c r="A2234" s="4">
        <v>2211</v>
      </c>
      <c r="B2234" s="30">
        <v>43193.166666666664</v>
      </c>
      <c r="C2234">
        <v>8.5150000000000006</v>
      </c>
      <c r="D2234">
        <v>0</v>
      </c>
      <c r="G2234" s="50">
        <f t="shared" si="308"/>
        <v>16</v>
      </c>
      <c r="H2234" s="18">
        <f t="shared" si="309"/>
        <v>7.4849999999999994</v>
      </c>
      <c r="I2234" s="24">
        <f t="shared" si="307"/>
        <v>367302.8938078222</v>
      </c>
      <c r="R2234" s="20">
        <f t="shared" si="310"/>
        <v>0.5</v>
      </c>
      <c r="S2234" s="26">
        <f t="shared" si="311"/>
        <v>8.3333333333333339</v>
      </c>
      <c r="T2234" s="24">
        <f t="shared" si="312"/>
        <v>81500.671999999991</v>
      </c>
      <c r="X2234" s="21">
        <f t="shared" si="313"/>
        <v>0</v>
      </c>
      <c r="AB2234" s="17">
        <f t="shared" si="315"/>
        <v>448803.56580782216</v>
      </c>
      <c r="AF2234" s="58">
        <f t="shared" si="314"/>
        <v>12.117696276811198</v>
      </c>
    </row>
    <row r="2235" spans="1:32" x14ac:dyDescent="0.25">
      <c r="A2235" s="4">
        <v>2212</v>
      </c>
      <c r="B2235" s="30">
        <v>43193.208333333336</v>
      </c>
      <c r="C2235">
        <v>8.3759999999999994</v>
      </c>
      <c r="D2235">
        <v>0</v>
      </c>
      <c r="G2235" s="50">
        <f t="shared" si="308"/>
        <v>16</v>
      </c>
      <c r="H2235" s="18">
        <f t="shared" si="309"/>
        <v>7.6240000000000006</v>
      </c>
      <c r="I2235" s="24">
        <f t="shared" si="307"/>
        <v>374123.88275094685</v>
      </c>
      <c r="R2235" s="20">
        <f t="shared" si="310"/>
        <v>0.5</v>
      </c>
      <c r="S2235" s="26">
        <f t="shared" si="311"/>
        <v>8.3333333333333339</v>
      </c>
      <c r="T2235" s="24">
        <f t="shared" si="312"/>
        <v>83014.17813333332</v>
      </c>
      <c r="X2235" s="21">
        <f t="shared" si="313"/>
        <v>0</v>
      </c>
      <c r="AB2235" s="17">
        <f t="shared" si="315"/>
        <v>457138.06088428019</v>
      </c>
      <c r="AF2235" s="58">
        <f t="shared" si="314"/>
        <v>12.342727643875564</v>
      </c>
    </row>
    <row r="2236" spans="1:32" x14ac:dyDescent="0.25">
      <c r="A2236" s="4">
        <v>2213</v>
      </c>
      <c r="B2236" s="30">
        <v>43193.25</v>
      </c>
      <c r="C2236">
        <v>8.0120000000000005</v>
      </c>
      <c r="D2236">
        <v>0</v>
      </c>
      <c r="G2236" s="50">
        <f t="shared" si="308"/>
        <v>16</v>
      </c>
      <c r="H2236" s="18">
        <f t="shared" si="309"/>
        <v>7.9879999999999995</v>
      </c>
      <c r="I2236" s="24">
        <f t="shared" si="307"/>
        <v>391986.04084661108</v>
      </c>
      <c r="R2236" s="20">
        <f t="shared" si="310"/>
        <v>0.5</v>
      </c>
      <c r="S2236" s="26">
        <f t="shared" si="311"/>
        <v>8.3333333333333339</v>
      </c>
      <c r="T2236" s="24">
        <f t="shared" si="312"/>
        <v>86977.604266666647</v>
      </c>
      <c r="X2236" s="21">
        <f t="shared" si="313"/>
        <v>0</v>
      </c>
      <c r="AB2236" s="17">
        <f t="shared" si="315"/>
        <v>478963.64511327771</v>
      </c>
      <c r="AF2236" s="58">
        <f t="shared" si="314"/>
        <v>12.932018418058499</v>
      </c>
    </row>
    <row r="2237" spans="1:32" x14ac:dyDescent="0.25">
      <c r="A2237" s="4">
        <v>2214</v>
      </c>
      <c r="B2237" s="30">
        <v>43193.291666666664</v>
      </c>
      <c r="C2237">
        <v>7.8970000000000002</v>
      </c>
      <c r="D2237">
        <v>20.335000000000001</v>
      </c>
      <c r="G2237" s="50">
        <f t="shared" si="308"/>
        <v>19</v>
      </c>
      <c r="H2237" s="18">
        <f t="shared" si="309"/>
        <v>11.103</v>
      </c>
      <c r="I2237" s="24">
        <f t="shared" si="307"/>
        <v>544844.8937806614</v>
      </c>
      <c r="R2237" s="20">
        <f t="shared" si="310"/>
        <v>0.5</v>
      </c>
      <c r="S2237" s="26">
        <f t="shared" si="311"/>
        <v>8.3333333333333339</v>
      </c>
      <c r="T2237" s="24">
        <f t="shared" si="312"/>
        <v>120895.38559999999</v>
      </c>
      <c r="X2237" s="21">
        <f t="shared" si="313"/>
        <v>152512.5</v>
      </c>
      <c r="AB2237" s="17">
        <f t="shared" si="315"/>
        <v>513227.77938066144</v>
      </c>
      <c r="AF2237" s="58">
        <f t="shared" si="314"/>
        <v>13.857150043277858</v>
      </c>
    </row>
    <row r="2238" spans="1:32" x14ac:dyDescent="0.25">
      <c r="A2238" s="4">
        <v>2215</v>
      </c>
      <c r="B2238" s="30">
        <v>43193.333333333336</v>
      </c>
      <c r="C2238">
        <v>8.4009999999999998</v>
      </c>
      <c r="D2238">
        <v>121.285</v>
      </c>
      <c r="G2238" s="50">
        <f t="shared" si="308"/>
        <v>19</v>
      </c>
      <c r="H2238" s="18">
        <f t="shared" si="309"/>
        <v>10.599</v>
      </c>
      <c r="I2238" s="24">
        <f t="shared" si="307"/>
        <v>520112.67487897235</v>
      </c>
      <c r="R2238" s="20">
        <f t="shared" si="310"/>
        <v>0.5</v>
      </c>
      <c r="S2238" s="26">
        <f t="shared" si="311"/>
        <v>8.3333333333333339</v>
      </c>
      <c r="T2238" s="24">
        <f t="shared" si="312"/>
        <v>115407.56479999999</v>
      </c>
      <c r="X2238" s="21">
        <f t="shared" si="313"/>
        <v>909637.5</v>
      </c>
      <c r="AB2238" s="17">
        <f t="shared" si="315"/>
        <v>0</v>
      </c>
      <c r="AF2238" s="58">
        <f t="shared" si="314"/>
        <v>0</v>
      </c>
    </row>
    <row r="2239" spans="1:32" x14ac:dyDescent="0.25">
      <c r="A2239" s="4">
        <v>2216</v>
      </c>
      <c r="B2239" s="30">
        <v>43193.375</v>
      </c>
      <c r="C2239">
        <v>9.2569999999999997</v>
      </c>
      <c r="D2239">
        <v>248.25399999999999</v>
      </c>
      <c r="G2239" s="50">
        <f t="shared" si="308"/>
        <v>19</v>
      </c>
      <c r="H2239" s="18">
        <f t="shared" si="309"/>
        <v>9.7430000000000003</v>
      </c>
      <c r="I2239" s="24">
        <f t="shared" si="307"/>
        <v>478107.16023642116</v>
      </c>
      <c r="R2239" s="20">
        <f t="shared" si="310"/>
        <v>0.5</v>
      </c>
      <c r="S2239" s="26">
        <f t="shared" si="311"/>
        <v>8.3333333333333339</v>
      </c>
      <c r="T2239" s="24">
        <f t="shared" si="312"/>
        <v>106086.98026666667</v>
      </c>
      <c r="X2239" s="21">
        <f t="shared" si="313"/>
        <v>1861905</v>
      </c>
      <c r="AB2239" s="17">
        <f t="shared" si="315"/>
        <v>0</v>
      </c>
      <c r="AF2239" s="58">
        <f t="shared" si="314"/>
        <v>0</v>
      </c>
    </row>
    <row r="2240" spans="1:32" x14ac:dyDescent="0.25">
      <c r="A2240" s="4">
        <v>2217</v>
      </c>
      <c r="B2240" s="30">
        <v>43193.416666666664</v>
      </c>
      <c r="C2240">
        <v>10.128</v>
      </c>
      <c r="D2240">
        <v>317.178</v>
      </c>
      <c r="G2240" s="50">
        <f t="shared" si="308"/>
        <v>19</v>
      </c>
      <c r="H2240" s="18">
        <f t="shared" si="309"/>
        <v>8.8719999999999999</v>
      </c>
      <c r="I2240" s="24">
        <f t="shared" si="307"/>
        <v>435365.56765036727</v>
      </c>
      <c r="R2240" s="20">
        <f t="shared" si="310"/>
        <v>0.5</v>
      </c>
      <c r="S2240" s="26">
        <f t="shared" si="311"/>
        <v>8.3333333333333339</v>
      </c>
      <c r="T2240" s="24">
        <f t="shared" si="312"/>
        <v>96603.06773333333</v>
      </c>
      <c r="X2240" s="21">
        <f t="shared" si="313"/>
        <v>2378835</v>
      </c>
      <c r="AB2240" s="17">
        <f t="shared" si="315"/>
        <v>0</v>
      </c>
      <c r="AF2240" s="58">
        <f t="shared" si="314"/>
        <v>0</v>
      </c>
    </row>
    <row r="2241" spans="1:32" x14ac:dyDescent="0.25">
      <c r="A2241" s="4">
        <v>2218</v>
      </c>
      <c r="B2241" s="30">
        <v>43193.458333333336</v>
      </c>
      <c r="C2241">
        <v>10.451000000000001</v>
      </c>
      <c r="D2241">
        <v>290.54899999999998</v>
      </c>
      <c r="G2241" s="50">
        <f t="shared" si="308"/>
        <v>19</v>
      </c>
      <c r="H2241" s="18">
        <f t="shared" si="309"/>
        <v>8.5489999999999995</v>
      </c>
      <c r="I2241" s="24">
        <f t="shared" si="307"/>
        <v>419515.35593361018</v>
      </c>
      <c r="R2241" s="20">
        <f t="shared" si="310"/>
        <v>0.5</v>
      </c>
      <c r="S2241" s="26">
        <f t="shared" si="311"/>
        <v>8.3333333333333339</v>
      </c>
      <c r="T2241" s="24">
        <f t="shared" si="312"/>
        <v>93086.071466666661</v>
      </c>
      <c r="X2241" s="21">
        <f t="shared" si="313"/>
        <v>2179117.5</v>
      </c>
      <c r="AB2241" s="17">
        <f t="shared" si="315"/>
        <v>0</v>
      </c>
      <c r="AF2241" s="58">
        <f t="shared" si="314"/>
        <v>0</v>
      </c>
    </row>
    <row r="2242" spans="1:32" x14ac:dyDescent="0.25">
      <c r="A2242" s="4">
        <v>2219</v>
      </c>
      <c r="B2242" s="30">
        <v>43193.5</v>
      </c>
      <c r="C2242">
        <v>10.993</v>
      </c>
      <c r="D2242">
        <v>482.75599999999997</v>
      </c>
      <c r="G2242" s="50">
        <f t="shared" si="308"/>
        <v>19</v>
      </c>
      <c r="H2242" s="18">
        <f t="shared" si="309"/>
        <v>8.0069999999999997</v>
      </c>
      <c r="I2242" s="24">
        <f t="shared" si="307"/>
        <v>392918.40624171443</v>
      </c>
      <c r="R2242" s="20">
        <f t="shared" si="310"/>
        <v>0.5</v>
      </c>
      <c r="S2242" s="26">
        <f t="shared" si="311"/>
        <v>8.3333333333333339</v>
      </c>
      <c r="T2242" s="24">
        <f t="shared" si="312"/>
        <v>87184.486399999994</v>
      </c>
      <c r="X2242" s="21">
        <f t="shared" si="313"/>
        <v>3620669.9999999995</v>
      </c>
      <c r="AB2242" s="17">
        <f t="shared" si="315"/>
        <v>0</v>
      </c>
      <c r="AF2242" s="58">
        <f t="shared" si="314"/>
        <v>0</v>
      </c>
    </row>
    <row r="2243" spans="1:32" x14ac:dyDescent="0.25">
      <c r="A2243" s="4">
        <v>2220</v>
      </c>
      <c r="B2243" s="30">
        <v>43193.541666666664</v>
      </c>
      <c r="C2243">
        <v>12.097</v>
      </c>
      <c r="D2243">
        <v>634.53399999999999</v>
      </c>
      <c r="G2243" s="50">
        <f t="shared" si="308"/>
        <v>19</v>
      </c>
      <c r="H2243" s="18">
        <f t="shared" si="309"/>
        <v>6.9030000000000005</v>
      </c>
      <c r="I2243" s="24">
        <f t="shared" si="307"/>
        <v>338743.06959991949</v>
      </c>
      <c r="R2243" s="20">
        <f t="shared" si="310"/>
        <v>0.5</v>
      </c>
      <c r="S2243" s="26">
        <f t="shared" si="311"/>
        <v>8.3333333333333339</v>
      </c>
      <c r="T2243" s="24">
        <f t="shared" si="312"/>
        <v>75163.545599999998</v>
      </c>
      <c r="X2243" s="21">
        <f t="shared" si="313"/>
        <v>4759005</v>
      </c>
      <c r="AB2243" s="17">
        <f t="shared" si="315"/>
        <v>0</v>
      </c>
      <c r="AF2243" s="58">
        <f t="shared" si="314"/>
        <v>0</v>
      </c>
    </row>
    <row r="2244" spans="1:32" x14ac:dyDescent="0.25">
      <c r="A2244" s="4">
        <v>2221</v>
      </c>
      <c r="B2244" s="30">
        <v>43193.583333333336</v>
      </c>
      <c r="C2244">
        <v>12.914999999999999</v>
      </c>
      <c r="D2244">
        <v>633.42200000000003</v>
      </c>
      <c r="G2244" s="50">
        <f t="shared" si="308"/>
        <v>19</v>
      </c>
      <c r="H2244" s="18">
        <f t="shared" si="309"/>
        <v>6.0850000000000009</v>
      </c>
      <c r="I2244" s="24">
        <f t="shared" si="307"/>
        <v>298602.28574757499</v>
      </c>
      <c r="R2244" s="20">
        <f t="shared" si="310"/>
        <v>0.5</v>
      </c>
      <c r="S2244" s="26">
        <f t="shared" si="311"/>
        <v>8.3333333333333339</v>
      </c>
      <c r="T2244" s="24">
        <f t="shared" si="312"/>
        <v>66256.725333333336</v>
      </c>
      <c r="X2244" s="21">
        <f t="shared" si="313"/>
        <v>4750665</v>
      </c>
      <c r="AB2244" s="17">
        <f t="shared" si="315"/>
        <v>0</v>
      </c>
      <c r="AF2244" s="58">
        <f t="shared" si="314"/>
        <v>0</v>
      </c>
    </row>
    <row r="2245" spans="1:32" x14ac:dyDescent="0.25">
      <c r="A2245" s="4">
        <v>2222</v>
      </c>
      <c r="B2245" s="30">
        <v>43193.625</v>
      </c>
      <c r="C2245">
        <v>13.281000000000001</v>
      </c>
      <c r="D2245">
        <v>543.29700000000003</v>
      </c>
      <c r="G2245" s="50">
        <f t="shared" si="308"/>
        <v>19</v>
      </c>
      <c r="H2245" s="18">
        <f t="shared" si="309"/>
        <v>5.7189999999999994</v>
      </c>
      <c r="I2245" s="24">
        <f t="shared" si="307"/>
        <v>280641.98392611026</v>
      </c>
      <c r="R2245" s="20">
        <f t="shared" si="310"/>
        <v>0.5</v>
      </c>
      <c r="S2245" s="26">
        <f t="shared" si="311"/>
        <v>8.3333333333333339</v>
      </c>
      <c r="T2245" s="24">
        <f t="shared" si="312"/>
        <v>62271.522133333325</v>
      </c>
      <c r="X2245" s="21">
        <f t="shared" si="313"/>
        <v>4074727.5</v>
      </c>
      <c r="AB2245" s="17">
        <f t="shared" si="315"/>
        <v>0</v>
      </c>
      <c r="AF2245" s="58">
        <f t="shared" si="314"/>
        <v>0</v>
      </c>
    </row>
    <row r="2246" spans="1:32" x14ac:dyDescent="0.25">
      <c r="A2246" s="4">
        <v>2223</v>
      </c>
      <c r="B2246" s="30">
        <v>43193.666666666664</v>
      </c>
      <c r="C2246">
        <v>13.077</v>
      </c>
      <c r="D2246">
        <v>351.23399999999998</v>
      </c>
      <c r="G2246" s="50">
        <f t="shared" si="308"/>
        <v>19</v>
      </c>
      <c r="H2246" s="18">
        <f t="shared" si="309"/>
        <v>5.923</v>
      </c>
      <c r="I2246" s="24">
        <f t="shared" si="307"/>
        <v>290652.64395774633</v>
      </c>
      <c r="R2246" s="20">
        <f t="shared" si="310"/>
        <v>0.5</v>
      </c>
      <c r="S2246" s="26">
        <f t="shared" si="311"/>
        <v>8.3333333333333339</v>
      </c>
      <c r="T2246" s="24">
        <f t="shared" si="312"/>
        <v>64492.782933333336</v>
      </c>
      <c r="X2246" s="21">
        <f t="shared" si="313"/>
        <v>2634255</v>
      </c>
      <c r="AB2246" s="17">
        <f t="shared" si="315"/>
        <v>0</v>
      </c>
      <c r="AF2246" s="58">
        <f t="shared" si="314"/>
        <v>0</v>
      </c>
    </row>
    <row r="2247" spans="1:32" x14ac:dyDescent="0.25">
      <c r="A2247" s="4">
        <v>2224</v>
      </c>
      <c r="B2247" s="30">
        <v>43193.708333333336</v>
      </c>
      <c r="C2247">
        <v>12.291</v>
      </c>
      <c r="D2247">
        <v>147.16999999999999</v>
      </c>
      <c r="G2247" s="50">
        <f t="shared" si="308"/>
        <v>19</v>
      </c>
      <c r="H2247" s="18">
        <f t="shared" si="309"/>
        <v>6.7089999999999996</v>
      </c>
      <c r="I2247" s="24">
        <f t="shared" si="307"/>
        <v>329223.12819728517</v>
      </c>
      <c r="R2247" s="20">
        <f t="shared" si="310"/>
        <v>0.5</v>
      </c>
      <c r="S2247" s="26">
        <f t="shared" si="311"/>
        <v>8.3333333333333339</v>
      </c>
      <c r="T2247" s="24">
        <f t="shared" si="312"/>
        <v>73051.170133333319</v>
      </c>
      <c r="X2247" s="21">
        <f t="shared" si="313"/>
        <v>1103775</v>
      </c>
      <c r="AB2247" s="17">
        <f t="shared" si="315"/>
        <v>0</v>
      </c>
      <c r="AF2247" s="58">
        <f t="shared" si="314"/>
        <v>0</v>
      </c>
    </row>
    <row r="2248" spans="1:32" x14ac:dyDescent="0.25">
      <c r="A2248" s="4">
        <v>2225</v>
      </c>
      <c r="B2248" s="30">
        <v>43193.75</v>
      </c>
      <c r="C2248">
        <v>11.321999999999999</v>
      </c>
      <c r="D2248">
        <v>34.746000000000002</v>
      </c>
      <c r="G2248" s="50">
        <f t="shared" si="308"/>
        <v>19</v>
      </c>
      <c r="H2248" s="18">
        <f t="shared" si="309"/>
        <v>7.6780000000000008</v>
      </c>
      <c r="I2248" s="24">
        <f t="shared" si="307"/>
        <v>376773.76334755641</v>
      </c>
      <c r="R2248" s="20">
        <f t="shared" si="310"/>
        <v>0.5</v>
      </c>
      <c r="S2248" s="26">
        <f t="shared" si="311"/>
        <v>8.3333333333333339</v>
      </c>
      <c r="T2248" s="24">
        <f t="shared" si="312"/>
        <v>83602.15893333334</v>
      </c>
      <c r="X2248" s="21">
        <f t="shared" si="313"/>
        <v>260594.99999999997</v>
      </c>
      <c r="AB2248" s="17">
        <f t="shared" si="315"/>
        <v>199780.92228088979</v>
      </c>
      <c r="AF2248" s="58">
        <f t="shared" si="314"/>
        <v>5.3940849015840238</v>
      </c>
    </row>
    <row r="2249" spans="1:32" x14ac:dyDescent="0.25">
      <c r="A2249" s="4">
        <v>2226</v>
      </c>
      <c r="B2249" s="30">
        <v>43193.791666666664</v>
      </c>
      <c r="C2249">
        <v>10.595000000000001</v>
      </c>
      <c r="D2249">
        <v>6.9139999999999997</v>
      </c>
      <c r="G2249" s="50">
        <f t="shared" si="308"/>
        <v>19</v>
      </c>
      <c r="H2249" s="18">
        <f t="shared" si="309"/>
        <v>8.4049999999999994</v>
      </c>
      <c r="I2249" s="24">
        <f t="shared" si="307"/>
        <v>412449.00767598476</v>
      </c>
      <c r="R2249" s="20">
        <f t="shared" si="310"/>
        <v>0.5</v>
      </c>
      <c r="S2249" s="26">
        <f t="shared" si="311"/>
        <v>8.3333333333333339</v>
      </c>
      <c r="T2249" s="24">
        <f t="shared" si="312"/>
        <v>91518.122666666663</v>
      </c>
      <c r="X2249" s="21">
        <f t="shared" si="313"/>
        <v>51854.999999999993</v>
      </c>
      <c r="AB2249" s="17">
        <f t="shared" si="315"/>
        <v>452112.13034265139</v>
      </c>
      <c r="AF2249" s="58">
        <f t="shared" si="314"/>
        <v>12.207027519251588</v>
      </c>
    </row>
    <row r="2250" spans="1:32" x14ac:dyDescent="0.25">
      <c r="A2250" s="4">
        <v>2227</v>
      </c>
      <c r="B2250" s="30">
        <v>43193.833333333336</v>
      </c>
      <c r="C2250">
        <v>10.090999999999999</v>
      </c>
      <c r="D2250">
        <v>3.5000000000000003E-2</v>
      </c>
      <c r="G2250" s="50">
        <f t="shared" si="308"/>
        <v>19</v>
      </c>
      <c r="H2250" s="18">
        <f t="shared" si="309"/>
        <v>8.9090000000000007</v>
      </c>
      <c r="I2250" s="24">
        <f t="shared" si="307"/>
        <v>437181.22657767386</v>
      </c>
      <c r="R2250" s="20">
        <f t="shared" si="310"/>
        <v>0.5</v>
      </c>
      <c r="S2250" s="26">
        <f t="shared" si="311"/>
        <v>8.3333333333333339</v>
      </c>
      <c r="T2250" s="24">
        <f t="shared" si="312"/>
        <v>97005.943466666678</v>
      </c>
      <c r="X2250" s="21">
        <f t="shared" si="313"/>
        <v>262.50000000000006</v>
      </c>
      <c r="AB2250" s="17">
        <f t="shared" si="315"/>
        <v>533924.67004434054</v>
      </c>
      <c r="AF2250" s="58">
        <f t="shared" si="314"/>
        <v>14.415966091197195</v>
      </c>
    </row>
    <row r="2251" spans="1:32" x14ac:dyDescent="0.25">
      <c r="A2251" s="4">
        <v>2228</v>
      </c>
      <c r="B2251" s="30">
        <v>43193.875</v>
      </c>
      <c r="C2251">
        <v>9.7829999999999995</v>
      </c>
      <c r="D2251">
        <v>0</v>
      </c>
      <c r="G2251" s="50">
        <f t="shared" si="308"/>
        <v>16</v>
      </c>
      <c r="H2251" s="18">
        <f t="shared" si="309"/>
        <v>6.2170000000000005</v>
      </c>
      <c r="I2251" s="24">
        <f t="shared" si="307"/>
        <v>305079.77165039827</v>
      </c>
      <c r="R2251" s="20">
        <f t="shared" si="310"/>
        <v>0.5</v>
      </c>
      <c r="S2251" s="26">
        <f t="shared" si="311"/>
        <v>8.3333333333333339</v>
      </c>
      <c r="T2251" s="24">
        <f t="shared" si="312"/>
        <v>67694.011733333333</v>
      </c>
      <c r="X2251" s="21">
        <f t="shared" si="313"/>
        <v>0</v>
      </c>
      <c r="AB2251" s="17">
        <f t="shared" si="315"/>
        <v>372773.78338373161</v>
      </c>
      <c r="AF2251" s="58">
        <f t="shared" si="314"/>
        <v>10.064892151360754</v>
      </c>
    </row>
    <row r="2252" spans="1:32" x14ac:dyDescent="0.25">
      <c r="A2252" s="4">
        <v>2229</v>
      </c>
      <c r="B2252" s="30">
        <v>43193.916666666664</v>
      </c>
      <c r="C2252">
        <v>9.3290000000000006</v>
      </c>
      <c r="D2252">
        <v>0</v>
      </c>
      <c r="G2252" s="50">
        <f t="shared" si="308"/>
        <v>16</v>
      </c>
      <c r="H2252" s="18">
        <f t="shared" si="309"/>
        <v>6.6709999999999994</v>
      </c>
      <c r="I2252" s="24">
        <f t="shared" si="307"/>
        <v>327358.39740707842</v>
      </c>
      <c r="R2252" s="20">
        <f t="shared" si="310"/>
        <v>0.5</v>
      </c>
      <c r="S2252" s="26">
        <f t="shared" si="311"/>
        <v>8.3333333333333339</v>
      </c>
      <c r="T2252" s="24">
        <f t="shared" si="312"/>
        <v>72637.405866666653</v>
      </c>
      <c r="X2252" s="21">
        <f t="shared" si="313"/>
        <v>0</v>
      </c>
      <c r="AB2252" s="17">
        <f t="shared" si="315"/>
        <v>399995.80327374506</v>
      </c>
      <c r="AF2252" s="58">
        <f t="shared" si="314"/>
        <v>10.799886688391116</v>
      </c>
    </row>
    <row r="2253" spans="1:32" x14ac:dyDescent="0.25">
      <c r="A2253" s="4">
        <v>2230</v>
      </c>
      <c r="B2253" s="30">
        <v>43193.958333333336</v>
      </c>
      <c r="C2253">
        <v>8.7029999999999994</v>
      </c>
      <c r="D2253">
        <v>0</v>
      </c>
      <c r="G2253" s="50">
        <f t="shared" si="308"/>
        <v>16</v>
      </c>
      <c r="H2253" s="18">
        <f t="shared" si="309"/>
        <v>7.2970000000000006</v>
      </c>
      <c r="I2253" s="24">
        <f t="shared" si="307"/>
        <v>358077.38358258904</v>
      </c>
      <c r="R2253" s="20">
        <f t="shared" si="310"/>
        <v>0.5</v>
      </c>
      <c r="S2253" s="26">
        <f t="shared" si="311"/>
        <v>8.3333333333333339</v>
      </c>
      <c r="T2253" s="24">
        <f t="shared" si="312"/>
        <v>79453.627733333342</v>
      </c>
      <c r="X2253" s="21">
        <f t="shared" si="313"/>
        <v>0</v>
      </c>
      <c r="AB2253" s="17">
        <f t="shared" si="315"/>
        <v>437531.01131592237</v>
      </c>
      <c r="AF2253" s="58">
        <f t="shared" si="314"/>
        <v>11.813337305529904</v>
      </c>
    </row>
    <row r="2254" spans="1:32" x14ac:dyDescent="0.25">
      <c r="A2254" s="4">
        <v>2231</v>
      </c>
      <c r="B2254" s="30">
        <v>43194</v>
      </c>
      <c r="C2254">
        <v>8.2070000000000007</v>
      </c>
      <c r="D2254">
        <v>0</v>
      </c>
      <c r="G2254" s="50">
        <f t="shared" si="308"/>
        <v>16</v>
      </c>
      <c r="H2254" s="18">
        <f t="shared" si="309"/>
        <v>7.7929999999999993</v>
      </c>
      <c r="I2254" s="24">
        <f t="shared" si="307"/>
        <v>382417.0275810766</v>
      </c>
      <c r="R2254" s="20">
        <f t="shared" si="310"/>
        <v>0.5</v>
      </c>
      <c r="S2254" s="26">
        <f t="shared" si="311"/>
        <v>8.3333333333333339</v>
      </c>
      <c r="T2254" s="24">
        <f t="shared" si="312"/>
        <v>84854.340266666666</v>
      </c>
      <c r="X2254" s="21">
        <f t="shared" si="313"/>
        <v>0</v>
      </c>
      <c r="AB2254" s="17">
        <f t="shared" si="315"/>
        <v>467271.36784774327</v>
      </c>
      <c r="AF2254" s="58">
        <f t="shared" si="314"/>
        <v>12.616326931889068</v>
      </c>
    </row>
    <row r="2255" spans="1:32" x14ac:dyDescent="0.25">
      <c r="A2255" s="4">
        <v>2232</v>
      </c>
      <c r="B2255" s="30">
        <v>43194.041666666664</v>
      </c>
      <c r="C2255">
        <v>7.7539999999999996</v>
      </c>
      <c r="D2255">
        <v>0</v>
      </c>
      <c r="G2255" s="50">
        <f t="shared" si="308"/>
        <v>16</v>
      </c>
      <c r="H2255" s="18">
        <f t="shared" si="309"/>
        <v>8.2460000000000004</v>
      </c>
      <c r="I2255" s="24">
        <f t="shared" si="307"/>
        <v>404646.58147485671</v>
      </c>
      <c r="R2255" s="20">
        <f t="shared" si="310"/>
        <v>0.5</v>
      </c>
      <c r="S2255" s="26">
        <f t="shared" si="311"/>
        <v>8.3333333333333339</v>
      </c>
      <c r="T2255" s="24">
        <f t="shared" si="312"/>
        <v>89786.84586666667</v>
      </c>
      <c r="X2255" s="21">
        <f t="shared" si="313"/>
        <v>0</v>
      </c>
      <c r="AB2255" s="17">
        <f t="shared" si="315"/>
        <v>494433.42734152335</v>
      </c>
      <c r="AF2255" s="58">
        <f t="shared" si="314"/>
        <v>13.349702538221131</v>
      </c>
    </row>
    <row r="2256" spans="1:32" x14ac:dyDescent="0.25">
      <c r="A2256" s="4">
        <v>2233</v>
      </c>
      <c r="B2256" s="30">
        <v>43194.083333333336</v>
      </c>
      <c r="C2256">
        <v>7.2430000000000003</v>
      </c>
      <c r="D2256">
        <v>0</v>
      </c>
      <c r="G2256" s="50">
        <f t="shared" si="308"/>
        <v>16</v>
      </c>
      <c r="H2256" s="18">
        <f t="shared" si="309"/>
        <v>8.7569999999999997</v>
      </c>
      <c r="I2256" s="24">
        <f t="shared" si="307"/>
        <v>429722.30341684696</v>
      </c>
      <c r="R2256" s="20">
        <f t="shared" si="310"/>
        <v>0.5</v>
      </c>
      <c r="S2256" s="26">
        <f t="shared" si="311"/>
        <v>8.3333333333333339</v>
      </c>
      <c r="T2256" s="24">
        <f t="shared" si="312"/>
        <v>95350.886400000003</v>
      </c>
      <c r="X2256" s="21">
        <f t="shared" si="313"/>
        <v>0</v>
      </c>
      <c r="AB2256" s="17">
        <f t="shared" si="315"/>
        <v>525073.18981684698</v>
      </c>
      <c r="AF2256" s="58">
        <f t="shared" si="314"/>
        <v>14.176976125054869</v>
      </c>
    </row>
    <row r="2257" spans="1:32" x14ac:dyDescent="0.25">
      <c r="A2257" s="4">
        <v>2234</v>
      </c>
      <c r="B2257" s="30">
        <v>43194.125</v>
      </c>
      <c r="C2257">
        <v>6.74</v>
      </c>
      <c r="D2257">
        <v>0</v>
      </c>
      <c r="G2257" s="50">
        <f t="shared" si="308"/>
        <v>16</v>
      </c>
      <c r="H2257" s="18">
        <f t="shared" si="309"/>
        <v>9.26</v>
      </c>
      <c r="I2257" s="24">
        <f t="shared" si="307"/>
        <v>454405.45045563579</v>
      </c>
      <c r="R2257" s="20">
        <f t="shared" si="310"/>
        <v>0.5</v>
      </c>
      <c r="S2257" s="26">
        <f t="shared" si="311"/>
        <v>8.3333333333333339</v>
      </c>
      <c r="T2257" s="24">
        <f t="shared" si="312"/>
        <v>100827.81866666666</v>
      </c>
      <c r="X2257" s="21">
        <f t="shared" si="313"/>
        <v>0</v>
      </c>
      <c r="AB2257" s="17">
        <f t="shared" si="315"/>
        <v>555233.26912230242</v>
      </c>
      <c r="AF2257" s="58">
        <f t="shared" si="314"/>
        <v>14.991298266302165</v>
      </c>
    </row>
    <row r="2258" spans="1:32" x14ac:dyDescent="0.25">
      <c r="A2258" s="4">
        <v>2235</v>
      </c>
      <c r="B2258" s="30">
        <v>43194.166666666664</v>
      </c>
      <c r="C2258">
        <v>6.3890000000000002</v>
      </c>
      <c r="D2258">
        <v>0</v>
      </c>
      <c r="G2258" s="50">
        <f t="shared" si="308"/>
        <v>16</v>
      </c>
      <c r="H2258" s="18">
        <f t="shared" si="309"/>
        <v>9.6110000000000007</v>
      </c>
      <c r="I2258" s="24">
        <f t="shared" si="307"/>
        <v>471629.67433359782</v>
      </c>
      <c r="R2258" s="20">
        <f t="shared" si="310"/>
        <v>0.5</v>
      </c>
      <c r="S2258" s="26">
        <f t="shared" si="311"/>
        <v>8.3333333333333339</v>
      </c>
      <c r="T2258" s="24">
        <f t="shared" si="312"/>
        <v>104649.69386666667</v>
      </c>
      <c r="X2258" s="21">
        <f t="shared" si="313"/>
        <v>0</v>
      </c>
      <c r="AB2258" s="17">
        <f t="shared" si="315"/>
        <v>576279.36820026452</v>
      </c>
      <c r="AF2258" s="58">
        <f t="shared" si="314"/>
        <v>15.559542941407143</v>
      </c>
    </row>
    <row r="2259" spans="1:32" x14ac:dyDescent="0.25">
      <c r="A2259" s="4">
        <v>2236</v>
      </c>
      <c r="B2259" s="30">
        <v>43194.208333333336</v>
      </c>
      <c r="C2259">
        <v>6.2140000000000004</v>
      </c>
      <c r="D2259">
        <v>0</v>
      </c>
      <c r="G2259" s="50">
        <f t="shared" si="308"/>
        <v>16</v>
      </c>
      <c r="H2259" s="18">
        <f t="shared" si="309"/>
        <v>9.7859999999999996</v>
      </c>
      <c r="I2259" s="24">
        <f t="shared" si="307"/>
        <v>480217.25034112873</v>
      </c>
      <c r="R2259" s="20">
        <f t="shared" si="310"/>
        <v>0.5</v>
      </c>
      <c r="S2259" s="26">
        <f t="shared" si="311"/>
        <v>8.3333333333333339</v>
      </c>
      <c r="T2259" s="24">
        <f t="shared" si="312"/>
        <v>106555.1872</v>
      </c>
      <c r="X2259" s="21">
        <f t="shared" si="313"/>
        <v>0</v>
      </c>
      <c r="AB2259" s="17">
        <f t="shared" si="315"/>
        <v>586772.43754112872</v>
      </c>
      <c r="AF2259" s="58">
        <f t="shared" si="314"/>
        <v>15.842855813610475</v>
      </c>
    </row>
    <row r="2260" spans="1:32" x14ac:dyDescent="0.25">
      <c r="A2260" s="4">
        <v>2237</v>
      </c>
      <c r="B2260" s="30">
        <v>43194.25</v>
      </c>
      <c r="C2260">
        <v>6.1550000000000002</v>
      </c>
      <c r="D2260">
        <v>0</v>
      </c>
      <c r="G2260" s="50">
        <f t="shared" si="308"/>
        <v>16</v>
      </c>
      <c r="H2260" s="18">
        <f t="shared" si="309"/>
        <v>9.8449999999999989</v>
      </c>
      <c r="I2260" s="24">
        <f t="shared" si="307"/>
        <v>483112.49025223911</v>
      </c>
      <c r="R2260" s="20">
        <f t="shared" si="310"/>
        <v>0.5</v>
      </c>
      <c r="S2260" s="26">
        <f t="shared" si="311"/>
        <v>8.3333333333333339</v>
      </c>
      <c r="T2260" s="24">
        <f t="shared" si="312"/>
        <v>107197.61066666665</v>
      </c>
      <c r="X2260" s="21">
        <f t="shared" si="313"/>
        <v>0</v>
      </c>
      <c r="AB2260" s="17">
        <f t="shared" si="315"/>
        <v>590310.10091890581</v>
      </c>
      <c r="AF2260" s="58">
        <f t="shared" si="314"/>
        <v>15.938372724810456</v>
      </c>
    </row>
    <row r="2261" spans="1:32" x14ac:dyDescent="0.25">
      <c r="A2261" s="4">
        <v>2238</v>
      </c>
      <c r="B2261" s="30">
        <v>43194.291666666664</v>
      </c>
      <c r="C2261">
        <v>6.2720000000000002</v>
      </c>
      <c r="D2261">
        <v>6.5419999999999998</v>
      </c>
      <c r="G2261" s="50">
        <f t="shared" si="308"/>
        <v>19</v>
      </c>
      <c r="H2261" s="18">
        <f t="shared" si="309"/>
        <v>12.728</v>
      </c>
      <c r="I2261" s="24">
        <f t="shared" si="307"/>
        <v>624586.67099344847</v>
      </c>
      <c r="R2261" s="20">
        <f t="shared" si="310"/>
        <v>0.5</v>
      </c>
      <c r="S2261" s="26">
        <f t="shared" si="311"/>
        <v>8.3333333333333339</v>
      </c>
      <c r="T2261" s="24">
        <f t="shared" si="312"/>
        <v>138589.25226666665</v>
      </c>
      <c r="X2261" s="21">
        <f t="shared" si="313"/>
        <v>49064.999999999993</v>
      </c>
      <c r="AB2261" s="17">
        <f t="shared" si="315"/>
        <v>714110.92326011509</v>
      </c>
      <c r="AF2261" s="58">
        <f t="shared" si="314"/>
        <v>19.280994928023109</v>
      </c>
    </row>
    <row r="2262" spans="1:32" x14ac:dyDescent="0.25">
      <c r="A2262" s="4">
        <v>2239</v>
      </c>
      <c r="B2262" s="30">
        <v>43194.333333333336</v>
      </c>
      <c r="C2262">
        <v>6.69</v>
      </c>
      <c r="D2262">
        <v>36.99</v>
      </c>
      <c r="G2262" s="50">
        <f t="shared" si="308"/>
        <v>19</v>
      </c>
      <c r="H2262" s="18">
        <f t="shared" si="309"/>
        <v>12.309999999999999</v>
      </c>
      <c r="I2262" s="24">
        <f t="shared" si="307"/>
        <v>604074.63230117457</v>
      </c>
      <c r="R2262" s="20">
        <f t="shared" si="310"/>
        <v>0.5</v>
      </c>
      <c r="S2262" s="26">
        <f t="shared" si="311"/>
        <v>8.3333333333333339</v>
      </c>
      <c r="T2262" s="24">
        <f t="shared" si="312"/>
        <v>134037.8453333333</v>
      </c>
      <c r="X2262" s="21">
        <f t="shared" si="313"/>
        <v>277425</v>
      </c>
      <c r="AB2262" s="17">
        <f t="shared" si="315"/>
        <v>460687.47763450793</v>
      </c>
      <c r="AF2262" s="58">
        <f t="shared" si="314"/>
        <v>12.438561896131715</v>
      </c>
    </row>
    <row r="2263" spans="1:32" x14ac:dyDescent="0.25">
      <c r="A2263" s="4">
        <v>2240</v>
      </c>
      <c r="B2263" s="30">
        <v>43194.375</v>
      </c>
      <c r="C2263">
        <v>7.4550000000000001</v>
      </c>
      <c r="D2263">
        <v>75.486999999999995</v>
      </c>
      <c r="G2263" s="50">
        <f t="shared" si="308"/>
        <v>19</v>
      </c>
      <c r="H2263" s="18">
        <f t="shared" si="309"/>
        <v>11.545</v>
      </c>
      <c r="I2263" s="24">
        <f t="shared" si="307"/>
        <v>566534.65718253946</v>
      </c>
      <c r="R2263" s="20">
        <f t="shared" si="310"/>
        <v>0.5</v>
      </c>
      <c r="S2263" s="26">
        <f t="shared" si="311"/>
        <v>8.3333333333333339</v>
      </c>
      <c r="T2263" s="24">
        <f t="shared" si="312"/>
        <v>125708.11733333333</v>
      </c>
      <c r="X2263" s="21">
        <f t="shared" si="313"/>
        <v>566152.5</v>
      </c>
      <c r="AB2263" s="17">
        <f t="shared" si="315"/>
        <v>126090.27451587282</v>
      </c>
      <c r="AF2263" s="58">
        <f t="shared" si="314"/>
        <v>3.4044374119285661</v>
      </c>
    </row>
    <row r="2264" spans="1:32" x14ac:dyDescent="0.25">
      <c r="A2264" s="4">
        <v>2241</v>
      </c>
      <c r="B2264" s="30">
        <v>43194.416666666664</v>
      </c>
      <c r="C2264">
        <v>8.4529999999999994</v>
      </c>
      <c r="D2264">
        <v>134.30099999999999</v>
      </c>
      <c r="G2264" s="50">
        <f t="shared" si="308"/>
        <v>19</v>
      </c>
      <c r="H2264" s="18">
        <f t="shared" si="309"/>
        <v>10.547000000000001</v>
      </c>
      <c r="I2264" s="24">
        <f t="shared" ref="I2264:I2327" si="316">$I$10*$I$13*H2264</f>
        <v>517560.93800816318</v>
      </c>
      <c r="R2264" s="20">
        <f t="shared" si="310"/>
        <v>0.5</v>
      </c>
      <c r="S2264" s="26">
        <f t="shared" si="311"/>
        <v>8.3333333333333339</v>
      </c>
      <c r="T2264" s="24">
        <f t="shared" si="312"/>
        <v>114841.36106666666</v>
      </c>
      <c r="X2264" s="21">
        <f t="shared" si="313"/>
        <v>1007257.4999999999</v>
      </c>
      <c r="AB2264" s="17">
        <f t="shared" si="315"/>
        <v>0</v>
      </c>
      <c r="AF2264" s="58">
        <f t="shared" si="314"/>
        <v>0</v>
      </c>
    </row>
    <row r="2265" spans="1:32" x14ac:dyDescent="0.25">
      <c r="A2265" s="4">
        <v>2242</v>
      </c>
      <c r="B2265" s="30">
        <v>43194.458333333336</v>
      </c>
      <c r="C2265">
        <v>9.5229999999999997</v>
      </c>
      <c r="D2265">
        <v>230.79300000000001</v>
      </c>
      <c r="G2265" s="50">
        <f t="shared" ref="G2265:G2328" si="317">IF(D2265=0, 16, 19)</f>
        <v>19</v>
      </c>
      <c r="H2265" s="18">
        <f t="shared" ref="H2265:H2328" si="318">G2265-C2265</f>
        <v>9.4770000000000003</v>
      </c>
      <c r="I2265" s="24">
        <f t="shared" si="316"/>
        <v>465054.04470497416</v>
      </c>
      <c r="R2265" s="20">
        <f t="shared" ref="R2265:R2328" si="319">$R$12</f>
        <v>0.5</v>
      </c>
      <c r="S2265" s="26">
        <f t="shared" ref="S2265:S2328" si="320">R2265*$B$10*$C$10*$D$10/3600</f>
        <v>8.3333333333333339</v>
      </c>
      <c r="T2265" s="24">
        <f t="shared" ref="T2265:T2328" si="321">$R$10*$S$10*R2265*H2265*$G$10/3600</f>
        <v>103190.63039999999</v>
      </c>
      <c r="X2265" s="21">
        <f t="shared" ref="X2265:X2328" si="322">D2265*$X$10*$Y$10*$B$10*$C$10</f>
        <v>1730947.5000000002</v>
      </c>
      <c r="AB2265" s="17">
        <f t="shared" si="315"/>
        <v>0</v>
      </c>
      <c r="AF2265" s="58">
        <f t="shared" ref="AF2265:AF2328" si="323">AB2265*0.027/1000</f>
        <v>0</v>
      </c>
    </row>
    <row r="2266" spans="1:32" x14ac:dyDescent="0.25">
      <c r="A2266" s="4">
        <v>2243</v>
      </c>
      <c r="B2266" s="30">
        <v>43194.5</v>
      </c>
      <c r="C2266">
        <v>10.443</v>
      </c>
      <c r="D2266">
        <v>299.16300000000001</v>
      </c>
      <c r="G2266" s="50">
        <f t="shared" si="317"/>
        <v>19</v>
      </c>
      <c r="H2266" s="18">
        <f t="shared" si="318"/>
        <v>8.5570000000000004</v>
      </c>
      <c r="I2266" s="24">
        <f t="shared" si="316"/>
        <v>419907.93083681166</v>
      </c>
      <c r="R2266" s="20">
        <f t="shared" si="319"/>
        <v>0.5</v>
      </c>
      <c r="S2266" s="26">
        <f t="shared" si="320"/>
        <v>8.3333333333333339</v>
      </c>
      <c r="T2266" s="24">
        <f t="shared" si="321"/>
        <v>93173.179733333338</v>
      </c>
      <c r="X2266" s="21">
        <f t="shared" si="322"/>
        <v>2243722.5</v>
      </c>
      <c r="AB2266" s="17">
        <f t="shared" si="315"/>
        <v>0</v>
      </c>
      <c r="AF2266" s="58">
        <f t="shared" si="323"/>
        <v>0</v>
      </c>
    </row>
    <row r="2267" spans="1:32" x14ac:dyDescent="0.25">
      <c r="A2267" s="4">
        <v>2244</v>
      </c>
      <c r="B2267" s="30">
        <v>43194.541666666664</v>
      </c>
      <c r="C2267">
        <v>10.907</v>
      </c>
      <c r="D2267">
        <v>345.18099999999998</v>
      </c>
      <c r="G2267" s="50">
        <f t="shared" si="317"/>
        <v>19</v>
      </c>
      <c r="H2267" s="18">
        <f t="shared" si="318"/>
        <v>8.093</v>
      </c>
      <c r="I2267" s="24">
        <f t="shared" si="316"/>
        <v>397138.58645112964</v>
      </c>
      <c r="R2267" s="20">
        <f t="shared" si="319"/>
        <v>0.5</v>
      </c>
      <c r="S2267" s="26">
        <f t="shared" si="320"/>
        <v>8.3333333333333339</v>
      </c>
      <c r="T2267" s="24">
        <f t="shared" si="321"/>
        <v>88120.900266666664</v>
      </c>
      <c r="X2267" s="21">
        <f t="shared" si="322"/>
        <v>2588857.4999999995</v>
      </c>
      <c r="AB2267" s="17">
        <f t="shared" si="315"/>
        <v>0</v>
      </c>
      <c r="AF2267" s="58">
        <f t="shared" si="323"/>
        <v>0</v>
      </c>
    </row>
    <row r="2268" spans="1:32" x14ac:dyDescent="0.25">
      <c r="A2268" s="4">
        <v>2245</v>
      </c>
      <c r="B2268" s="30">
        <v>43194.583333333336</v>
      </c>
      <c r="C2268">
        <v>11.234</v>
      </c>
      <c r="D2268">
        <v>351.95499999999998</v>
      </c>
      <c r="G2268" s="50">
        <f t="shared" si="317"/>
        <v>19</v>
      </c>
      <c r="H2268" s="18">
        <f t="shared" si="318"/>
        <v>7.766</v>
      </c>
      <c r="I2268" s="24">
        <f t="shared" si="316"/>
        <v>381092.08728277188</v>
      </c>
      <c r="R2268" s="20">
        <f t="shared" si="319"/>
        <v>0.5</v>
      </c>
      <c r="S2268" s="26">
        <f t="shared" si="320"/>
        <v>8.3333333333333339</v>
      </c>
      <c r="T2268" s="24">
        <f t="shared" si="321"/>
        <v>84560.349866666671</v>
      </c>
      <c r="X2268" s="21">
        <f t="shared" si="322"/>
        <v>2639662.5</v>
      </c>
      <c r="AB2268" s="17">
        <f t="shared" si="315"/>
        <v>0</v>
      </c>
      <c r="AF2268" s="58">
        <f t="shared" si="323"/>
        <v>0</v>
      </c>
    </row>
    <row r="2269" spans="1:32" x14ac:dyDescent="0.25">
      <c r="A2269" s="4">
        <v>2246</v>
      </c>
      <c r="B2269" s="30">
        <v>43194.625</v>
      </c>
      <c r="C2269">
        <v>11.670999999999999</v>
      </c>
      <c r="D2269">
        <v>404.56599999999997</v>
      </c>
      <c r="G2269" s="50">
        <f t="shared" si="317"/>
        <v>19</v>
      </c>
      <c r="H2269" s="18">
        <f t="shared" si="318"/>
        <v>7.3290000000000006</v>
      </c>
      <c r="I2269" s="24">
        <f t="shared" si="316"/>
        <v>359647.6831953947</v>
      </c>
      <c r="R2269" s="20">
        <f t="shared" si="319"/>
        <v>0.5</v>
      </c>
      <c r="S2269" s="26">
        <f t="shared" si="320"/>
        <v>8.3333333333333339</v>
      </c>
      <c r="T2269" s="24">
        <f t="shared" si="321"/>
        <v>79802.060799999992</v>
      </c>
      <c r="X2269" s="21">
        <f t="shared" si="322"/>
        <v>3034244.9999999995</v>
      </c>
      <c r="AB2269" s="17">
        <f t="shared" si="315"/>
        <v>0</v>
      </c>
      <c r="AF2269" s="58">
        <f t="shared" si="323"/>
        <v>0</v>
      </c>
    </row>
    <row r="2270" spans="1:32" x14ac:dyDescent="0.25">
      <c r="A2270" s="4">
        <v>2247</v>
      </c>
      <c r="B2270" s="30">
        <v>43194.666666666664</v>
      </c>
      <c r="C2270">
        <v>11.757999999999999</v>
      </c>
      <c r="D2270">
        <v>343.97399999999999</v>
      </c>
      <c r="G2270" s="50">
        <f t="shared" si="317"/>
        <v>19</v>
      </c>
      <c r="H2270" s="18">
        <f t="shared" si="318"/>
        <v>7.2420000000000009</v>
      </c>
      <c r="I2270" s="24">
        <f t="shared" si="316"/>
        <v>355378.43112307938</v>
      </c>
      <c r="R2270" s="20">
        <f t="shared" si="319"/>
        <v>0.5</v>
      </c>
      <c r="S2270" s="26">
        <f t="shared" si="320"/>
        <v>8.3333333333333339</v>
      </c>
      <c r="T2270" s="24">
        <f t="shared" si="321"/>
        <v>78854.758400000006</v>
      </c>
      <c r="X2270" s="21">
        <f t="shared" si="322"/>
        <v>2579805</v>
      </c>
      <c r="AB2270" s="17">
        <f t="shared" si="315"/>
        <v>0</v>
      </c>
      <c r="AF2270" s="58">
        <f t="shared" si="323"/>
        <v>0</v>
      </c>
    </row>
    <row r="2271" spans="1:32" x14ac:dyDescent="0.25">
      <c r="A2271" s="4">
        <v>2248</v>
      </c>
      <c r="B2271" s="30">
        <v>43194.708333333336</v>
      </c>
      <c r="C2271">
        <v>11.625</v>
      </c>
      <c r="D2271">
        <v>288.23500000000001</v>
      </c>
      <c r="G2271" s="50">
        <f t="shared" si="317"/>
        <v>19</v>
      </c>
      <c r="H2271" s="18">
        <f t="shared" si="318"/>
        <v>7.375</v>
      </c>
      <c r="I2271" s="24">
        <f t="shared" si="316"/>
        <v>361904.98888880282</v>
      </c>
      <c r="R2271" s="20">
        <f t="shared" si="319"/>
        <v>0.5</v>
      </c>
      <c r="S2271" s="26">
        <f t="shared" si="320"/>
        <v>8.3333333333333339</v>
      </c>
      <c r="T2271" s="24">
        <f t="shared" si="321"/>
        <v>80302.933333333334</v>
      </c>
      <c r="X2271" s="21">
        <f t="shared" si="322"/>
        <v>2161762.5</v>
      </c>
      <c r="AB2271" s="17">
        <f t="shared" si="315"/>
        <v>0</v>
      </c>
      <c r="AF2271" s="58">
        <f t="shared" si="323"/>
        <v>0</v>
      </c>
    </row>
    <row r="2272" spans="1:32" x14ac:dyDescent="0.25">
      <c r="A2272" s="4">
        <v>2249</v>
      </c>
      <c r="B2272" s="30">
        <v>43194.75</v>
      </c>
      <c r="C2272">
        <v>10.981999999999999</v>
      </c>
      <c r="D2272">
        <v>162.96799999999999</v>
      </c>
      <c r="G2272" s="50">
        <f t="shared" si="317"/>
        <v>19</v>
      </c>
      <c r="H2272" s="18">
        <f t="shared" si="318"/>
        <v>8.0180000000000007</v>
      </c>
      <c r="I2272" s="24">
        <f t="shared" si="316"/>
        <v>393458.19673361641</v>
      </c>
      <c r="R2272" s="20">
        <f t="shared" si="319"/>
        <v>0.5</v>
      </c>
      <c r="S2272" s="26">
        <f t="shared" si="320"/>
        <v>8.3333333333333339</v>
      </c>
      <c r="T2272" s="24">
        <f t="shared" si="321"/>
        <v>87304.260266666679</v>
      </c>
      <c r="X2272" s="21">
        <f t="shared" si="322"/>
        <v>1222260</v>
      </c>
      <c r="AB2272" s="17">
        <f t="shared" si="315"/>
        <v>0</v>
      </c>
      <c r="AF2272" s="58">
        <f t="shared" si="323"/>
        <v>0</v>
      </c>
    </row>
    <row r="2273" spans="1:32" x14ac:dyDescent="0.25">
      <c r="A2273" s="4">
        <v>2250</v>
      </c>
      <c r="B2273" s="30">
        <v>43194.791666666664</v>
      </c>
      <c r="C2273">
        <v>9.7840000000000007</v>
      </c>
      <c r="D2273">
        <v>42.43</v>
      </c>
      <c r="G2273" s="50">
        <f t="shared" si="317"/>
        <v>19</v>
      </c>
      <c r="H2273" s="18">
        <f t="shared" si="318"/>
        <v>9.2159999999999993</v>
      </c>
      <c r="I2273" s="24">
        <f t="shared" si="316"/>
        <v>452246.28848802799</v>
      </c>
      <c r="R2273" s="20">
        <f t="shared" si="319"/>
        <v>0.5</v>
      </c>
      <c r="S2273" s="26">
        <f t="shared" si="320"/>
        <v>8.3333333333333339</v>
      </c>
      <c r="T2273" s="24">
        <f t="shared" si="321"/>
        <v>100348.72319999999</v>
      </c>
      <c r="X2273" s="21">
        <f t="shared" si="322"/>
        <v>318225</v>
      </c>
      <c r="AB2273" s="17">
        <f t="shared" si="315"/>
        <v>234370.011688028</v>
      </c>
      <c r="AF2273" s="58">
        <f t="shared" si="323"/>
        <v>6.3279903155767565</v>
      </c>
    </row>
    <row r="2274" spans="1:32" x14ac:dyDescent="0.25">
      <c r="A2274" s="4">
        <v>2251</v>
      </c>
      <c r="B2274" s="30">
        <v>43194.833333333336</v>
      </c>
      <c r="C2274">
        <v>8.8089999999999993</v>
      </c>
      <c r="D2274">
        <v>0.57499999999999996</v>
      </c>
      <c r="G2274" s="50">
        <f t="shared" si="317"/>
        <v>19</v>
      </c>
      <c r="H2274" s="18">
        <f t="shared" si="318"/>
        <v>10.191000000000001</v>
      </c>
      <c r="I2274" s="24">
        <f t="shared" si="316"/>
        <v>500091.35481570032</v>
      </c>
      <c r="R2274" s="20">
        <f t="shared" si="319"/>
        <v>0.5</v>
      </c>
      <c r="S2274" s="26">
        <f t="shared" si="320"/>
        <v>8.3333333333333339</v>
      </c>
      <c r="T2274" s="24">
        <f t="shared" si="321"/>
        <v>110965.04320000001</v>
      </c>
      <c r="X2274" s="21">
        <f t="shared" si="322"/>
        <v>4312.5</v>
      </c>
      <c r="AB2274" s="17">
        <f t="shared" si="315"/>
        <v>606743.89801570028</v>
      </c>
      <c r="AF2274" s="58">
        <f t="shared" si="323"/>
        <v>16.382085246423905</v>
      </c>
    </row>
    <row r="2275" spans="1:32" x14ac:dyDescent="0.25">
      <c r="A2275" s="4">
        <v>2252</v>
      </c>
      <c r="B2275" s="30">
        <v>43194.875</v>
      </c>
      <c r="C2275">
        <v>8.3179999999999996</v>
      </c>
      <c r="D2275">
        <v>0</v>
      </c>
      <c r="G2275" s="50">
        <f t="shared" si="317"/>
        <v>16</v>
      </c>
      <c r="H2275" s="18">
        <f t="shared" si="318"/>
        <v>7.6820000000000004</v>
      </c>
      <c r="I2275" s="24">
        <f t="shared" si="316"/>
        <v>376970.05079915706</v>
      </c>
      <c r="R2275" s="20">
        <f t="shared" si="319"/>
        <v>0.5</v>
      </c>
      <c r="S2275" s="26">
        <f t="shared" si="320"/>
        <v>8.3333333333333339</v>
      </c>
      <c r="T2275" s="24">
        <f t="shared" si="321"/>
        <v>83645.713066666678</v>
      </c>
      <c r="X2275" s="21">
        <f t="shared" si="322"/>
        <v>0</v>
      </c>
      <c r="AB2275" s="17">
        <f t="shared" si="315"/>
        <v>460615.76386582374</v>
      </c>
      <c r="AF2275" s="58">
        <f t="shared" si="323"/>
        <v>12.436625624377241</v>
      </c>
    </row>
    <row r="2276" spans="1:32" x14ac:dyDescent="0.25">
      <c r="A2276" s="4">
        <v>2253</v>
      </c>
      <c r="B2276" s="30">
        <v>43194.916666666664</v>
      </c>
      <c r="C2276">
        <v>8.0519999999999996</v>
      </c>
      <c r="D2276">
        <v>0</v>
      </c>
      <c r="G2276" s="50">
        <f t="shared" si="317"/>
        <v>16</v>
      </c>
      <c r="H2276" s="18">
        <f t="shared" si="318"/>
        <v>7.9480000000000004</v>
      </c>
      <c r="I2276" s="24">
        <f t="shared" si="316"/>
        <v>390023.16633060406</v>
      </c>
      <c r="R2276" s="20">
        <f t="shared" si="319"/>
        <v>0.5</v>
      </c>
      <c r="S2276" s="26">
        <f t="shared" si="320"/>
        <v>8.3333333333333339</v>
      </c>
      <c r="T2276" s="24">
        <f t="shared" si="321"/>
        <v>86542.062933333335</v>
      </c>
      <c r="X2276" s="21">
        <f t="shared" si="322"/>
        <v>0</v>
      </c>
      <c r="AB2276" s="17">
        <f t="shared" si="315"/>
        <v>476565.22926393739</v>
      </c>
      <c r="AF2276" s="58">
        <f t="shared" si="323"/>
        <v>12.86726119012631</v>
      </c>
    </row>
    <row r="2277" spans="1:32" x14ac:dyDescent="0.25">
      <c r="A2277" s="4">
        <v>2254</v>
      </c>
      <c r="B2277" s="30">
        <v>43194.958333333336</v>
      </c>
      <c r="C2277">
        <v>8.048</v>
      </c>
      <c r="D2277">
        <v>0</v>
      </c>
      <c r="G2277" s="50">
        <f t="shared" si="317"/>
        <v>16</v>
      </c>
      <c r="H2277" s="18">
        <f t="shared" si="318"/>
        <v>7.952</v>
      </c>
      <c r="I2277" s="24">
        <f t="shared" si="316"/>
        <v>390219.45378220477</v>
      </c>
      <c r="R2277" s="20">
        <f t="shared" si="319"/>
        <v>0.5</v>
      </c>
      <c r="S2277" s="26">
        <f t="shared" si="320"/>
        <v>8.3333333333333339</v>
      </c>
      <c r="T2277" s="24">
        <f t="shared" si="321"/>
        <v>86585.617066666644</v>
      </c>
      <c r="X2277" s="21">
        <f t="shared" si="322"/>
        <v>0</v>
      </c>
      <c r="AB2277" s="17">
        <f t="shared" si="315"/>
        <v>476805.07084887143</v>
      </c>
      <c r="AF2277" s="58">
        <f t="shared" si="323"/>
        <v>12.873736912919529</v>
      </c>
    </row>
    <row r="2278" spans="1:32" x14ac:dyDescent="0.25">
      <c r="A2278" s="4">
        <v>2255</v>
      </c>
      <c r="B2278" s="30">
        <v>43195</v>
      </c>
      <c r="C2278">
        <v>7.923</v>
      </c>
      <c r="D2278">
        <v>0</v>
      </c>
      <c r="G2278" s="50">
        <f t="shared" si="317"/>
        <v>16</v>
      </c>
      <c r="H2278" s="18">
        <f t="shared" si="318"/>
        <v>8.077</v>
      </c>
      <c r="I2278" s="24">
        <f t="shared" si="316"/>
        <v>396353.43664472684</v>
      </c>
      <c r="R2278" s="20">
        <f t="shared" si="319"/>
        <v>0.5</v>
      </c>
      <c r="S2278" s="26">
        <f t="shared" si="320"/>
        <v>8.3333333333333339</v>
      </c>
      <c r="T2278" s="24">
        <f t="shared" si="321"/>
        <v>87946.683733333339</v>
      </c>
      <c r="X2278" s="21">
        <f t="shared" si="322"/>
        <v>0</v>
      </c>
      <c r="AB2278" s="17">
        <f t="shared" si="315"/>
        <v>484300.12037806015</v>
      </c>
      <c r="AF2278" s="58">
        <f t="shared" si="323"/>
        <v>13.076103250207623</v>
      </c>
    </row>
    <row r="2279" spans="1:32" x14ac:dyDescent="0.25">
      <c r="A2279" s="4">
        <v>2256</v>
      </c>
      <c r="B2279" s="30">
        <v>43195.041666666664</v>
      </c>
      <c r="C2279">
        <v>7.84</v>
      </c>
      <c r="D2279">
        <v>0</v>
      </c>
      <c r="G2279" s="50">
        <f t="shared" si="317"/>
        <v>16</v>
      </c>
      <c r="H2279" s="18">
        <f t="shared" si="318"/>
        <v>8.16</v>
      </c>
      <c r="I2279" s="24">
        <f t="shared" si="316"/>
        <v>400426.4012654415</v>
      </c>
      <c r="R2279" s="20">
        <f t="shared" si="319"/>
        <v>0.5</v>
      </c>
      <c r="S2279" s="26">
        <f t="shared" si="320"/>
        <v>8.3333333333333339</v>
      </c>
      <c r="T2279" s="24">
        <f t="shared" si="321"/>
        <v>88850.432000000001</v>
      </c>
      <c r="X2279" s="21">
        <f t="shared" si="322"/>
        <v>0</v>
      </c>
      <c r="AB2279" s="17">
        <f t="shared" si="315"/>
        <v>489276.83326544147</v>
      </c>
      <c r="AF2279" s="58">
        <f t="shared" si="323"/>
        <v>13.210474498166919</v>
      </c>
    </row>
    <row r="2280" spans="1:32" x14ac:dyDescent="0.25">
      <c r="A2280" s="4">
        <v>2257</v>
      </c>
      <c r="B2280" s="30">
        <v>43195.083333333336</v>
      </c>
      <c r="C2280">
        <v>7.98</v>
      </c>
      <c r="D2280">
        <v>0</v>
      </c>
      <c r="G2280" s="50">
        <f t="shared" si="317"/>
        <v>16</v>
      </c>
      <c r="H2280" s="18">
        <f t="shared" si="318"/>
        <v>8.02</v>
      </c>
      <c r="I2280" s="24">
        <f t="shared" si="316"/>
        <v>393556.34045941674</v>
      </c>
      <c r="R2280" s="20">
        <f t="shared" si="319"/>
        <v>0.5</v>
      </c>
      <c r="S2280" s="26">
        <f t="shared" si="320"/>
        <v>8.3333333333333339</v>
      </c>
      <c r="T2280" s="24">
        <f t="shared" si="321"/>
        <v>87326.037333333326</v>
      </c>
      <c r="X2280" s="21">
        <f t="shared" si="322"/>
        <v>0</v>
      </c>
      <c r="AB2280" s="17">
        <f t="shared" si="315"/>
        <v>480882.37779275008</v>
      </c>
      <c r="AF2280" s="58">
        <f t="shared" si="323"/>
        <v>12.983824200404252</v>
      </c>
    </row>
    <row r="2281" spans="1:32" x14ac:dyDescent="0.25">
      <c r="A2281" s="4">
        <v>2258</v>
      </c>
      <c r="B2281" s="30">
        <v>43195.125</v>
      </c>
      <c r="C2281">
        <v>8.1210000000000004</v>
      </c>
      <c r="D2281">
        <v>0</v>
      </c>
      <c r="G2281" s="50">
        <f t="shared" si="317"/>
        <v>16</v>
      </c>
      <c r="H2281" s="18">
        <f t="shared" si="318"/>
        <v>7.8789999999999996</v>
      </c>
      <c r="I2281" s="24">
        <f t="shared" si="316"/>
        <v>386637.20779049181</v>
      </c>
      <c r="R2281" s="20">
        <f t="shared" si="319"/>
        <v>0.5</v>
      </c>
      <c r="S2281" s="26">
        <f t="shared" si="320"/>
        <v>8.3333333333333339</v>
      </c>
      <c r="T2281" s="24">
        <f t="shared" si="321"/>
        <v>85790.754133333321</v>
      </c>
      <c r="X2281" s="21">
        <f t="shared" si="322"/>
        <v>0</v>
      </c>
      <c r="AB2281" s="17">
        <f t="shared" si="315"/>
        <v>472427.96192382515</v>
      </c>
      <c r="AF2281" s="58">
        <f t="shared" si="323"/>
        <v>12.755554971943278</v>
      </c>
    </row>
    <row r="2282" spans="1:32" x14ac:dyDescent="0.25">
      <c r="A2282" s="4">
        <v>2259</v>
      </c>
      <c r="B2282" s="30">
        <v>43195.166666666664</v>
      </c>
      <c r="C2282">
        <v>7.96</v>
      </c>
      <c r="D2282">
        <v>0</v>
      </c>
      <c r="G2282" s="50">
        <f t="shared" si="317"/>
        <v>16</v>
      </c>
      <c r="H2282" s="18">
        <f t="shared" si="318"/>
        <v>8.0399999999999991</v>
      </c>
      <c r="I2282" s="24">
        <f t="shared" si="316"/>
        <v>394537.77771742025</v>
      </c>
      <c r="R2282" s="20">
        <f t="shared" si="319"/>
        <v>0.5</v>
      </c>
      <c r="S2282" s="26">
        <f t="shared" si="320"/>
        <v>8.3333333333333339</v>
      </c>
      <c r="T2282" s="24">
        <f t="shared" si="321"/>
        <v>87543.80799999999</v>
      </c>
      <c r="X2282" s="21">
        <f t="shared" si="322"/>
        <v>0</v>
      </c>
      <c r="AB2282" s="17">
        <f t="shared" si="315"/>
        <v>482081.58571742021</v>
      </c>
      <c r="AF2282" s="58">
        <f t="shared" si="323"/>
        <v>13.016202814370345</v>
      </c>
    </row>
    <row r="2283" spans="1:32" x14ac:dyDescent="0.25">
      <c r="A2283" s="4">
        <v>2260</v>
      </c>
      <c r="B2283" s="30">
        <v>43195.208333333336</v>
      </c>
      <c r="C2283">
        <v>7.3579999999999997</v>
      </c>
      <c r="D2283">
        <v>0</v>
      </c>
      <c r="G2283" s="50">
        <f t="shared" si="317"/>
        <v>16</v>
      </c>
      <c r="H2283" s="18">
        <f t="shared" si="318"/>
        <v>8.6419999999999995</v>
      </c>
      <c r="I2283" s="24">
        <f t="shared" si="316"/>
        <v>424079.03918332659</v>
      </c>
      <c r="R2283" s="20">
        <f t="shared" si="319"/>
        <v>0.5</v>
      </c>
      <c r="S2283" s="26">
        <f t="shared" si="320"/>
        <v>8.3333333333333339</v>
      </c>
      <c r="T2283" s="24">
        <f t="shared" si="321"/>
        <v>94098.705066666647</v>
      </c>
      <c r="X2283" s="21">
        <f t="shared" si="322"/>
        <v>0</v>
      </c>
      <c r="AB2283" s="17">
        <f t="shared" si="315"/>
        <v>518177.74424999324</v>
      </c>
      <c r="AF2283" s="58">
        <f t="shared" si="323"/>
        <v>13.990799094749816</v>
      </c>
    </row>
    <row r="2284" spans="1:32" x14ac:dyDescent="0.25">
      <c r="A2284" s="4">
        <v>2261</v>
      </c>
      <c r="B2284" s="30">
        <v>43195.25</v>
      </c>
      <c r="C2284">
        <v>6.5030000000000001</v>
      </c>
      <c r="D2284">
        <v>0</v>
      </c>
      <c r="G2284" s="50">
        <f t="shared" si="317"/>
        <v>16</v>
      </c>
      <c r="H2284" s="18">
        <f t="shared" si="318"/>
        <v>9.4969999999999999</v>
      </c>
      <c r="I2284" s="24">
        <f t="shared" si="316"/>
        <v>466035.48196297768</v>
      </c>
      <c r="R2284" s="20">
        <f t="shared" si="319"/>
        <v>0.5</v>
      </c>
      <c r="S2284" s="26">
        <f t="shared" si="320"/>
        <v>8.3333333333333339</v>
      </c>
      <c r="T2284" s="24">
        <f t="shared" si="321"/>
        <v>103408.40106666666</v>
      </c>
      <c r="X2284" s="21">
        <f t="shared" si="322"/>
        <v>0</v>
      </c>
      <c r="AB2284" s="17">
        <f t="shared" si="315"/>
        <v>569443.88302964438</v>
      </c>
      <c r="AF2284" s="58">
        <f t="shared" si="323"/>
        <v>15.374984841800398</v>
      </c>
    </row>
    <row r="2285" spans="1:32" x14ac:dyDescent="0.25">
      <c r="A2285" s="4">
        <v>2262</v>
      </c>
      <c r="B2285" s="30">
        <v>43195.291666666664</v>
      </c>
      <c r="C2285">
        <v>5.7990000000000004</v>
      </c>
      <c r="D2285">
        <v>8.7309999999999999</v>
      </c>
      <c r="G2285" s="50">
        <f t="shared" si="317"/>
        <v>19</v>
      </c>
      <c r="H2285" s="18">
        <f t="shared" si="318"/>
        <v>13.201000000000001</v>
      </c>
      <c r="I2285" s="24">
        <f t="shared" si="316"/>
        <v>647797.66214523197</v>
      </c>
      <c r="R2285" s="20">
        <f t="shared" si="319"/>
        <v>0.5</v>
      </c>
      <c r="S2285" s="26">
        <f t="shared" si="320"/>
        <v>8.3333333333333339</v>
      </c>
      <c r="T2285" s="24">
        <f t="shared" si="321"/>
        <v>143739.52853333333</v>
      </c>
      <c r="X2285" s="21">
        <f t="shared" si="322"/>
        <v>65482.499999999993</v>
      </c>
      <c r="AB2285" s="17">
        <f t="shared" si="315"/>
        <v>726054.6906785653</v>
      </c>
      <c r="AF2285" s="58">
        <f t="shared" si="323"/>
        <v>19.603476648321262</v>
      </c>
    </row>
    <row r="2286" spans="1:32" x14ac:dyDescent="0.25">
      <c r="A2286" s="4">
        <v>2263</v>
      </c>
      <c r="B2286" s="30">
        <v>43195.333333333336</v>
      </c>
      <c r="C2286">
        <v>5.6239999999999997</v>
      </c>
      <c r="D2286">
        <v>67.766000000000005</v>
      </c>
      <c r="G2286" s="50">
        <f t="shared" si="317"/>
        <v>19</v>
      </c>
      <c r="H2286" s="18">
        <f t="shared" si="318"/>
        <v>13.376000000000001</v>
      </c>
      <c r="I2286" s="24">
        <f t="shared" si="316"/>
        <v>656385.23815276299</v>
      </c>
      <c r="R2286" s="20">
        <f t="shared" si="319"/>
        <v>0.5</v>
      </c>
      <c r="S2286" s="26">
        <f t="shared" si="320"/>
        <v>8.3333333333333339</v>
      </c>
      <c r="T2286" s="24">
        <f t="shared" si="321"/>
        <v>145645.02186666668</v>
      </c>
      <c r="X2286" s="21">
        <f t="shared" si="322"/>
        <v>508245</v>
      </c>
      <c r="AB2286" s="17">
        <f t="shared" si="315"/>
        <v>293785.26001942973</v>
      </c>
      <c r="AF2286" s="58">
        <f t="shared" si="323"/>
        <v>7.9322020205246027</v>
      </c>
    </row>
    <row r="2287" spans="1:32" x14ac:dyDescent="0.25">
      <c r="A2287" s="4">
        <v>2264</v>
      </c>
      <c r="B2287" s="30">
        <v>43195.375</v>
      </c>
      <c r="C2287">
        <v>5.7309999999999999</v>
      </c>
      <c r="D2287">
        <v>148.84800000000001</v>
      </c>
      <c r="G2287" s="50">
        <f t="shared" si="317"/>
        <v>19</v>
      </c>
      <c r="H2287" s="18">
        <f t="shared" si="318"/>
        <v>13.269</v>
      </c>
      <c r="I2287" s="24">
        <f t="shared" si="316"/>
        <v>651134.54882244405</v>
      </c>
      <c r="R2287" s="20">
        <f t="shared" si="319"/>
        <v>0.5</v>
      </c>
      <c r="S2287" s="26">
        <f t="shared" si="320"/>
        <v>8.3333333333333339</v>
      </c>
      <c r="T2287" s="24">
        <f t="shared" si="321"/>
        <v>144479.94879999998</v>
      </c>
      <c r="X2287" s="21">
        <f t="shared" si="322"/>
        <v>1116360</v>
      </c>
      <c r="AB2287" s="17">
        <f t="shared" si="315"/>
        <v>0</v>
      </c>
      <c r="AF2287" s="58">
        <f t="shared" si="323"/>
        <v>0</v>
      </c>
    </row>
    <row r="2288" spans="1:32" x14ac:dyDescent="0.25">
      <c r="A2288" s="4">
        <v>2265</v>
      </c>
      <c r="B2288" s="30">
        <v>43195.416666666664</v>
      </c>
      <c r="C2288">
        <v>5.8550000000000004</v>
      </c>
      <c r="D2288">
        <v>216.33199999999999</v>
      </c>
      <c r="G2288" s="50">
        <f t="shared" si="317"/>
        <v>19</v>
      </c>
      <c r="H2288" s="18">
        <f t="shared" si="318"/>
        <v>13.145</v>
      </c>
      <c r="I2288" s="24">
        <f t="shared" si="316"/>
        <v>645049.63782282209</v>
      </c>
      <c r="R2288" s="20">
        <f t="shared" si="319"/>
        <v>0.5</v>
      </c>
      <c r="S2288" s="26">
        <f t="shared" si="320"/>
        <v>8.3333333333333339</v>
      </c>
      <c r="T2288" s="24">
        <f t="shared" si="321"/>
        <v>143129.77066666665</v>
      </c>
      <c r="X2288" s="21">
        <f t="shared" si="322"/>
        <v>1622490</v>
      </c>
      <c r="AB2288" s="17">
        <f t="shared" ref="AB2288:AB2351" si="324">MAX(0,I2288+T2288-X2288)</f>
        <v>0</v>
      </c>
      <c r="AF2288" s="58">
        <f t="shared" si="323"/>
        <v>0</v>
      </c>
    </row>
    <row r="2289" spans="1:32" x14ac:dyDescent="0.25">
      <c r="A2289" s="4">
        <v>2266</v>
      </c>
      <c r="B2289" s="30">
        <v>43195.458333333336</v>
      </c>
      <c r="C2289">
        <v>6.0890000000000004</v>
      </c>
      <c r="D2289">
        <v>341.71600000000001</v>
      </c>
      <c r="G2289" s="50">
        <f t="shared" si="317"/>
        <v>19</v>
      </c>
      <c r="H2289" s="18">
        <f t="shared" si="318"/>
        <v>12.911</v>
      </c>
      <c r="I2289" s="24">
        <f t="shared" si="316"/>
        <v>633566.8219041808</v>
      </c>
      <c r="R2289" s="20">
        <f t="shared" si="319"/>
        <v>0.5</v>
      </c>
      <c r="S2289" s="26">
        <f t="shared" si="320"/>
        <v>8.3333333333333339</v>
      </c>
      <c r="T2289" s="24">
        <f t="shared" si="321"/>
        <v>140581.85386666664</v>
      </c>
      <c r="X2289" s="21">
        <f t="shared" si="322"/>
        <v>2562870.0000000005</v>
      </c>
      <c r="AB2289" s="17">
        <f t="shared" si="324"/>
        <v>0</v>
      </c>
      <c r="AF2289" s="58">
        <f t="shared" si="323"/>
        <v>0</v>
      </c>
    </row>
    <row r="2290" spans="1:32" x14ac:dyDescent="0.25">
      <c r="A2290" s="4">
        <v>2267</v>
      </c>
      <c r="B2290" s="30">
        <v>43195.5</v>
      </c>
      <c r="C2290">
        <v>6.4980000000000002</v>
      </c>
      <c r="D2290">
        <v>481.80799999999999</v>
      </c>
      <c r="G2290" s="50">
        <f t="shared" si="317"/>
        <v>19</v>
      </c>
      <c r="H2290" s="18">
        <f t="shared" si="318"/>
        <v>12.501999999999999</v>
      </c>
      <c r="I2290" s="24">
        <f t="shared" si="316"/>
        <v>613496.4299780085</v>
      </c>
      <c r="R2290" s="20">
        <f t="shared" si="319"/>
        <v>0.5</v>
      </c>
      <c r="S2290" s="26">
        <f t="shared" si="320"/>
        <v>8.3333333333333339</v>
      </c>
      <c r="T2290" s="24">
        <f t="shared" si="321"/>
        <v>136128.44373333332</v>
      </c>
      <c r="X2290" s="21">
        <f t="shared" si="322"/>
        <v>3613560</v>
      </c>
      <c r="AB2290" s="17">
        <f t="shared" si="324"/>
        <v>0</v>
      </c>
      <c r="AF2290" s="58">
        <f t="shared" si="323"/>
        <v>0</v>
      </c>
    </row>
    <row r="2291" spans="1:32" x14ac:dyDescent="0.25">
      <c r="A2291" s="4">
        <v>2268</v>
      </c>
      <c r="B2291" s="30">
        <v>43195.541666666664</v>
      </c>
      <c r="C2291">
        <v>6.9560000000000004</v>
      </c>
      <c r="D2291">
        <v>614.62300000000005</v>
      </c>
      <c r="G2291" s="50">
        <f t="shared" si="317"/>
        <v>19</v>
      </c>
      <c r="H2291" s="18">
        <f t="shared" si="318"/>
        <v>12.044</v>
      </c>
      <c r="I2291" s="24">
        <f t="shared" si="316"/>
        <v>591021.51676972758</v>
      </c>
      <c r="R2291" s="20">
        <f t="shared" si="319"/>
        <v>0.5</v>
      </c>
      <c r="S2291" s="26">
        <f t="shared" si="320"/>
        <v>8.3333333333333339</v>
      </c>
      <c r="T2291" s="24">
        <f t="shared" si="321"/>
        <v>131141.49546666667</v>
      </c>
      <c r="X2291" s="21">
        <f t="shared" si="322"/>
        <v>4609672.5000000009</v>
      </c>
      <c r="AB2291" s="17">
        <f t="shared" si="324"/>
        <v>0</v>
      </c>
      <c r="AF2291" s="58">
        <f t="shared" si="323"/>
        <v>0</v>
      </c>
    </row>
    <row r="2292" spans="1:32" x14ac:dyDescent="0.25">
      <c r="A2292" s="4">
        <v>2269</v>
      </c>
      <c r="B2292" s="30">
        <v>43195.583333333336</v>
      </c>
      <c r="C2292">
        <v>7.3440000000000003</v>
      </c>
      <c r="D2292">
        <v>695.70699999999999</v>
      </c>
      <c r="G2292" s="50">
        <f t="shared" si="317"/>
        <v>19</v>
      </c>
      <c r="H2292" s="18">
        <f t="shared" si="318"/>
        <v>11.655999999999999</v>
      </c>
      <c r="I2292" s="24">
        <f t="shared" si="316"/>
        <v>571981.63396445906</v>
      </c>
      <c r="R2292" s="20">
        <f t="shared" si="319"/>
        <v>0.5</v>
      </c>
      <c r="S2292" s="26">
        <f t="shared" si="320"/>
        <v>8.3333333333333339</v>
      </c>
      <c r="T2292" s="24">
        <f t="shared" si="321"/>
        <v>126916.74453333332</v>
      </c>
      <c r="X2292" s="21">
        <f t="shared" si="322"/>
        <v>5217802.5</v>
      </c>
      <c r="AB2292" s="17">
        <f t="shared" si="324"/>
        <v>0</v>
      </c>
      <c r="AF2292" s="58">
        <f t="shared" si="323"/>
        <v>0</v>
      </c>
    </row>
    <row r="2293" spans="1:32" x14ac:dyDescent="0.25">
      <c r="A2293" s="4">
        <v>2270</v>
      </c>
      <c r="B2293" s="30">
        <v>43195.625</v>
      </c>
      <c r="C2293">
        <v>7.3520000000000003</v>
      </c>
      <c r="D2293">
        <v>650.41300000000001</v>
      </c>
      <c r="G2293" s="50">
        <f t="shared" si="317"/>
        <v>19</v>
      </c>
      <c r="H2293" s="18">
        <f t="shared" si="318"/>
        <v>11.648</v>
      </c>
      <c r="I2293" s="24">
        <f t="shared" si="316"/>
        <v>571589.05906125763</v>
      </c>
      <c r="R2293" s="20">
        <f t="shared" si="319"/>
        <v>0.5</v>
      </c>
      <c r="S2293" s="26">
        <f t="shared" si="320"/>
        <v>8.3333333333333339</v>
      </c>
      <c r="T2293" s="24">
        <f t="shared" si="321"/>
        <v>126829.63626666665</v>
      </c>
      <c r="X2293" s="21">
        <f t="shared" si="322"/>
        <v>4878097.5</v>
      </c>
      <c r="AB2293" s="17">
        <f t="shared" si="324"/>
        <v>0</v>
      </c>
      <c r="AF2293" s="58">
        <f t="shared" si="323"/>
        <v>0</v>
      </c>
    </row>
    <row r="2294" spans="1:32" x14ac:dyDescent="0.25">
      <c r="A2294" s="4">
        <v>2271</v>
      </c>
      <c r="B2294" s="30">
        <v>43195.666666666664</v>
      </c>
      <c r="C2294">
        <v>7.173</v>
      </c>
      <c r="D2294">
        <v>551.13</v>
      </c>
      <c r="G2294" s="50">
        <f t="shared" si="317"/>
        <v>19</v>
      </c>
      <c r="H2294" s="18">
        <f t="shared" si="318"/>
        <v>11.827</v>
      </c>
      <c r="I2294" s="24">
        <f t="shared" si="316"/>
        <v>580372.92252038931</v>
      </c>
      <c r="R2294" s="20">
        <f t="shared" si="319"/>
        <v>0.5</v>
      </c>
      <c r="S2294" s="26">
        <f t="shared" si="320"/>
        <v>8.3333333333333339</v>
      </c>
      <c r="T2294" s="24">
        <f t="shared" si="321"/>
        <v>128778.68373333334</v>
      </c>
      <c r="X2294" s="21">
        <f t="shared" si="322"/>
        <v>4133475</v>
      </c>
      <c r="AB2294" s="17">
        <f t="shared" si="324"/>
        <v>0</v>
      </c>
      <c r="AF2294" s="58">
        <f t="shared" si="323"/>
        <v>0</v>
      </c>
    </row>
    <row r="2295" spans="1:32" x14ac:dyDescent="0.25">
      <c r="A2295" s="4">
        <v>2272</v>
      </c>
      <c r="B2295" s="30">
        <v>43195.708333333336</v>
      </c>
      <c r="C2295">
        <v>6.8789999999999996</v>
      </c>
      <c r="D2295">
        <v>410.48599999999999</v>
      </c>
      <c r="G2295" s="50">
        <f t="shared" si="317"/>
        <v>19</v>
      </c>
      <c r="H2295" s="18">
        <f t="shared" si="318"/>
        <v>12.121</v>
      </c>
      <c r="I2295" s="24">
        <f t="shared" si="316"/>
        <v>594800.05021304125</v>
      </c>
      <c r="R2295" s="20">
        <f t="shared" si="319"/>
        <v>0.5</v>
      </c>
      <c r="S2295" s="26">
        <f t="shared" si="320"/>
        <v>8.3333333333333339</v>
      </c>
      <c r="T2295" s="24">
        <f t="shared" si="321"/>
        <v>131979.91253333332</v>
      </c>
      <c r="X2295" s="21">
        <f t="shared" si="322"/>
        <v>3078645</v>
      </c>
      <c r="AB2295" s="17">
        <f t="shared" si="324"/>
        <v>0</v>
      </c>
      <c r="AF2295" s="58">
        <f t="shared" si="323"/>
        <v>0</v>
      </c>
    </row>
    <row r="2296" spans="1:32" x14ac:dyDescent="0.25">
      <c r="A2296" s="4">
        <v>2273</v>
      </c>
      <c r="B2296" s="30">
        <v>43195.75</v>
      </c>
      <c r="C2296">
        <v>6.4509999999999996</v>
      </c>
      <c r="D2296">
        <v>242.602</v>
      </c>
      <c r="G2296" s="50">
        <f t="shared" si="317"/>
        <v>19</v>
      </c>
      <c r="H2296" s="18">
        <f t="shared" si="318"/>
        <v>12.548999999999999</v>
      </c>
      <c r="I2296" s="24">
        <f t="shared" si="316"/>
        <v>615802.80753431679</v>
      </c>
      <c r="R2296" s="20">
        <f t="shared" si="319"/>
        <v>0.5</v>
      </c>
      <c r="S2296" s="26">
        <f t="shared" si="320"/>
        <v>8.3333333333333339</v>
      </c>
      <c r="T2296" s="24">
        <f t="shared" si="321"/>
        <v>136640.20479999998</v>
      </c>
      <c r="X2296" s="21">
        <f t="shared" si="322"/>
        <v>1819515.0000000002</v>
      </c>
      <c r="AB2296" s="17">
        <f t="shared" si="324"/>
        <v>0</v>
      </c>
      <c r="AF2296" s="58">
        <f t="shared" si="323"/>
        <v>0</v>
      </c>
    </row>
    <row r="2297" spans="1:32" x14ac:dyDescent="0.25">
      <c r="A2297" s="4">
        <v>2274</v>
      </c>
      <c r="B2297" s="30">
        <v>43195.791666666664</v>
      </c>
      <c r="C2297">
        <v>5.5869999999999997</v>
      </c>
      <c r="D2297">
        <v>71.322999999999993</v>
      </c>
      <c r="G2297" s="50">
        <f t="shared" si="317"/>
        <v>19</v>
      </c>
      <c r="H2297" s="18">
        <f t="shared" si="318"/>
        <v>13.413</v>
      </c>
      <c r="I2297" s="24">
        <f t="shared" si="316"/>
        <v>658200.89708006941</v>
      </c>
      <c r="R2297" s="20">
        <f t="shared" si="319"/>
        <v>0.5</v>
      </c>
      <c r="S2297" s="26">
        <f t="shared" si="320"/>
        <v>8.3333333333333339</v>
      </c>
      <c r="T2297" s="24">
        <f t="shared" si="321"/>
        <v>146047.8976</v>
      </c>
      <c r="X2297" s="21">
        <f t="shared" si="322"/>
        <v>534922.5</v>
      </c>
      <c r="AB2297" s="17">
        <f t="shared" si="324"/>
        <v>269326.29468006943</v>
      </c>
      <c r="AF2297" s="58">
        <f t="shared" si="323"/>
        <v>7.2718099563618743</v>
      </c>
    </row>
    <row r="2298" spans="1:32" x14ac:dyDescent="0.25">
      <c r="A2298" s="4">
        <v>2275</v>
      </c>
      <c r="B2298" s="30">
        <v>43195.833333333336</v>
      </c>
      <c r="C2298">
        <v>4.5949999999999998</v>
      </c>
      <c r="D2298">
        <v>1.542</v>
      </c>
      <c r="G2298" s="50">
        <f t="shared" si="317"/>
        <v>19</v>
      </c>
      <c r="H2298" s="18">
        <f t="shared" si="318"/>
        <v>14.405000000000001</v>
      </c>
      <c r="I2298" s="24">
        <f t="shared" si="316"/>
        <v>706880.18507704476</v>
      </c>
      <c r="R2298" s="20">
        <f t="shared" si="319"/>
        <v>0.5</v>
      </c>
      <c r="S2298" s="26">
        <f t="shared" si="320"/>
        <v>8.3333333333333339</v>
      </c>
      <c r="T2298" s="24">
        <f t="shared" si="321"/>
        <v>156849.32266666667</v>
      </c>
      <c r="X2298" s="21">
        <f t="shared" si="322"/>
        <v>11565</v>
      </c>
      <c r="AB2298" s="17">
        <f t="shared" si="324"/>
        <v>852164.50774371147</v>
      </c>
      <c r="AF2298" s="58">
        <f t="shared" si="323"/>
        <v>23.008441709080209</v>
      </c>
    </row>
    <row r="2299" spans="1:32" x14ac:dyDescent="0.25">
      <c r="A2299" s="4">
        <v>2276</v>
      </c>
      <c r="B2299" s="30">
        <v>43195.875</v>
      </c>
      <c r="C2299">
        <v>4.585</v>
      </c>
      <c r="D2299">
        <v>0</v>
      </c>
      <c r="G2299" s="50">
        <f t="shared" si="317"/>
        <v>16</v>
      </c>
      <c r="H2299" s="18">
        <f t="shared" si="318"/>
        <v>11.414999999999999</v>
      </c>
      <c r="I2299" s="24">
        <f t="shared" si="316"/>
        <v>560155.3150055164</v>
      </c>
      <c r="R2299" s="20">
        <f t="shared" si="319"/>
        <v>0.5</v>
      </c>
      <c r="S2299" s="26">
        <f t="shared" si="320"/>
        <v>8.3333333333333339</v>
      </c>
      <c r="T2299" s="24">
        <f t="shared" si="321"/>
        <v>124292.60799999999</v>
      </c>
      <c r="X2299" s="21">
        <f t="shared" si="322"/>
        <v>0</v>
      </c>
      <c r="AB2299" s="17">
        <f t="shared" si="324"/>
        <v>684447.92300551641</v>
      </c>
      <c r="AF2299" s="58">
        <f t="shared" si="323"/>
        <v>18.480093921148942</v>
      </c>
    </row>
    <row r="2300" spans="1:32" x14ac:dyDescent="0.25">
      <c r="A2300" s="4">
        <v>2277</v>
      </c>
      <c r="B2300" s="30">
        <v>43195.916666666664</v>
      </c>
      <c r="C2300">
        <v>4.3869999999999996</v>
      </c>
      <c r="D2300">
        <v>0</v>
      </c>
      <c r="G2300" s="50">
        <f t="shared" si="317"/>
        <v>16</v>
      </c>
      <c r="H2300" s="18">
        <f t="shared" si="318"/>
        <v>11.613</v>
      </c>
      <c r="I2300" s="24">
        <f t="shared" si="316"/>
        <v>569871.54385975143</v>
      </c>
      <c r="R2300" s="20">
        <f t="shared" si="319"/>
        <v>0.5</v>
      </c>
      <c r="S2300" s="26">
        <f t="shared" si="320"/>
        <v>8.3333333333333339</v>
      </c>
      <c r="T2300" s="24">
        <f t="shared" si="321"/>
        <v>126448.53759999998</v>
      </c>
      <c r="X2300" s="21">
        <f t="shared" si="322"/>
        <v>0</v>
      </c>
      <c r="AB2300" s="17">
        <f t="shared" si="324"/>
        <v>696320.08145975135</v>
      </c>
      <c r="AF2300" s="58">
        <f t="shared" si="323"/>
        <v>18.800642199413286</v>
      </c>
    </row>
    <row r="2301" spans="1:32" x14ac:dyDescent="0.25">
      <c r="A2301" s="4">
        <v>2278</v>
      </c>
      <c r="B2301" s="30">
        <v>43195.958333333336</v>
      </c>
      <c r="C2301">
        <v>3.9470000000000001</v>
      </c>
      <c r="D2301">
        <v>0</v>
      </c>
      <c r="G2301" s="50">
        <f t="shared" si="317"/>
        <v>16</v>
      </c>
      <c r="H2301" s="18">
        <f t="shared" si="318"/>
        <v>12.053000000000001</v>
      </c>
      <c r="I2301" s="24">
        <f t="shared" si="316"/>
        <v>591463.16353582928</v>
      </c>
      <c r="R2301" s="20">
        <f t="shared" si="319"/>
        <v>0.5</v>
      </c>
      <c r="S2301" s="26">
        <f t="shared" si="320"/>
        <v>8.3333333333333339</v>
      </c>
      <c r="T2301" s="24">
        <f t="shared" si="321"/>
        <v>131239.49226666667</v>
      </c>
      <c r="X2301" s="21">
        <f t="shared" si="322"/>
        <v>0</v>
      </c>
      <c r="AB2301" s="17">
        <f t="shared" si="324"/>
        <v>722702.65580249601</v>
      </c>
      <c r="AF2301" s="58">
        <f t="shared" si="323"/>
        <v>19.51297170666739</v>
      </c>
    </row>
    <row r="2302" spans="1:32" x14ac:dyDescent="0.25">
      <c r="A2302" s="4">
        <v>2279</v>
      </c>
      <c r="B2302" s="30">
        <v>43196</v>
      </c>
      <c r="C2302">
        <v>3.5390000000000001</v>
      </c>
      <c r="D2302">
        <v>0</v>
      </c>
      <c r="G2302" s="50">
        <f t="shared" si="317"/>
        <v>16</v>
      </c>
      <c r="H2302" s="18">
        <f t="shared" si="318"/>
        <v>12.461</v>
      </c>
      <c r="I2302" s="24">
        <f t="shared" si="316"/>
        <v>611484.48359910131</v>
      </c>
      <c r="R2302" s="20">
        <f t="shared" si="319"/>
        <v>0.5</v>
      </c>
      <c r="S2302" s="26">
        <f t="shared" si="320"/>
        <v>8.3333333333333339</v>
      </c>
      <c r="T2302" s="24">
        <f t="shared" si="321"/>
        <v>135682.01386666665</v>
      </c>
      <c r="X2302" s="21">
        <f t="shared" si="322"/>
        <v>0</v>
      </c>
      <c r="AB2302" s="17">
        <f t="shared" si="324"/>
        <v>747166.4974657679</v>
      </c>
      <c r="AF2302" s="58">
        <f t="shared" si="323"/>
        <v>20.173495431575731</v>
      </c>
    </row>
    <row r="2303" spans="1:32" x14ac:dyDescent="0.25">
      <c r="A2303" s="4">
        <v>2280</v>
      </c>
      <c r="B2303" s="30">
        <v>43196.041666666664</v>
      </c>
      <c r="C2303">
        <v>3.0270000000000001</v>
      </c>
      <c r="D2303">
        <v>0</v>
      </c>
      <c r="G2303" s="50">
        <f t="shared" si="317"/>
        <v>16</v>
      </c>
      <c r="H2303" s="18">
        <f t="shared" si="318"/>
        <v>12.972999999999999</v>
      </c>
      <c r="I2303" s="24">
        <f t="shared" si="316"/>
        <v>636609.27740399167</v>
      </c>
      <c r="R2303" s="20">
        <f t="shared" si="319"/>
        <v>0.5</v>
      </c>
      <c r="S2303" s="26">
        <f t="shared" si="320"/>
        <v>8.3333333333333339</v>
      </c>
      <c r="T2303" s="24">
        <f t="shared" si="321"/>
        <v>141256.94293333331</v>
      </c>
      <c r="X2303" s="21">
        <f t="shared" si="322"/>
        <v>0</v>
      </c>
      <c r="AB2303" s="17">
        <f t="shared" si="324"/>
        <v>777866.22033732501</v>
      </c>
      <c r="AF2303" s="58">
        <f t="shared" si="323"/>
        <v>21.002387949107774</v>
      </c>
    </row>
    <row r="2304" spans="1:32" x14ac:dyDescent="0.25">
      <c r="A2304" s="4">
        <v>2281</v>
      </c>
      <c r="B2304" s="30">
        <v>43196.083333333336</v>
      </c>
      <c r="C2304">
        <v>2.64</v>
      </c>
      <c r="D2304">
        <v>0</v>
      </c>
      <c r="G2304" s="50">
        <f t="shared" si="317"/>
        <v>16</v>
      </c>
      <c r="H2304" s="18">
        <f t="shared" si="318"/>
        <v>13.36</v>
      </c>
      <c r="I2304" s="24">
        <f t="shared" si="316"/>
        <v>655600.08834636002</v>
      </c>
      <c r="R2304" s="20">
        <f t="shared" si="319"/>
        <v>0.5</v>
      </c>
      <c r="S2304" s="26">
        <f t="shared" si="320"/>
        <v>8.3333333333333339</v>
      </c>
      <c r="T2304" s="24">
        <f t="shared" si="321"/>
        <v>145470.80533333332</v>
      </c>
      <c r="X2304" s="21">
        <f t="shared" si="322"/>
        <v>0</v>
      </c>
      <c r="AB2304" s="17">
        <f t="shared" si="324"/>
        <v>801070.89367969334</v>
      </c>
      <c r="AF2304" s="58">
        <f t="shared" si="323"/>
        <v>21.62891412935172</v>
      </c>
    </row>
    <row r="2305" spans="1:32" x14ac:dyDescent="0.25">
      <c r="A2305" s="4">
        <v>2282</v>
      </c>
      <c r="B2305" s="30">
        <v>43196.125</v>
      </c>
      <c r="C2305">
        <v>2.492</v>
      </c>
      <c r="D2305">
        <v>0</v>
      </c>
      <c r="G2305" s="50">
        <f t="shared" si="317"/>
        <v>16</v>
      </c>
      <c r="H2305" s="18">
        <f t="shared" si="318"/>
        <v>13.507999999999999</v>
      </c>
      <c r="I2305" s="24">
        <f t="shared" si="316"/>
        <v>662862.72405558615</v>
      </c>
      <c r="R2305" s="20">
        <f t="shared" si="319"/>
        <v>0.5</v>
      </c>
      <c r="S2305" s="26">
        <f t="shared" si="320"/>
        <v>8.3333333333333339</v>
      </c>
      <c r="T2305" s="24">
        <f t="shared" si="321"/>
        <v>147082.30826666666</v>
      </c>
      <c r="X2305" s="21">
        <f t="shared" si="322"/>
        <v>0</v>
      </c>
      <c r="AB2305" s="17">
        <f t="shared" si="324"/>
        <v>809945.03232225287</v>
      </c>
      <c r="AF2305" s="58">
        <f t="shared" si="323"/>
        <v>21.868515872700826</v>
      </c>
    </row>
    <row r="2306" spans="1:32" x14ac:dyDescent="0.25">
      <c r="A2306" s="4">
        <v>2283</v>
      </c>
      <c r="B2306" s="30">
        <v>43196.166666666664</v>
      </c>
      <c r="C2306">
        <v>2.4249999999999998</v>
      </c>
      <c r="D2306">
        <v>0</v>
      </c>
      <c r="G2306" s="50">
        <f t="shared" si="317"/>
        <v>16</v>
      </c>
      <c r="H2306" s="18">
        <f t="shared" si="318"/>
        <v>13.574999999999999</v>
      </c>
      <c r="I2306" s="24">
        <f t="shared" si="316"/>
        <v>666150.53886989807</v>
      </c>
      <c r="R2306" s="20">
        <f t="shared" si="319"/>
        <v>0.5</v>
      </c>
      <c r="S2306" s="26">
        <f t="shared" si="320"/>
        <v>8.3333333333333339</v>
      </c>
      <c r="T2306" s="24">
        <f t="shared" si="321"/>
        <v>147811.84</v>
      </c>
      <c r="X2306" s="21">
        <f t="shared" si="322"/>
        <v>0</v>
      </c>
      <c r="AB2306" s="17">
        <f t="shared" si="324"/>
        <v>813962.37886989804</v>
      </c>
      <c r="AF2306" s="58">
        <f t="shared" si="323"/>
        <v>21.976984229487247</v>
      </c>
    </row>
    <row r="2307" spans="1:32" x14ac:dyDescent="0.25">
      <c r="A2307" s="4">
        <v>2284</v>
      </c>
      <c r="B2307" s="30">
        <v>43196.208333333336</v>
      </c>
      <c r="C2307">
        <v>2.14</v>
      </c>
      <c r="D2307">
        <v>0</v>
      </c>
      <c r="G2307" s="50">
        <f t="shared" si="317"/>
        <v>16</v>
      </c>
      <c r="H2307" s="18">
        <f t="shared" si="318"/>
        <v>13.86</v>
      </c>
      <c r="I2307" s="24">
        <f t="shared" si="316"/>
        <v>680136.01979644841</v>
      </c>
      <c r="R2307" s="20">
        <f t="shared" si="319"/>
        <v>0.5</v>
      </c>
      <c r="S2307" s="26">
        <f t="shared" si="320"/>
        <v>8.3333333333333339</v>
      </c>
      <c r="T2307" s="24">
        <f t="shared" si="321"/>
        <v>150915.07199999999</v>
      </c>
      <c r="X2307" s="21">
        <f t="shared" si="322"/>
        <v>0</v>
      </c>
      <c r="AB2307" s="17">
        <f t="shared" si="324"/>
        <v>831051.09179644845</v>
      </c>
      <c r="AF2307" s="58">
        <f t="shared" si="323"/>
        <v>22.438379478504107</v>
      </c>
    </row>
    <row r="2308" spans="1:32" x14ac:dyDescent="0.25">
      <c r="A2308" s="4">
        <v>2285</v>
      </c>
      <c r="B2308" s="30">
        <v>43196.25</v>
      </c>
      <c r="C2308">
        <v>1.837</v>
      </c>
      <c r="D2308">
        <v>0</v>
      </c>
      <c r="G2308" s="50">
        <f t="shared" si="317"/>
        <v>16</v>
      </c>
      <c r="H2308" s="18">
        <f t="shared" si="318"/>
        <v>14.163</v>
      </c>
      <c r="I2308" s="24">
        <f t="shared" si="316"/>
        <v>695004.79425520194</v>
      </c>
      <c r="R2308" s="20">
        <f t="shared" si="319"/>
        <v>0.5</v>
      </c>
      <c r="S2308" s="26">
        <f t="shared" si="320"/>
        <v>8.3333333333333339</v>
      </c>
      <c r="T2308" s="24">
        <f t="shared" si="321"/>
        <v>154214.29759999999</v>
      </c>
      <c r="X2308" s="21">
        <f t="shared" si="322"/>
        <v>0</v>
      </c>
      <c r="AB2308" s="17">
        <f t="shared" si="324"/>
        <v>849219.09185520187</v>
      </c>
      <c r="AF2308" s="58">
        <f t="shared" si="323"/>
        <v>22.928915480090449</v>
      </c>
    </row>
    <row r="2309" spans="1:32" x14ac:dyDescent="0.25">
      <c r="A2309" s="4">
        <v>2286</v>
      </c>
      <c r="B2309" s="30">
        <v>43196.291666666664</v>
      </c>
      <c r="C2309">
        <v>1.8879999999999999</v>
      </c>
      <c r="D2309">
        <v>31.654</v>
      </c>
      <c r="G2309" s="50">
        <f t="shared" si="317"/>
        <v>19</v>
      </c>
      <c r="H2309" s="18">
        <f t="shared" si="318"/>
        <v>17.112000000000002</v>
      </c>
      <c r="I2309" s="24">
        <f t="shared" si="316"/>
        <v>839717.717947823</v>
      </c>
      <c r="R2309" s="20">
        <f t="shared" si="319"/>
        <v>0.5</v>
      </c>
      <c r="S2309" s="26">
        <f t="shared" si="320"/>
        <v>8.3333333333333339</v>
      </c>
      <c r="T2309" s="24">
        <f t="shared" si="321"/>
        <v>186324.58240000004</v>
      </c>
      <c r="X2309" s="21">
        <f t="shared" si="322"/>
        <v>237405.00000000003</v>
      </c>
      <c r="AB2309" s="17">
        <f t="shared" si="324"/>
        <v>788637.30034782307</v>
      </c>
      <c r="AF2309" s="58">
        <f t="shared" si="323"/>
        <v>21.293207109391222</v>
      </c>
    </row>
    <row r="2310" spans="1:32" x14ac:dyDescent="0.25">
      <c r="A2310" s="4">
        <v>2287</v>
      </c>
      <c r="B2310" s="30">
        <v>43196.333333333336</v>
      </c>
      <c r="C2310">
        <v>2.8</v>
      </c>
      <c r="D2310">
        <v>169.25899999999999</v>
      </c>
      <c r="G2310" s="50">
        <f t="shared" si="317"/>
        <v>19</v>
      </c>
      <c r="H2310" s="18">
        <f t="shared" si="318"/>
        <v>16.2</v>
      </c>
      <c r="I2310" s="24">
        <f t="shared" si="316"/>
        <v>794964.17898286169</v>
      </c>
      <c r="R2310" s="20">
        <f t="shared" si="319"/>
        <v>0.5</v>
      </c>
      <c r="S2310" s="26">
        <f t="shared" si="320"/>
        <v>8.3333333333333339</v>
      </c>
      <c r="T2310" s="24">
        <f t="shared" si="321"/>
        <v>176394.23999999996</v>
      </c>
      <c r="X2310" s="21">
        <f t="shared" si="322"/>
        <v>1269442.4999999998</v>
      </c>
      <c r="AB2310" s="17">
        <f t="shared" si="324"/>
        <v>0</v>
      </c>
      <c r="AF2310" s="58">
        <f t="shared" si="323"/>
        <v>0</v>
      </c>
    </row>
    <row r="2311" spans="1:32" x14ac:dyDescent="0.25">
      <c r="A2311" s="4">
        <v>2288</v>
      </c>
      <c r="B2311" s="30">
        <v>43196.375</v>
      </c>
      <c r="C2311">
        <v>4.3529999999999998</v>
      </c>
      <c r="D2311">
        <v>332.82799999999997</v>
      </c>
      <c r="G2311" s="50">
        <f t="shared" si="317"/>
        <v>19</v>
      </c>
      <c r="H2311" s="18">
        <f t="shared" si="318"/>
        <v>14.647</v>
      </c>
      <c r="I2311" s="24">
        <f t="shared" si="316"/>
        <v>718755.57589888747</v>
      </c>
      <c r="R2311" s="20">
        <f t="shared" si="319"/>
        <v>0.5</v>
      </c>
      <c r="S2311" s="26">
        <f t="shared" si="320"/>
        <v>8.3333333333333339</v>
      </c>
      <c r="T2311" s="24">
        <f t="shared" si="321"/>
        <v>159484.34773333333</v>
      </c>
      <c r="X2311" s="21">
        <f t="shared" si="322"/>
        <v>2496210</v>
      </c>
      <c r="AB2311" s="17">
        <f t="shared" si="324"/>
        <v>0</v>
      </c>
      <c r="AF2311" s="58">
        <f t="shared" si="323"/>
        <v>0</v>
      </c>
    </row>
    <row r="2312" spans="1:32" x14ac:dyDescent="0.25">
      <c r="A2312" s="4">
        <v>2289</v>
      </c>
      <c r="B2312" s="30">
        <v>43196.416666666664</v>
      </c>
      <c r="C2312">
        <v>6.68</v>
      </c>
      <c r="D2312">
        <v>486.00200000000001</v>
      </c>
      <c r="G2312" s="50">
        <f t="shared" si="317"/>
        <v>19</v>
      </c>
      <c r="H2312" s="18">
        <f t="shared" si="318"/>
        <v>12.32</v>
      </c>
      <c r="I2312" s="24">
        <f t="shared" si="316"/>
        <v>604565.35093017633</v>
      </c>
      <c r="R2312" s="20">
        <f t="shared" si="319"/>
        <v>0.5</v>
      </c>
      <c r="S2312" s="26">
        <f t="shared" si="320"/>
        <v>8.3333333333333339</v>
      </c>
      <c r="T2312" s="24">
        <f t="shared" si="321"/>
        <v>134146.73066666667</v>
      </c>
      <c r="X2312" s="21">
        <f t="shared" si="322"/>
        <v>3645015</v>
      </c>
      <c r="AB2312" s="17">
        <f t="shared" si="324"/>
        <v>0</v>
      </c>
      <c r="AF2312" s="58">
        <f t="shared" si="323"/>
        <v>0</v>
      </c>
    </row>
    <row r="2313" spans="1:32" x14ac:dyDescent="0.25">
      <c r="A2313" s="4">
        <v>2290</v>
      </c>
      <c r="B2313" s="30">
        <v>43196.458333333336</v>
      </c>
      <c r="C2313">
        <v>8.3719999999999999</v>
      </c>
      <c r="D2313">
        <v>600.971</v>
      </c>
      <c r="G2313" s="50">
        <f t="shared" si="317"/>
        <v>19</v>
      </c>
      <c r="H2313" s="18">
        <f t="shared" si="318"/>
        <v>10.628</v>
      </c>
      <c r="I2313" s="24">
        <f t="shared" si="316"/>
        <v>521535.75890307745</v>
      </c>
      <c r="R2313" s="20">
        <f t="shared" si="319"/>
        <v>0.5</v>
      </c>
      <c r="S2313" s="26">
        <f t="shared" si="320"/>
        <v>8.3333333333333339</v>
      </c>
      <c r="T2313" s="24">
        <f t="shared" si="321"/>
        <v>115723.33226666668</v>
      </c>
      <c r="X2313" s="21">
        <f t="shared" si="322"/>
        <v>4507282.5</v>
      </c>
      <c r="AB2313" s="17">
        <f t="shared" si="324"/>
        <v>0</v>
      </c>
      <c r="AF2313" s="58">
        <f t="shared" si="323"/>
        <v>0</v>
      </c>
    </row>
    <row r="2314" spans="1:32" x14ac:dyDescent="0.25">
      <c r="A2314" s="4">
        <v>2291</v>
      </c>
      <c r="B2314" s="30">
        <v>43196.5</v>
      </c>
      <c r="C2314">
        <v>9.48</v>
      </c>
      <c r="D2314">
        <v>682.73900000000003</v>
      </c>
      <c r="G2314" s="50">
        <f t="shared" si="317"/>
        <v>19</v>
      </c>
      <c r="H2314" s="18">
        <f t="shared" si="318"/>
        <v>9.52</v>
      </c>
      <c r="I2314" s="24">
        <f t="shared" si="316"/>
        <v>467164.13480968174</v>
      </c>
      <c r="R2314" s="20">
        <f t="shared" si="319"/>
        <v>0.5</v>
      </c>
      <c r="S2314" s="26">
        <f t="shared" si="320"/>
        <v>8.3333333333333339</v>
      </c>
      <c r="T2314" s="24">
        <f t="shared" si="321"/>
        <v>103658.83733333333</v>
      </c>
      <c r="X2314" s="21">
        <f t="shared" si="322"/>
        <v>5120542.5</v>
      </c>
      <c r="AB2314" s="17">
        <f t="shared" si="324"/>
        <v>0</v>
      </c>
      <c r="AF2314" s="58">
        <f t="shared" si="323"/>
        <v>0</v>
      </c>
    </row>
    <row r="2315" spans="1:32" x14ac:dyDescent="0.25">
      <c r="A2315" s="4">
        <v>2292</v>
      </c>
      <c r="B2315" s="30">
        <v>43196.541666666664</v>
      </c>
      <c r="C2315">
        <v>10.423</v>
      </c>
      <c r="D2315">
        <v>733.06100000000004</v>
      </c>
      <c r="G2315" s="50">
        <f t="shared" si="317"/>
        <v>19</v>
      </c>
      <c r="H2315" s="18">
        <f t="shared" si="318"/>
        <v>8.577</v>
      </c>
      <c r="I2315" s="24">
        <f t="shared" si="316"/>
        <v>420889.36809481517</v>
      </c>
      <c r="R2315" s="20">
        <f t="shared" si="319"/>
        <v>0.5</v>
      </c>
      <c r="S2315" s="26">
        <f t="shared" si="320"/>
        <v>8.3333333333333339</v>
      </c>
      <c r="T2315" s="24">
        <f t="shared" si="321"/>
        <v>93390.950399999987</v>
      </c>
      <c r="X2315" s="21">
        <f t="shared" si="322"/>
        <v>5497957.5</v>
      </c>
      <c r="AB2315" s="17">
        <f t="shared" si="324"/>
        <v>0</v>
      </c>
      <c r="AF2315" s="58">
        <f t="shared" si="323"/>
        <v>0</v>
      </c>
    </row>
    <row r="2316" spans="1:32" x14ac:dyDescent="0.25">
      <c r="A2316" s="4">
        <v>2293</v>
      </c>
      <c r="B2316" s="30">
        <v>43196.583333333336</v>
      </c>
      <c r="C2316">
        <v>11.236000000000001</v>
      </c>
      <c r="D2316">
        <v>714.84400000000005</v>
      </c>
      <c r="G2316" s="50">
        <f t="shared" si="317"/>
        <v>19</v>
      </c>
      <c r="H2316" s="18">
        <f t="shared" si="318"/>
        <v>7.7639999999999993</v>
      </c>
      <c r="I2316" s="24">
        <f t="shared" si="316"/>
        <v>380993.9435569715</v>
      </c>
      <c r="R2316" s="20">
        <f t="shared" si="319"/>
        <v>0.5</v>
      </c>
      <c r="S2316" s="26">
        <f t="shared" si="320"/>
        <v>8.3333333333333339</v>
      </c>
      <c r="T2316" s="24">
        <f t="shared" si="321"/>
        <v>84538.572799999994</v>
      </c>
      <c r="X2316" s="21">
        <f t="shared" si="322"/>
        <v>5361330</v>
      </c>
      <c r="AB2316" s="17">
        <f t="shared" si="324"/>
        <v>0</v>
      </c>
      <c r="AF2316" s="58">
        <f t="shared" si="323"/>
        <v>0</v>
      </c>
    </row>
    <row r="2317" spans="1:32" x14ac:dyDescent="0.25">
      <c r="A2317" s="4">
        <v>2294</v>
      </c>
      <c r="B2317" s="30">
        <v>43196.625</v>
      </c>
      <c r="C2317">
        <v>11.839</v>
      </c>
      <c r="D2317">
        <v>624.91700000000003</v>
      </c>
      <c r="G2317" s="50">
        <f t="shared" si="317"/>
        <v>19</v>
      </c>
      <c r="H2317" s="18">
        <f t="shared" si="318"/>
        <v>7.1609999999999996</v>
      </c>
      <c r="I2317" s="24">
        <f t="shared" si="316"/>
        <v>351403.61022816499</v>
      </c>
      <c r="R2317" s="20">
        <f t="shared" si="319"/>
        <v>0.5</v>
      </c>
      <c r="S2317" s="26">
        <f t="shared" si="320"/>
        <v>8.3333333333333339</v>
      </c>
      <c r="T2317" s="24">
        <f t="shared" si="321"/>
        <v>77972.787199999992</v>
      </c>
      <c r="X2317" s="21">
        <f t="shared" si="322"/>
        <v>4686877.5000000009</v>
      </c>
      <c r="AB2317" s="17">
        <f t="shared" si="324"/>
        <v>0</v>
      </c>
      <c r="AF2317" s="58">
        <f t="shared" si="323"/>
        <v>0</v>
      </c>
    </row>
    <row r="2318" spans="1:32" x14ac:dyDescent="0.25">
      <c r="A2318" s="4">
        <v>2295</v>
      </c>
      <c r="B2318" s="30">
        <v>43196.666666666664</v>
      </c>
      <c r="C2318">
        <v>12.069000000000001</v>
      </c>
      <c r="D2318">
        <v>416.95699999999999</v>
      </c>
      <c r="G2318" s="50">
        <f t="shared" si="317"/>
        <v>19</v>
      </c>
      <c r="H2318" s="18">
        <f t="shared" si="318"/>
        <v>6.9309999999999992</v>
      </c>
      <c r="I2318" s="24">
        <f t="shared" si="316"/>
        <v>340117.08176112437</v>
      </c>
      <c r="R2318" s="20">
        <f t="shared" si="319"/>
        <v>0.5</v>
      </c>
      <c r="S2318" s="26">
        <f t="shared" si="320"/>
        <v>8.3333333333333339</v>
      </c>
      <c r="T2318" s="24">
        <f t="shared" si="321"/>
        <v>75468.424533333309</v>
      </c>
      <c r="X2318" s="21">
        <f t="shared" si="322"/>
        <v>3127177.5</v>
      </c>
      <c r="AB2318" s="17">
        <f t="shared" si="324"/>
        <v>0</v>
      </c>
      <c r="AF2318" s="58">
        <f t="shared" si="323"/>
        <v>0</v>
      </c>
    </row>
    <row r="2319" spans="1:32" x14ac:dyDescent="0.25">
      <c r="A2319" s="4">
        <v>2296</v>
      </c>
      <c r="B2319" s="30">
        <v>43196.708333333336</v>
      </c>
      <c r="C2319">
        <v>11.807</v>
      </c>
      <c r="D2319">
        <v>224.72499999999999</v>
      </c>
      <c r="G2319" s="50">
        <f t="shared" si="317"/>
        <v>19</v>
      </c>
      <c r="H2319" s="18">
        <f t="shared" si="318"/>
        <v>7.1929999999999996</v>
      </c>
      <c r="I2319" s="24">
        <f t="shared" si="316"/>
        <v>352973.90984097065</v>
      </c>
      <c r="R2319" s="20">
        <f t="shared" si="319"/>
        <v>0.5</v>
      </c>
      <c r="S2319" s="26">
        <f t="shared" si="320"/>
        <v>8.3333333333333339</v>
      </c>
      <c r="T2319" s="24">
        <f t="shared" si="321"/>
        <v>78321.220266666656</v>
      </c>
      <c r="X2319" s="21">
        <f t="shared" si="322"/>
        <v>1685437.5</v>
      </c>
      <c r="AB2319" s="17">
        <f t="shared" si="324"/>
        <v>0</v>
      </c>
      <c r="AF2319" s="58">
        <f t="shared" si="323"/>
        <v>0</v>
      </c>
    </row>
    <row r="2320" spans="1:32" x14ac:dyDescent="0.25">
      <c r="A2320" s="4">
        <v>2297</v>
      </c>
      <c r="B2320" s="30">
        <v>43196.75</v>
      </c>
      <c r="C2320">
        <v>11.202999999999999</v>
      </c>
      <c r="D2320">
        <v>127.18300000000001</v>
      </c>
      <c r="G2320" s="50">
        <f t="shared" si="317"/>
        <v>19</v>
      </c>
      <c r="H2320" s="18">
        <f t="shared" si="318"/>
        <v>7.7970000000000006</v>
      </c>
      <c r="I2320" s="24">
        <f t="shared" si="316"/>
        <v>382613.31503267738</v>
      </c>
      <c r="R2320" s="20">
        <f t="shared" si="319"/>
        <v>0.5</v>
      </c>
      <c r="S2320" s="26">
        <f t="shared" si="320"/>
        <v>8.3333333333333339</v>
      </c>
      <c r="T2320" s="24">
        <f t="shared" si="321"/>
        <v>84897.894400000005</v>
      </c>
      <c r="X2320" s="21">
        <f t="shared" si="322"/>
        <v>953872.5</v>
      </c>
      <c r="AB2320" s="17">
        <f t="shared" si="324"/>
        <v>0</v>
      </c>
      <c r="AF2320" s="58">
        <f t="shared" si="323"/>
        <v>0</v>
      </c>
    </row>
    <row r="2321" spans="1:32" x14ac:dyDescent="0.25">
      <c r="A2321" s="4">
        <v>2298</v>
      </c>
      <c r="B2321" s="30">
        <v>43196.791666666664</v>
      </c>
      <c r="C2321">
        <v>10.365</v>
      </c>
      <c r="D2321">
        <v>48.38</v>
      </c>
      <c r="G2321" s="50">
        <f t="shared" si="317"/>
        <v>19</v>
      </c>
      <c r="H2321" s="18">
        <f t="shared" si="318"/>
        <v>8.6349999999999998</v>
      </c>
      <c r="I2321" s="24">
        <f t="shared" si="316"/>
        <v>423735.53614302538</v>
      </c>
      <c r="R2321" s="20">
        <f t="shared" si="319"/>
        <v>0.5</v>
      </c>
      <c r="S2321" s="26">
        <f t="shared" si="320"/>
        <v>8.3333333333333339</v>
      </c>
      <c r="T2321" s="24">
        <f t="shared" si="321"/>
        <v>94022.48533333333</v>
      </c>
      <c r="X2321" s="21">
        <f t="shared" si="322"/>
        <v>362850.00000000006</v>
      </c>
      <c r="AB2321" s="17">
        <f t="shared" si="324"/>
        <v>154908.02147635864</v>
      </c>
      <c r="AF2321" s="58">
        <f t="shared" si="323"/>
        <v>4.1825165798616837</v>
      </c>
    </row>
    <row r="2322" spans="1:32" x14ac:dyDescent="0.25">
      <c r="A2322" s="4">
        <v>2299</v>
      </c>
      <c r="B2322" s="30">
        <v>43196.833333333336</v>
      </c>
      <c r="C2322">
        <v>9.4789999999999992</v>
      </c>
      <c r="D2322">
        <v>1.7030000000000001</v>
      </c>
      <c r="G2322" s="50">
        <f t="shared" si="317"/>
        <v>19</v>
      </c>
      <c r="H2322" s="18">
        <f t="shared" si="318"/>
        <v>9.5210000000000008</v>
      </c>
      <c r="I2322" s="24">
        <f t="shared" si="316"/>
        <v>467213.20667258196</v>
      </c>
      <c r="R2322" s="20">
        <f t="shared" si="319"/>
        <v>0.5</v>
      </c>
      <c r="S2322" s="26">
        <f t="shared" si="320"/>
        <v>8.3333333333333339</v>
      </c>
      <c r="T2322" s="24">
        <f t="shared" si="321"/>
        <v>103669.72586666667</v>
      </c>
      <c r="X2322" s="21">
        <f t="shared" si="322"/>
        <v>12772.5</v>
      </c>
      <c r="AB2322" s="17">
        <f t="shared" si="324"/>
        <v>558110.43253924861</v>
      </c>
      <c r="AF2322" s="58">
        <f t="shared" si="323"/>
        <v>15.068981678559712</v>
      </c>
    </row>
    <row r="2323" spans="1:32" x14ac:dyDescent="0.25">
      <c r="A2323" s="4">
        <v>2300</v>
      </c>
      <c r="B2323" s="30">
        <v>43196.875</v>
      </c>
      <c r="C2323">
        <v>8.8889999999999993</v>
      </c>
      <c r="D2323">
        <v>0</v>
      </c>
      <c r="G2323" s="50">
        <f t="shared" si="317"/>
        <v>16</v>
      </c>
      <c r="H2323" s="18">
        <f t="shared" si="318"/>
        <v>7.1110000000000007</v>
      </c>
      <c r="I2323" s="24">
        <f t="shared" si="316"/>
        <v>348950.01708315621</v>
      </c>
      <c r="R2323" s="20">
        <f t="shared" si="319"/>
        <v>0.5</v>
      </c>
      <c r="S2323" s="26">
        <f t="shared" si="320"/>
        <v>8.3333333333333339</v>
      </c>
      <c r="T2323" s="24">
        <f t="shared" si="321"/>
        <v>77428.36053333334</v>
      </c>
      <c r="X2323" s="21">
        <f t="shared" si="322"/>
        <v>0</v>
      </c>
      <c r="AB2323" s="17">
        <f t="shared" si="324"/>
        <v>426378.37761648954</v>
      </c>
      <c r="AF2323" s="58">
        <f t="shared" si="323"/>
        <v>11.512216195645218</v>
      </c>
    </row>
    <row r="2324" spans="1:32" x14ac:dyDescent="0.25">
      <c r="A2324" s="4">
        <v>2301</v>
      </c>
      <c r="B2324" s="30">
        <v>43196.916666666664</v>
      </c>
      <c r="C2324">
        <v>8.2870000000000008</v>
      </c>
      <c r="D2324">
        <v>0</v>
      </c>
      <c r="G2324" s="50">
        <f t="shared" si="317"/>
        <v>16</v>
      </c>
      <c r="H2324" s="18">
        <f t="shared" si="318"/>
        <v>7.7129999999999992</v>
      </c>
      <c r="I2324" s="24">
        <f t="shared" si="316"/>
        <v>378491.2785490625</v>
      </c>
      <c r="R2324" s="20">
        <f t="shared" si="319"/>
        <v>0.5</v>
      </c>
      <c r="S2324" s="26">
        <f t="shared" si="320"/>
        <v>8.3333333333333339</v>
      </c>
      <c r="T2324" s="24">
        <f t="shared" si="321"/>
        <v>83983.257599999983</v>
      </c>
      <c r="X2324" s="21">
        <f t="shared" si="322"/>
        <v>0</v>
      </c>
      <c r="AB2324" s="17">
        <f t="shared" si="324"/>
        <v>462474.53614906245</v>
      </c>
      <c r="AF2324" s="58">
        <f t="shared" si="323"/>
        <v>12.486812476024687</v>
      </c>
    </row>
    <row r="2325" spans="1:32" x14ac:dyDescent="0.25">
      <c r="A2325" s="4">
        <v>2302</v>
      </c>
      <c r="B2325" s="30">
        <v>43196.958333333336</v>
      </c>
      <c r="C2325">
        <v>7.7770000000000001</v>
      </c>
      <c r="D2325">
        <v>0</v>
      </c>
      <c r="G2325" s="50">
        <f t="shared" si="317"/>
        <v>16</v>
      </c>
      <c r="H2325" s="18">
        <f t="shared" si="318"/>
        <v>8.222999999999999</v>
      </c>
      <c r="I2325" s="24">
        <f t="shared" si="316"/>
        <v>403517.92862815259</v>
      </c>
      <c r="R2325" s="20">
        <f t="shared" si="319"/>
        <v>0.5</v>
      </c>
      <c r="S2325" s="26">
        <f t="shared" si="320"/>
        <v>8.3333333333333339</v>
      </c>
      <c r="T2325" s="24">
        <f t="shared" si="321"/>
        <v>89536.409599999984</v>
      </c>
      <c r="X2325" s="21">
        <f t="shared" si="322"/>
        <v>0</v>
      </c>
      <c r="AB2325" s="17">
        <f t="shared" si="324"/>
        <v>493054.3382281526</v>
      </c>
      <c r="AF2325" s="58">
        <f t="shared" si="323"/>
        <v>13.312467132160119</v>
      </c>
    </row>
    <row r="2326" spans="1:32" x14ac:dyDescent="0.25">
      <c r="A2326" s="4">
        <v>2303</v>
      </c>
      <c r="B2326" s="30">
        <v>43197</v>
      </c>
      <c r="C2326">
        <v>7.3940000000000001</v>
      </c>
      <c r="D2326">
        <v>0</v>
      </c>
      <c r="G2326" s="50">
        <f t="shared" si="317"/>
        <v>16</v>
      </c>
      <c r="H2326" s="18">
        <f t="shared" si="318"/>
        <v>8.6059999999999999</v>
      </c>
      <c r="I2326" s="24">
        <f t="shared" si="316"/>
        <v>422312.45211892028</v>
      </c>
      <c r="R2326" s="20">
        <f t="shared" si="319"/>
        <v>0.5</v>
      </c>
      <c r="S2326" s="26">
        <f t="shared" si="320"/>
        <v>8.3333333333333339</v>
      </c>
      <c r="T2326" s="24">
        <f t="shared" si="321"/>
        <v>93706.717866666659</v>
      </c>
      <c r="X2326" s="21">
        <f t="shared" si="322"/>
        <v>0</v>
      </c>
      <c r="AB2326" s="17">
        <f t="shared" si="324"/>
        <v>516019.16998558695</v>
      </c>
      <c r="AF2326" s="58">
        <f t="shared" si="323"/>
        <v>13.932517589610846</v>
      </c>
    </row>
    <row r="2327" spans="1:32" x14ac:dyDescent="0.25">
      <c r="A2327" s="4">
        <v>2304</v>
      </c>
      <c r="B2327" s="30">
        <v>43197.041666666664</v>
      </c>
      <c r="C2327">
        <v>7.0910000000000002</v>
      </c>
      <c r="D2327">
        <v>0</v>
      </c>
      <c r="G2327" s="50">
        <f t="shared" si="317"/>
        <v>16</v>
      </c>
      <c r="H2327" s="18">
        <f t="shared" si="318"/>
        <v>8.9089999999999989</v>
      </c>
      <c r="I2327" s="24">
        <f t="shared" si="316"/>
        <v>437181.22657767375</v>
      </c>
      <c r="R2327" s="20">
        <f t="shared" si="319"/>
        <v>0.5</v>
      </c>
      <c r="S2327" s="26">
        <f t="shared" si="320"/>
        <v>8.3333333333333339</v>
      </c>
      <c r="T2327" s="24">
        <f t="shared" si="321"/>
        <v>97005.943466666635</v>
      </c>
      <c r="X2327" s="21">
        <f t="shared" si="322"/>
        <v>0</v>
      </c>
      <c r="AB2327" s="17">
        <f t="shared" si="324"/>
        <v>534187.17004434043</v>
      </c>
      <c r="AF2327" s="58">
        <f t="shared" si="323"/>
        <v>14.42305359119719</v>
      </c>
    </row>
    <row r="2328" spans="1:32" x14ac:dyDescent="0.25">
      <c r="A2328" s="4">
        <v>2305</v>
      </c>
      <c r="B2328" s="30">
        <v>43197.083333333336</v>
      </c>
      <c r="C2328">
        <v>6.782</v>
      </c>
      <c r="D2328">
        <v>0</v>
      </c>
      <c r="G2328" s="50">
        <f t="shared" si="317"/>
        <v>16</v>
      </c>
      <c r="H2328" s="18">
        <f t="shared" si="318"/>
        <v>9.218</v>
      </c>
      <c r="I2328" s="24">
        <f t="shared" ref="I2328:I2391" si="325">$I$10*$I$13*H2328</f>
        <v>452344.43221382838</v>
      </c>
      <c r="R2328" s="20">
        <f t="shared" si="319"/>
        <v>0.5</v>
      </c>
      <c r="S2328" s="26">
        <f t="shared" si="320"/>
        <v>8.3333333333333339</v>
      </c>
      <c r="T2328" s="24">
        <f t="shared" si="321"/>
        <v>100370.50026666668</v>
      </c>
      <c r="X2328" s="21">
        <f t="shared" si="322"/>
        <v>0</v>
      </c>
      <c r="AB2328" s="17">
        <f t="shared" si="324"/>
        <v>552714.93248049507</v>
      </c>
      <c r="AF2328" s="58">
        <f t="shared" si="323"/>
        <v>14.923303176973366</v>
      </c>
    </row>
    <row r="2329" spans="1:32" x14ac:dyDescent="0.25">
      <c r="A2329" s="4">
        <v>2306</v>
      </c>
      <c r="B2329" s="30">
        <v>43197.125</v>
      </c>
      <c r="C2329">
        <v>6.4930000000000003</v>
      </c>
      <c r="D2329">
        <v>0</v>
      </c>
      <c r="G2329" s="50">
        <f t="shared" ref="G2329:G2392" si="326">IF(D2329=0, 16, 19)</f>
        <v>16</v>
      </c>
      <c r="H2329" s="18">
        <f t="shared" ref="H2329:H2392" si="327">G2329-C2329</f>
        <v>9.5069999999999997</v>
      </c>
      <c r="I2329" s="24">
        <f t="shared" si="325"/>
        <v>466526.20059197943</v>
      </c>
      <c r="R2329" s="20">
        <f t="shared" ref="R2329:R2392" si="328">$R$12</f>
        <v>0.5</v>
      </c>
      <c r="S2329" s="26">
        <f t="shared" ref="S2329:S2392" si="329">R2329*$B$10*$C$10*$D$10/3600</f>
        <v>8.3333333333333339</v>
      </c>
      <c r="T2329" s="24">
        <f t="shared" ref="T2329:T2392" si="330">$R$10*$S$10*R2329*H2329*$G$10/3600</f>
        <v>103517.28639999998</v>
      </c>
      <c r="X2329" s="21">
        <f t="shared" ref="X2329:X2392" si="331">D2329*$X$10*$Y$10*$B$10*$C$10</f>
        <v>0</v>
      </c>
      <c r="AB2329" s="17">
        <f t="shared" si="324"/>
        <v>570043.48699197941</v>
      </c>
      <c r="AF2329" s="58">
        <f t="shared" ref="AF2329:AF2392" si="332">AB2329*0.027/1000</f>
        <v>15.391174148783444</v>
      </c>
    </row>
    <row r="2330" spans="1:32" x14ac:dyDescent="0.25">
      <c r="A2330" s="4">
        <v>2307</v>
      </c>
      <c r="B2330" s="30">
        <v>43197.166666666664</v>
      </c>
      <c r="C2330">
        <v>6.3109999999999999</v>
      </c>
      <c r="D2330">
        <v>0</v>
      </c>
      <c r="G2330" s="50">
        <f t="shared" si="326"/>
        <v>16</v>
      </c>
      <c r="H2330" s="18">
        <f t="shared" si="327"/>
        <v>9.6890000000000001</v>
      </c>
      <c r="I2330" s="24">
        <f t="shared" si="325"/>
        <v>475457.2796398116</v>
      </c>
      <c r="R2330" s="20">
        <f t="shared" si="328"/>
        <v>0.5</v>
      </c>
      <c r="S2330" s="26">
        <f t="shared" si="329"/>
        <v>8.3333333333333339</v>
      </c>
      <c r="T2330" s="24">
        <f t="shared" si="330"/>
        <v>105498.99946666666</v>
      </c>
      <c r="X2330" s="21">
        <f t="shared" si="331"/>
        <v>0</v>
      </c>
      <c r="AB2330" s="17">
        <f t="shared" si="324"/>
        <v>580956.27910647821</v>
      </c>
      <c r="AF2330" s="58">
        <f t="shared" si="332"/>
        <v>15.685819535874911</v>
      </c>
    </row>
    <row r="2331" spans="1:32" x14ac:dyDescent="0.25">
      <c r="A2331" s="4">
        <v>2308</v>
      </c>
      <c r="B2331" s="30">
        <v>43197.208333333336</v>
      </c>
      <c r="C2331">
        <v>6.2290000000000001</v>
      </c>
      <c r="D2331">
        <v>0</v>
      </c>
      <c r="G2331" s="50">
        <f t="shared" si="326"/>
        <v>16</v>
      </c>
      <c r="H2331" s="18">
        <f t="shared" si="327"/>
        <v>9.7710000000000008</v>
      </c>
      <c r="I2331" s="24">
        <f t="shared" si="325"/>
        <v>479481.1723976261</v>
      </c>
      <c r="R2331" s="20">
        <f t="shared" si="328"/>
        <v>0.5</v>
      </c>
      <c r="S2331" s="26">
        <f t="shared" si="329"/>
        <v>8.3333333333333339</v>
      </c>
      <c r="T2331" s="24">
        <f t="shared" si="330"/>
        <v>106391.85920000001</v>
      </c>
      <c r="X2331" s="21">
        <f t="shared" si="331"/>
        <v>0</v>
      </c>
      <c r="AB2331" s="17">
        <f t="shared" si="324"/>
        <v>585873.03159762616</v>
      </c>
      <c r="AF2331" s="58">
        <f t="shared" si="332"/>
        <v>15.818571853135907</v>
      </c>
    </row>
    <row r="2332" spans="1:32" x14ac:dyDescent="0.25">
      <c r="A2332" s="4">
        <v>2309</v>
      </c>
      <c r="B2332" s="30">
        <v>43197.25</v>
      </c>
      <c r="C2332">
        <v>6.0679999999999996</v>
      </c>
      <c r="D2332">
        <v>0</v>
      </c>
      <c r="G2332" s="50">
        <f t="shared" si="326"/>
        <v>16</v>
      </c>
      <c r="H2332" s="18">
        <f t="shared" si="327"/>
        <v>9.9320000000000004</v>
      </c>
      <c r="I2332" s="24">
        <f t="shared" si="325"/>
        <v>487381.74232455454</v>
      </c>
      <c r="R2332" s="20">
        <f t="shared" si="328"/>
        <v>0.5</v>
      </c>
      <c r="S2332" s="26">
        <f t="shared" si="329"/>
        <v>8.3333333333333339</v>
      </c>
      <c r="T2332" s="24">
        <f t="shared" si="330"/>
        <v>108144.91306666668</v>
      </c>
      <c r="X2332" s="21">
        <f t="shared" si="331"/>
        <v>0</v>
      </c>
      <c r="AB2332" s="17">
        <f t="shared" si="324"/>
        <v>595526.65539122117</v>
      </c>
      <c r="AF2332" s="58">
        <f t="shared" si="332"/>
        <v>16.079219695562973</v>
      </c>
    </row>
    <row r="2333" spans="1:32" x14ac:dyDescent="0.25">
      <c r="A2333" s="4">
        <v>2310</v>
      </c>
      <c r="B2333" s="30">
        <v>43197.291666666664</v>
      </c>
      <c r="C2333">
        <v>6.0179999999999998</v>
      </c>
      <c r="D2333">
        <v>28.164000000000001</v>
      </c>
      <c r="G2333" s="50">
        <f t="shared" si="326"/>
        <v>19</v>
      </c>
      <c r="H2333" s="18">
        <f t="shared" si="327"/>
        <v>12.981999999999999</v>
      </c>
      <c r="I2333" s="24">
        <f t="shared" si="325"/>
        <v>637050.92417009326</v>
      </c>
      <c r="R2333" s="20">
        <f t="shared" si="328"/>
        <v>0.5</v>
      </c>
      <c r="S2333" s="26">
        <f t="shared" si="329"/>
        <v>8.3333333333333339</v>
      </c>
      <c r="T2333" s="24">
        <f t="shared" si="330"/>
        <v>141354.93973333333</v>
      </c>
      <c r="X2333" s="21">
        <f t="shared" si="331"/>
        <v>211230.00000000003</v>
      </c>
      <c r="AB2333" s="17">
        <f t="shared" si="324"/>
        <v>567175.86390342657</v>
      </c>
      <c r="AF2333" s="58">
        <f t="shared" si="332"/>
        <v>15.313748325392517</v>
      </c>
    </row>
    <row r="2334" spans="1:32" x14ac:dyDescent="0.25">
      <c r="A2334" s="4">
        <v>2311</v>
      </c>
      <c r="B2334" s="30">
        <v>43197.333333333336</v>
      </c>
      <c r="C2334">
        <v>6.7279999999999998</v>
      </c>
      <c r="D2334">
        <v>149.29900000000001</v>
      </c>
      <c r="G2334" s="50">
        <f t="shared" si="326"/>
        <v>19</v>
      </c>
      <c r="H2334" s="18">
        <f t="shared" si="327"/>
        <v>12.272</v>
      </c>
      <c r="I2334" s="24">
        <f t="shared" si="325"/>
        <v>602209.90151096787</v>
      </c>
      <c r="R2334" s="20">
        <f t="shared" si="328"/>
        <v>0.5</v>
      </c>
      <c r="S2334" s="26">
        <f t="shared" si="329"/>
        <v>8.3333333333333339</v>
      </c>
      <c r="T2334" s="24">
        <f t="shared" si="330"/>
        <v>133624.08106666667</v>
      </c>
      <c r="X2334" s="21">
        <f t="shared" si="331"/>
        <v>1119742.5</v>
      </c>
      <c r="AB2334" s="17">
        <f t="shared" si="324"/>
        <v>0</v>
      </c>
      <c r="AF2334" s="58">
        <f t="shared" si="332"/>
        <v>0</v>
      </c>
    </row>
    <row r="2335" spans="1:32" x14ac:dyDescent="0.25">
      <c r="A2335" s="4">
        <v>2312</v>
      </c>
      <c r="B2335" s="30">
        <v>43197.375</v>
      </c>
      <c r="C2335">
        <v>8.0259999999999998</v>
      </c>
      <c r="D2335">
        <v>314.29399999999998</v>
      </c>
      <c r="G2335" s="50">
        <f t="shared" si="326"/>
        <v>19</v>
      </c>
      <c r="H2335" s="18">
        <f t="shared" si="327"/>
        <v>10.974</v>
      </c>
      <c r="I2335" s="24">
        <f t="shared" si="325"/>
        <v>538514.62346653861</v>
      </c>
      <c r="R2335" s="20">
        <f t="shared" si="328"/>
        <v>0.5</v>
      </c>
      <c r="S2335" s="26">
        <f t="shared" si="329"/>
        <v>8.3333333333333339</v>
      </c>
      <c r="T2335" s="24">
        <f t="shared" si="330"/>
        <v>119490.76479999999</v>
      </c>
      <c r="X2335" s="21">
        <f t="shared" si="331"/>
        <v>2357205</v>
      </c>
      <c r="AB2335" s="17">
        <f t="shared" si="324"/>
        <v>0</v>
      </c>
      <c r="AF2335" s="58">
        <f t="shared" si="332"/>
        <v>0</v>
      </c>
    </row>
    <row r="2336" spans="1:32" x14ac:dyDescent="0.25">
      <c r="A2336" s="4">
        <v>2313</v>
      </c>
      <c r="B2336" s="30">
        <v>43197.416666666664</v>
      </c>
      <c r="C2336">
        <v>9.9260000000000002</v>
      </c>
      <c r="D2336">
        <v>471.52800000000002</v>
      </c>
      <c r="G2336" s="50">
        <f t="shared" si="326"/>
        <v>19</v>
      </c>
      <c r="H2336" s="18">
        <f t="shared" si="327"/>
        <v>9.0739999999999998</v>
      </c>
      <c r="I2336" s="24">
        <f t="shared" si="325"/>
        <v>445278.08395620296</v>
      </c>
      <c r="R2336" s="20">
        <f t="shared" si="328"/>
        <v>0.5</v>
      </c>
      <c r="S2336" s="26">
        <f t="shared" si="329"/>
        <v>8.3333333333333339</v>
      </c>
      <c r="T2336" s="24">
        <f t="shared" si="330"/>
        <v>98802.551466666657</v>
      </c>
      <c r="X2336" s="21">
        <f t="shared" si="331"/>
        <v>3536460</v>
      </c>
      <c r="AB2336" s="17">
        <f t="shared" si="324"/>
        <v>0</v>
      </c>
      <c r="AF2336" s="58">
        <f t="shared" si="332"/>
        <v>0</v>
      </c>
    </row>
    <row r="2337" spans="1:32" x14ac:dyDescent="0.25">
      <c r="A2337" s="4">
        <v>2314</v>
      </c>
      <c r="B2337" s="30">
        <v>43197.458333333336</v>
      </c>
      <c r="C2337">
        <v>11.593999999999999</v>
      </c>
      <c r="D2337">
        <v>577.16200000000003</v>
      </c>
      <c r="G2337" s="50">
        <f t="shared" si="326"/>
        <v>19</v>
      </c>
      <c r="H2337" s="18">
        <f t="shared" si="327"/>
        <v>7.4060000000000006</v>
      </c>
      <c r="I2337" s="24">
        <f t="shared" si="325"/>
        <v>363426.21663870831</v>
      </c>
      <c r="R2337" s="20">
        <f t="shared" si="328"/>
        <v>0.5</v>
      </c>
      <c r="S2337" s="26">
        <f t="shared" si="329"/>
        <v>8.3333333333333339</v>
      </c>
      <c r="T2337" s="24">
        <f t="shared" si="330"/>
        <v>80640.477866666668</v>
      </c>
      <c r="X2337" s="21">
        <f t="shared" si="331"/>
        <v>4328715</v>
      </c>
      <c r="AB2337" s="17">
        <f t="shared" si="324"/>
        <v>0</v>
      </c>
      <c r="AF2337" s="58">
        <f t="shared" si="332"/>
        <v>0</v>
      </c>
    </row>
    <row r="2338" spans="1:32" x14ac:dyDescent="0.25">
      <c r="A2338" s="4">
        <v>2315</v>
      </c>
      <c r="B2338" s="30">
        <v>43197.5</v>
      </c>
      <c r="C2338">
        <v>12.965</v>
      </c>
      <c r="D2338">
        <v>639.58500000000004</v>
      </c>
      <c r="G2338" s="50">
        <f t="shared" si="326"/>
        <v>19</v>
      </c>
      <c r="H2338" s="18">
        <f t="shared" si="327"/>
        <v>6.0350000000000001</v>
      </c>
      <c r="I2338" s="24">
        <f t="shared" si="325"/>
        <v>296148.69260256609</v>
      </c>
      <c r="R2338" s="20">
        <f t="shared" si="328"/>
        <v>0.5</v>
      </c>
      <c r="S2338" s="26">
        <f t="shared" si="329"/>
        <v>8.3333333333333339</v>
      </c>
      <c r="T2338" s="24">
        <f t="shared" si="330"/>
        <v>65712.298666666669</v>
      </c>
      <c r="X2338" s="21">
        <f t="shared" si="331"/>
        <v>4796887.5</v>
      </c>
      <c r="AB2338" s="17">
        <f t="shared" si="324"/>
        <v>0</v>
      </c>
      <c r="AF2338" s="58">
        <f t="shared" si="332"/>
        <v>0</v>
      </c>
    </row>
    <row r="2339" spans="1:32" x14ac:dyDescent="0.25">
      <c r="A2339" s="4">
        <v>2316</v>
      </c>
      <c r="B2339" s="30">
        <v>43197.541666666664</v>
      </c>
      <c r="C2339">
        <v>14.141999999999999</v>
      </c>
      <c r="D2339">
        <v>675.43399999999997</v>
      </c>
      <c r="G2339" s="50">
        <f t="shared" si="326"/>
        <v>19</v>
      </c>
      <c r="H2339" s="18">
        <f t="shared" si="327"/>
        <v>4.8580000000000005</v>
      </c>
      <c r="I2339" s="24">
        <f t="shared" si="325"/>
        <v>238391.10996905822</v>
      </c>
      <c r="R2339" s="20">
        <f t="shared" si="328"/>
        <v>0.5</v>
      </c>
      <c r="S2339" s="26">
        <f t="shared" si="329"/>
        <v>8.3333333333333339</v>
      </c>
      <c r="T2339" s="24">
        <f t="shared" si="330"/>
        <v>52896.494933333328</v>
      </c>
      <c r="X2339" s="21">
        <f t="shared" si="331"/>
        <v>5065755</v>
      </c>
      <c r="AB2339" s="17">
        <f t="shared" si="324"/>
        <v>0</v>
      </c>
      <c r="AF2339" s="58">
        <f t="shared" si="332"/>
        <v>0</v>
      </c>
    </row>
    <row r="2340" spans="1:32" x14ac:dyDescent="0.25">
      <c r="A2340" s="4">
        <v>2317</v>
      </c>
      <c r="B2340" s="30">
        <v>43197.583333333336</v>
      </c>
      <c r="C2340">
        <v>15.034000000000001</v>
      </c>
      <c r="D2340">
        <v>670.50900000000001</v>
      </c>
      <c r="G2340" s="50">
        <f t="shared" si="326"/>
        <v>19</v>
      </c>
      <c r="H2340" s="18">
        <f t="shared" si="327"/>
        <v>3.9659999999999993</v>
      </c>
      <c r="I2340" s="24">
        <f t="shared" si="325"/>
        <v>194619.00826210057</v>
      </c>
      <c r="R2340" s="20">
        <f t="shared" si="328"/>
        <v>0.5</v>
      </c>
      <c r="S2340" s="26">
        <f t="shared" si="329"/>
        <v>8.3333333333333339</v>
      </c>
      <c r="T2340" s="24">
        <f t="shared" si="330"/>
        <v>43183.923199999997</v>
      </c>
      <c r="X2340" s="21">
        <f t="shared" si="331"/>
        <v>5028817.5</v>
      </c>
      <c r="AB2340" s="17">
        <f t="shared" si="324"/>
        <v>0</v>
      </c>
      <c r="AF2340" s="58">
        <f t="shared" si="332"/>
        <v>0</v>
      </c>
    </row>
    <row r="2341" spans="1:32" x14ac:dyDescent="0.25">
      <c r="A2341" s="4">
        <v>2318</v>
      </c>
      <c r="B2341" s="30">
        <v>43197.625</v>
      </c>
      <c r="C2341">
        <v>15.602</v>
      </c>
      <c r="D2341">
        <v>611.03099999999995</v>
      </c>
      <c r="G2341" s="50">
        <f t="shared" si="326"/>
        <v>19</v>
      </c>
      <c r="H2341" s="18">
        <f t="shared" si="327"/>
        <v>3.3979999999999997</v>
      </c>
      <c r="I2341" s="24">
        <f t="shared" si="325"/>
        <v>166746.19013480024</v>
      </c>
      <c r="R2341" s="20">
        <f t="shared" si="328"/>
        <v>0.5</v>
      </c>
      <c r="S2341" s="26">
        <f t="shared" si="329"/>
        <v>8.3333333333333339</v>
      </c>
      <c r="T2341" s="24">
        <f t="shared" si="330"/>
        <v>36999.236266666667</v>
      </c>
      <c r="X2341" s="21">
        <f t="shared" si="331"/>
        <v>4582732.5</v>
      </c>
      <c r="AB2341" s="17">
        <f t="shared" si="324"/>
        <v>0</v>
      </c>
      <c r="AF2341" s="58">
        <f t="shared" si="332"/>
        <v>0</v>
      </c>
    </row>
    <row r="2342" spans="1:32" x14ac:dyDescent="0.25">
      <c r="A2342" s="4">
        <v>2319</v>
      </c>
      <c r="B2342" s="30">
        <v>43197.666666666664</v>
      </c>
      <c r="C2342">
        <v>15.83</v>
      </c>
      <c r="D2342">
        <v>492.84300000000002</v>
      </c>
      <c r="G2342" s="50">
        <f t="shared" si="326"/>
        <v>19</v>
      </c>
      <c r="H2342" s="18">
        <f t="shared" si="327"/>
        <v>3.17</v>
      </c>
      <c r="I2342" s="24">
        <f t="shared" si="325"/>
        <v>155557.80539355997</v>
      </c>
      <c r="R2342" s="20">
        <f t="shared" si="328"/>
        <v>0.5</v>
      </c>
      <c r="S2342" s="26">
        <f t="shared" si="329"/>
        <v>8.3333333333333339</v>
      </c>
      <c r="T2342" s="24">
        <f t="shared" si="330"/>
        <v>34516.650666666661</v>
      </c>
      <c r="X2342" s="21">
        <f t="shared" si="331"/>
        <v>3696322.5</v>
      </c>
      <c r="AB2342" s="17">
        <f t="shared" si="324"/>
        <v>0</v>
      </c>
      <c r="AF2342" s="58">
        <f t="shared" si="332"/>
        <v>0</v>
      </c>
    </row>
    <row r="2343" spans="1:32" x14ac:dyDescent="0.25">
      <c r="A2343" s="4">
        <v>2320</v>
      </c>
      <c r="B2343" s="30">
        <v>43197.708333333336</v>
      </c>
      <c r="C2343">
        <v>15.534000000000001</v>
      </c>
      <c r="D2343">
        <v>308.98399999999998</v>
      </c>
      <c r="G2343" s="50">
        <f t="shared" si="326"/>
        <v>19</v>
      </c>
      <c r="H2343" s="18">
        <f t="shared" si="327"/>
        <v>3.4659999999999993</v>
      </c>
      <c r="I2343" s="24">
        <f t="shared" si="325"/>
        <v>170083.07681201224</v>
      </c>
      <c r="R2343" s="20">
        <f t="shared" si="328"/>
        <v>0.5</v>
      </c>
      <c r="S2343" s="26">
        <f t="shared" si="329"/>
        <v>8.3333333333333339</v>
      </c>
      <c r="T2343" s="24">
        <f t="shared" si="330"/>
        <v>37739.656533333327</v>
      </c>
      <c r="X2343" s="21">
        <f t="shared" si="331"/>
        <v>2317380</v>
      </c>
      <c r="AB2343" s="17">
        <f t="shared" si="324"/>
        <v>0</v>
      </c>
      <c r="AF2343" s="58">
        <f t="shared" si="332"/>
        <v>0</v>
      </c>
    </row>
    <row r="2344" spans="1:32" x14ac:dyDescent="0.25">
      <c r="A2344" s="4">
        <v>2321</v>
      </c>
      <c r="B2344" s="30">
        <v>43197.75</v>
      </c>
      <c r="C2344">
        <v>14.625999999999999</v>
      </c>
      <c r="D2344">
        <v>133.29300000000001</v>
      </c>
      <c r="G2344" s="50">
        <f t="shared" si="326"/>
        <v>19</v>
      </c>
      <c r="H2344" s="18">
        <f t="shared" si="327"/>
        <v>4.3740000000000006</v>
      </c>
      <c r="I2344" s="24">
        <f t="shared" si="325"/>
        <v>214640.32832537271</v>
      </c>
      <c r="R2344" s="20">
        <f t="shared" si="328"/>
        <v>0.5</v>
      </c>
      <c r="S2344" s="26">
        <f t="shared" si="329"/>
        <v>8.3333333333333339</v>
      </c>
      <c r="T2344" s="24">
        <f t="shared" si="330"/>
        <v>47626.444799999997</v>
      </c>
      <c r="X2344" s="21">
        <f t="shared" si="331"/>
        <v>999697.5</v>
      </c>
      <c r="AB2344" s="17">
        <f t="shared" si="324"/>
        <v>0</v>
      </c>
      <c r="AF2344" s="58">
        <f t="shared" si="332"/>
        <v>0</v>
      </c>
    </row>
    <row r="2345" spans="1:32" x14ac:dyDescent="0.25">
      <c r="A2345" s="4">
        <v>2322</v>
      </c>
      <c r="B2345" s="30">
        <v>43197.791666666664</v>
      </c>
      <c r="C2345">
        <v>13.342000000000001</v>
      </c>
      <c r="D2345">
        <v>45.921999999999997</v>
      </c>
      <c r="G2345" s="50">
        <f t="shared" si="326"/>
        <v>19</v>
      </c>
      <c r="H2345" s="18">
        <f t="shared" si="327"/>
        <v>5.6579999999999995</v>
      </c>
      <c r="I2345" s="24">
        <f t="shared" si="325"/>
        <v>277648.6002891995</v>
      </c>
      <c r="R2345" s="20">
        <f t="shared" si="328"/>
        <v>0.5</v>
      </c>
      <c r="S2345" s="26">
        <f t="shared" si="329"/>
        <v>8.3333333333333339</v>
      </c>
      <c r="T2345" s="24">
        <f t="shared" si="330"/>
        <v>61607.321599999988</v>
      </c>
      <c r="X2345" s="21">
        <f t="shared" si="331"/>
        <v>344414.99999999994</v>
      </c>
      <c r="AB2345" s="17">
        <f t="shared" si="324"/>
        <v>0</v>
      </c>
      <c r="AF2345" s="58">
        <f t="shared" si="332"/>
        <v>0</v>
      </c>
    </row>
    <row r="2346" spans="1:32" x14ac:dyDescent="0.25">
      <c r="A2346" s="4">
        <v>2323</v>
      </c>
      <c r="B2346" s="30">
        <v>43197.833333333336</v>
      </c>
      <c r="C2346">
        <v>12.284000000000001</v>
      </c>
      <c r="D2346">
        <v>1.7410000000000001</v>
      </c>
      <c r="G2346" s="50">
        <f t="shared" si="326"/>
        <v>19</v>
      </c>
      <c r="H2346" s="18">
        <f t="shared" si="327"/>
        <v>6.7159999999999993</v>
      </c>
      <c r="I2346" s="24">
        <f t="shared" si="325"/>
        <v>329566.63123758638</v>
      </c>
      <c r="R2346" s="20">
        <f t="shared" si="328"/>
        <v>0.5</v>
      </c>
      <c r="S2346" s="26">
        <f t="shared" si="329"/>
        <v>8.3333333333333339</v>
      </c>
      <c r="T2346" s="24">
        <f t="shared" si="330"/>
        <v>73127.38986666665</v>
      </c>
      <c r="X2346" s="21">
        <f t="shared" si="331"/>
        <v>13057.500000000002</v>
      </c>
      <c r="AB2346" s="17">
        <f t="shared" si="324"/>
        <v>389636.52110425301</v>
      </c>
      <c r="AF2346" s="58">
        <f t="shared" si="332"/>
        <v>10.520186069814832</v>
      </c>
    </row>
    <row r="2347" spans="1:32" x14ac:dyDescent="0.25">
      <c r="A2347" s="4">
        <v>2324</v>
      </c>
      <c r="B2347" s="30">
        <v>43197.875</v>
      </c>
      <c r="C2347">
        <v>11.856</v>
      </c>
      <c r="D2347">
        <v>0</v>
      </c>
      <c r="G2347" s="50">
        <f t="shared" si="326"/>
        <v>16</v>
      </c>
      <c r="H2347" s="18">
        <f t="shared" si="327"/>
        <v>4.1440000000000001</v>
      </c>
      <c r="I2347" s="24">
        <f t="shared" si="325"/>
        <v>203353.79985833206</v>
      </c>
      <c r="R2347" s="20">
        <f t="shared" si="328"/>
        <v>0.5</v>
      </c>
      <c r="S2347" s="26">
        <f t="shared" si="329"/>
        <v>8.3333333333333339</v>
      </c>
      <c r="T2347" s="24">
        <f t="shared" si="330"/>
        <v>45122.082133333337</v>
      </c>
      <c r="X2347" s="21">
        <f t="shared" si="331"/>
        <v>0</v>
      </c>
      <c r="AB2347" s="17">
        <f t="shared" si="324"/>
        <v>248475.8819916654</v>
      </c>
      <c r="AF2347" s="58">
        <f t="shared" si="332"/>
        <v>6.7088488137749653</v>
      </c>
    </row>
    <row r="2348" spans="1:32" x14ac:dyDescent="0.25">
      <c r="A2348" s="4">
        <v>2325</v>
      </c>
      <c r="B2348" s="30">
        <v>43197.916666666664</v>
      </c>
      <c r="C2348">
        <v>11.597</v>
      </c>
      <c r="D2348">
        <v>0</v>
      </c>
      <c r="G2348" s="50">
        <f t="shared" si="326"/>
        <v>16</v>
      </c>
      <c r="H2348" s="18">
        <f t="shared" si="327"/>
        <v>4.4030000000000005</v>
      </c>
      <c r="I2348" s="24">
        <f t="shared" si="325"/>
        <v>216063.41234947782</v>
      </c>
      <c r="R2348" s="20">
        <f t="shared" si="328"/>
        <v>0.5</v>
      </c>
      <c r="S2348" s="26">
        <f t="shared" si="329"/>
        <v>8.3333333333333339</v>
      </c>
      <c r="T2348" s="24">
        <f t="shared" si="330"/>
        <v>47942.212266666676</v>
      </c>
      <c r="X2348" s="21">
        <f t="shared" si="331"/>
        <v>0</v>
      </c>
      <c r="AB2348" s="17">
        <f t="shared" si="324"/>
        <v>264005.62461614452</v>
      </c>
      <c r="AF2348" s="58">
        <f t="shared" si="332"/>
        <v>7.1281518646359014</v>
      </c>
    </row>
    <row r="2349" spans="1:32" x14ac:dyDescent="0.25">
      <c r="A2349" s="4">
        <v>2326</v>
      </c>
      <c r="B2349" s="30">
        <v>43197.958333333336</v>
      </c>
      <c r="C2349">
        <v>11.058</v>
      </c>
      <c r="D2349">
        <v>0</v>
      </c>
      <c r="G2349" s="50">
        <f t="shared" si="326"/>
        <v>16</v>
      </c>
      <c r="H2349" s="18">
        <f t="shared" si="327"/>
        <v>4.9420000000000002</v>
      </c>
      <c r="I2349" s="24">
        <f t="shared" si="325"/>
        <v>242513.14645267304</v>
      </c>
      <c r="R2349" s="20">
        <f t="shared" si="328"/>
        <v>0.5</v>
      </c>
      <c r="S2349" s="26">
        <f t="shared" si="329"/>
        <v>8.3333333333333339</v>
      </c>
      <c r="T2349" s="24">
        <f t="shared" si="330"/>
        <v>53811.131733333328</v>
      </c>
      <c r="X2349" s="21">
        <f t="shared" si="331"/>
        <v>0</v>
      </c>
      <c r="AB2349" s="17">
        <f t="shared" si="324"/>
        <v>296324.27818600636</v>
      </c>
      <c r="AF2349" s="58">
        <f t="shared" si="332"/>
        <v>8.0007555110221702</v>
      </c>
    </row>
    <row r="2350" spans="1:32" x14ac:dyDescent="0.25">
      <c r="A2350" s="4">
        <v>2327</v>
      </c>
      <c r="B2350" s="30">
        <v>43198</v>
      </c>
      <c r="C2350">
        <v>10.416</v>
      </c>
      <c r="D2350">
        <v>0</v>
      </c>
      <c r="G2350" s="50">
        <f t="shared" si="326"/>
        <v>16</v>
      </c>
      <c r="H2350" s="18">
        <f t="shared" si="327"/>
        <v>5.5839999999999996</v>
      </c>
      <c r="I2350" s="24">
        <f t="shared" si="325"/>
        <v>274017.28243458644</v>
      </c>
      <c r="R2350" s="20">
        <f t="shared" si="328"/>
        <v>0.5</v>
      </c>
      <c r="S2350" s="26">
        <f t="shared" si="329"/>
        <v>8.3333333333333339</v>
      </c>
      <c r="T2350" s="24">
        <f t="shared" si="330"/>
        <v>60801.57013333332</v>
      </c>
      <c r="X2350" s="21">
        <f t="shared" si="331"/>
        <v>0</v>
      </c>
      <c r="AB2350" s="17">
        <f t="shared" si="324"/>
        <v>334818.85256791976</v>
      </c>
      <c r="AF2350" s="58">
        <f t="shared" si="332"/>
        <v>9.0401090193338334</v>
      </c>
    </row>
    <row r="2351" spans="1:32" x14ac:dyDescent="0.25">
      <c r="A2351" s="4">
        <v>2328</v>
      </c>
      <c r="B2351" s="30">
        <v>43198.041666666664</v>
      </c>
      <c r="C2351">
        <v>9.85</v>
      </c>
      <c r="D2351">
        <v>0</v>
      </c>
      <c r="G2351" s="50">
        <f t="shared" si="326"/>
        <v>16</v>
      </c>
      <c r="H2351" s="18">
        <f t="shared" si="327"/>
        <v>6.15</v>
      </c>
      <c r="I2351" s="24">
        <f t="shared" si="325"/>
        <v>301791.95683608641</v>
      </c>
      <c r="R2351" s="20">
        <f t="shared" si="328"/>
        <v>0.5</v>
      </c>
      <c r="S2351" s="26">
        <f t="shared" si="329"/>
        <v>8.3333333333333339</v>
      </c>
      <c r="T2351" s="24">
        <f t="shared" si="330"/>
        <v>66964.479999999996</v>
      </c>
      <c r="X2351" s="21">
        <f t="shared" si="331"/>
        <v>0</v>
      </c>
      <c r="AB2351" s="17">
        <f t="shared" si="324"/>
        <v>368756.43683608639</v>
      </c>
      <c r="AF2351" s="58">
        <f t="shared" si="332"/>
        <v>9.9564237945743308</v>
      </c>
    </row>
    <row r="2352" spans="1:32" x14ac:dyDescent="0.25">
      <c r="A2352" s="4">
        <v>2329</v>
      </c>
      <c r="B2352" s="30">
        <v>43198.083333333336</v>
      </c>
      <c r="C2352">
        <v>9.5809999999999995</v>
      </c>
      <c r="D2352">
        <v>0</v>
      </c>
      <c r="G2352" s="50">
        <f t="shared" si="326"/>
        <v>16</v>
      </c>
      <c r="H2352" s="18">
        <f t="shared" si="327"/>
        <v>6.4190000000000005</v>
      </c>
      <c r="I2352" s="24">
        <f t="shared" si="325"/>
        <v>314992.28795623395</v>
      </c>
      <c r="R2352" s="20">
        <f t="shared" si="328"/>
        <v>0.5</v>
      </c>
      <c r="S2352" s="26">
        <f t="shared" si="329"/>
        <v>8.3333333333333339</v>
      </c>
      <c r="T2352" s="24">
        <f t="shared" si="330"/>
        <v>69893.495466666674</v>
      </c>
      <c r="X2352" s="21">
        <f t="shared" si="331"/>
        <v>0</v>
      </c>
      <c r="AB2352" s="17">
        <f t="shared" ref="AB2352:AB2415" si="333">MAX(0,I2352+T2352-X2352)</f>
        <v>384885.7834229006</v>
      </c>
      <c r="AF2352" s="58">
        <f t="shared" si="332"/>
        <v>10.391916152418316</v>
      </c>
    </row>
    <row r="2353" spans="1:32" x14ac:dyDescent="0.25">
      <c r="A2353" s="4">
        <v>2330</v>
      </c>
      <c r="B2353" s="30">
        <v>43198.125</v>
      </c>
      <c r="C2353">
        <v>9.3239999999999998</v>
      </c>
      <c r="D2353">
        <v>0</v>
      </c>
      <c r="G2353" s="50">
        <f t="shared" si="326"/>
        <v>16</v>
      </c>
      <c r="H2353" s="18">
        <f t="shared" si="327"/>
        <v>6.6760000000000002</v>
      </c>
      <c r="I2353" s="24">
        <f t="shared" si="325"/>
        <v>327603.75672157935</v>
      </c>
      <c r="R2353" s="20">
        <f t="shared" si="328"/>
        <v>0.5</v>
      </c>
      <c r="S2353" s="26">
        <f t="shared" si="329"/>
        <v>8.3333333333333339</v>
      </c>
      <c r="T2353" s="24">
        <f t="shared" si="330"/>
        <v>72691.848533333337</v>
      </c>
      <c r="X2353" s="21">
        <f t="shared" si="331"/>
        <v>0</v>
      </c>
      <c r="AB2353" s="17">
        <f t="shared" si="333"/>
        <v>400295.60525491269</v>
      </c>
      <c r="AF2353" s="58">
        <f t="shared" si="332"/>
        <v>10.807981341882643</v>
      </c>
    </row>
    <row r="2354" spans="1:32" x14ac:dyDescent="0.25">
      <c r="A2354" s="4">
        <v>2331</v>
      </c>
      <c r="B2354" s="30">
        <v>43198.166666666664</v>
      </c>
      <c r="C2354">
        <v>9.157</v>
      </c>
      <c r="D2354">
        <v>0</v>
      </c>
      <c r="G2354" s="50">
        <f t="shared" si="326"/>
        <v>16</v>
      </c>
      <c r="H2354" s="18">
        <f t="shared" si="327"/>
        <v>6.843</v>
      </c>
      <c r="I2354" s="24">
        <f t="shared" si="325"/>
        <v>335798.75782590883</v>
      </c>
      <c r="R2354" s="20">
        <f t="shared" si="328"/>
        <v>0.5</v>
      </c>
      <c r="S2354" s="26">
        <f t="shared" si="329"/>
        <v>8.3333333333333339</v>
      </c>
      <c r="T2354" s="24">
        <f t="shared" si="330"/>
        <v>74510.233599999992</v>
      </c>
      <c r="X2354" s="21">
        <f t="shared" si="331"/>
        <v>0</v>
      </c>
      <c r="AB2354" s="17">
        <f t="shared" si="333"/>
        <v>410308.99142590881</v>
      </c>
      <c r="AF2354" s="58">
        <f t="shared" si="332"/>
        <v>11.078342768499539</v>
      </c>
    </row>
    <row r="2355" spans="1:32" x14ac:dyDescent="0.25">
      <c r="A2355" s="4">
        <v>2332</v>
      </c>
      <c r="B2355" s="30">
        <v>43198.208333333336</v>
      </c>
      <c r="C2355">
        <v>9.2420000000000009</v>
      </c>
      <c r="D2355">
        <v>0</v>
      </c>
      <c r="G2355" s="50">
        <f t="shared" si="326"/>
        <v>16</v>
      </c>
      <c r="H2355" s="18">
        <f t="shared" si="327"/>
        <v>6.7579999999999991</v>
      </c>
      <c r="I2355" s="24">
        <f t="shared" si="325"/>
        <v>331627.64947939379</v>
      </c>
      <c r="R2355" s="20">
        <f t="shared" si="328"/>
        <v>0.5</v>
      </c>
      <c r="S2355" s="26">
        <f t="shared" si="329"/>
        <v>8.3333333333333339</v>
      </c>
      <c r="T2355" s="24">
        <f t="shared" si="330"/>
        <v>73584.708266666654</v>
      </c>
      <c r="X2355" s="21">
        <f t="shared" si="331"/>
        <v>0</v>
      </c>
      <c r="AB2355" s="17">
        <f t="shared" si="333"/>
        <v>405212.35774606047</v>
      </c>
      <c r="AF2355" s="58">
        <f t="shared" si="332"/>
        <v>10.940733659143632</v>
      </c>
    </row>
    <row r="2356" spans="1:32" x14ac:dyDescent="0.25">
      <c r="A2356" s="4">
        <v>2333</v>
      </c>
      <c r="B2356" s="30">
        <v>43198.25</v>
      </c>
      <c r="C2356">
        <v>9.4060000000000006</v>
      </c>
      <c r="D2356">
        <v>0</v>
      </c>
      <c r="G2356" s="50">
        <f t="shared" si="326"/>
        <v>16</v>
      </c>
      <c r="H2356" s="18">
        <f t="shared" si="327"/>
        <v>6.5939999999999994</v>
      </c>
      <c r="I2356" s="24">
        <f t="shared" si="325"/>
        <v>323579.8639637648</v>
      </c>
      <c r="R2356" s="20">
        <f t="shared" si="328"/>
        <v>0.5</v>
      </c>
      <c r="S2356" s="26">
        <f t="shared" si="329"/>
        <v>8.3333333333333339</v>
      </c>
      <c r="T2356" s="24">
        <f t="shared" si="330"/>
        <v>71798.988799999992</v>
      </c>
      <c r="X2356" s="21">
        <f t="shared" si="331"/>
        <v>0</v>
      </c>
      <c r="AB2356" s="17">
        <f t="shared" si="333"/>
        <v>395378.85276376479</v>
      </c>
      <c r="AF2356" s="58">
        <f t="shared" si="332"/>
        <v>10.675229024621649</v>
      </c>
    </row>
    <row r="2357" spans="1:32" x14ac:dyDescent="0.25">
      <c r="A2357" s="4">
        <v>2334</v>
      </c>
      <c r="B2357" s="30">
        <v>43198.291666666664</v>
      </c>
      <c r="C2357">
        <v>9.5540000000000003</v>
      </c>
      <c r="D2357">
        <v>13.121</v>
      </c>
      <c r="G2357" s="50">
        <f t="shared" si="326"/>
        <v>19</v>
      </c>
      <c r="H2357" s="18">
        <f t="shared" si="327"/>
        <v>9.4459999999999997</v>
      </c>
      <c r="I2357" s="24">
        <f t="shared" si="325"/>
        <v>463532.81695506867</v>
      </c>
      <c r="R2357" s="20">
        <f t="shared" si="328"/>
        <v>0.5</v>
      </c>
      <c r="S2357" s="26">
        <f t="shared" si="329"/>
        <v>8.3333333333333339</v>
      </c>
      <c r="T2357" s="24">
        <f t="shared" si="330"/>
        <v>102853.08586666665</v>
      </c>
      <c r="X2357" s="21">
        <f t="shared" si="331"/>
        <v>98407.5</v>
      </c>
      <c r="AB2357" s="17">
        <f t="shared" si="333"/>
        <v>467978.40282173536</v>
      </c>
      <c r="AF2357" s="58">
        <f t="shared" si="332"/>
        <v>12.635416876186856</v>
      </c>
    </row>
    <row r="2358" spans="1:32" x14ac:dyDescent="0.25">
      <c r="A2358" s="4">
        <v>2335</v>
      </c>
      <c r="B2358" s="30">
        <v>43198.333333333336</v>
      </c>
      <c r="C2358">
        <v>10.138</v>
      </c>
      <c r="D2358">
        <v>60.091999999999999</v>
      </c>
      <c r="G2358" s="50">
        <f t="shared" si="326"/>
        <v>19</v>
      </c>
      <c r="H2358" s="18">
        <f t="shared" si="327"/>
        <v>8.8620000000000001</v>
      </c>
      <c r="I2358" s="24">
        <f t="shared" si="325"/>
        <v>434874.84902136552</v>
      </c>
      <c r="R2358" s="20">
        <f t="shared" si="328"/>
        <v>0.5</v>
      </c>
      <c r="S2358" s="26">
        <f t="shared" si="329"/>
        <v>8.3333333333333339</v>
      </c>
      <c r="T2358" s="24">
        <f t="shared" si="330"/>
        <v>96494.182399999991</v>
      </c>
      <c r="X2358" s="21">
        <f t="shared" si="331"/>
        <v>450690.00000000006</v>
      </c>
      <c r="AB2358" s="17">
        <f t="shared" si="333"/>
        <v>80679.031421365391</v>
      </c>
      <c r="AF2358" s="58">
        <f t="shared" si="332"/>
        <v>2.1783338483768655</v>
      </c>
    </row>
    <row r="2359" spans="1:32" x14ac:dyDescent="0.25">
      <c r="A2359" s="4">
        <v>2336</v>
      </c>
      <c r="B2359" s="30">
        <v>43198.375</v>
      </c>
      <c r="C2359">
        <v>10.581</v>
      </c>
      <c r="D2359">
        <v>127.351</v>
      </c>
      <c r="G2359" s="50">
        <f t="shared" si="326"/>
        <v>19</v>
      </c>
      <c r="H2359" s="18">
        <f t="shared" si="327"/>
        <v>8.4190000000000005</v>
      </c>
      <c r="I2359" s="24">
        <f t="shared" si="325"/>
        <v>413136.01375658729</v>
      </c>
      <c r="R2359" s="20">
        <f t="shared" si="328"/>
        <v>0.5</v>
      </c>
      <c r="S2359" s="26">
        <f t="shared" si="329"/>
        <v>8.3333333333333339</v>
      </c>
      <c r="T2359" s="24">
        <f t="shared" si="330"/>
        <v>91670.56213333334</v>
      </c>
      <c r="X2359" s="21">
        <f t="shared" si="331"/>
        <v>955132.50000000012</v>
      </c>
      <c r="AB2359" s="17">
        <f t="shared" si="333"/>
        <v>0</v>
      </c>
      <c r="AF2359" s="58">
        <f t="shared" si="332"/>
        <v>0</v>
      </c>
    </row>
    <row r="2360" spans="1:32" x14ac:dyDescent="0.25">
      <c r="A2360" s="4">
        <v>2337</v>
      </c>
      <c r="B2360" s="30">
        <v>43198.416666666664</v>
      </c>
      <c r="C2360">
        <v>11.412000000000001</v>
      </c>
      <c r="D2360">
        <v>205.52799999999999</v>
      </c>
      <c r="G2360" s="50">
        <f t="shared" si="326"/>
        <v>19</v>
      </c>
      <c r="H2360" s="18">
        <f t="shared" si="327"/>
        <v>7.5879999999999992</v>
      </c>
      <c r="I2360" s="24">
        <f t="shared" si="325"/>
        <v>372357.29568654043</v>
      </c>
      <c r="R2360" s="20">
        <f t="shared" si="328"/>
        <v>0.5</v>
      </c>
      <c r="S2360" s="26">
        <f t="shared" si="329"/>
        <v>8.3333333333333339</v>
      </c>
      <c r="T2360" s="24">
        <f t="shared" si="330"/>
        <v>82622.190933333317</v>
      </c>
      <c r="X2360" s="21">
        <f t="shared" si="331"/>
        <v>1541459.9999999998</v>
      </c>
      <c r="AB2360" s="17">
        <f t="shared" si="333"/>
        <v>0</v>
      </c>
      <c r="AF2360" s="58">
        <f t="shared" si="332"/>
        <v>0</v>
      </c>
    </row>
    <row r="2361" spans="1:32" x14ac:dyDescent="0.25">
      <c r="A2361" s="4">
        <v>2338</v>
      </c>
      <c r="B2361" s="30">
        <v>43198.458333333336</v>
      </c>
      <c r="C2361">
        <v>12.239000000000001</v>
      </c>
      <c r="D2361">
        <v>281.82</v>
      </c>
      <c r="G2361" s="50">
        <f t="shared" si="326"/>
        <v>19</v>
      </c>
      <c r="H2361" s="18">
        <f t="shared" si="327"/>
        <v>6.7609999999999992</v>
      </c>
      <c r="I2361" s="24">
        <f t="shared" si="325"/>
        <v>331774.86506809434</v>
      </c>
      <c r="R2361" s="20">
        <f t="shared" si="328"/>
        <v>0.5</v>
      </c>
      <c r="S2361" s="26">
        <f t="shared" si="329"/>
        <v>8.3333333333333339</v>
      </c>
      <c r="T2361" s="24">
        <f t="shared" si="330"/>
        <v>73617.373866666661</v>
      </c>
      <c r="X2361" s="21">
        <f t="shared" si="331"/>
        <v>2113650</v>
      </c>
      <c r="AB2361" s="17">
        <f t="shared" si="333"/>
        <v>0</v>
      </c>
      <c r="AF2361" s="58">
        <f t="shared" si="332"/>
        <v>0</v>
      </c>
    </row>
    <row r="2362" spans="1:32" x14ac:dyDescent="0.25">
      <c r="A2362" s="4">
        <v>2339</v>
      </c>
      <c r="B2362" s="30">
        <v>43198.5</v>
      </c>
      <c r="C2362">
        <v>13.07</v>
      </c>
      <c r="D2362">
        <v>371.14499999999998</v>
      </c>
      <c r="G2362" s="50">
        <f t="shared" si="326"/>
        <v>19</v>
      </c>
      <c r="H2362" s="18">
        <f t="shared" si="327"/>
        <v>5.93</v>
      </c>
      <c r="I2362" s="24">
        <f t="shared" si="325"/>
        <v>290996.14699804754</v>
      </c>
      <c r="R2362" s="20">
        <f t="shared" si="328"/>
        <v>0.5</v>
      </c>
      <c r="S2362" s="26">
        <f t="shared" si="329"/>
        <v>8.3333333333333339</v>
      </c>
      <c r="T2362" s="24">
        <f t="shared" si="330"/>
        <v>64569.002666666667</v>
      </c>
      <c r="X2362" s="21">
        <f t="shared" si="331"/>
        <v>2783587.5</v>
      </c>
      <c r="AB2362" s="17">
        <f t="shared" si="333"/>
        <v>0</v>
      </c>
      <c r="AF2362" s="58">
        <f t="shared" si="332"/>
        <v>0</v>
      </c>
    </row>
    <row r="2363" spans="1:32" x14ac:dyDescent="0.25">
      <c r="A2363" s="4">
        <v>2340</v>
      </c>
      <c r="B2363" s="30">
        <v>43198.541666666664</v>
      </c>
      <c r="C2363">
        <v>13.920999999999999</v>
      </c>
      <c r="D2363">
        <v>467.41300000000001</v>
      </c>
      <c r="G2363" s="50">
        <f t="shared" si="326"/>
        <v>19</v>
      </c>
      <c r="H2363" s="18">
        <f t="shared" si="327"/>
        <v>5.0790000000000006</v>
      </c>
      <c r="I2363" s="24">
        <f t="shared" si="325"/>
        <v>249235.99166999725</v>
      </c>
      <c r="R2363" s="20">
        <f t="shared" si="328"/>
        <v>0.5</v>
      </c>
      <c r="S2363" s="26">
        <f t="shared" si="329"/>
        <v>8.3333333333333339</v>
      </c>
      <c r="T2363" s="24">
        <f t="shared" si="330"/>
        <v>55302.860800000002</v>
      </c>
      <c r="X2363" s="21">
        <f t="shared" si="331"/>
        <v>3505597.5</v>
      </c>
      <c r="AB2363" s="17">
        <f t="shared" si="333"/>
        <v>0</v>
      </c>
      <c r="AF2363" s="58">
        <f t="shared" si="332"/>
        <v>0</v>
      </c>
    </row>
    <row r="2364" spans="1:32" x14ac:dyDescent="0.25">
      <c r="A2364" s="4">
        <v>2341</v>
      </c>
      <c r="B2364" s="30">
        <v>43198.583333333336</v>
      </c>
      <c r="C2364">
        <v>14.372</v>
      </c>
      <c r="D2364">
        <v>530.649</v>
      </c>
      <c r="G2364" s="50">
        <f t="shared" si="326"/>
        <v>19</v>
      </c>
      <c r="H2364" s="18">
        <f t="shared" si="327"/>
        <v>4.6280000000000001</v>
      </c>
      <c r="I2364" s="24">
        <f t="shared" si="325"/>
        <v>227104.58150201757</v>
      </c>
      <c r="R2364" s="20">
        <f t="shared" si="328"/>
        <v>0.5</v>
      </c>
      <c r="S2364" s="26">
        <f t="shared" si="329"/>
        <v>8.3333333333333339</v>
      </c>
      <c r="T2364" s="24">
        <f t="shared" si="330"/>
        <v>50392.132266666667</v>
      </c>
      <c r="X2364" s="21">
        <f t="shared" si="331"/>
        <v>3979867.5000000005</v>
      </c>
      <c r="AB2364" s="17">
        <f t="shared" si="333"/>
        <v>0</v>
      </c>
      <c r="AF2364" s="58">
        <f t="shared" si="332"/>
        <v>0</v>
      </c>
    </row>
    <row r="2365" spans="1:32" x14ac:dyDescent="0.25">
      <c r="A2365" s="4">
        <v>2342</v>
      </c>
      <c r="B2365" s="30">
        <v>43198.625</v>
      </c>
      <c r="C2365">
        <v>14.66</v>
      </c>
      <c r="D2365">
        <v>532.70100000000002</v>
      </c>
      <c r="G2365" s="50">
        <f t="shared" si="326"/>
        <v>19</v>
      </c>
      <c r="H2365" s="18">
        <f t="shared" si="327"/>
        <v>4.34</v>
      </c>
      <c r="I2365" s="24">
        <f t="shared" si="325"/>
        <v>212971.88498676667</v>
      </c>
      <c r="R2365" s="20">
        <f t="shared" si="328"/>
        <v>0.5</v>
      </c>
      <c r="S2365" s="26">
        <f t="shared" si="329"/>
        <v>8.3333333333333339</v>
      </c>
      <c r="T2365" s="24">
        <f t="shared" si="330"/>
        <v>47256.234666666664</v>
      </c>
      <c r="X2365" s="21">
        <f t="shared" si="331"/>
        <v>3995257.5000000005</v>
      </c>
      <c r="AB2365" s="17">
        <f t="shared" si="333"/>
        <v>0</v>
      </c>
      <c r="AF2365" s="58">
        <f t="shared" si="332"/>
        <v>0</v>
      </c>
    </row>
    <row r="2366" spans="1:32" x14ac:dyDescent="0.25">
      <c r="A2366" s="4">
        <v>2343</v>
      </c>
      <c r="B2366" s="30">
        <v>43198.666666666664</v>
      </c>
      <c r="C2366">
        <v>14.71</v>
      </c>
      <c r="D2366">
        <v>452.96699999999998</v>
      </c>
      <c r="G2366" s="50">
        <f t="shared" si="326"/>
        <v>19</v>
      </c>
      <c r="H2366" s="18">
        <f t="shared" si="327"/>
        <v>4.2899999999999991</v>
      </c>
      <c r="I2366" s="24">
        <f t="shared" si="325"/>
        <v>210518.2918417578</v>
      </c>
      <c r="R2366" s="20">
        <f t="shared" si="328"/>
        <v>0.5</v>
      </c>
      <c r="S2366" s="26">
        <f t="shared" si="329"/>
        <v>8.3333333333333339</v>
      </c>
      <c r="T2366" s="24">
        <f t="shared" si="330"/>
        <v>46711.80799999999</v>
      </c>
      <c r="X2366" s="21">
        <f t="shared" si="331"/>
        <v>3397252.4999999995</v>
      </c>
      <c r="AB2366" s="17">
        <f t="shared" si="333"/>
        <v>0</v>
      </c>
      <c r="AF2366" s="58">
        <f t="shared" si="332"/>
        <v>0</v>
      </c>
    </row>
    <row r="2367" spans="1:32" x14ac:dyDescent="0.25">
      <c r="A2367" s="4">
        <v>2344</v>
      </c>
      <c r="B2367" s="30">
        <v>43198.708333333336</v>
      </c>
      <c r="C2367">
        <v>14.201000000000001</v>
      </c>
      <c r="D2367">
        <v>331.06799999999998</v>
      </c>
      <c r="G2367" s="50">
        <f t="shared" si="326"/>
        <v>19</v>
      </c>
      <c r="H2367" s="18">
        <f t="shared" si="327"/>
        <v>4.7989999999999995</v>
      </c>
      <c r="I2367" s="24">
        <f t="shared" si="325"/>
        <v>235495.87005794773</v>
      </c>
      <c r="R2367" s="20">
        <f t="shared" si="328"/>
        <v>0.5</v>
      </c>
      <c r="S2367" s="26">
        <f t="shared" si="329"/>
        <v>8.3333333333333339</v>
      </c>
      <c r="T2367" s="24">
        <f t="shared" si="330"/>
        <v>52254.071466666661</v>
      </c>
      <c r="X2367" s="21">
        <f t="shared" si="331"/>
        <v>2483010</v>
      </c>
      <c r="AB2367" s="17">
        <f t="shared" si="333"/>
        <v>0</v>
      </c>
      <c r="AF2367" s="58">
        <f t="shared" si="332"/>
        <v>0</v>
      </c>
    </row>
    <row r="2368" spans="1:32" x14ac:dyDescent="0.25">
      <c r="A2368" s="4">
        <v>2345</v>
      </c>
      <c r="B2368" s="30">
        <v>43198.75</v>
      </c>
      <c r="C2368">
        <v>13.138999999999999</v>
      </c>
      <c r="D2368">
        <v>194.10400000000001</v>
      </c>
      <c r="G2368" s="50">
        <f t="shared" si="326"/>
        <v>19</v>
      </c>
      <c r="H2368" s="18">
        <f t="shared" si="327"/>
        <v>5.8610000000000007</v>
      </c>
      <c r="I2368" s="24">
        <f t="shared" si="325"/>
        <v>287610.18845793541</v>
      </c>
      <c r="R2368" s="20">
        <f t="shared" si="328"/>
        <v>0.5</v>
      </c>
      <c r="S2368" s="26">
        <f t="shared" si="329"/>
        <v>8.3333333333333339</v>
      </c>
      <c r="T2368" s="24">
        <f t="shared" si="330"/>
        <v>63817.693866666668</v>
      </c>
      <c r="X2368" s="21">
        <f t="shared" si="331"/>
        <v>1455780</v>
      </c>
      <c r="AB2368" s="17">
        <f t="shared" si="333"/>
        <v>0</v>
      </c>
      <c r="AF2368" s="58">
        <f t="shared" si="332"/>
        <v>0</v>
      </c>
    </row>
    <row r="2369" spans="1:32" x14ac:dyDescent="0.25">
      <c r="A2369" s="4">
        <v>2346</v>
      </c>
      <c r="B2369" s="30">
        <v>43198.791666666664</v>
      </c>
      <c r="C2369">
        <v>11.619</v>
      </c>
      <c r="D2369">
        <v>62.505000000000003</v>
      </c>
      <c r="G2369" s="50">
        <f t="shared" si="326"/>
        <v>19</v>
      </c>
      <c r="H2369" s="18">
        <f t="shared" si="327"/>
        <v>7.3810000000000002</v>
      </c>
      <c r="I2369" s="24">
        <f t="shared" si="325"/>
        <v>362199.42006620386</v>
      </c>
      <c r="R2369" s="20">
        <f t="shared" si="328"/>
        <v>0.5</v>
      </c>
      <c r="S2369" s="26">
        <f t="shared" si="329"/>
        <v>8.3333333333333339</v>
      </c>
      <c r="T2369" s="24">
        <f t="shared" si="330"/>
        <v>80368.264533333335</v>
      </c>
      <c r="X2369" s="21">
        <f t="shared" si="331"/>
        <v>468787.5</v>
      </c>
      <c r="AB2369" s="17">
        <f t="shared" si="333"/>
        <v>0</v>
      </c>
      <c r="AF2369" s="58">
        <f t="shared" si="332"/>
        <v>0</v>
      </c>
    </row>
    <row r="2370" spans="1:32" x14ac:dyDescent="0.25">
      <c r="A2370" s="4">
        <v>2347</v>
      </c>
      <c r="B2370" s="30">
        <v>43198.833333333336</v>
      </c>
      <c r="C2370">
        <v>10.368</v>
      </c>
      <c r="D2370">
        <v>2.1669999999999998</v>
      </c>
      <c r="G2370" s="50">
        <f t="shared" si="326"/>
        <v>19</v>
      </c>
      <c r="H2370" s="18">
        <f t="shared" si="327"/>
        <v>8.6319999999999997</v>
      </c>
      <c r="I2370" s="24">
        <f t="shared" si="325"/>
        <v>423588.32055432483</v>
      </c>
      <c r="R2370" s="20">
        <f t="shared" si="328"/>
        <v>0.5</v>
      </c>
      <c r="S2370" s="26">
        <f t="shared" si="329"/>
        <v>8.3333333333333339</v>
      </c>
      <c r="T2370" s="24">
        <f t="shared" si="330"/>
        <v>93989.819733333323</v>
      </c>
      <c r="X2370" s="21">
        <f t="shared" si="331"/>
        <v>16252.499999999998</v>
      </c>
      <c r="AB2370" s="17">
        <f t="shared" si="333"/>
        <v>501325.64028765814</v>
      </c>
      <c r="AF2370" s="58">
        <f t="shared" si="332"/>
        <v>13.535792287766769</v>
      </c>
    </row>
    <row r="2371" spans="1:32" x14ac:dyDescent="0.25">
      <c r="A2371" s="4">
        <v>2348</v>
      </c>
      <c r="B2371" s="30">
        <v>43198.875</v>
      </c>
      <c r="C2371">
        <v>9.7789999999999999</v>
      </c>
      <c r="D2371">
        <v>0</v>
      </c>
      <c r="G2371" s="50">
        <f t="shared" si="326"/>
        <v>16</v>
      </c>
      <c r="H2371" s="18">
        <f t="shared" si="327"/>
        <v>6.2210000000000001</v>
      </c>
      <c r="I2371" s="24">
        <f t="shared" si="325"/>
        <v>305276.05910199898</v>
      </c>
      <c r="R2371" s="20">
        <f t="shared" si="328"/>
        <v>0.5</v>
      </c>
      <c r="S2371" s="26">
        <f t="shared" si="329"/>
        <v>8.3333333333333339</v>
      </c>
      <c r="T2371" s="24">
        <f t="shared" si="330"/>
        <v>67737.565866666657</v>
      </c>
      <c r="X2371" s="21">
        <f t="shared" si="331"/>
        <v>0</v>
      </c>
      <c r="AB2371" s="17">
        <f t="shared" si="333"/>
        <v>373013.62496866565</v>
      </c>
      <c r="AF2371" s="58">
        <f t="shared" si="332"/>
        <v>10.071367874153973</v>
      </c>
    </row>
    <row r="2372" spans="1:32" x14ac:dyDescent="0.25">
      <c r="A2372" s="4">
        <v>2349</v>
      </c>
      <c r="B2372" s="30">
        <v>43198.916666666664</v>
      </c>
      <c r="C2372">
        <v>9.4390000000000001</v>
      </c>
      <c r="D2372">
        <v>0</v>
      </c>
      <c r="G2372" s="50">
        <f t="shared" si="326"/>
        <v>16</v>
      </c>
      <c r="H2372" s="18">
        <f t="shared" si="327"/>
        <v>6.5609999999999999</v>
      </c>
      <c r="I2372" s="24">
        <f t="shared" si="325"/>
        <v>321960.49248805904</v>
      </c>
      <c r="R2372" s="20">
        <f t="shared" si="328"/>
        <v>0.5</v>
      </c>
      <c r="S2372" s="26">
        <f t="shared" si="329"/>
        <v>8.3333333333333339</v>
      </c>
      <c r="T2372" s="24">
        <f t="shared" si="330"/>
        <v>71439.667199999996</v>
      </c>
      <c r="X2372" s="21">
        <f t="shared" si="331"/>
        <v>0</v>
      </c>
      <c r="AB2372" s="17">
        <f t="shared" si="333"/>
        <v>393400.15968805901</v>
      </c>
      <c r="AF2372" s="58">
        <f t="shared" si="332"/>
        <v>10.621804311577593</v>
      </c>
    </row>
    <row r="2373" spans="1:32" x14ac:dyDescent="0.25">
      <c r="A2373" s="4">
        <v>2350</v>
      </c>
      <c r="B2373" s="30">
        <v>43198.958333333336</v>
      </c>
      <c r="C2373">
        <v>9.2439999999999998</v>
      </c>
      <c r="D2373">
        <v>0</v>
      </c>
      <c r="G2373" s="50">
        <f t="shared" si="326"/>
        <v>16</v>
      </c>
      <c r="H2373" s="18">
        <f t="shared" si="327"/>
        <v>6.7560000000000002</v>
      </c>
      <c r="I2373" s="24">
        <f t="shared" si="325"/>
        <v>331529.50575359346</v>
      </c>
      <c r="R2373" s="20">
        <f t="shared" si="328"/>
        <v>0.5</v>
      </c>
      <c r="S2373" s="26">
        <f t="shared" si="329"/>
        <v>8.3333333333333339</v>
      </c>
      <c r="T2373" s="24">
        <f t="shared" si="330"/>
        <v>73562.931200000006</v>
      </c>
      <c r="X2373" s="21">
        <f t="shared" si="331"/>
        <v>0</v>
      </c>
      <c r="AB2373" s="17">
        <f t="shared" si="333"/>
        <v>405092.43695359345</v>
      </c>
      <c r="AF2373" s="58">
        <f t="shared" si="332"/>
        <v>10.937495797747024</v>
      </c>
    </row>
    <row r="2374" spans="1:32" x14ac:dyDescent="0.25">
      <c r="A2374" s="4">
        <v>2351</v>
      </c>
      <c r="B2374" s="30">
        <v>43199</v>
      </c>
      <c r="C2374">
        <v>9.1020000000000003</v>
      </c>
      <c r="D2374">
        <v>0</v>
      </c>
      <c r="G2374" s="50">
        <f t="shared" si="326"/>
        <v>16</v>
      </c>
      <c r="H2374" s="18">
        <f t="shared" si="327"/>
        <v>6.8979999999999997</v>
      </c>
      <c r="I2374" s="24">
        <f t="shared" si="325"/>
        <v>338497.71028541855</v>
      </c>
      <c r="R2374" s="20">
        <f t="shared" si="328"/>
        <v>0.5</v>
      </c>
      <c r="S2374" s="26">
        <f t="shared" si="329"/>
        <v>8.3333333333333339</v>
      </c>
      <c r="T2374" s="24">
        <f t="shared" si="330"/>
        <v>75109.102933333328</v>
      </c>
      <c r="X2374" s="21">
        <f t="shared" si="331"/>
        <v>0</v>
      </c>
      <c r="AB2374" s="17">
        <f t="shared" si="333"/>
        <v>413606.81321875186</v>
      </c>
      <c r="AF2374" s="58">
        <f t="shared" si="332"/>
        <v>11.167383956906301</v>
      </c>
    </row>
    <row r="2375" spans="1:32" x14ac:dyDescent="0.25">
      <c r="A2375" s="4">
        <v>2352</v>
      </c>
      <c r="B2375" s="30">
        <v>43199.041666666664</v>
      </c>
      <c r="C2375">
        <v>8.8740000000000006</v>
      </c>
      <c r="D2375">
        <v>0</v>
      </c>
      <c r="G2375" s="50">
        <f t="shared" si="326"/>
        <v>16</v>
      </c>
      <c r="H2375" s="18">
        <f t="shared" si="327"/>
        <v>7.1259999999999994</v>
      </c>
      <c r="I2375" s="24">
        <f t="shared" si="325"/>
        <v>349686.09502665879</v>
      </c>
      <c r="R2375" s="20">
        <f t="shared" si="328"/>
        <v>0.5</v>
      </c>
      <c r="S2375" s="26">
        <f t="shared" si="329"/>
        <v>8.3333333333333339</v>
      </c>
      <c r="T2375" s="24">
        <f t="shared" si="330"/>
        <v>77591.688533333319</v>
      </c>
      <c r="X2375" s="21">
        <f t="shared" si="331"/>
        <v>0</v>
      </c>
      <c r="AB2375" s="17">
        <f t="shared" si="333"/>
        <v>427277.78355999209</v>
      </c>
      <c r="AF2375" s="58">
        <f t="shared" si="332"/>
        <v>11.536500156119786</v>
      </c>
    </row>
    <row r="2376" spans="1:32" x14ac:dyDescent="0.25">
      <c r="A2376" s="4">
        <v>2353</v>
      </c>
      <c r="B2376" s="30">
        <v>43199.083333333336</v>
      </c>
      <c r="C2376">
        <v>8.6780000000000008</v>
      </c>
      <c r="D2376">
        <v>0</v>
      </c>
      <c r="G2376" s="50">
        <f t="shared" si="326"/>
        <v>16</v>
      </c>
      <c r="H2376" s="18">
        <f t="shared" si="327"/>
        <v>7.3219999999999992</v>
      </c>
      <c r="I2376" s="24">
        <f t="shared" si="325"/>
        <v>359304.18015509343</v>
      </c>
      <c r="R2376" s="20">
        <f t="shared" si="328"/>
        <v>0.5</v>
      </c>
      <c r="S2376" s="26">
        <f t="shared" si="329"/>
        <v>8.3333333333333339</v>
      </c>
      <c r="T2376" s="24">
        <f t="shared" si="330"/>
        <v>79725.84106666666</v>
      </c>
      <c r="X2376" s="21">
        <f t="shared" si="331"/>
        <v>0</v>
      </c>
      <c r="AB2376" s="17">
        <f t="shared" si="333"/>
        <v>439030.02122176008</v>
      </c>
      <c r="AF2376" s="58">
        <f t="shared" si="332"/>
        <v>11.853810572987522</v>
      </c>
    </row>
    <row r="2377" spans="1:32" x14ac:dyDescent="0.25">
      <c r="A2377" s="4">
        <v>2354</v>
      </c>
      <c r="B2377" s="30">
        <v>43199.125</v>
      </c>
      <c r="C2377">
        <v>8.5960000000000001</v>
      </c>
      <c r="D2377">
        <v>0</v>
      </c>
      <c r="G2377" s="50">
        <f t="shared" si="326"/>
        <v>16</v>
      </c>
      <c r="H2377" s="18">
        <f t="shared" si="327"/>
        <v>7.4039999999999999</v>
      </c>
      <c r="I2377" s="24">
        <f t="shared" si="325"/>
        <v>363328.07291290793</v>
      </c>
      <c r="R2377" s="20">
        <f t="shared" si="328"/>
        <v>0.5</v>
      </c>
      <c r="S2377" s="26">
        <f t="shared" si="329"/>
        <v>8.3333333333333339</v>
      </c>
      <c r="T2377" s="24">
        <f t="shared" si="330"/>
        <v>80618.700799999991</v>
      </c>
      <c r="X2377" s="21">
        <f t="shared" si="331"/>
        <v>0</v>
      </c>
      <c r="AB2377" s="17">
        <f t="shared" si="333"/>
        <v>443946.77371290792</v>
      </c>
      <c r="AF2377" s="58">
        <f t="shared" si="332"/>
        <v>11.986562890248512</v>
      </c>
    </row>
    <row r="2378" spans="1:32" x14ac:dyDescent="0.25">
      <c r="A2378" s="4">
        <v>2355</v>
      </c>
      <c r="B2378" s="30">
        <v>43199.166666666664</v>
      </c>
      <c r="C2378">
        <v>8.5609999999999999</v>
      </c>
      <c r="D2378">
        <v>0</v>
      </c>
      <c r="G2378" s="50">
        <f t="shared" si="326"/>
        <v>16</v>
      </c>
      <c r="H2378" s="18">
        <f t="shared" si="327"/>
        <v>7.4390000000000001</v>
      </c>
      <c r="I2378" s="24">
        <f t="shared" si="325"/>
        <v>365045.58811441413</v>
      </c>
      <c r="R2378" s="20">
        <f t="shared" si="328"/>
        <v>0.5</v>
      </c>
      <c r="S2378" s="26">
        <f t="shared" si="329"/>
        <v>8.3333333333333339</v>
      </c>
      <c r="T2378" s="24">
        <f t="shared" si="330"/>
        <v>80999.799466666664</v>
      </c>
      <c r="X2378" s="21">
        <f t="shared" si="331"/>
        <v>0</v>
      </c>
      <c r="AB2378" s="17">
        <f t="shared" si="333"/>
        <v>446045.38758108078</v>
      </c>
      <c r="AF2378" s="58">
        <f t="shared" si="332"/>
        <v>12.043225464689181</v>
      </c>
    </row>
    <row r="2379" spans="1:32" x14ac:dyDescent="0.25">
      <c r="A2379" s="4">
        <v>2356</v>
      </c>
      <c r="B2379" s="30">
        <v>43199.208333333336</v>
      </c>
      <c r="C2379">
        <v>8.2829999999999995</v>
      </c>
      <c r="D2379">
        <v>0</v>
      </c>
      <c r="G2379" s="50">
        <f t="shared" si="326"/>
        <v>16</v>
      </c>
      <c r="H2379" s="18">
        <f t="shared" si="327"/>
        <v>7.7170000000000005</v>
      </c>
      <c r="I2379" s="24">
        <f t="shared" si="325"/>
        <v>378687.56600066327</v>
      </c>
      <c r="R2379" s="20">
        <f t="shared" si="328"/>
        <v>0.5</v>
      </c>
      <c r="S2379" s="26">
        <f t="shared" si="329"/>
        <v>8.3333333333333339</v>
      </c>
      <c r="T2379" s="24">
        <f t="shared" si="330"/>
        <v>84026.811733333336</v>
      </c>
      <c r="X2379" s="21">
        <f t="shared" si="331"/>
        <v>0</v>
      </c>
      <c r="AB2379" s="17">
        <f t="shared" si="333"/>
        <v>462714.3777339966</v>
      </c>
      <c r="AF2379" s="58">
        <f t="shared" si="332"/>
        <v>12.493288198817909</v>
      </c>
    </row>
    <row r="2380" spans="1:32" x14ac:dyDescent="0.25">
      <c r="A2380" s="4">
        <v>2357</v>
      </c>
      <c r="B2380" s="30">
        <v>43199.25</v>
      </c>
      <c r="C2380">
        <v>7.992</v>
      </c>
      <c r="D2380">
        <v>0</v>
      </c>
      <c r="G2380" s="50">
        <f t="shared" si="326"/>
        <v>16</v>
      </c>
      <c r="H2380" s="18">
        <f t="shared" si="327"/>
        <v>8.0079999999999991</v>
      </c>
      <c r="I2380" s="24">
        <f t="shared" si="325"/>
        <v>392967.47810461459</v>
      </c>
      <c r="R2380" s="20">
        <f t="shared" si="328"/>
        <v>0.5</v>
      </c>
      <c r="S2380" s="26">
        <f t="shared" si="329"/>
        <v>8.3333333333333339</v>
      </c>
      <c r="T2380" s="24">
        <f t="shared" si="330"/>
        <v>87195.374933333311</v>
      </c>
      <c r="X2380" s="21">
        <f t="shared" si="331"/>
        <v>0</v>
      </c>
      <c r="AB2380" s="17">
        <f t="shared" si="333"/>
        <v>480162.85303794791</v>
      </c>
      <c r="AF2380" s="58">
        <f t="shared" si="332"/>
        <v>12.964397032024593</v>
      </c>
    </row>
    <row r="2381" spans="1:32" x14ac:dyDescent="0.25">
      <c r="A2381" s="4">
        <v>2358</v>
      </c>
      <c r="B2381" s="30">
        <v>43199.291666666664</v>
      </c>
      <c r="C2381">
        <v>7.8250000000000002</v>
      </c>
      <c r="D2381">
        <v>13.792</v>
      </c>
      <c r="G2381" s="50">
        <f t="shared" si="326"/>
        <v>19</v>
      </c>
      <c r="H2381" s="18">
        <f t="shared" si="327"/>
        <v>11.175000000000001</v>
      </c>
      <c r="I2381" s="24">
        <f t="shared" si="325"/>
        <v>548378.06790947414</v>
      </c>
      <c r="R2381" s="20">
        <f t="shared" si="328"/>
        <v>0.5</v>
      </c>
      <c r="S2381" s="26">
        <f t="shared" si="329"/>
        <v>8.3333333333333339</v>
      </c>
      <c r="T2381" s="24">
        <f t="shared" si="330"/>
        <v>121679.36</v>
      </c>
      <c r="X2381" s="21">
        <f t="shared" si="331"/>
        <v>103439.99999999999</v>
      </c>
      <c r="AB2381" s="17">
        <f t="shared" si="333"/>
        <v>566617.42790947412</v>
      </c>
      <c r="AF2381" s="58">
        <f t="shared" si="332"/>
        <v>15.298670553555802</v>
      </c>
    </row>
    <row r="2382" spans="1:32" x14ac:dyDescent="0.25">
      <c r="A2382" s="4">
        <v>2359</v>
      </c>
      <c r="B2382" s="30">
        <v>43199.333333333336</v>
      </c>
      <c r="C2382">
        <v>8.1059999999999999</v>
      </c>
      <c r="D2382">
        <v>78.825000000000003</v>
      </c>
      <c r="G2382" s="50">
        <f t="shared" si="326"/>
        <v>19</v>
      </c>
      <c r="H2382" s="18">
        <f t="shared" si="327"/>
        <v>10.894</v>
      </c>
      <c r="I2382" s="24">
        <f t="shared" si="325"/>
        <v>534588.87443452445</v>
      </c>
      <c r="R2382" s="20">
        <f t="shared" si="328"/>
        <v>0.5</v>
      </c>
      <c r="S2382" s="26">
        <f t="shared" si="329"/>
        <v>8.3333333333333339</v>
      </c>
      <c r="T2382" s="24">
        <f t="shared" si="330"/>
        <v>118619.68213333332</v>
      </c>
      <c r="X2382" s="21">
        <f t="shared" si="331"/>
        <v>591187.50000000012</v>
      </c>
      <c r="AB2382" s="17">
        <f t="shared" si="333"/>
        <v>62021.056567857624</v>
      </c>
      <c r="AF2382" s="58">
        <f t="shared" si="332"/>
        <v>1.6745685273321558</v>
      </c>
    </row>
    <row r="2383" spans="1:32" x14ac:dyDescent="0.25">
      <c r="A2383" s="4">
        <v>2360</v>
      </c>
      <c r="B2383" s="30">
        <v>43199.375</v>
      </c>
      <c r="C2383">
        <v>8.7509999999999994</v>
      </c>
      <c r="D2383">
        <v>203.02</v>
      </c>
      <c r="G2383" s="50">
        <f t="shared" si="326"/>
        <v>19</v>
      </c>
      <c r="H2383" s="18">
        <f t="shared" si="327"/>
        <v>10.249000000000001</v>
      </c>
      <c r="I2383" s="24">
        <f t="shared" si="325"/>
        <v>502937.52286391053</v>
      </c>
      <c r="R2383" s="20">
        <f t="shared" si="328"/>
        <v>0.5</v>
      </c>
      <c r="S2383" s="26">
        <f t="shared" si="329"/>
        <v>8.3333333333333339</v>
      </c>
      <c r="T2383" s="24">
        <f t="shared" si="330"/>
        <v>111596.57813333333</v>
      </c>
      <c r="X2383" s="21">
        <f t="shared" si="331"/>
        <v>1522650.0000000002</v>
      </c>
      <c r="AB2383" s="17">
        <f t="shared" si="333"/>
        <v>0</v>
      </c>
      <c r="AF2383" s="58">
        <f t="shared" si="332"/>
        <v>0</v>
      </c>
    </row>
    <row r="2384" spans="1:32" x14ac:dyDescent="0.25">
      <c r="A2384" s="4">
        <v>2361</v>
      </c>
      <c r="B2384" s="30">
        <v>43199.416666666664</v>
      </c>
      <c r="C2384">
        <v>9.6349999999999998</v>
      </c>
      <c r="D2384">
        <v>300.517</v>
      </c>
      <c r="G2384" s="50">
        <f t="shared" si="326"/>
        <v>19</v>
      </c>
      <c r="H2384" s="18">
        <f t="shared" si="327"/>
        <v>9.3650000000000002</v>
      </c>
      <c r="I2384" s="24">
        <f t="shared" si="325"/>
        <v>459557.99606015434</v>
      </c>
      <c r="R2384" s="20">
        <f t="shared" si="328"/>
        <v>0.5</v>
      </c>
      <c r="S2384" s="26">
        <f t="shared" si="329"/>
        <v>8.3333333333333339</v>
      </c>
      <c r="T2384" s="24">
        <f t="shared" si="330"/>
        <v>101971.11466666668</v>
      </c>
      <c r="X2384" s="21">
        <f t="shared" si="331"/>
        <v>2253877.5</v>
      </c>
      <c r="AB2384" s="17">
        <f t="shared" si="333"/>
        <v>0</v>
      </c>
      <c r="AF2384" s="58">
        <f t="shared" si="332"/>
        <v>0</v>
      </c>
    </row>
    <row r="2385" spans="1:32" x14ac:dyDescent="0.25">
      <c r="A2385" s="4">
        <v>2362</v>
      </c>
      <c r="B2385" s="30">
        <v>43199.458333333336</v>
      </c>
      <c r="C2385">
        <v>10.476000000000001</v>
      </c>
      <c r="D2385">
        <v>384.96100000000001</v>
      </c>
      <c r="G2385" s="50">
        <f t="shared" si="326"/>
        <v>19</v>
      </c>
      <c r="H2385" s="18">
        <f t="shared" si="327"/>
        <v>8.5239999999999991</v>
      </c>
      <c r="I2385" s="24">
        <f t="shared" si="325"/>
        <v>418288.55936110573</v>
      </c>
      <c r="R2385" s="20">
        <f t="shared" si="328"/>
        <v>0.5</v>
      </c>
      <c r="S2385" s="26">
        <f t="shared" si="329"/>
        <v>8.3333333333333339</v>
      </c>
      <c r="T2385" s="24">
        <f t="shared" si="330"/>
        <v>92813.858133333313</v>
      </c>
      <c r="X2385" s="21">
        <f t="shared" si="331"/>
        <v>2887207.5</v>
      </c>
      <c r="AB2385" s="17">
        <f t="shared" si="333"/>
        <v>0</v>
      </c>
      <c r="AF2385" s="58">
        <f t="shared" si="332"/>
        <v>0</v>
      </c>
    </row>
    <row r="2386" spans="1:32" x14ac:dyDescent="0.25">
      <c r="A2386" s="4">
        <v>2363</v>
      </c>
      <c r="B2386" s="30">
        <v>43199.5</v>
      </c>
      <c r="C2386">
        <v>11.302</v>
      </c>
      <c r="D2386">
        <v>410.92099999999999</v>
      </c>
      <c r="G2386" s="50">
        <f t="shared" si="326"/>
        <v>19</v>
      </c>
      <c r="H2386" s="18">
        <f t="shared" si="327"/>
        <v>7.6980000000000004</v>
      </c>
      <c r="I2386" s="24">
        <f t="shared" si="325"/>
        <v>377755.20060555992</v>
      </c>
      <c r="R2386" s="20">
        <f t="shared" si="328"/>
        <v>0.5</v>
      </c>
      <c r="S2386" s="26">
        <f t="shared" si="329"/>
        <v>8.3333333333333339</v>
      </c>
      <c r="T2386" s="24">
        <f t="shared" si="330"/>
        <v>83819.929600000003</v>
      </c>
      <c r="X2386" s="21">
        <f t="shared" si="331"/>
        <v>3081907.4999999995</v>
      </c>
      <c r="AB2386" s="17">
        <f t="shared" si="333"/>
        <v>0</v>
      </c>
      <c r="AF2386" s="58">
        <f t="shared" si="332"/>
        <v>0</v>
      </c>
    </row>
    <row r="2387" spans="1:32" x14ac:dyDescent="0.25">
      <c r="A2387" s="4">
        <v>2364</v>
      </c>
      <c r="B2387" s="30">
        <v>43199.541666666664</v>
      </c>
      <c r="C2387">
        <v>11.901</v>
      </c>
      <c r="D2387">
        <v>382.05099999999999</v>
      </c>
      <c r="G2387" s="50">
        <f t="shared" si="326"/>
        <v>19</v>
      </c>
      <c r="H2387" s="18">
        <f t="shared" si="327"/>
        <v>7.0990000000000002</v>
      </c>
      <c r="I2387" s="24">
        <f t="shared" si="325"/>
        <v>348361.15472835407</v>
      </c>
      <c r="R2387" s="20">
        <f t="shared" si="328"/>
        <v>0.5</v>
      </c>
      <c r="S2387" s="26">
        <f t="shared" si="329"/>
        <v>8.3333333333333339</v>
      </c>
      <c r="T2387" s="24">
        <f t="shared" si="330"/>
        <v>77297.698133333339</v>
      </c>
      <c r="X2387" s="21">
        <f t="shared" si="331"/>
        <v>2865382.5</v>
      </c>
      <c r="AB2387" s="17">
        <f t="shared" si="333"/>
        <v>0</v>
      </c>
      <c r="AF2387" s="58">
        <f t="shared" si="332"/>
        <v>0</v>
      </c>
    </row>
    <row r="2388" spans="1:32" x14ac:dyDescent="0.25">
      <c r="A2388" s="4">
        <v>2365</v>
      </c>
      <c r="B2388" s="30">
        <v>43199.583333333336</v>
      </c>
      <c r="C2388">
        <v>12.285</v>
      </c>
      <c r="D2388">
        <v>303.90100000000001</v>
      </c>
      <c r="G2388" s="50">
        <f t="shared" si="326"/>
        <v>19</v>
      </c>
      <c r="H2388" s="18">
        <f t="shared" si="327"/>
        <v>6.7149999999999999</v>
      </c>
      <c r="I2388" s="24">
        <f t="shared" si="325"/>
        <v>329517.55937468621</v>
      </c>
      <c r="R2388" s="20">
        <f t="shared" si="328"/>
        <v>0.5</v>
      </c>
      <c r="S2388" s="26">
        <f t="shared" si="329"/>
        <v>8.3333333333333339</v>
      </c>
      <c r="T2388" s="24">
        <f t="shared" si="330"/>
        <v>73116.501333333334</v>
      </c>
      <c r="X2388" s="21">
        <f t="shared" si="331"/>
        <v>2279257.5</v>
      </c>
      <c r="AB2388" s="17">
        <f t="shared" si="333"/>
        <v>0</v>
      </c>
      <c r="AF2388" s="58">
        <f t="shared" si="332"/>
        <v>0</v>
      </c>
    </row>
    <row r="2389" spans="1:32" x14ac:dyDescent="0.25">
      <c r="A2389" s="4">
        <v>2366</v>
      </c>
      <c r="B2389" s="30">
        <v>43199.625</v>
      </c>
      <c r="C2389">
        <v>12.444000000000001</v>
      </c>
      <c r="D2389">
        <v>233.49299999999999</v>
      </c>
      <c r="G2389" s="50">
        <f t="shared" si="326"/>
        <v>19</v>
      </c>
      <c r="H2389" s="18">
        <f t="shared" si="327"/>
        <v>6.5559999999999992</v>
      </c>
      <c r="I2389" s="24">
        <f t="shared" si="325"/>
        <v>321715.1331735581</v>
      </c>
      <c r="R2389" s="20">
        <f t="shared" si="328"/>
        <v>0.5</v>
      </c>
      <c r="S2389" s="26">
        <f t="shared" si="329"/>
        <v>8.3333333333333339</v>
      </c>
      <c r="T2389" s="24">
        <f t="shared" si="330"/>
        <v>71385.224533333327</v>
      </c>
      <c r="X2389" s="21">
        <f t="shared" si="331"/>
        <v>1751197.5000000002</v>
      </c>
      <c r="AB2389" s="17">
        <f t="shared" si="333"/>
        <v>0</v>
      </c>
      <c r="AF2389" s="58">
        <f t="shared" si="332"/>
        <v>0</v>
      </c>
    </row>
    <row r="2390" spans="1:32" x14ac:dyDescent="0.25">
      <c r="A2390" s="4">
        <v>2367</v>
      </c>
      <c r="B2390" s="30">
        <v>43199.666666666664</v>
      </c>
      <c r="C2390">
        <v>12.356</v>
      </c>
      <c r="D2390">
        <v>175.23</v>
      </c>
      <c r="G2390" s="50">
        <f t="shared" si="326"/>
        <v>19</v>
      </c>
      <c r="H2390" s="18">
        <f t="shared" si="327"/>
        <v>6.6440000000000001</v>
      </c>
      <c r="I2390" s="24">
        <f t="shared" si="325"/>
        <v>326033.4571087737</v>
      </c>
      <c r="R2390" s="20">
        <f t="shared" si="328"/>
        <v>0.5</v>
      </c>
      <c r="S2390" s="26">
        <f t="shared" si="329"/>
        <v>8.3333333333333339</v>
      </c>
      <c r="T2390" s="24">
        <f t="shared" si="330"/>
        <v>72343.415466666658</v>
      </c>
      <c r="X2390" s="21">
        <f t="shared" si="331"/>
        <v>1314224.9999999998</v>
      </c>
      <c r="AB2390" s="17">
        <f t="shared" si="333"/>
        <v>0</v>
      </c>
      <c r="AF2390" s="58">
        <f t="shared" si="332"/>
        <v>0</v>
      </c>
    </row>
    <row r="2391" spans="1:32" x14ac:dyDescent="0.25">
      <c r="A2391" s="4">
        <v>2368</v>
      </c>
      <c r="B2391" s="30">
        <v>43199.708333333336</v>
      </c>
      <c r="C2391">
        <v>12.154999999999999</v>
      </c>
      <c r="D2391">
        <v>133.91900000000001</v>
      </c>
      <c r="G2391" s="50">
        <f t="shared" si="326"/>
        <v>19</v>
      </c>
      <c r="H2391" s="18">
        <f t="shared" si="327"/>
        <v>6.8450000000000006</v>
      </c>
      <c r="I2391" s="24">
        <f t="shared" si="325"/>
        <v>335896.90155170922</v>
      </c>
      <c r="R2391" s="20">
        <f t="shared" si="328"/>
        <v>0.5</v>
      </c>
      <c r="S2391" s="26">
        <f t="shared" si="329"/>
        <v>8.3333333333333339</v>
      </c>
      <c r="T2391" s="24">
        <f t="shared" si="330"/>
        <v>74532.010666666669</v>
      </c>
      <c r="X2391" s="21">
        <f t="shared" si="331"/>
        <v>1004392.5000000001</v>
      </c>
      <c r="AB2391" s="17">
        <f t="shared" si="333"/>
        <v>0</v>
      </c>
      <c r="AF2391" s="58">
        <f t="shared" si="332"/>
        <v>0</v>
      </c>
    </row>
    <row r="2392" spans="1:32" x14ac:dyDescent="0.25">
      <c r="A2392" s="4">
        <v>2369</v>
      </c>
      <c r="B2392" s="30">
        <v>43199.75</v>
      </c>
      <c r="C2392">
        <v>11.76</v>
      </c>
      <c r="D2392">
        <v>82.739000000000004</v>
      </c>
      <c r="G2392" s="50">
        <f t="shared" si="326"/>
        <v>19</v>
      </c>
      <c r="H2392" s="18">
        <f t="shared" si="327"/>
        <v>7.24</v>
      </c>
      <c r="I2392" s="24">
        <f t="shared" ref="I2392:I2455" si="334">$I$10*$I$13*H2392</f>
        <v>355280.287397279</v>
      </c>
      <c r="R2392" s="20">
        <f t="shared" si="328"/>
        <v>0.5</v>
      </c>
      <c r="S2392" s="26">
        <f t="shared" si="329"/>
        <v>8.3333333333333339</v>
      </c>
      <c r="T2392" s="24">
        <f t="shared" si="330"/>
        <v>78832.98133333333</v>
      </c>
      <c r="X2392" s="21">
        <f t="shared" si="331"/>
        <v>620542.5</v>
      </c>
      <c r="AB2392" s="17">
        <f t="shared" si="333"/>
        <v>0</v>
      </c>
      <c r="AF2392" s="58">
        <f t="shared" si="332"/>
        <v>0</v>
      </c>
    </row>
    <row r="2393" spans="1:32" x14ac:dyDescent="0.25">
      <c r="A2393" s="4">
        <v>2370</v>
      </c>
      <c r="B2393" s="30">
        <v>43199.791666666664</v>
      </c>
      <c r="C2393">
        <v>11.116</v>
      </c>
      <c r="D2393">
        <v>31.349</v>
      </c>
      <c r="G2393" s="50">
        <f t="shared" ref="G2393:G2456" si="335">IF(D2393=0, 16, 19)</f>
        <v>19</v>
      </c>
      <c r="H2393" s="18">
        <f t="shared" ref="H2393:H2456" si="336">G2393-C2393</f>
        <v>7.8840000000000003</v>
      </c>
      <c r="I2393" s="24">
        <f t="shared" si="334"/>
        <v>386882.56710499275</v>
      </c>
      <c r="R2393" s="20">
        <f t="shared" ref="R2393:R2456" si="337">$R$12</f>
        <v>0.5</v>
      </c>
      <c r="S2393" s="26">
        <f t="shared" ref="S2393:S2456" si="338">R2393*$B$10*$C$10*$D$10/3600</f>
        <v>8.3333333333333339</v>
      </c>
      <c r="T2393" s="24">
        <f t="shared" ref="T2393:T2456" si="339">$R$10*$S$10*R2393*H2393*$G$10/3600</f>
        <v>85845.196800000005</v>
      </c>
      <c r="X2393" s="21">
        <f t="shared" ref="X2393:X2456" si="340">D2393*$X$10*$Y$10*$B$10*$C$10</f>
        <v>235117.49999999997</v>
      </c>
      <c r="AB2393" s="17">
        <f t="shared" si="333"/>
        <v>237610.26390499275</v>
      </c>
      <c r="AF2393" s="58">
        <f t="shared" ref="AF2393:AF2456" si="341">AB2393*0.027/1000</f>
        <v>6.415477125434804</v>
      </c>
    </row>
    <row r="2394" spans="1:32" x14ac:dyDescent="0.25">
      <c r="A2394" s="4">
        <v>2371</v>
      </c>
      <c r="B2394" s="30">
        <v>43199.833333333336</v>
      </c>
      <c r="C2394">
        <v>10.412000000000001</v>
      </c>
      <c r="D2394">
        <v>1.841</v>
      </c>
      <c r="G2394" s="50">
        <f t="shared" si="335"/>
        <v>19</v>
      </c>
      <c r="H2394" s="18">
        <f t="shared" si="336"/>
        <v>8.5879999999999992</v>
      </c>
      <c r="I2394" s="24">
        <f t="shared" si="334"/>
        <v>421429.15858671704</v>
      </c>
      <c r="R2394" s="20">
        <f t="shared" si="337"/>
        <v>0.5</v>
      </c>
      <c r="S2394" s="26">
        <f t="shared" si="338"/>
        <v>8.3333333333333339</v>
      </c>
      <c r="T2394" s="24">
        <f t="shared" si="339"/>
        <v>93510.724266666657</v>
      </c>
      <c r="X2394" s="21">
        <f t="shared" si="340"/>
        <v>13807.499999999998</v>
      </c>
      <c r="AB2394" s="17">
        <f t="shared" si="333"/>
        <v>501132.38285338366</v>
      </c>
      <c r="AF2394" s="58">
        <f t="shared" si="341"/>
        <v>13.530574337041358</v>
      </c>
    </row>
    <row r="2395" spans="1:32" x14ac:dyDescent="0.25">
      <c r="A2395" s="4">
        <v>2372</v>
      </c>
      <c r="B2395" s="30">
        <v>43199.875</v>
      </c>
      <c r="C2395">
        <v>9.9480000000000004</v>
      </c>
      <c r="D2395">
        <v>0</v>
      </c>
      <c r="G2395" s="50">
        <f t="shared" si="335"/>
        <v>16</v>
      </c>
      <c r="H2395" s="18">
        <f t="shared" si="336"/>
        <v>6.0519999999999996</v>
      </c>
      <c r="I2395" s="24">
        <f t="shared" si="334"/>
        <v>296982.91427186906</v>
      </c>
      <c r="R2395" s="20">
        <f t="shared" si="337"/>
        <v>0.5</v>
      </c>
      <c r="S2395" s="26">
        <f t="shared" si="338"/>
        <v>8.3333333333333339</v>
      </c>
      <c r="T2395" s="24">
        <f t="shared" si="339"/>
        <v>65897.40373333334</v>
      </c>
      <c r="X2395" s="21">
        <f t="shared" si="340"/>
        <v>0</v>
      </c>
      <c r="AB2395" s="17">
        <f t="shared" si="333"/>
        <v>362880.3180052024</v>
      </c>
      <c r="AF2395" s="58">
        <f t="shared" si="341"/>
        <v>9.7977685861404638</v>
      </c>
    </row>
    <row r="2396" spans="1:32" x14ac:dyDescent="0.25">
      <c r="A2396" s="4">
        <v>2373</v>
      </c>
      <c r="B2396" s="30">
        <v>43199.916666666664</v>
      </c>
      <c r="C2396">
        <v>9.56</v>
      </c>
      <c r="D2396">
        <v>0</v>
      </c>
      <c r="G2396" s="50">
        <f t="shared" si="335"/>
        <v>16</v>
      </c>
      <c r="H2396" s="18">
        <f t="shared" si="336"/>
        <v>6.4399999999999995</v>
      </c>
      <c r="I2396" s="24">
        <f t="shared" si="334"/>
        <v>316022.79707713763</v>
      </c>
      <c r="R2396" s="20">
        <f t="shared" si="337"/>
        <v>0.5</v>
      </c>
      <c r="S2396" s="26">
        <f t="shared" si="338"/>
        <v>8.3333333333333339</v>
      </c>
      <c r="T2396" s="24">
        <f t="shared" si="339"/>
        <v>70122.154666666655</v>
      </c>
      <c r="X2396" s="21">
        <f t="shared" si="340"/>
        <v>0</v>
      </c>
      <c r="AB2396" s="17">
        <f t="shared" si="333"/>
        <v>386144.95174380427</v>
      </c>
      <c r="AF2396" s="58">
        <f t="shared" si="341"/>
        <v>10.425913697082715</v>
      </c>
    </row>
    <row r="2397" spans="1:32" x14ac:dyDescent="0.25">
      <c r="A2397" s="4">
        <v>2374</v>
      </c>
      <c r="B2397" s="30">
        <v>43199.958333333336</v>
      </c>
      <c r="C2397">
        <v>9.3629999999999995</v>
      </c>
      <c r="D2397">
        <v>0</v>
      </c>
      <c r="G2397" s="50">
        <f t="shared" si="335"/>
        <v>16</v>
      </c>
      <c r="H2397" s="18">
        <f t="shared" si="336"/>
        <v>6.6370000000000005</v>
      </c>
      <c r="I2397" s="24">
        <f t="shared" si="334"/>
        <v>325689.95406847249</v>
      </c>
      <c r="R2397" s="20">
        <f t="shared" si="337"/>
        <v>0.5</v>
      </c>
      <c r="S2397" s="26">
        <f t="shared" si="338"/>
        <v>8.3333333333333339</v>
      </c>
      <c r="T2397" s="24">
        <f t="shared" si="339"/>
        <v>72267.195733333341</v>
      </c>
      <c r="X2397" s="21">
        <f t="shared" si="340"/>
        <v>0</v>
      </c>
      <c r="AB2397" s="17">
        <f t="shared" si="333"/>
        <v>397957.14980180585</v>
      </c>
      <c r="AF2397" s="58">
        <f t="shared" si="341"/>
        <v>10.744843044648759</v>
      </c>
    </row>
    <row r="2398" spans="1:32" x14ac:dyDescent="0.25">
      <c r="A2398" s="4">
        <v>2375</v>
      </c>
      <c r="B2398" s="30">
        <v>43200</v>
      </c>
      <c r="C2398">
        <v>9.3360000000000003</v>
      </c>
      <c r="D2398">
        <v>0</v>
      </c>
      <c r="G2398" s="50">
        <f t="shared" si="335"/>
        <v>16</v>
      </c>
      <c r="H2398" s="18">
        <f t="shared" si="336"/>
        <v>6.6639999999999997</v>
      </c>
      <c r="I2398" s="24">
        <f t="shared" si="334"/>
        <v>327014.89436677721</v>
      </c>
      <c r="R2398" s="20">
        <f t="shared" si="337"/>
        <v>0.5</v>
      </c>
      <c r="S2398" s="26">
        <f t="shared" si="338"/>
        <v>8.3333333333333339</v>
      </c>
      <c r="T2398" s="24">
        <f t="shared" si="339"/>
        <v>72561.186133333322</v>
      </c>
      <c r="X2398" s="21">
        <f t="shared" si="340"/>
        <v>0</v>
      </c>
      <c r="AB2398" s="17">
        <f t="shared" si="333"/>
        <v>399576.08050011052</v>
      </c>
      <c r="AF2398" s="58">
        <f t="shared" si="341"/>
        <v>10.788554173502984</v>
      </c>
    </row>
    <row r="2399" spans="1:32" x14ac:dyDescent="0.25">
      <c r="A2399" s="4">
        <v>2376</v>
      </c>
      <c r="B2399" s="30">
        <v>43200.041666666664</v>
      </c>
      <c r="C2399">
        <v>9.5619999999999994</v>
      </c>
      <c r="D2399">
        <v>0</v>
      </c>
      <c r="G2399" s="50">
        <f t="shared" si="335"/>
        <v>16</v>
      </c>
      <c r="H2399" s="18">
        <f t="shared" si="336"/>
        <v>6.4380000000000006</v>
      </c>
      <c r="I2399" s="24">
        <f t="shared" si="334"/>
        <v>315924.6533513373</v>
      </c>
      <c r="R2399" s="20">
        <f t="shared" si="337"/>
        <v>0.5</v>
      </c>
      <c r="S2399" s="26">
        <f t="shared" si="338"/>
        <v>8.3333333333333339</v>
      </c>
      <c r="T2399" s="24">
        <f t="shared" si="339"/>
        <v>70100.377600000007</v>
      </c>
      <c r="X2399" s="21">
        <f t="shared" si="340"/>
        <v>0</v>
      </c>
      <c r="AB2399" s="17">
        <f t="shared" si="333"/>
        <v>386025.03095133731</v>
      </c>
      <c r="AF2399" s="58">
        <f t="shared" si="341"/>
        <v>10.422675835686107</v>
      </c>
    </row>
    <row r="2400" spans="1:32" x14ac:dyDescent="0.25">
      <c r="A2400" s="4">
        <v>2377</v>
      </c>
      <c r="B2400" s="30">
        <v>43200.083333333336</v>
      </c>
      <c r="C2400">
        <v>9.8309999999999995</v>
      </c>
      <c r="D2400">
        <v>0</v>
      </c>
      <c r="G2400" s="50">
        <f t="shared" si="335"/>
        <v>16</v>
      </c>
      <c r="H2400" s="18">
        <f t="shared" si="336"/>
        <v>6.1690000000000005</v>
      </c>
      <c r="I2400" s="24">
        <f t="shared" si="334"/>
        <v>302724.32223118981</v>
      </c>
      <c r="R2400" s="20">
        <f t="shared" si="337"/>
        <v>0.5</v>
      </c>
      <c r="S2400" s="26">
        <f t="shared" si="338"/>
        <v>8.3333333333333339</v>
      </c>
      <c r="T2400" s="24">
        <f t="shared" si="339"/>
        <v>67171.362133333329</v>
      </c>
      <c r="X2400" s="21">
        <f t="shared" si="340"/>
        <v>0</v>
      </c>
      <c r="AB2400" s="17">
        <f t="shared" si="333"/>
        <v>369895.68436452316</v>
      </c>
      <c r="AF2400" s="58">
        <f t="shared" si="341"/>
        <v>9.9871834778421249</v>
      </c>
    </row>
    <row r="2401" spans="1:32" x14ac:dyDescent="0.25">
      <c r="A2401" s="4">
        <v>2378</v>
      </c>
      <c r="B2401" s="30">
        <v>43200.125</v>
      </c>
      <c r="C2401">
        <v>10.103</v>
      </c>
      <c r="D2401">
        <v>0</v>
      </c>
      <c r="G2401" s="50">
        <f t="shared" si="335"/>
        <v>16</v>
      </c>
      <c r="H2401" s="18">
        <f t="shared" si="336"/>
        <v>5.8970000000000002</v>
      </c>
      <c r="I2401" s="24">
        <f t="shared" si="334"/>
        <v>289376.77552234172</v>
      </c>
      <c r="R2401" s="20">
        <f t="shared" si="337"/>
        <v>0.5</v>
      </c>
      <c r="S2401" s="26">
        <f t="shared" si="338"/>
        <v>8.3333333333333339</v>
      </c>
      <c r="T2401" s="24">
        <f t="shared" si="339"/>
        <v>64209.681066666664</v>
      </c>
      <c r="X2401" s="21">
        <f t="shared" si="340"/>
        <v>0</v>
      </c>
      <c r="AB2401" s="17">
        <f t="shared" si="333"/>
        <v>353586.45658900839</v>
      </c>
      <c r="AF2401" s="58">
        <f t="shared" si="341"/>
        <v>9.5468343279032268</v>
      </c>
    </row>
    <row r="2402" spans="1:32" x14ac:dyDescent="0.25">
      <c r="A2402" s="4">
        <v>2379</v>
      </c>
      <c r="B2402" s="30">
        <v>43200.166666666664</v>
      </c>
      <c r="C2402">
        <v>10.129</v>
      </c>
      <c r="D2402">
        <v>0</v>
      </c>
      <c r="G2402" s="50">
        <f t="shared" si="335"/>
        <v>16</v>
      </c>
      <c r="H2402" s="18">
        <f t="shared" si="336"/>
        <v>5.8710000000000004</v>
      </c>
      <c r="I2402" s="24">
        <f t="shared" si="334"/>
        <v>288100.90708693716</v>
      </c>
      <c r="R2402" s="20">
        <f t="shared" si="337"/>
        <v>0.5</v>
      </c>
      <c r="S2402" s="26">
        <f t="shared" si="338"/>
        <v>8.3333333333333339</v>
      </c>
      <c r="T2402" s="24">
        <f t="shared" si="339"/>
        <v>63926.5792</v>
      </c>
      <c r="X2402" s="21">
        <f t="shared" si="340"/>
        <v>0</v>
      </c>
      <c r="AB2402" s="17">
        <f t="shared" si="333"/>
        <v>352027.48628693714</v>
      </c>
      <c r="AF2402" s="58">
        <f t="shared" si="341"/>
        <v>9.5047421297473029</v>
      </c>
    </row>
    <row r="2403" spans="1:32" x14ac:dyDescent="0.25">
      <c r="A2403" s="4">
        <v>2380</v>
      </c>
      <c r="B2403" s="30">
        <v>43200.208333333336</v>
      </c>
      <c r="C2403">
        <v>9.9540000000000006</v>
      </c>
      <c r="D2403">
        <v>0</v>
      </c>
      <c r="G2403" s="50">
        <f t="shared" si="335"/>
        <v>16</v>
      </c>
      <c r="H2403" s="18">
        <f t="shared" si="336"/>
        <v>6.0459999999999994</v>
      </c>
      <c r="I2403" s="24">
        <f t="shared" si="334"/>
        <v>296688.48309446801</v>
      </c>
      <c r="R2403" s="20">
        <f t="shared" si="337"/>
        <v>0.5</v>
      </c>
      <c r="S2403" s="26">
        <f t="shared" si="338"/>
        <v>8.3333333333333339</v>
      </c>
      <c r="T2403" s="24">
        <f t="shared" si="339"/>
        <v>65832.072533333325</v>
      </c>
      <c r="X2403" s="21">
        <f t="shared" si="340"/>
        <v>0</v>
      </c>
      <c r="AB2403" s="17">
        <f t="shared" si="333"/>
        <v>362520.55562780134</v>
      </c>
      <c r="AF2403" s="58">
        <f t="shared" si="341"/>
        <v>9.7880550019506352</v>
      </c>
    </row>
    <row r="2404" spans="1:32" x14ac:dyDescent="0.25">
      <c r="A2404" s="4">
        <v>2381</v>
      </c>
      <c r="B2404" s="30">
        <v>43200.25</v>
      </c>
      <c r="C2404">
        <v>9.8079999999999998</v>
      </c>
      <c r="D2404">
        <v>0</v>
      </c>
      <c r="G2404" s="50">
        <f t="shared" si="335"/>
        <v>16</v>
      </c>
      <c r="H2404" s="18">
        <f t="shared" si="336"/>
        <v>6.1920000000000002</v>
      </c>
      <c r="I2404" s="24">
        <f t="shared" si="334"/>
        <v>303852.97507789382</v>
      </c>
      <c r="R2404" s="20">
        <f t="shared" si="337"/>
        <v>0.5</v>
      </c>
      <c r="S2404" s="26">
        <f t="shared" si="338"/>
        <v>8.3333333333333339</v>
      </c>
      <c r="T2404" s="24">
        <f t="shared" si="339"/>
        <v>67421.7984</v>
      </c>
      <c r="X2404" s="21">
        <f t="shared" si="340"/>
        <v>0</v>
      </c>
      <c r="AB2404" s="17">
        <f t="shared" si="333"/>
        <v>371274.77347789379</v>
      </c>
      <c r="AF2404" s="58">
        <f t="shared" si="341"/>
        <v>10.024418883903133</v>
      </c>
    </row>
    <row r="2405" spans="1:32" x14ac:dyDescent="0.25">
      <c r="A2405" s="4">
        <v>2382</v>
      </c>
      <c r="B2405" s="30">
        <v>43200.291666666664</v>
      </c>
      <c r="C2405">
        <v>9.8049999999999997</v>
      </c>
      <c r="D2405">
        <v>22.981000000000002</v>
      </c>
      <c r="G2405" s="50">
        <f t="shared" si="335"/>
        <v>19</v>
      </c>
      <c r="H2405" s="18">
        <f t="shared" si="336"/>
        <v>9.1950000000000003</v>
      </c>
      <c r="I2405" s="24">
        <f t="shared" si="334"/>
        <v>451215.77936712431</v>
      </c>
      <c r="R2405" s="20">
        <f t="shared" si="337"/>
        <v>0.5</v>
      </c>
      <c r="S2405" s="26">
        <f t="shared" si="338"/>
        <v>8.3333333333333339</v>
      </c>
      <c r="T2405" s="24">
        <f t="shared" si="339"/>
        <v>100120.06400000001</v>
      </c>
      <c r="X2405" s="21">
        <f t="shared" si="340"/>
        <v>172357.50000000003</v>
      </c>
      <c r="AB2405" s="17">
        <f t="shared" si="333"/>
        <v>378978.34336712433</v>
      </c>
      <c r="AF2405" s="58">
        <f t="shared" si="341"/>
        <v>10.232415270912357</v>
      </c>
    </row>
    <row r="2406" spans="1:32" x14ac:dyDescent="0.25">
      <c r="A2406" s="4">
        <v>2383</v>
      </c>
      <c r="B2406" s="30">
        <v>43200.333333333336</v>
      </c>
      <c r="C2406">
        <v>10.144</v>
      </c>
      <c r="D2406">
        <v>103.879</v>
      </c>
      <c r="G2406" s="50">
        <f t="shared" si="335"/>
        <v>19</v>
      </c>
      <c r="H2406" s="18">
        <f t="shared" si="336"/>
        <v>8.8559999999999999</v>
      </c>
      <c r="I2406" s="24">
        <f t="shared" si="334"/>
        <v>434580.41784396442</v>
      </c>
      <c r="R2406" s="20">
        <f t="shared" si="337"/>
        <v>0.5</v>
      </c>
      <c r="S2406" s="26">
        <f t="shared" si="338"/>
        <v>8.3333333333333339</v>
      </c>
      <c r="T2406" s="24">
        <f t="shared" si="339"/>
        <v>96428.851200000005</v>
      </c>
      <c r="X2406" s="21">
        <f t="shared" si="340"/>
        <v>779092.5</v>
      </c>
      <c r="AB2406" s="17">
        <f t="shared" si="333"/>
        <v>0</v>
      </c>
      <c r="AF2406" s="58">
        <f t="shared" si="341"/>
        <v>0</v>
      </c>
    </row>
    <row r="2407" spans="1:32" x14ac:dyDescent="0.25">
      <c r="A2407" s="4">
        <v>2384</v>
      </c>
      <c r="B2407" s="30">
        <v>43200.375</v>
      </c>
      <c r="C2407">
        <v>10.773</v>
      </c>
      <c r="D2407">
        <v>216.37299999999999</v>
      </c>
      <c r="G2407" s="50">
        <f t="shared" si="335"/>
        <v>19</v>
      </c>
      <c r="H2407" s="18">
        <f t="shared" si="336"/>
        <v>8.2270000000000003</v>
      </c>
      <c r="I2407" s="24">
        <f t="shared" si="334"/>
        <v>403714.21607975336</v>
      </c>
      <c r="R2407" s="20">
        <f t="shared" si="337"/>
        <v>0.5</v>
      </c>
      <c r="S2407" s="26">
        <f t="shared" si="338"/>
        <v>8.3333333333333339</v>
      </c>
      <c r="T2407" s="24">
        <f t="shared" si="339"/>
        <v>89579.963733333338</v>
      </c>
      <c r="X2407" s="21">
        <f t="shared" si="340"/>
        <v>1622797.4999999998</v>
      </c>
      <c r="AB2407" s="17">
        <f t="shared" si="333"/>
        <v>0</v>
      </c>
      <c r="AF2407" s="58">
        <f t="shared" si="341"/>
        <v>0</v>
      </c>
    </row>
    <row r="2408" spans="1:32" x14ac:dyDescent="0.25">
      <c r="A2408" s="4">
        <v>2385</v>
      </c>
      <c r="B2408" s="30">
        <v>43200.416666666664</v>
      </c>
      <c r="C2408">
        <v>11.759</v>
      </c>
      <c r="D2408">
        <v>350.64</v>
      </c>
      <c r="G2408" s="50">
        <f t="shared" si="335"/>
        <v>19</v>
      </c>
      <c r="H2408" s="18">
        <f t="shared" si="336"/>
        <v>7.2409999999999997</v>
      </c>
      <c r="I2408" s="24">
        <f t="shared" si="334"/>
        <v>355329.3592601791</v>
      </c>
      <c r="R2408" s="20">
        <f t="shared" si="337"/>
        <v>0.5</v>
      </c>
      <c r="S2408" s="26">
        <f t="shared" si="338"/>
        <v>8.3333333333333339</v>
      </c>
      <c r="T2408" s="24">
        <f t="shared" si="339"/>
        <v>78843.869866666661</v>
      </c>
      <c r="X2408" s="21">
        <f t="shared" si="340"/>
        <v>2629800</v>
      </c>
      <c r="AB2408" s="17">
        <f t="shared" si="333"/>
        <v>0</v>
      </c>
      <c r="AF2408" s="58">
        <f t="shared" si="341"/>
        <v>0</v>
      </c>
    </row>
    <row r="2409" spans="1:32" x14ac:dyDescent="0.25">
      <c r="A2409" s="4">
        <v>2386</v>
      </c>
      <c r="B2409" s="30">
        <v>43200.458333333336</v>
      </c>
      <c r="C2409">
        <v>13.085000000000001</v>
      </c>
      <c r="D2409">
        <v>522.255</v>
      </c>
      <c r="G2409" s="50">
        <f t="shared" si="335"/>
        <v>19</v>
      </c>
      <c r="H2409" s="18">
        <f t="shared" si="336"/>
        <v>5.9149999999999991</v>
      </c>
      <c r="I2409" s="24">
        <f t="shared" si="334"/>
        <v>290260.06905454485</v>
      </c>
      <c r="R2409" s="20">
        <f t="shared" si="337"/>
        <v>0.5</v>
      </c>
      <c r="S2409" s="26">
        <f t="shared" si="338"/>
        <v>8.3333333333333339</v>
      </c>
      <c r="T2409" s="24">
        <f t="shared" si="339"/>
        <v>64405.674666666651</v>
      </c>
      <c r="X2409" s="21">
        <f t="shared" si="340"/>
        <v>3916912.5</v>
      </c>
      <c r="AB2409" s="17">
        <f t="shared" si="333"/>
        <v>0</v>
      </c>
      <c r="AF2409" s="58">
        <f t="shared" si="341"/>
        <v>0</v>
      </c>
    </row>
    <row r="2410" spans="1:32" x14ac:dyDescent="0.25">
      <c r="A2410" s="4">
        <v>2387</v>
      </c>
      <c r="B2410" s="30">
        <v>43200.5</v>
      </c>
      <c r="C2410">
        <v>14.385</v>
      </c>
      <c r="D2410">
        <v>648.69100000000003</v>
      </c>
      <c r="G2410" s="50">
        <f t="shared" si="335"/>
        <v>19</v>
      </c>
      <c r="H2410" s="18">
        <f t="shared" si="336"/>
        <v>4.6150000000000002</v>
      </c>
      <c r="I2410" s="24">
        <f t="shared" si="334"/>
        <v>226466.64728431526</v>
      </c>
      <c r="R2410" s="20">
        <f t="shared" si="337"/>
        <v>0.5</v>
      </c>
      <c r="S2410" s="26">
        <f t="shared" si="338"/>
        <v>8.3333333333333339</v>
      </c>
      <c r="T2410" s="24">
        <f t="shared" si="339"/>
        <v>50250.581333333335</v>
      </c>
      <c r="X2410" s="21">
        <f t="shared" si="340"/>
        <v>4865182.5</v>
      </c>
      <c r="AB2410" s="17">
        <f t="shared" si="333"/>
        <v>0</v>
      </c>
      <c r="AF2410" s="58">
        <f t="shared" si="341"/>
        <v>0</v>
      </c>
    </row>
    <row r="2411" spans="1:32" x14ac:dyDescent="0.25">
      <c r="A2411" s="4">
        <v>2388</v>
      </c>
      <c r="B2411" s="30">
        <v>43200.541666666664</v>
      </c>
      <c r="C2411">
        <v>15.352</v>
      </c>
      <c r="D2411">
        <v>698.10799999999995</v>
      </c>
      <c r="G2411" s="50">
        <f t="shared" si="335"/>
        <v>19</v>
      </c>
      <c r="H2411" s="18">
        <f t="shared" si="336"/>
        <v>3.6479999999999997</v>
      </c>
      <c r="I2411" s="24">
        <f t="shared" si="334"/>
        <v>179014.15585984441</v>
      </c>
      <c r="R2411" s="20">
        <f t="shared" si="337"/>
        <v>0.5</v>
      </c>
      <c r="S2411" s="26">
        <f t="shared" si="338"/>
        <v>8.3333333333333339</v>
      </c>
      <c r="T2411" s="24">
        <f t="shared" si="339"/>
        <v>39721.369599999991</v>
      </c>
      <c r="X2411" s="21">
        <f t="shared" si="340"/>
        <v>5235809.9999999991</v>
      </c>
      <c r="AB2411" s="17">
        <f t="shared" si="333"/>
        <v>0</v>
      </c>
      <c r="AF2411" s="58">
        <f t="shared" si="341"/>
        <v>0</v>
      </c>
    </row>
    <row r="2412" spans="1:32" x14ac:dyDescent="0.25">
      <c r="A2412" s="4">
        <v>2389</v>
      </c>
      <c r="B2412" s="30">
        <v>43200.583333333336</v>
      </c>
      <c r="C2412">
        <v>16.004999999999999</v>
      </c>
      <c r="D2412">
        <v>659.47799999999995</v>
      </c>
      <c r="G2412" s="50">
        <f t="shared" si="335"/>
        <v>19</v>
      </c>
      <c r="H2412" s="18">
        <f t="shared" si="336"/>
        <v>2.995000000000001</v>
      </c>
      <c r="I2412" s="24">
        <f t="shared" si="334"/>
        <v>146970.22938602912</v>
      </c>
      <c r="R2412" s="20">
        <f t="shared" si="337"/>
        <v>0.5</v>
      </c>
      <c r="S2412" s="26">
        <f t="shared" si="338"/>
        <v>8.3333333333333339</v>
      </c>
      <c r="T2412" s="24">
        <f t="shared" si="339"/>
        <v>32611.157333333344</v>
      </c>
      <c r="X2412" s="21">
        <f t="shared" si="340"/>
        <v>4946084.9999999991</v>
      </c>
      <c r="AB2412" s="17">
        <f t="shared" si="333"/>
        <v>0</v>
      </c>
      <c r="AF2412" s="58">
        <f t="shared" si="341"/>
        <v>0</v>
      </c>
    </row>
    <row r="2413" spans="1:32" x14ac:dyDescent="0.25">
      <c r="A2413" s="4">
        <v>2390</v>
      </c>
      <c r="B2413" s="30">
        <v>43200.625</v>
      </c>
      <c r="C2413">
        <v>16.28</v>
      </c>
      <c r="D2413">
        <v>506.51900000000001</v>
      </c>
      <c r="G2413" s="50">
        <f t="shared" si="335"/>
        <v>19</v>
      </c>
      <c r="H2413" s="18">
        <f t="shared" si="336"/>
        <v>2.7199999999999989</v>
      </c>
      <c r="I2413" s="24">
        <f t="shared" si="334"/>
        <v>133475.46708848045</v>
      </c>
      <c r="R2413" s="20">
        <f t="shared" si="337"/>
        <v>0.5</v>
      </c>
      <c r="S2413" s="26">
        <f t="shared" si="338"/>
        <v>8.3333333333333339</v>
      </c>
      <c r="T2413" s="24">
        <f t="shared" si="339"/>
        <v>29616.810666666654</v>
      </c>
      <c r="X2413" s="21">
        <f t="shared" si="340"/>
        <v>3798892.5000000005</v>
      </c>
      <c r="AB2413" s="17">
        <f t="shared" si="333"/>
        <v>0</v>
      </c>
      <c r="AF2413" s="58">
        <f t="shared" si="341"/>
        <v>0</v>
      </c>
    </row>
    <row r="2414" spans="1:32" x14ac:dyDescent="0.25">
      <c r="A2414" s="4">
        <v>2391</v>
      </c>
      <c r="B2414" s="30">
        <v>43200.666666666664</v>
      </c>
      <c r="C2414">
        <v>16.102</v>
      </c>
      <c r="D2414">
        <v>307.53399999999999</v>
      </c>
      <c r="G2414" s="50">
        <f t="shared" si="335"/>
        <v>19</v>
      </c>
      <c r="H2414" s="18">
        <f t="shared" si="336"/>
        <v>2.8979999999999997</v>
      </c>
      <c r="I2414" s="24">
        <f t="shared" si="334"/>
        <v>142210.25868471194</v>
      </c>
      <c r="R2414" s="20">
        <f t="shared" si="337"/>
        <v>0.5</v>
      </c>
      <c r="S2414" s="26">
        <f t="shared" si="338"/>
        <v>8.3333333333333339</v>
      </c>
      <c r="T2414" s="24">
        <f t="shared" si="339"/>
        <v>31554.969599999993</v>
      </c>
      <c r="X2414" s="21">
        <f t="shared" si="340"/>
        <v>2306505</v>
      </c>
      <c r="AB2414" s="17">
        <f t="shared" si="333"/>
        <v>0</v>
      </c>
      <c r="AF2414" s="58">
        <f t="shared" si="341"/>
        <v>0</v>
      </c>
    </row>
    <row r="2415" spans="1:32" x14ac:dyDescent="0.25">
      <c r="A2415" s="4">
        <v>2392</v>
      </c>
      <c r="B2415" s="30">
        <v>43200.708333333336</v>
      </c>
      <c r="C2415">
        <v>15.404</v>
      </c>
      <c r="D2415">
        <v>153.749</v>
      </c>
      <c r="G2415" s="50">
        <f t="shared" si="335"/>
        <v>19</v>
      </c>
      <c r="H2415" s="18">
        <f t="shared" si="336"/>
        <v>3.5960000000000001</v>
      </c>
      <c r="I2415" s="24">
        <f t="shared" si="334"/>
        <v>176462.41898903524</v>
      </c>
      <c r="R2415" s="20">
        <f t="shared" si="337"/>
        <v>0.5</v>
      </c>
      <c r="S2415" s="26">
        <f t="shared" si="338"/>
        <v>8.3333333333333339</v>
      </c>
      <c r="T2415" s="24">
        <f t="shared" si="339"/>
        <v>39155.16586666667</v>
      </c>
      <c r="X2415" s="21">
        <f t="shared" si="340"/>
        <v>1153117.5</v>
      </c>
      <c r="AB2415" s="17">
        <f t="shared" si="333"/>
        <v>0</v>
      </c>
      <c r="AF2415" s="58">
        <f t="shared" si="341"/>
        <v>0</v>
      </c>
    </row>
    <row r="2416" spans="1:32" x14ac:dyDescent="0.25">
      <c r="A2416" s="4">
        <v>2393</v>
      </c>
      <c r="B2416" s="30">
        <v>43200.75</v>
      </c>
      <c r="C2416">
        <v>14.436999999999999</v>
      </c>
      <c r="D2416">
        <v>69.808999999999997</v>
      </c>
      <c r="G2416" s="50">
        <f t="shared" si="335"/>
        <v>19</v>
      </c>
      <c r="H2416" s="18">
        <f t="shared" si="336"/>
        <v>4.5630000000000006</v>
      </c>
      <c r="I2416" s="24">
        <f t="shared" si="334"/>
        <v>223914.91041350609</v>
      </c>
      <c r="R2416" s="20">
        <f t="shared" si="337"/>
        <v>0.5</v>
      </c>
      <c r="S2416" s="26">
        <f t="shared" si="338"/>
        <v>8.3333333333333339</v>
      </c>
      <c r="T2416" s="24">
        <f t="shared" si="339"/>
        <v>49684.377600000014</v>
      </c>
      <c r="X2416" s="21">
        <f t="shared" si="340"/>
        <v>523567.5</v>
      </c>
      <c r="AB2416" s="17">
        <f t="shared" ref="AB2416:AB2479" si="342">MAX(0,I2416+T2416-X2416)</f>
        <v>0</v>
      </c>
      <c r="AF2416" s="58">
        <f t="shared" si="341"/>
        <v>0</v>
      </c>
    </row>
    <row r="2417" spans="1:32" x14ac:dyDescent="0.25">
      <c r="A2417" s="4">
        <v>2394</v>
      </c>
      <c r="B2417" s="30">
        <v>43200.791666666664</v>
      </c>
      <c r="C2417">
        <v>13.683999999999999</v>
      </c>
      <c r="D2417">
        <v>23.006</v>
      </c>
      <c r="G2417" s="50">
        <f t="shared" si="335"/>
        <v>19</v>
      </c>
      <c r="H2417" s="18">
        <f t="shared" si="336"/>
        <v>5.3160000000000007</v>
      </c>
      <c r="I2417" s="24">
        <f t="shared" si="334"/>
        <v>260866.02317733911</v>
      </c>
      <c r="R2417" s="20">
        <f t="shared" si="337"/>
        <v>0.5</v>
      </c>
      <c r="S2417" s="26">
        <f t="shared" si="338"/>
        <v>8.3333333333333339</v>
      </c>
      <c r="T2417" s="24">
        <f t="shared" si="339"/>
        <v>57883.443200000009</v>
      </c>
      <c r="X2417" s="21">
        <f t="shared" si="340"/>
        <v>172545</v>
      </c>
      <c r="AB2417" s="17">
        <f t="shared" si="342"/>
        <v>146204.46637733909</v>
      </c>
      <c r="AF2417" s="58">
        <f t="shared" si="341"/>
        <v>3.9475205921881558</v>
      </c>
    </row>
    <row r="2418" spans="1:32" x14ac:dyDescent="0.25">
      <c r="A2418" s="4">
        <v>2395</v>
      </c>
      <c r="B2418" s="30">
        <v>43200.833333333336</v>
      </c>
      <c r="C2418">
        <v>13.265000000000001</v>
      </c>
      <c r="D2418">
        <v>1.3</v>
      </c>
      <c r="G2418" s="50">
        <f t="shared" si="335"/>
        <v>19</v>
      </c>
      <c r="H2418" s="18">
        <f t="shared" si="336"/>
        <v>5.7349999999999994</v>
      </c>
      <c r="I2418" s="24">
        <f t="shared" si="334"/>
        <v>281427.13373251306</v>
      </c>
      <c r="R2418" s="20">
        <f t="shared" si="337"/>
        <v>0.5</v>
      </c>
      <c r="S2418" s="26">
        <f t="shared" si="338"/>
        <v>8.3333333333333339</v>
      </c>
      <c r="T2418" s="24">
        <f t="shared" si="339"/>
        <v>62445.738666666657</v>
      </c>
      <c r="X2418" s="21">
        <f t="shared" si="340"/>
        <v>9750.0000000000018</v>
      </c>
      <c r="AB2418" s="17">
        <f t="shared" si="342"/>
        <v>334122.87239917973</v>
      </c>
      <c r="AF2418" s="58">
        <f t="shared" si="341"/>
        <v>9.0213175547778519</v>
      </c>
    </row>
    <row r="2419" spans="1:32" x14ac:dyDescent="0.25">
      <c r="A2419" s="4">
        <v>2396</v>
      </c>
      <c r="B2419" s="30">
        <v>43200.875</v>
      </c>
      <c r="C2419">
        <v>12.705</v>
      </c>
      <c r="D2419">
        <v>0</v>
      </c>
      <c r="G2419" s="50">
        <f t="shared" si="335"/>
        <v>16</v>
      </c>
      <c r="H2419" s="18">
        <f t="shared" si="336"/>
        <v>3.2949999999999999</v>
      </c>
      <c r="I2419" s="24">
        <f t="shared" si="334"/>
        <v>161691.78825608207</v>
      </c>
      <c r="R2419" s="20">
        <f t="shared" si="337"/>
        <v>0.5</v>
      </c>
      <c r="S2419" s="26">
        <f t="shared" si="338"/>
        <v>8.3333333333333339</v>
      </c>
      <c r="T2419" s="24">
        <f t="shared" si="339"/>
        <v>35877.717333333334</v>
      </c>
      <c r="X2419" s="21">
        <f t="shared" si="340"/>
        <v>0</v>
      </c>
      <c r="AB2419" s="17">
        <f t="shared" si="342"/>
        <v>197569.50558941541</v>
      </c>
      <c r="AF2419" s="58">
        <f t="shared" si="341"/>
        <v>5.3343766509142156</v>
      </c>
    </row>
    <row r="2420" spans="1:32" x14ac:dyDescent="0.25">
      <c r="A2420" s="4">
        <v>2397</v>
      </c>
      <c r="B2420" s="30">
        <v>43200.916666666664</v>
      </c>
      <c r="C2420">
        <v>11.702999999999999</v>
      </c>
      <c r="D2420">
        <v>0</v>
      </c>
      <c r="G2420" s="50">
        <f t="shared" si="335"/>
        <v>16</v>
      </c>
      <c r="H2420" s="18">
        <f t="shared" si="336"/>
        <v>4.2970000000000006</v>
      </c>
      <c r="I2420" s="24">
        <f t="shared" si="334"/>
        <v>210861.7948820591</v>
      </c>
      <c r="R2420" s="20">
        <f t="shared" si="337"/>
        <v>0.5</v>
      </c>
      <c r="S2420" s="26">
        <f t="shared" si="338"/>
        <v>8.3333333333333339</v>
      </c>
      <c r="T2420" s="24">
        <f t="shared" si="339"/>
        <v>46788.027733333336</v>
      </c>
      <c r="X2420" s="21">
        <f t="shared" si="340"/>
        <v>0</v>
      </c>
      <c r="AB2420" s="17">
        <f t="shared" si="342"/>
        <v>257649.82261539245</v>
      </c>
      <c r="AF2420" s="58">
        <f t="shared" si="341"/>
        <v>6.9565452106155963</v>
      </c>
    </row>
    <row r="2421" spans="1:32" x14ac:dyDescent="0.25">
      <c r="A2421" s="4">
        <v>2398</v>
      </c>
      <c r="B2421" s="30">
        <v>43200.958333333336</v>
      </c>
      <c r="C2421">
        <v>10.914</v>
      </c>
      <c r="D2421">
        <v>0</v>
      </c>
      <c r="G2421" s="50">
        <f t="shared" si="335"/>
        <v>16</v>
      </c>
      <c r="H2421" s="18">
        <f t="shared" si="336"/>
        <v>5.0860000000000003</v>
      </c>
      <c r="I2421" s="24">
        <f t="shared" si="334"/>
        <v>249579.49471029846</v>
      </c>
      <c r="R2421" s="20">
        <f t="shared" si="337"/>
        <v>0.5</v>
      </c>
      <c r="S2421" s="26">
        <f t="shared" si="338"/>
        <v>8.3333333333333339</v>
      </c>
      <c r="T2421" s="24">
        <f t="shared" si="339"/>
        <v>55379.080533333341</v>
      </c>
      <c r="X2421" s="21">
        <f t="shared" si="340"/>
        <v>0</v>
      </c>
      <c r="AB2421" s="17">
        <f t="shared" si="342"/>
        <v>304958.57524363179</v>
      </c>
      <c r="AF2421" s="58">
        <f t="shared" si="341"/>
        <v>8.2338815315780582</v>
      </c>
    </row>
    <row r="2422" spans="1:32" x14ac:dyDescent="0.25">
      <c r="A2422" s="4">
        <v>2399</v>
      </c>
      <c r="B2422" s="30">
        <v>43201</v>
      </c>
      <c r="C2422">
        <v>10.347</v>
      </c>
      <c r="D2422">
        <v>0</v>
      </c>
      <c r="G2422" s="50">
        <f t="shared" si="335"/>
        <v>16</v>
      </c>
      <c r="H2422" s="18">
        <f t="shared" si="336"/>
        <v>5.6530000000000005</v>
      </c>
      <c r="I2422" s="24">
        <f t="shared" si="334"/>
        <v>277403.24097469862</v>
      </c>
      <c r="R2422" s="20">
        <f t="shared" si="337"/>
        <v>0.5</v>
      </c>
      <c r="S2422" s="26">
        <f t="shared" si="338"/>
        <v>8.3333333333333339</v>
      </c>
      <c r="T2422" s="24">
        <f t="shared" si="339"/>
        <v>61552.878933333341</v>
      </c>
      <c r="X2422" s="21">
        <f t="shared" si="340"/>
        <v>0</v>
      </c>
      <c r="AB2422" s="17">
        <f t="shared" si="342"/>
        <v>338956.11990803195</v>
      </c>
      <c r="AF2422" s="58">
        <f t="shared" si="341"/>
        <v>9.1518152375168622</v>
      </c>
    </row>
    <row r="2423" spans="1:32" x14ac:dyDescent="0.25">
      <c r="A2423" s="4">
        <v>2400</v>
      </c>
      <c r="B2423" s="30">
        <v>43201.041666666664</v>
      </c>
      <c r="C2423">
        <v>9.8439999999999994</v>
      </c>
      <c r="D2423">
        <v>0</v>
      </c>
      <c r="G2423" s="50">
        <f t="shared" si="335"/>
        <v>16</v>
      </c>
      <c r="H2423" s="18">
        <f t="shared" si="336"/>
        <v>6.1560000000000006</v>
      </c>
      <c r="I2423" s="24">
        <f t="shared" si="334"/>
        <v>302086.38801348751</v>
      </c>
      <c r="R2423" s="20">
        <f t="shared" si="337"/>
        <v>0.5</v>
      </c>
      <c r="S2423" s="26">
        <f t="shared" si="338"/>
        <v>8.3333333333333339</v>
      </c>
      <c r="T2423" s="24">
        <f t="shared" si="339"/>
        <v>67029.811199999996</v>
      </c>
      <c r="X2423" s="21">
        <f t="shared" si="340"/>
        <v>0</v>
      </c>
      <c r="AB2423" s="17">
        <f t="shared" si="342"/>
        <v>369116.1992134875</v>
      </c>
      <c r="AF2423" s="58">
        <f t="shared" si="341"/>
        <v>9.9661373787641629</v>
      </c>
    </row>
    <row r="2424" spans="1:32" x14ac:dyDescent="0.25">
      <c r="A2424" s="4">
        <v>2401</v>
      </c>
      <c r="B2424" s="30">
        <v>43201.083333333336</v>
      </c>
      <c r="C2424">
        <v>9.4960000000000004</v>
      </c>
      <c r="D2424">
        <v>0</v>
      </c>
      <c r="G2424" s="50">
        <f t="shared" si="335"/>
        <v>16</v>
      </c>
      <c r="H2424" s="18">
        <f t="shared" si="336"/>
        <v>6.5039999999999996</v>
      </c>
      <c r="I2424" s="24">
        <f t="shared" si="334"/>
        <v>319163.39630274894</v>
      </c>
      <c r="R2424" s="20">
        <f t="shared" si="337"/>
        <v>0.5</v>
      </c>
      <c r="S2424" s="26">
        <f t="shared" si="338"/>
        <v>8.3333333333333339</v>
      </c>
      <c r="T2424" s="24">
        <f t="shared" si="339"/>
        <v>70819.020799999984</v>
      </c>
      <c r="X2424" s="21">
        <f t="shared" si="340"/>
        <v>0</v>
      </c>
      <c r="AB2424" s="17">
        <f t="shared" si="342"/>
        <v>389982.41710274894</v>
      </c>
      <c r="AF2424" s="58">
        <f t="shared" si="341"/>
        <v>10.529525261774221</v>
      </c>
    </row>
    <row r="2425" spans="1:32" x14ac:dyDescent="0.25">
      <c r="A2425" s="4">
        <v>2402</v>
      </c>
      <c r="B2425" s="30">
        <v>43201.125</v>
      </c>
      <c r="C2425">
        <v>9.4809999999999999</v>
      </c>
      <c r="D2425">
        <v>0</v>
      </c>
      <c r="G2425" s="50">
        <f t="shared" si="335"/>
        <v>16</v>
      </c>
      <c r="H2425" s="18">
        <f t="shared" si="336"/>
        <v>6.5190000000000001</v>
      </c>
      <c r="I2425" s="24">
        <f t="shared" si="334"/>
        <v>319899.47424625163</v>
      </c>
      <c r="R2425" s="20">
        <f t="shared" si="337"/>
        <v>0.5</v>
      </c>
      <c r="S2425" s="26">
        <f t="shared" si="338"/>
        <v>8.3333333333333339</v>
      </c>
      <c r="T2425" s="24">
        <f t="shared" si="339"/>
        <v>70982.348800000007</v>
      </c>
      <c r="X2425" s="21">
        <f t="shared" si="340"/>
        <v>0</v>
      </c>
      <c r="AB2425" s="17">
        <f t="shared" si="342"/>
        <v>390881.82304625167</v>
      </c>
      <c r="AF2425" s="58">
        <f t="shared" si="341"/>
        <v>10.553809222248795</v>
      </c>
    </row>
    <row r="2426" spans="1:32" x14ac:dyDescent="0.25">
      <c r="A2426" s="4">
        <v>2403</v>
      </c>
      <c r="B2426" s="30">
        <v>43201.166666666664</v>
      </c>
      <c r="C2426">
        <v>9.4789999999999992</v>
      </c>
      <c r="D2426">
        <v>0</v>
      </c>
      <c r="G2426" s="50">
        <f t="shared" si="335"/>
        <v>16</v>
      </c>
      <c r="H2426" s="18">
        <f t="shared" si="336"/>
        <v>6.5210000000000008</v>
      </c>
      <c r="I2426" s="24">
        <f t="shared" si="334"/>
        <v>319997.61797205202</v>
      </c>
      <c r="R2426" s="20">
        <f t="shared" si="337"/>
        <v>0.5</v>
      </c>
      <c r="S2426" s="26">
        <f t="shared" si="338"/>
        <v>8.3333333333333339</v>
      </c>
      <c r="T2426" s="24">
        <f t="shared" si="339"/>
        <v>71004.125866666669</v>
      </c>
      <c r="X2426" s="21">
        <f t="shared" si="340"/>
        <v>0</v>
      </c>
      <c r="AB2426" s="17">
        <f t="shared" si="342"/>
        <v>391001.74383871868</v>
      </c>
      <c r="AF2426" s="58">
        <f t="shared" si="341"/>
        <v>10.557047083645404</v>
      </c>
    </row>
    <row r="2427" spans="1:32" x14ac:dyDescent="0.25">
      <c r="A2427" s="4">
        <v>2404</v>
      </c>
      <c r="B2427" s="30">
        <v>43201.208333333336</v>
      </c>
      <c r="C2427">
        <v>9.3019999999999996</v>
      </c>
      <c r="D2427">
        <v>0</v>
      </c>
      <c r="G2427" s="50">
        <f t="shared" si="335"/>
        <v>16</v>
      </c>
      <c r="H2427" s="18">
        <f t="shared" si="336"/>
        <v>6.6980000000000004</v>
      </c>
      <c r="I2427" s="24">
        <f t="shared" si="334"/>
        <v>328683.33770538325</v>
      </c>
      <c r="R2427" s="20">
        <f t="shared" si="337"/>
        <v>0.5</v>
      </c>
      <c r="S2427" s="26">
        <f t="shared" si="338"/>
        <v>8.3333333333333339</v>
      </c>
      <c r="T2427" s="24">
        <f t="shared" si="339"/>
        <v>72931.396266666663</v>
      </c>
      <c r="X2427" s="21">
        <f t="shared" si="340"/>
        <v>0</v>
      </c>
      <c r="AB2427" s="17">
        <f t="shared" si="342"/>
        <v>401614.7339720499</v>
      </c>
      <c r="AF2427" s="58">
        <f t="shared" si="341"/>
        <v>10.843597817245348</v>
      </c>
    </row>
    <row r="2428" spans="1:32" x14ac:dyDescent="0.25">
      <c r="A2428" s="4">
        <v>2405</v>
      </c>
      <c r="B2428" s="30">
        <v>43201.25</v>
      </c>
      <c r="C2428">
        <v>9.0790000000000006</v>
      </c>
      <c r="D2428">
        <v>1E-3</v>
      </c>
      <c r="G2428" s="50">
        <f t="shared" si="335"/>
        <v>19</v>
      </c>
      <c r="H2428" s="18">
        <f t="shared" si="336"/>
        <v>9.9209999999999994</v>
      </c>
      <c r="I2428" s="24">
        <f t="shared" si="334"/>
        <v>486841.95183265256</v>
      </c>
      <c r="R2428" s="20">
        <f t="shared" si="337"/>
        <v>0.5</v>
      </c>
      <c r="S2428" s="26">
        <f t="shared" si="338"/>
        <v>8.3333333333333339</v>
      </c>
      <c r="T2428" s="24">
        <f t="shared" si="339"/>
        <v>108025.13919999999</v>
      </c>
      <c r="X2428" s="21">
        <f t="shared" si="340"/>
        <v>7.5</v>
      </c>
      <c r="AB2428" s="17">
        <f t="shared" si="342"/>
        <v>594859.59103265253</v>
      </c>
      <c r="AF2428" s="58">
        <f t="shared" si="341"/>
        <v>16.061208957881618</v>
      </c>
    </row>
    <row r="2429" spans="1:32" x14ac:dyDescent="0.25">
      <c r="A2429" s="4">
        <v>2406</v>
      </c>
      <c r="B2429" s="30">
        <v>43201.291666666664</v>
      </c>
      <c r="C2429">
        <v>9.1539999999999999</v>
      </c>
      <c r="D2429">
        <v>17.353000000000002</v>
      </c>
      <c r="G2429" s="50">
        <f t="shared" si="335"/>
        <v>19</v>
      </c>
      <c r="H2429" s="18">
        <f t="shared" si="336"/>
        <v>9.8460000000000001</v>
      </c>
      <c r="I2429" s="24">
        <f t="shared" si="334"/>
        <v>483161.56211513933</v>
      </c>
      <c r="R2429" s="20">
        <f t="shared" si="337"/>
        <v>0.5</v>
      </c>
      <c r="S2429" s="26">
        <f t="shared" si="338"/>
        <v>8.3333333333333339</v>
      </c>
      <c r="T2429" s="24">
        <f t="shared" si="339"/>
        <v>107208.49919999999</v>
      </c>
      <c r="X2429" s="21">
        <f t="shared" si="340"/>
        <v>130147.50000000001</v>
      </c>
      <c r="AB2429" s="17">
        <f t="shared" si="342"/>
        <v>460222.56131513929</v>
      </c>
      <c r="AF2429" s="58">
        <f t="shared" si="341"/>
        <v>12.42600915550876</v>
      </c>
    </row>
    <row r="2430" spans="1:32" x14ac:dyDescent="0.25">
      <c r="A2430" s="4">
        <v>2407</v>
      </c>
      <c r="B2430" s="30">
        <v>43201.333333333336</v>
      </c>
      <c r="C2430">
        <v>9.6760000000000002</v>
      </c>
      <c r="D2430">
        <v>72.512</v>
      </c>
      <c r="G2430" s="50">
        <f t="shared" si="335"/>
        <v>19</v>
      </c>
      <c r="H2430" s="18">
        <f t="shared" si="336"/>
        <v>9.3239999999999998</v>
      </c>
      <c r="I2430" s="24">
        <f t="shared" si="334"/>
        <v>457546.0496812471</v>
      </c>
      <c r="R2430" s="20">
        <f t="shared" si="337"/>
        <v>0.5</v>
      </c>
      <c r="S2430" s="26">
        <f t="shared" si="338"/>
        <v>8.3333333333333339</v>
      </c>
      <c r="T2430" s="24">
        <f t="shared" si="339"/>
        <v>101524.68479999999</v>
      </c>
      <c r="X2430" s="21">
        <f t="shared" si="340"/>
        <v>543840</v>
      </c>
      <c r="AB2430" s="17">
        <f t="shared" si="342"/>
        <v>15230.734481247142</v>
      </c>
      <c r="AF2430" s="58">
        <f t="shared" si="341"/>
        <v>0.41122983099367283</v>
      </c>
    </row>
    <row r="2431" spans="1:32" x14ac:dyDescent="0.25">
      <c r="A2431" s="4">
        <v>2408</v>
      </c>
      <c r="B2431" s="30">
        <v>43201.375</v>
      </c>
      <c r="C2431">
        <v>10.315</v>
      </c>
      <c r="D2431">
        <v>157.68299999999999</v>
      </c>
      <c r="G2431" s="50">
        <f t="shared" si="335"/>
        <v>19</v>
      </c>
      <c r="H2431" s="18">
        <f t="shared" si="336"/>
        <v>8.6850000000000005</v>
      </c>
      <c r="I2431" s="24">
        <f t="shared" si="334"/>
        <v>426189.12928803428</v>
      </c>
      <c r="R2431" s="20">
        <f t="shared" si="337"/>
        <v>0.5</v>
      </c>
      <c r="S2431" s="26">
        <f t="shared" si="338"/>
        <v>8.3333333333333339</v>
      </c>
      <c r="T2431" s="24">
        <f t="shared" si="339"/>
        <v>94566.912000000011</v>
      </c>
      <c r="X2431" s="21">
        <f t="shared" si="340"/>
        <v>1182622.4999999998</v>
      </c>
      <c r="AB2431" s="17">
        <f t="shared" si="342"/>
        <v>0</v>
      </c>
      <c r="AF2431" s="58">
        <f t="shared" si="341"/>
        <v>0</v>
      </c>
    </row>
    <row r="2432" spans="1:32" x14ac:dyDescent="0.25">
      <c r="A2432" s="4">
        <v>2409</v>
      </c>
      <c r="B2432" s="30">
        <v>43201.416666666664</v>
      </c>
      <c r="C2432">
        <v>11.335000000000001</v>
      </c>
      <c r="D2432">
        <v>297.46600000000001</v>
      </c>
      <c r="G2432" s="50">
        <f t="shared" si="335"/>
        <v>19</v>
      </c>
      <c r="H2432" s="18">
        <f t="shared" si="336"/>
        <v>7.6649999999999991</v>
      </c>
      <c r="I2432" s="24">
        <f t="shared" si="334"/>
        <v>376135.82912985398</v>
      </c>
      <c r="R2432" s="20">
        <f t="shared" si="337"/>
        <v>0.5</v>
      </c>
      <c r="S2432" s="26">
        <f t="shared" si="338"/>
        <v>8.3333333333333339</v>
      </c>
      <c r="T2432" s="24">
        <f t="shared" si="339"/>
        <v>83460.607999999993</v>
      </c>
      <c r="X2432" s="21">
        <f t="shared" si="340"/>
        <v>2230995</v>
      </c>
      <c r="AB2432" s="17">
        <f t="shared" si="342"/>
        <v>0</v>
      </c>
      <c r="AF2432" s="58">
        <f t="shared" si="341"/>
        <v>0</v>
      </c>
    </row>
    <row r="2433" spans="1:32" x14ac:dyDescent="0.25">
      <c r="A2433" s="4">
        <v>2410</v>
      </c>
      <c r="B2433" s="30">
        <v>43201.458333333336</v>
      </c>
      <c r="C2433">
        <v>12.326000000000001</v>
      </c>
      <c r="D2433">
        <v>375.65699999999998</v>
      </c>
      <c r="G2433" s="50">
        <f t="shared" si="335"/>
        <v>19</v>
      </c>
      <c r="H2433" s="18">
        <f t="shared" si="336"/>
        <v>6.6739999999999995</v>
      </c>
      <c r="I2433" s="24">
        <f t="shared" si="334"/>
        <v>327505.61299577897</v>
      </c>
      <c r="R2433" s="20">
        <f t="shared" si="337"/>
        <v>0.5</v>
      </c>
      <c r="S2433" s="26">
        <f t="shared" si="338"/>
        <v>8.3333333333333339</v>
      </c>
      <c r="T2433" s="24">
        <f t="shared" si="339"/>
        <v>72670.071466666661</v>
      </c>
      <c r="X2433" s="21">
        <f t="shared" si="340"/>
        <v>2817427.5</v>
      </c>
      <c r="AB2433" s="17">
        <f t="shared" si="342"/>
        <v>0</v>
      </c>
      <c r="AF2433" s="58">
        <f t="shared" si="341"/>
        <v>0</v>
      </c>
    </row>
    <row r="2434" spans="1:32" x14ac:dyDescent="0.25">
      <c r="A2434" s="4">
        <v>2411</v>
      </c>
      <c r="B2434" s="30">
        <v>43201.5</v>
      </c>
      <c r="C2434">
        <v>12.975</v>
      </c>
      <c r="D2434">
        <v>414.82600000000002</v>
      </c>
      <c r="G2434" s="50">
        <f t="shared" si="335"/>
        <v>19</v>
      </c>
      <c r="H2434" s="18">
        <f t="shared" si="336"/>
        <v>6.0250000000000004</v>
      </c>
      <c r="I2434" s="24">
        <f t="shared" si="334"/>
        <v>295657.97397356434</v>
      </c>
      <c r="R2434" s="20">
        <f t="shared" si="337"/>
        <v>0.5</v>
      </c>
      <c r="S2434" s="26">
        <f t="shared" si="338"/>
        <v>8.3333333333333339</v>
      </c>
      <c r="T2434" s="24">
        <f t="shared" si="339"/>
        <v>65603.41333333333</v>
      </c>
      <c r="X2434" s="21">
        <f t="shared" si="340"/>
        <v>3111195</v>
      </c>
      <c r="AB2434" s="17">
        <f t="shared" si="342"/>
        <v>0</v>
      </c>
      <c r="AF2434" s="58">
        <f t="shared" si="341"/>
        <v>0</v>
      </c>
    </row>
    <row r="2435" spans="1:32" x14ac:dyDescent="0.25">
      <c r="A2435" s="4">
        <v>2412</v>
      </c>
      <c r="B2435" s="30">
        <v>43201.541666666664</v>
      </c>
      <c r="C2435">
        <v>13.053000000000001</v>
      </c>
      <c r="D2435">
        <v>320.84300000000002</v>
      </c>
      <c r="G2435" s="50">
        <f t="shared" si="335"/>
        <v>19</v>
      </c>
      <c r="H2435" s="18">
        <f t="shared" si="336"/>
        <v>5.9469999999999992</v>
      </c>
      <c r="I2435" s="24">
        <f t="shared" si="334"/>
        <v>291830.3686673505</v>
      </c>
      <c r="R2435" s="20">
        <f t="shared" si="337"/>
        <v>0.5</v>
      </c>
      <c r="S2435" s="26">
        <f t="shared" si="338"/>
        <v>8.3333333333333339</v>
      </c>
      <c r="T2435" s="24">
        <f t="shared" si="339"/>
        <v>64754.107733333323</v>
      </c>
      <c r="X2435" s="21">
        <f t="shared" si="340"/>
        <v>2406322.5</v>
      </c>
      <c r="AB2435" s="17">
        <f t="shared" si="342"/>
        <v>0</v>
      </c>
      <c r="AF2435" s="58">
        <f t="shared" si="341"/>
        <v>0</v>
      </c>
    </row>
    <row r="2436" spans="1:32" x14ac:dyDescent="0.25">
      <c r="A2436" s="4">
        <v>2413</v>
      </c>
      <c r="B2436" s="30">
        <v>43201.583333333336</v>
      </c>
      <c r="C2436">
        <v>12.887</v>
      </c>
      <c r="D2436">
        <v>278.49900000000002</v>
      </c>
      <c r="G2436" s="50">
        <f t="shared" si="335"/>
        <v>19</v>
      </c>
      <c r="H2436" s="18">
        <f t="shared" si="336"/>
        <v>6.1129999999999995</v>
      </c>
      <c r="I2436" s="24">
        <f t="shared" si="334"/>
        <v>299976.29790877987</v>
      </c>
      <c r="R2436" s="20">
        <f t="shared" si="337"/>
        <v>0.5</v>
      </c>
      <c r="S2436" s="26">
        <f t="shared" si="338"/>
        <v>8.3333333333333339</v>
      </c>
      <c r="T2436" s="24">
        <f t="shared" si="339"/>
        <v>66561.604266666662</v>
      </c>
      <c r="X2436" s="21">
        <f t="shared" si="340"/>
        <v>2088742.5000000002</v>
      </c>
      <c r="AB2436" s="17">
        <f t="shared" si="342"/>
        <v>0</v>
      </c>
      <c r="AF2436" s="58">
        <f t="shared" si="341"/>
        <v>0</v>
      </c>
    </row>
    <row r="2437" spans="1:32" x14ac:dyDescent="0.25">
      <c r="A2437" s="4">
        <v>2414</v>
      </c>
      <c r="B2437" s="30">
        <v>43201.625</v>
      </c>
      <c r="C2437">
        <v>12.738</v>
      </c>
      <c r="D2437">
        <v>216.232</v>
      </c>
      <c r="G2437" s="50">
        <f t="shared" si="335"/>
        <v>19</v>
      </c>
      <c r="H2437" s="18">
        <f t="shared" si="336"/>
        <v>6.2620000000000005</v>
      </c>
      <c r="I2437" s="24">
        <f t="shared" si="334"/>
        <v>307288.00548090623</v>
      </c>
      <c r="R2437" s="20">
        <f t="shared" si="337"/>
        <v>0.5</v>
      </c>
      <c r="S2437" s="26">
        <f t="shared" si="338"/>
        <v>8.3333333333333339</v>
      </c>
      <c r="T2437" s="24">
        <f t="shared" si="339"/>
        <v>68183.995733333344</v>
      </c>
      <c r="X2437" s="21">
        <f t="shared" si="340"/>
        <v>1621740.0000000002</v>
      </c>
      <c r="AB2437" s="17">
        <f t="shared" si="342"/>
        <v>0</v>
      </c>
      <c r="AF2437" s="58">
        <f t="shared" si="341"/>
        <v>0</v>
      </c>
    </row>
    <row r="2438" spans="1:32" x14ac:dyDescent="0.25">
      <c r="A2438" s="4">
        <v>2415</v>
      </c>
      <c r="B2438" s="30">
        <v>43201.666666666664</v>
      </c>
      <c r="C2438">
        <v>12.766999999999999</v>
      </c>
      <c r="D2438">
        <v>205.529</v>
      </c>
      <c r="G2438" s="50">
        <f t="shared" si="335"/>
        <v>19</v>
      </c>
      <c r="H2438" s="18">
        <f t="shared" si="336"/>
        <v>6.2330000000000005</v>
      </c>
      <c r="I2438" s="24">
        <f t="shared" si="334"/>
        <v>305864.92145680112</v>
      </c>
      <c r="R2438" s="20">
        <f t="shared" si="337"/>
        <v>0.5</v>
      </c>
      <c r="S2438" s="26">
        <f t="shared" si="338"/>
        <v>8.3333333333333339</v>
      </c>
      <c r="T2438" s="24">
        <f t="shared" si="339"/>
        <v>67868.228266666672</v>
      </c>
      <c r="X2438" s="21">
        <f t="shared" si="340"/>
        <v>1541467.5</v>
      </c>
      <c r="AB2438" s="17">
        <f t="shared" si="342"/>
        <v>0</v>
      </c>
      <c r="AF2438" s="58">
        <f t="shared" si="341"/>
        <v>0</v>
      </c>
    </row>
    <row r="2439" spans="1:32" x14ac:dyDescent="0.25">
      <c r="A2439" s="4">
        <v>2416</v>
      </c>
      <c r="B2439" s="30">
        <v>43201.708333333336</v>
      </c>
      <c r="C2439">
        <v>13.015000000000001</v>
      </c>
      <c r="D2439">
        <v>226.672</v>
      </c>
      <c r="G2439" s="50">
        <f t="shared" si="335"/>
        <v>19</v>
      </c>
      <c r="H2439" s="18">
        <f t="shared" si="336"/>
        <v>5.9849999999999994</v>
      </c>
      <c r="I2439" s="24">
        <f t="shared" si="334"/>
        <v>293695.09945755725</v>
      </c>
      <c r="R2439" s="20">
        <f t="shared" si="337"/>
        <v>0.5</v>
      </c>
      <c r="S2439" s="26">
        <f t="shared" si="338"/>
        <v>8.3333333333333339</v>
      </c>
      <c r="T2439" s="24">
        <f t="shared" si="339"/>
        <v>65167.871999999996</v>
      </c>
      <c r="X2439" s="21">
        <f t="shared" si="340"/>
        <v>1700039.9999999998</v>
      </c>
      <c r="AB2439" s="17">
        <f t="shared" si="342"/>
        <v>0</v>
      </c>
      <c r="AF2439" s="58">
        <f t="shared" si="341"/>
        <v>0</v>
      </c>
    </row>
    <row r="2440" spans="1:32" x14ac:dyDescent="0.25">
      <c r="A2440" s="4">
        <v>2417</v>
      </c>
      <c r="B2440" s="30">
        <v>43201.75</v>
      </c>
      <c r="C2440">
        <v>13.077999999999999</v>
      </c>
      <c r="D2440">
        <v>164.40799999999999</v>
      </c>
      <c r="G2440" s="50">
        <f t="shared" si="335"/>
        <v>19</v>
      </c>
      <c r="H2440" s="18">
        <f t="shared" si="336"/>
        <v>5.9220000000000006</v>
      </c>
      <c r="I2440" s="24">
        <f t="shared" si="334"/>
        <v>290603.57209484617</v>
      </c>
      <c r="R2440" s="20">
        <f t="shared" si="337"/>
        <v>0.5</v>
      </c>
      <c r="S2440" s="26">
        <f t="shared" si="338"/>
        <v>8.3333333333333339</v>
      </c>
      <c r="T2440" s="24">
        <f t="shared" si="339"/>
        <v>64481.894400000012</v>
      </c>
      <c r="X2440" s="21">
        <f t="shared" si="340"/>
        <v>1233059.9999999998</v>
      </c>
      <c r="AB2440" s="17">
        <f t="shared" si="342"/>
        <v>0</v>
      </c>
      <c r="AF2440" s="58">
        <f t="shared" si="341"/>
        <v>0</v>
      </c>
    </row>
    <row r="2441" spans="1:32" x14ac:dyDescent="0.25">
      <c r="A2441" s="4">
        <v>2418</v>
      </c>
      <c r="B2441" s="30">
        <v>43201.791666666664</v>
      </c>
      <c r="C2441">
        <v>12.571</v>
      </c>
      <c r="D2441">
        <v>64.769000000000005</v>
      </c>
      <c r="G2441" s="50">
        <f t="shared" si="335"/>
        <v>19</v>
      </c>
      <c r="H2441" s="18">
        <f t="shared" si="336"/>
        <v>6.4290000000000003</v>
      </c>
      <c r="I2441" s="24">
        <f t="shared" si="334"/>
        <v>315483.00658523571</v>
      </c>
      <c r="R2441" s="20">
        <f t="shared" si="337"/>
        <v>0.5</v>
      </c>
      <c r="S2441" s="26">
        <f t="shared" si="338"/>
        <v>8.3333333333333339</v>
      </c>
      <c r="T2441" s="24">
        <f t="shared" si="339"/>
        <v>70002.380800000014</v>
      </c>
      <c r="X2441" s="21">
        <f t="shared" si="340"/>
        <v>485767.5</v>
      </c>
      <c r="AB2441" s="17">
        <f t="shared" si="342"/>
        <v>0</v>
      </c>
      <c r="AF2441" s="58">
        <f t="shared" si="341"/>
        <v>0</v>
      </c>
    </row>
    <row r="2442" spans="1:32" x14ac:dyDescent="0.25">
      <c r="A2442" s="4">
        <v>2419</v>
      </c>
      <c r="B2442" s="30">
        <v>43201.833333333336</v>
      </c>
      <c r="C2442">
        <v>11.544</v>
      </c>
      <c r="D2442">
        <v>4.2279999999999998</v>
      </c>
      <c r="G2442" s="50">
        <f t="shared" si="335"/>
        <v>19</v>
      </c>
      <c r="H2442" s="18">
        <f t="shared" si="336"/>
        <v>7.4559999999999995</v>
      </c>
      <c r="I2442" s="24">
        <f t="shared" si="334"/>
        <v>365879.80978371709</v>
      </c>
      <c r="R2442" s="20">
        <f t="shared" si="337"/>
        <v>0.5</v>
      </c>
      <c r="S2442" s="26">
        <f t="shared" si="338"/>
        <v>8.3333333333333339</v>
      </c>
      <c r="T2442" s="24">
        <f t="shared" si="339"/>
        <v>81184.90453333332</v>
      </c>
      <c r="X2442" s="21">
        <f t="shared" si="340"/>
        <v>31709.999999999996</v>
      </c>
      <c r="AB2442" s="17">
        <f t="shared" si="342"/>
        <v>415354.71431705041</v>
      </c>
      <c r="AF2442" s="58">
        <f t="shared" si="341"/>
        <v>11.214577286560361</v>
      </c>
    </row>
    <row r="2443" spans="1:32" x14ac:dyDescent="0.25">
      <c r="A2443" s="4">
        <v>2420</v>
      </c>
      <c r="B2443" s="30">
        <v>43201.875</v>
      </c>
      <c r="C2443">
        <v>11.127000000000001</v>
      </c>
      <c r="D2443">
        <v>0</v>
      </c>
      <c r="G2443" s="50">
        <f t="shared" si="335"/>
        <v>16</v>
      </c>
      <c r="H2443" s="18">
        <f t="shared" si="336"/>
        <v>4.8729999999999993</v>
      </c>
      <c r="I2443" s="24">
        <f t="shared" si="334"/>
        <v>239127.1879125608</v>
      </c>
      <c r="R2443" s="20">
        <f t="shared" si="337"/>
        <v>0.5</v>
      </c>
      <c r="S2443" s="26">
        <f t="shared" si="338"/>
        <v>8.3333333333333339</v>
      </c>
      <c r="T2443" s="24">
        <f t="shared" si="339"/>
        <v>53059.822933333329</v>
      </c>
      <c r="X2443" s="21">
        <f t="shared" si="340"/>
        <v>0</v>
      </c>
      <c r="AB2443" s="17">
        <f t="shared" si="342"/>
        <v>292187.01084589411</v>
      </c>
      <c r="AF2443" s="58">
        <f t="shared" si="341"/>
        <v>7.8890492928391414</v>
      </c>
    </row>
    <row r="2444" spans="1:32" x14ac:dyDescent="0.25">
      <c r="A2444" s="4">
        <v>2421</v>
      </c>
      <c r="B2444" s="30">
        <v>43201.916666666664</v>
      </c>
      <c r="C2444">
        <v>10.82</v>
      </c>
      <c r="D2444">
        <v>0</v>
      </c>
      <c r="G2444" s="50">
        <f t="shared" si="335"/>
        <v>16</v>
      </c>
      <c r="H2444" s="18">
        <f t="shared" si="336"/>
        <v>5.18</v>
      </c>
      <c r="I2444" s="24">
        <f t="shared" si="334"/>
        <v>254192.24982291504</v>
      </c>
      <c r="R2444" s="20">
        <f t="shared" si="337"/>
        <v>0.5</v>
      </c>
      <c r="S2444" s="26">
        <f t="shared" si="338"/>
        <v>8.3333333333333339</v>
      </c>
      <c r="T2444" s="24">
        <f t="shared" si="339"/>
        <v>56402.602666666658</v>
      </c>
      <c r="X2444" s="21">
        <f t="shared" si="340"/>
        <v>0</v>
      </c>
      <c r="AB2444" s="17">
        <f t="shared" si="342"/>
        <v>310594.85248958168</v>
      </c>
      <c r="AF2444" s="58">
        <f t="shared" si="341"/>
        <v>8.3860610172187062</v>
      </c>
    </row>
    <row r="2445" spans="1:32" x14ac:dyDescent="0.25">
      <c r="A2445" s="4">
        <v>2422</v>
      </c>
      <c r="B2445" s="30">
        <v>43201.958333333336</v>
      </c>
      <c r="C2445">
        <v>10.361000000000001</v>
      </c>
      <c r="D2445">
        <v>0</v>
      </c>
      <c r="G2445" s="50">
        <f t="shared" si="335"/>
        <v>16</v>
      </c>
      <c r="H2445" s="18">
        <f t="shared" si="336"/>
        <v>5.6389999999999993</v>
      </c>
      <c r="I2445" s="24">
        <f t="shared" si="334"/>
        <v>276716.23489409609</v>
      </c>
      <c r="R2445" s="20">
        <f t="shared" si="337"/>
        <v>0.5</v>
      </c>
      <c r="S2445" s="26">
        <f t="shared" si="338"/>
        <v>8.3333333333333339</v>
      </c>
      <c r="T2445" s="24">
        <f t="shared" si="339"/>
        <v>61400.439466666663</v>
      </c>
      <c r="X2445" s="21">
        <f t="shared" si="340"/>
        <v>0</v>
      </c>
      <c r="AB2445" s="17">
        <f t="shared" si="342"/>
        <v>338116.67436076276</v>
      </c>
      <c r="AF2445" s="58">
        <f t="shared" si="341"/>
        <v>9.1291502077405955</v>
      </c>
    </row>
    <row r="2446" spans="1:32" x14ac:dyDescent="0.25">
      <c r="A2446" s="4">
        <v>2423</v>
      </c>
      <c r="B2446" s="30">
        <v>43202</v>
      </c>
      <c r="C2446">
        <v>9.9</v>
      </c>
      <c r="D2446">
        <v>0</v>
      </c>
      <c r="G2446" s="50">
        <f t="shared" si="335"/>
        <v>16</v>
      </c>
      <c r="H2446" s="18">
        <f t="shared" si="336"/>
        <v>6.1</v>
      </c>
      <c r="I2446" s="24">
        <f t="shared" si="334"/>
        <v>299338.36369107757</v>
      </c>
      <c r="R2446" s="20">
        <f t="shared" si="337"/>
        <v>0.5</v>
      </c>
      <c r="S2446" s="26">
        <f t="shared" si="338"/>
        <v>8.3333333333333339</v>
      </c>
      <c r="T2446" s="24">
        <f t="shared" si="339"/>
        <v>66420.05333333333</v>
      </c>
      <c r="X2446" s="21">
        <f t="shared" si="340"/>
        <v>0</v>
      </c>
      <c r="AB2446" s="17">
        <f t="shared" si="342"/>
        <v>365758.41702441091</v>
      </c>
      <c r="AF2446" s="58">
        <f t="shared" si="341"/>
        <v>9.8754772596590943</v>
      </c>
    </row>
    <row r="2447" spans="1:32" x14ac:dyDescent="0.25">
      <c r="A2447" s="4">
        <v>2424</v>
      </c>
      <c r="B2447" s="30">
        <v>43202.041666666664</v>
      </c>
      <c r="C2447">
        <v>9.4510000000000005</v>
      </c>
      <c r="D2447">
        <v>0</v>
      </c>
      <c r="G2447" s="50">
        <f t="shared" si="335"/>
        <v>16</v>
      </c>
      <c r="H2447" s="18">
        <f t="shared" si="336"/>
        <v>6.5489999999999995</v>
      </c>
      <c r="I2447" s="24">
        <f t="shared" si="334"/>
        <v>321371.6301332569</v>
      </c>
      <c r="R2447" s="20">
        <f t="shared" si="337"/>
        <v>0.5</v>
      </c>
      <c r="S2447" s="26">
        <f t="shared" si="338"/>
        <v>8.3333333333333339</v>
      </c>
      <c r="T2447" s="24">
        <f t="shared" si="339"/>
        <v>71309.004799999995</v>
      </c>
      <c r="X2447" s="21">
        <f t="shared" si="340"/>
        <v>0</v>
      </c>
      <c r="AB2447" s="17">
        <f t="shared" si="342"/>
        <v>392680.63493325689</v>
      </c>
      <c r="AF2447" s="58">
        <f t="shared" si="341"/>
        <v>10.602377143197936</v>
      </c>
    </row>
    <row r="2448" spans="1:32" x14ac:dyDescent="0.25">
      <c r="A2448" s="4">
        <v>2425</v>
      </c>
      <c r="B2448" s="30">
        <v>43202.083333333336</v>
      </c>
      <c r="C2448">
        <v>9</v>
      </c>
      <c r="D2448">
        <v>0</v>
      </c>
      <c r="G2448" s="50">
        <f t="shared" si="335"/>
        <v>16</v>
      </c>
      <c r="H2448" s="18">
        <f t="shared" si="336"/>
        <v>7</v>
      </c>
      <c r="I2448" s="24">
        <f t="shared" si="334"/>
        <v>343503.04030123656</v>
      </c>
      <c r="R2448" s="20">
        <f t="shared" si="337"/>
        <v>0.5</v>
      </c>
      <c r="S2448" s="26">
        <f t="shared" si="338"/>
        <v>8.3333333333333339</v>
      </c>
      <c r="T2448" s="24">
        <f t="shared" si="339"/>
        <v>76219.733333333337</v>
      </c>
      <c r="X2448" s="21">
        <f t="shared" si="340"/>
        <v>0</v>
      </c>
      <c r="AB2448" s="17">
        <f t="shared" si="342"/>
        <v>419722.77363456989</v>
      </c>
      <c r="AF2448" s="58">
        <f t="shared" si="341"/>
        <v>11.332514888133387</v>
      </c>
    </row>
    <row r="2449" spans="1:32" x14ac:dyDescent="0.25">
      <c r="A2449" s="4">
        <v>2426</v>
      </c>
      <c r="B2449" s="30">
        <v>43202.125</v>
      </c>
      <c r="C2449">
        <v>8.6240000000000006</v>
      </c>
      <c r="D2449">
        <v>0</v>
      </c>
      <c r="G2449" s="50">
        <f t="shared" si="335"/>
        <v>16</v>
      </c>
      <c r="H2449" s="18">
        <f t="shared" si="336"/>
        <v>7.3759999999999994</v>
      </c>
      <c r="I2449" s="24">
        <f t="shared" si="334"/>
        <v>361954.06075170299</v>
      </c>
      <c r="R2449" s="20">
        <f t="shared" si="337"/>
        <v>0.5</v>
      </c>
      <c r="S2449" s="26">
        <f t="shared" si="338"/>
        <v>8.3333333333333339</v>
      </c>
      <c r="T2449" s="24">
        <f t="shared" si="339"/>
        <v>80313.821866666665</v>
      </c>
      <c r="X2449" s="21">
        <f t="shared" si="340"/>
        <v>0</v>
      </c>
      <c r="AB2449" s="17">
        <f t="shared" si="342"/>
        <v>442267.88261836965</v>
      </c>
      <c r="AF2449" s="58">
        <f t="shared" si="341"/>
        <v>11.941232830695981</v>
      </c>
    </row>
    <row r="2450" spans="1:32" x14ac:dyDescent="0.25">
      <c r="A2450" s="4">
        <v>2427</v>
      </c>
      <c r="B2450" s="30">
        <v>43202.166666666664</v>
      </c>
      <c r="C2450">
        <v>8.2870000000000008</v>
      </c>
      <c r="D2450">
        <v>0</v>
      </c>
      <c r="G2450" s="50">
        <f t="shared" si="335"/>
        <v>16</v>
      </c>
      <c r="H2450" s="18">
        <f t="shared" si="336"/>
        <v>7.7129999999999992</v>
      </c>
      <c r="I2450" s="24">
        <f t="shared" si="334"/>
        <v>378491.2785490625</v>
      </c>
      <c r="R2450" s="20">
        <f t="shared" si="337"/>
        <v>0.5</v>
      </c>
      <c r="S2450" s="26">
        <f t="shared" si="338"/>
        <v>8.3333333333333339</v>
      </c>
      <c r="T2450" s="24">
        <f t="shared" si="339"/>
        <v>83983.257599999983</v>
      </c>
      <c r="X2450" s="21">
        <f t="shared" si="340"/>
        <v>0</v>
      </c>
      <c r="AB2450" s="17">
        <f t="shared" si="342"/>
        <v>462474.53614906245</v>
      </c>
      <c r="AF2450" s="58">
        <f t="shared" si="341"/>
        <v>12.486812476024687</v>
      </c>
    </row>
    <row r="2451" spans="1:32" x14ac:dyDescent="0.25">
      <c r="A2451" s="4">
        <v>2428</v>
      </c>
      <c r="B2451" s="30">
        <v>43202.208333333336</v>
      </c>
      <c r="C2451">
        <v>7.9429999999999996</v>
      </c>
      <c r="D2451">
        <v>0</v>
      </c>
      <c r="G2451" s="50">
        <f t="shared" si="335"/>
        <v>16</v>
      </c>
      <c r="H2451" s="18">
        <f t="shared" si="336"/>
        <v>8.0570000000000004</v>
      </c>
      <c r="I2451" s="24">
        <f t="shared" si="334"/>
        <v>395371.99938672333</v>
      </c>
      <c r="R2451" s="20">
        <f t="shared" si="337"/>
        <v>0.5</v>
      </c>
      <c r="S2451" s="26">
        <f t="shared" si="338"/>
        <v>8.3333333333333339</v>
      </c>
      <c r="T2451" s="24">
        <f t="shared" si="339"/>
        <v>87728.913066666675</v>
      </c>
      <c r="X2451" s="21">
        <f t="shared" si="340"/>
        <v>0</v>
      </c>
      <c r="AB2451" s="17">
        <f t="shared" si="342"/>
        <v>483100.91245339002</v>
      </c>
      <c r="AF2451" s="58">
        <f t="shared" si="341"/>
        <v>13.04372463624153</v>
      </c>
    </row>
    <row r="2452" spans="1:32" x14ac:dyDescent="0.25">
      <c r="A2452" s="4">
        <v>2429</v>
      </c>
      <c r="B2452" s="30">
        <v>43202.25</v>
      </c>
      <c r="C2452">
        <v>7.6159999999999997</v>
      </c>
      <c r="D2452">
        <v>1.4999999999999999E-2</v>
      </c>
      <c r="G2452" s="50">
        <f t="shared" si="335"/>
        <v>19</v>
      </c>
      <c r="H2452" s="18">
        <f t="shared" si="336"/>
        <v>11.384</v>
      </c>
      <c r="I2452" s="24">
        <f t="shared" si="334"/>
        <v>558634.08725561108</v>
      </c>
      <c r="R2452" s="20">
        <f t="shared" si="337"/>
        <v>0.5</v>
      </c>
      <c r="S2452" s="26">
        <f t="shared" si="338"/>
        <v>8.3333333333333339</v>
      </c>
      <c r="T2452" s="24">
        <f t="shared" si="339"/>
        <v>123955.06346666667</v>
      </c>
      <c r="X2452" s="21">
        <f t="shared" si="340"/>
        <v>112.5</v>
      </c>
      <c r="AB2452" s="17">
        <f t="shared" si="342"/>
        <v>682476.65072227782</v>
      </c>
      <c r="AF2452" s="58">
        <f t="shared" si="341"/>
        <v>18.426869569501502</v>
      </c>
    </row>
    <row r="2453" spans="1:32" x14ac:dyDescent="0.25">
      <c r="A2453" s="4">
        <v>2430</v>
      </c>
      <c r="B2453" s="30">
        <v>43202.291666666664</v>
      </c>
      <c r="C2453">
        <v>7.47</v>
      </c>
      <c r="D2453">
        <v>31.16</v>
      </c>
      <c r="G2453" s="50">
        <f t="shared" si="335"/>
        <v>19</v>
      </c>
      <c r="H2453" s="18">
        <f t="shared" si="336"/>
        <v>11.530000000000001</v>
      </c>
      <c r="I2453" s="24">
        <f t="shared" si="334"/>
        <v>565798.57923903689</v>
      </c>
      <c r="R2453" s="20">
        <f t="shared" si="337"/>
        <v>0.5</v>
      </c>
      <c r="S2453" s="26">
        <f t="shared" si="338"/>
        <v>8.3333333333333339</v>
      </c>
      <c r="T2453" s="24">
        <f t="shared" si="339"/>
        <v>125544.78933333333</v>
      </c>
      <c r="X2453" s="21">
        <f t="shared" si="340"/>
        <v>233700</v>
      </c>
      <c r="AB2453" s="17">
        <f t="shared" si="342"/>
        <v>457643.36857237027</v>
      </c>
      <c r="AF2453" s="58">
        <f t="shared" si="341"/>
        <v>12.356370951453997</v>
      </c>
    </row>
    <row r="2454" spans="1:32" x14ac:dyDescent="0.25">
      <c r="A2454" s="4">
        <v>2431</v>
      </c>
      <c r="B2454" s="30">
        <v>43202.333333333336</v>
      </c>
      <c r="C2454">
        <v>7.6790000000000003</v>
      </c>
      <c r="D2454">
        <v>98.498999999999995</v>
      </c>
      <c r="G2454" s="50">
        <f t="shared" si="335"/>
        <v>19</v>
      </c>
      <c r="H2454" s="18">
        <f t="shared" si="336"/>
        <v>11.321</v>
      </c>
      <c r="I2454" s="24">
        <f t="shared" si="334"/>
        <v>555542.55989289982</v>
      </c>
      <c r="R2454" s="20">
        <f t="shared" si="337"/>
        <v>0.5</v>
      </c>
      <c r="S2454" s="26">
        <f t="shared" si="338"/>
        <v>8.3333333333333339</v>
      </c>
      <c r="T2454" s="24">
        <f t="shared" si="339"/>
        <v>123269.08586666665</v>
      </c>
      <c r="X2454" s="21">
        <f t="shared" si="340"/>
        <v>738742.49999999988</v>
      </c>
      <c r="AB2454" s="17">
        <f t="shared" si="342"/>
        <v>0</v>
      </c>
      <c r="AF2454" s="58">
        <f t="shared" si="341"/>
        <v>0</v>
      </c>
    </row>
    <row r="2455" spans="1:32" x14ac:dyDescent="0.25">
      <c r="A2455" s="4">
        <v>2432</v>
      </c>
      <c r="B2455" s="30">
        <v>43202.375</v>
      </c>
      <c r="C2455">
        <v>8.2889999999999997</v>
      </c>
      <c r="D2455">
        <v>165.49700000000001</v>
      </c>
      <c r="G2455" s="50">
        <f t="shared" si="335"/>
        <v>19</v>
      </c>
      <c r="H2455" s="18">
        <f t="shared" si="336"/>
        <v>10.711</v>
      </c>
      <c r="I2455" s="24">
        <f t="shared" si="334"/>
        <v>525608.72352379211</v>
      </c>
      <c r="R2455" s="20">
        <f t="shared" si="337"/>
        <v>0.5</v>
      </c>
      <c r="S2455" s="26">
        <f t="shared" si="338"/>
        <v>8.3333333333333339</v>
      </c>
      <c r="T2455" s="24">
        <f t="shared" si="339"/>
        <v>116627.08053333333</v>
      </c>
      <c r="X2455" s="21">
        <f t="shared" si="340"/>
        <v>1241227.5000000002</v>
      </c>
      <c r="AB2455" s="17">
        <f t="shared" si="342"/>
        <v>0</v>
      </c>
      <c r="AF2455" s="58">
        <f t="shared" si="341"/>
        <v>0</v>
      </c>
    </row>
    <row r="2456" spans="1:32" x14ac:dyDescent="0.25">
      <c r="A2456" s="4">
        <v>2433</v>
      </c>
      <c r="B2456" s="30">
        <v>43202.416666666664</v>
      </c>
      <c r="C2456">
        <v>9.2260000000000009</v>
      </c>
      <c r="D2456">
        <v>253.29900000000001</v>
      </c>
      <c r="G2456" s="50">
        <f t="shared" si="335"/>
        <v>19</v>
      </c>
      <c r="H2456" s="18">
        <f t="shared" si="336"/>
        <v>9.7739999999999991</v>
      </c>
      <c r="I2456" s="24">
        <f t="shared" ref="I2456:I2519" si="343">$I$10*$I$13*H2456</f>
        <v>479628.38798632659</v>
      </c>
      <c r="R2456" s="20">
        <f t="shared" si="337"/>
        <v>0.5</v>
      </c>
      <c r="S2456" s="26">
        <f t="shared" si="338"/>
        <v>8.3333333333333339</v>
      </c>
      <c r="T2456" s="24">
        <f t="shared" si="339"/>
        <v>106424.52479999997</v>
      </c>
      <c r="X2456" s="21">
        <f t="shared" si="340"/>
        <v>1899742.5000000002</v>
      </c>
      <c r="AB2456" s="17">
        <f t="shared" si="342"/>
        <v>0</v>
      </c>
      <c r="AF2456" s="58">
        <f t="shared" si="341"/>
        <v>0</v>
      </c>
    </row>
    <row r="2457" spans="1:32" x14ac:dyDescent="0.25">
      <c r="A2457" s="4">
        <v>2434</v>
      </c>
      <c r="B2457" s="30">
        <v>43202.458333333336</v>
      </c>
      <c r="C2457">
        <v>10.164</v>
      </c>
      <c r="D2457">
        <v>344.99200000000002</v>
      </c>
      <c r="G2457" s="50">
        <f t="shared" ref="G2457:G2520" si="344">IF(D2457=0, 16, 19)</f>
        <v>19</v>
      </c>
      <c r="H2457" s="18">
        <f t="shared" ref="H2457:H2520" si="345">G2457-C2457</f>
        <v>8.8360000000000003</v>
      </c>
      <c r="I2457" s="24">
        <f t="shared" si="343"/>
        <v>433598.9805859609</v>
      </c>
      <c r="R2457" s="20">
        <f t="shared" ref="R2457:R2520" si="346">$R$12</f>
        <v>0.5</v>
      </c>
      <c r="S2457" s="26">
        <f t="shared" ref="S2457:S2520" si="347">R2457*$B$10*$C$10*$D$10/3600</f>
        <v>8.3333333333333339</v>
      </c>
      <c r="T2457" s="24">
        <f t="shared" ref="T2457:T2520" si="348">$R$10*$S$10*R2457*H2457*$G$10/3600</f>
        <v>96211.080533333326</v>
      </c>
      <c r="X2457" s="21">
        <f t="shared" ref="X2457:X2520" si="349">D2457*$X$10*$Y$10*$B$10*$C$10</f>
        <v>2587440</v>
      </c>
      <c r="AB2457" s="17">
        <f t="shared" si="342"/>
        <v>0</v>
      </c>
      <c r="AF2457" s="58">
        <f t="shared" ref="AF2457:AF2520" si="350">AB2457*0.027/1000</f>
        <v>0</v>
      </c>
    </row>
    <row r="2458" spans="1:32" x14ac:dyDescent="0.25">
      <c r="A2458" s="4">
        <v>2435</v>
      </c>
      <c r="B2458" s="30">
        <v>43202.5</v>
      </c>
      <c r="C2458">
        <v>11.147</v>
      </c>
      <c r="D2458">
        <v>433.238</v>
      </c>
      <c r="G2458" s="50">
        <f t="shared" si="344"/>
        <v>19</v>
      </c>
      <c r="H2458" s="18">
        <f t="shared" si="345"/>
        <v>7.8529999999999998</v>
      </c>
      <c r="I2458" s="24">
        <f t="shared" si="343"/>
        <v>385361.33935508726</v>
      </c>
      <c r="R2458" s="20">
        <f t="shared" si="346"/>
        <v>0.5</v>
      </c>
      <c r="S2458" s="26">
        <f t="shared" si="347"/>
        <v>8.3333333333333339</v>
      </c>
      <c r="T2458" s="24">
        <f t="shared" si="348"/>
        <v>85507.652266666657</v>
      </c>
      <c r="X2458" s="21">
        <f t="shared" si="349"/>
        <v>3249285</v>
      </c>
      <c r="AB2458" s="17">
        <f t="shared" si="342"/>
        <v>0</v>
      </c>
      <c r="AF2458" s="58">
        <f t="shared" si="350"/>
        <v>0</v>
      </c>
    </row>
    <row r="2459" spans="1:32" x14ac:dyDescent="0.25">
      <c r="A2459" s="4">
        <v>2436</v>
      </c>
      <c r="B2459" s="30">
        <v>43202.541666666664</v>
      </c>
      <c r="C2459">
        <v>12.038</v>
      </c>
      <c r="D2459">
        <v>510.85</v>
      </c>
      <c r="G2459" s="50">
        <f t="shared" si="344"/>
        <v>19</v>
      </c>
      <c r="H2459" s="18">
        <f t="shared" si="345"/>
        <v>6.9619999999999997</v>
      </c>
      <c r="I2459" s="24">
        <f t="shared" si="343"/>
        <v>341638.30951102986</v>
      </c>
      <c r="R2459" s="20">
        <f t="shared" si="346"/>
        <v>0.5</v>
      </c>
      <c r="S2459" s="26">
        <f t="shared" si="347"/>
        <v>8.3333333333333339</v>
      </c>
      <c r="T2459" s="24">
        <f t="shared" si="348"/>
        <v>75805.969066666657</v>
      </c>
      <c r="X2459" s="21">
        <f t="shared" si="349"/>
        <v>3831375.0000000009</v>
      </c>
      <c r="AB2459" s="17">
        <f t="shared" si="342"/>
        <v>0</v>
      </c>
      <c r="AF2459" s="58">
        <f t="shared" si="350"/>
        <v>0</v>
      </c>
    </row>
    <row r="2460" spans="1:32" x14ac:dyDescent="0.25">
      <c r="A2460" s="4">
        <v>2437</v>
      </c>
      <c r="B2460" s="30">
        <v>43202.583333333336</v>
      </c>
      <c r="C2460">
        <v>12.462999999999999</v>
      </c>
      <c r="D2460">
        <v>485.61599999999999</v>
      </c>
      <c r="G2460" s="50">
        <f t="shared" si="344"/>
        <v>19</v>
      </c>
      <c r="H2460" s="18">
        <f t="shared" si="345"/>
        <v>6.5370000000000008</v>
      </c>
      <c r="I2460" s="24">
        <f t="shared" si="343"/>
        <v>320782.76777845481</v>
      </c>
      <c r="R2460" s="20">
        <f t="shared" si="346"/>
        <v>0.5</v>
      </c>
      <c r="S2460" s="26">
        <f t="shared" si="347"/>
        <v>8.3333333333333339</v>
      </c>
      <c r="T2460" s="24">
        <f t="shared" si="348"/>
        <v>71178.342400000009</v>
      </c>
      <c r="X2460" s="21">
        <f t="shared" si="349"/>
        <v>3642119.9999999995</v>
      </c>
      <c r="AB2460" s="17">
        <f t="shared" si="342"/>
        <v>0</v>
      </c>
      <c r="AF2460" s="58">
        <f t="shared" si="350"/>
        <v>0</v>
      </c>
    </row>
    <row r="2461" spans="1:32" x14ac:dyDescent="0.25">
      <c r="A2461" s="4">
        <v>2438</v>
      </c>
      <c r="B2461" s="30">
        <v>43202.625</v>
      </c>
      <c r="C2461">
        <v>12.218999999999999</v>
      </c>
      <c r="D2461">
        <v>319.536</v>
      </c>
      <c r="G2461" s="50">
        <f t="shared" si="344"/>
        <v>19</v>
      </c>
      <c r="H2461" s="18">
        <f t="shared" si="345"/>
        <v>6.7810000000000006</v>
      </c>
      <c r="I2461" s="24">
        <f t="shared" si="343"/>
        <v>332756.30232609791</v>
      </c>
      <c r="R2461" s="20">
        <f t="shared" si="346"/>
        <v>0.5</v>
      </c>
      <c r="S2461" s="26">
        <f t="shared" si="347"/>
        <v>8.3333333333333339</v>
      </c>
      <c r="T2461" s="24">
        <f t="shared" si="348"/>
        <v>73835.144533333325</v>
      </c>
      <c r="X2461" s="21">
        <f t="shared" si="349"/>
        <v>2396519.9999999995</v>
      </c>
      <c r="AB2461" s="17">
        <f t="shared" si="342"/>
        <v>0</v>
      </c>
      <c r="AF2461" s="58">
        <f t="shared" si="350"/>
        <v>0</v>
      </c>
    </row>
    <row r="2462" spans="1:32" x14ac:dyDescent="0.25">
      <c r="A2462" s="4">
        <v>2439</v>
      </c>
      <c r="B2462" s="30">
        <v>43202.666666666664</v>
      </c>
      <c r="C2462">
        <v>11.634</v>
      </c>
      <c r="D2462">
        <v>143.892</v>
      </c>
      <c r="G2462" s="50">
        <f t="shared" si="344"/>
        <v>19</v>
      </c>
      <c r="H2462" s="18">
        <f t="shared" si="345"/>
        <v>7.3659999999999997</v>
      </c>
      <c r="I2462" s="24">
        <f t="shared" si="343"/>
        <v>361463.34212270123</v>
      </c>
      <c r="R2462" s="20">
        <f t="shared" si="346"/>
        <v>0.5</v>
      </c>
      <c r="S2462" s="26">
        <f t="shared" si="347"/>
        <v>8.3333333333333339</v>
      </c>
      <c r="T2462" s="24">
        <f t="shared" si="348"/>
        <v>80204.936533333326</v>
      </c>
      <c r="X2462" s="21">
        <f t="shared" si="349"/>
        <v>1079190</v>
      </c>
      <c r="AB2462" s="17">
        <f t="shared" si="342"/>
        <v>0</v>
      </c>
      <c r="AF2462" s="58">
        <f t="shared" si="350"/>
        <v>0</v>
      </c>
    </row>
    <row r="2463" spans="1:32" x14ac:dyDescent="0.25">
      <c r="A2463" s="4">
        <v>2440</v>
      </c>
      <c r="B2463" s="30">
        <v>43202.708333333336</v>
      </c>
      <c r="C2463">
        <v>11.442</v>
      </c>
      <c r="D2463">
        <v>114.863</v>
      </c>
      <c r="G2463" s="50">
        <f t="shared" si="344"/>
        <v>19</v>
      </c>
      <c r="H2463" s="18">
        <f t="shared" si="345"/>
        <v>7.5579999999999998</v>
      </c>
      <c r="I2463" s="24">
        <f t="shared" si="343"/>
        <v>370885.13979953516</v>
      </c>
      <c r="R2463" s="20">
        <f t="shared" si="346"/>
        <v>0.5</v>
      </c>
      <c r="S2463" s="26">
        <f t="shared" si="347"/>
        <v>8.3333333333333339</v>
      </c>
      <c r="T2463" s="24">
        <f t="shared" si="348"/>
        <v>82295.534933333329</v>
      </c>
      <c r="X2463" s="21">
        <f t="shared" si="349"/>
        <v>861472.5</v>
      </c>
      <c r="AB2463" s="17">
        <f t="shared" si="342"/>
        <v>0</v>
      </c>
      <c r="AF2463" s="58">
        <f t="shared" si="350"/>
        <v>0</v>
      </c>
    </row>
    <row r="2464" spans="1:32" x14ac:dyDescent="0.25">
      <c r="A2464" s="4">
        <v>2441</v>
      </c>
      <c r="B2464" s="30">
        <v>43202.75</v>
      </c>
      <c r="C2464">
        <v>11.486000000000001</v>
      </c>
      <c r="D2464">
        <v>94.811000000000007</v>
      </c>
      <c r="G2464" s="50">
        <f t="shared" si="344"/>
        <v>19</v>
      </c>
      <c r="H2464" s="18">
        <f t="shared" si="345"/>
        <v>7.5139999999999993</v>
      </c>
      <c r="I2464" s="24">
        <f t="shared" si="343"/>
        <v>368725.97783192736</v>
      </c>
      <c r="R2464" s="20">
        <f t="shared" si="346"/>
        <v>0.5</v>
      </c>
      <c r="S2464" s="26">
        <f t="shared" si="347"/>
        <v>8.3333333333333339</v>
      </c>
      <c r="T2464" s="24">
        <f t="shared" si="348"/>
        <v>81816.439466666649</v>
      </c>
      <c r="X2464" s="21">
        <f t="shared" si="349"/>
        <v>711082.5</v>
      </c>
      <c r="AB2464" s="17">
        <f t="shared" si="342"/>
        <v>0</v>
      </c>
      <c r="AF2464" s="58">
        <f t="shared" si="350"/>
        <v>0</v>
      </c>
    </row>
    <row r="2465" spans="1:32" x14ac:dyDescent="0.25">
      <c r="A2465" s="4">
        <v>2442</v>
      </c>
      <c r="B2465" s="30">
        <v>43202.791666666664</v>
      </c>
      <c r="C2465">
        <v>11.327999999999999</v>
      </c>
      <c r="D2465">
        <v>55.277999999999999</v>
      </c>
      <c r="G2465" s="50">
        <f t="shared" si="344"/>
        <v>19</v>
      </c>
      <c r="H2465" s="18">
        <f t="shared" si="345"/>
        <v>7.6720000000000006</v>
      </c>
      <c r="I2465" s="24">
        <f t="shared" si="343"/>
        <v>376479.33217015531</v>
      </c>
      <c r="R2465" s="20">
        <f t="shared" si="346"/>
        <v>0.5</v>
      </c>
      <c r="S2465" s="26">
        <f t="shared" si="347"/>
        <v>8.3333333333333339</v>
      </c>
      <c r="T2465" s="24">
        <f t="shared" si="348"/>
        <v>83536.827733333339</v>
      </c>
      <c r="X2465" s="21">
        <f t="shared" si="349"/>
        <v>414585.00000000006</v>
      </c>
      <c r="AB2465" s="17">
        <f t="shared" si="342"/>
        <v>45431.159903488588</v>
      </c>
      <c r="AF2465" s="58">
        <f t="shared" si="350"/>
        <v>1.2266413173941919</v>
      </c>
    </row>
    <row r="2466" spans="1:32" x14ac:dyDescent="0.25">
      <c r="A2466" s="4">
        <v>2443</v>
      </c>
      <c r="B2466" s="30">
        <v>43202.833333333336</v>
      </c>
      <c r="C2466">
        <v>10.419</v>
      </c>
      <c r="D2466">
        <v>4.72</v>
      </c>
      <c r="G2466" s="50">
        <f t="shared" si="344"/>
        <v>19</v>
      </c>
      <c r="H2466" s="18">
        <f t="shared" si="345"/>
        <v>8.5809999999999995</v>
      </c>
      <c r="I2466" s="24">
        <f t="shared" si="343"/>
        <v>421085.65554641583</v>
      </c>
      <c r="R2466" s="20">
        <f t="shared" si="346"/>
        <v>0.5</v>
      </c>
      <c r="S2466" s="26">
        <f t="shared" si="347"/>
        <v>8.3333333333333339</v>
      </c>
      <c r="T2466" s="24">
        <f t="shared" si="348"/>
        <v>93434.504533333311</v>
      </c>
      <c r="X2466" s="21">
        <f t="shared" si="349"/>
        <v>35400</v>
      </c>
      <c r="AB2466" s="17">
        <f t="shared" si="342"/>
        <v>479120.16007974913</v>
      </c>
      <c r="AF2466" s="58">
        <f t="shared" si="350"/>
        <v>12.936244322153227</v>
      </c>
    </row>
    <row r="2467" spans="1:32" x14ac:dyDescent="0.25">
      <c r="A2467" s="4">
        <v>2444</v>
      </c>
      <c r="B2467" s="30">
        <v>43202.875</v>
      </c>
      <c r="C2467">
        <v>9.9670000000000005</v>
      </c>
      <c r="D2467">
        <v>0</v>
      </c>
      <c r="G2467" s="50">
        <f t="shared" si="344"/>
        <v>16</v>
      </c>
      <c r="H2467" s="18">
        <f t="shared" si="345"/>
        <v>6.0329999999999995</v>
      </c>
      <c r="I2467" s="24">
        <f t="shared" si="343"/>
        <v>296050.54887676571</v>
      </c>
      <c r="R2467" s="20">
        <f t="shared" si="346"/>
        <v>0.5</v>
      </c>
      <c r="S2467" s="26">
        <f t="shared" si="347"/>
        <v>8.3333333333333339</v>
      </c>
      <c r="T2467" s="24">
        <f t="shared" si="348"/>
        <v>65690.521599999993</v>
      </c>
      <c r="X2467" s="21">
        <f t="shared" si="349"/>
        <v>0</v>
      </c>
      <c r="AB2467" s="17">
        <f t="shared" si="342"/>
        <v>361741.07047676569</v>
      </c>
      <c r="AF2467" s="58">
        <f t="shared" si="350"/>
        <v>9.767008902872675</v>
      </c>
    </row>
    <row r="2468" spans="1:32" x14ac:dyDescent="0.25">
      <c r="A2468" s="4">
        <v>2445</v>
      </c>
      <c r="B2468" s="30">
        <v>43202.916666666664</v>
      </c>
      <c r="C2468">
        <v>9.7200000000000006</v>
      </c>
      <c r="D2468">
        <v>0</v>
      </c>
      <c r="G2468" s="50">
        <f t="shared" si="344"/>
        <v>16</v>
      </c>
      <c r="H2468" s="18">
        <f t="shared" si="345"/>
        <v>6.2799999999999994</v>
      </c>
      <c r="I2468" s="24">
        <f t="shared" si="343"/>
        <v>308171.29901310935</v>
      </c>
      <c r="R2468" s="20">
        <f t="shared" si="346"/>
        <v>0.5</v>
      </c>
      <c r="S2468" s="26">
        <f t="shared" si="347"/>
        <v>8.3333333333333339</v>
      </c>
      <c r="T2468" s="24">
        <f t="shared" si="348"/>
        <v>68379.989333333317</v>
      </c>
      <c r="X2468" s="21">
        <f t="shared" si="349"/>
        <v>0</v>
      </c>
      <c r="AB2468" s="17">
        <f t="shared" si="342"/>
        <v>376551.28834644268</v>
      </c>
      <c r="AF2468" s="58">
        <f t="shared" si="350"/>
        <v>10.166884785353952</v>
      </c>
    </row>
    <row r="2469" spans="1:32" x14ac:dyDescent="0.25">
      <c r="A2469" s="4">
        <v>2446</v>
      </c>
      <c r="B2469" s="30">
        <v>43202.958333333336</v>
      </c>
      <c r="C2469">
        <v>9.3770000000000007</v>
      </c>
      <c r="D2469">
        <v>0</v>
      </c>
      <c r="G2469" s="50">
        <f t="shared" si="344"/>
        <v>16</v>
      </c>
      <c r="H2469" s="18">
        <f t="shared" si="345"/>
        <v>6.6229999999999993</v>
      </c>
      <c r="I2469" s="24">
        <f t="shared" si="343"/>
        <v>325002.94798786996</v>
      </c>
      <c r="R2469" s="20">
        <f t="shared" si="346"/>
        <v>0.5</v>
      </c>
      <c r="S2469" s="26">
        <f t="shared" si="347"/>
        <v>8.3333333333333339</v>
      </c>
      <c r="T2469" s="24">
        <f t="shared" si="348"/>
        <v>72114.756266666649</v>
      </c>
      <c r="X2469" s="21">
        <f t="shared" si="349"/>
        <v>0</v>
      </c>
      <c r="AB2469" s="17">
        <f t="shared" si="342"/>
        <v>397117.7042545366</v>
      </c>
      <c r="AF2469" s="58">
        <f t="shared" si="350"/>
        <v>10.722178014872489</v>
      </c>
    </row>
    <row r="2470" spans="1:32" x14ac:dyDescent="0.25">
      <c r="A2470" s="4">
        <v>2447</v>
      </c>
      <c r="B2470" s="30">
        <v>43203</v>
      </c>
      <c r="C2470">
        <v>9.0079999999999991</v>
      </c>
      <c r="D2470">
        <v>0</v>
      </c>
      <c r="G2470" s="50">
        <f t="shared" si="344"/>
        <v>16</v>
      </c>
      <c r="H2470" s="18">
        <f t="shared" si="345"/>
        <v>6.9920000000000009</v>
      </c>
      <c r="I2470" s="24">
        <f t="shared" si="343"/>
        <v>343110.46539803519</v>
      </c>
      <c r="R2470" s="20">
        <f t="shared" si="346"/>
        <v>0.5</v>
      </c>
      <c r="S2470" s="26">
        <f t="shared" si="347"/>
        <v>8.3333333333333339</v>
      </c>
      <c r="T2470" s="24">
        <f t="shared" si="348"/>
        <v>76132.625066666689</v>
      </c>
      <c r="X2470" s="21">
        <f t="shared" si="349"/>
        <v>0</v>
      </c>
      <c r="AB2470" s="17">
        <f t="shared" si="342"/>
        <v>419243.09046470188</v>
      </c>
      <c r="AF2470" s="58">
        <f t="shared" si="350"/>
        <v>11.319563442546951</v>
      </c>
    </row>
    <row r="2471" spans="1:32" x14ac:dyDescent="0.25">
      <c r="A2471" s="4">
        <v>2448</v>
      </c>
      <c r="B2471" s="30">
        <v>43203.041666666664</v>
      </c>
      <c r="C2471">
        <v>8.5570000000000004</v>
      </c>
      <c r="D2471">
        <v>0</v>
      </c>
      <c r="G2471" s="50">
        <f t="shared" si="344"/>
        <v>16</v>
      </c>
      <c r="H2471" s="18">
        <f t="shared" si="345"/>
        <v>7.4429999999999996</v>
      </c>
      <c r="I2471" s="24">
        <f t="shared" si="343"/>
        <v>365241.87556601479</v>
      </c>
      <c r="R2471" s="20">
        <f t="shared" si="346"/>
        <v>0.5</v>
      </c>
      <c r="S2471" s="26">
        <f t="shared" si="347"/>
        <v>8.3333333333333339</v>
      </c>
      <c r="T2471" s="24">
        <f t="shared" si="348"/>
        <v>81043.353599999988</v>
      </c>
      <c r="X2471" s="21">
        <f t="shared" si="349"/>
        <v>0</v>
      </c>
      <c r="AB2471" s="17">
        <f t="shared" si="342"/>
        <v>446285.22916601476</v>
      </c>
      <c r="AF2471" s="58">
        <f t="shared" si="350"/>
        <v>12.049701187482398</v>
      </c>
    </row>
    <row r="2472" spans="1:32" x14ac:dyDescent="0.25">
      <c r="A2472" s="4">
        <v>2449</v>
      </c>
      <c r="B2472" s="30">
        <v>43203.083333333336</v>
      </c>
      <c r="C2472">
        <v>8.0429999999999993</v>
      </c>
      <c r="D2472">
        <v>0</v>
      </c>
      <c r="G2472" s="50">
        <f t="shared" si="344"/>
        <v>16</v>
      </c>
      <c r="H2472" s="18">
        <f t="shared" si="345"/>
        <v>7.9570000000000007</v>
      </c>
      <c r="I2472" s="24">
        <f t="shared" si="343"/>
        <v>390464.81309670565</v>
      </c>
      <c r="R2472" s="20">
        <f t="shared" si="346"/>
        <v>0.5</v>
      </c>
      <c r="S2472" s="26">
        <f t="shared" si="347"/>
        <v>8.3333333333333339</v>
      </c>
      <c r="T2472" s="24">
        <f t="shared" si="348"/>
        <v>86640.059733333343</v>
      </c>
      <c r="X2472" s="21">
        <f t="shared" si="349"/>
        <v>0</v>
      </c>
      <c r="AB2472" s="17">
        <f t="shared" si="342"/>
        <v>477104.87283003901</v>
      </c>
      <c r="AF2472" s="58">
        <f t="shared" si="350"/>
        <v>12.881831566411053</v>
      </c>
    </row>
    <row r="2473" spans="1:32" x14ac:dyDescent="0.25">
      <c r="A2473" s="4">
        <v>2450</v>
      </c>
      <c r="B2473" s="30">
        <v>43203.125</v>
      </c>
      <c r="C2473">
        <v>7.516</v>
      </c>
      <c r="D2473">
        <v>0</v>
      </c>
      <c r="G2473" s="50">
        <f t="shared" si="344"/>
        <v>16</v>
      </c>
      <c r="H2473" s="18">
        <f t="shared" si="345"/>
        <v>8.484</v>
      </c>
      <c r="I2473" s="24">
        <f t="shared" si="343"/>
        <v>416325.6848450987</v>
      </c>
      <c r="R2473" s="20">
        <f t="shared" si="346"/>
        <v>0.5</v>
      </c>
      <c r="S2473" s="26">
        <f t="shared" si="347"/>
        <v>8.3333333333333339</v>
      </c>
      <c r="T2473" s="24">
        <f t="shared" si="348"/>
        <v>92378.316799999986</v>
      </c>
      <c r="X2473" s="21">
        <f t="shared" si="349"/>
        <v>0</v>
      </c>
      <c r="AB2473" s="17">
        <f t="shared" si="342"/>
        <v>508704.00164509867</v>
      </c>
      <c r="AF2473" s="58">
        <f t="shared" si="350"/>
        <v>13.735008044417663</v>
      </c>
    </row>
    <row r="2474" spans="1:32" x14ac:dyDescent="0.25">
      <c r="A2474" s="4">
        <v>2451</v>
      </c>
      <c r="B2474" s="30">
        <v>43203.166666666664</v>
      </c>
      <c r="C2474">
        <v>7.0609999999999999</v>
      </c>
      <c r="D2474">
        <v>0</v>
      </c>
      <c r="G2474" s="50">
        <f t="shared" si="344"/>
        <v>16</v>
      </c>
      <c r="H2474" s="18">
        <f t="shared" si="345"/>
        <v>8.9390000000000001</v>
      </c>
      <c r="I2474" s="24">
        <f t="shared" si="343"/>
        <v>438653.38246467913</v>
      </c>
      <c r="R2474" s="20">
        <f t="shared" si="346"/>
        <v>0.5</v>
      </c>
      <c r="S2474" s="26">
        <f t="shared" si="347"/>
        <v>8.3333333333333339</v>
      </c>
      <c r="T2474" s="24">
        <f t="shared" si="348"/>
        <v>97332.599466666667</v>
      </c>
      <c r="X2474" s="21">
        <f t="shared" si="349"/>
        <v>0</v>
      </c>
      <c r="AB2474" s="17">
        <f t="shared" si="342"/>
        <v>535985.98193134577</v>
      </c>
      <c r="AF2474" s="58">
        <f t="shared" si="350"/>
        <v>14.471621512146335</v>
      </c>
    </row>
    <row r="2475" spans="1:32" x14ac:dyDescent="0.25">
      <c r="A2475" s="4">
        <v>2452</v>
      </c>
      <c r="B2475" s="30">
        <v>43203.208333333336</v>
      </c>
      <c r="C2475">
        <v>6.7240000000000002</v>
      </c>
      <c r="D2475">
        <v>0</v>
      </c>
      <c r="G2475" s="50">
        <f t="shared" si="344"/>
        <v>16</v>
      </c>
      <c r="H2475" s="18">
        <f t="shared" si="345"/>
        <v>9.2759999999999998</v>
      </c>
      <c r="I2475" s="24">
        <f t="shared" si="343"/>
        <v>455190.60026203864</v>
      </c>
      <c r="R2475" s="20">
        <f t="shared" si="346"/>
        <v>0.5</v>
      </c>
      <c r="S2475" s="26">
        <f t="shared" si="347"/>
        <v>8.3333333333333339</v>
      </c>
      <c r="T2475" s="24">
        <f t="shared" si="348"/>
        <v>101002.0352</v>
      </c>
      <c r="X2475" s="21">
        <f t="shared" si="349"/>
        <v>0</v>
      </c>
      <c r="AB2475" s="17">
        <f t="shared" si="342"/>
        <v>556192.63546203868</v>
      </c>
      <c r="AF2475" s="58">
        <f t="shared" si="350"/>
        <v>15.017201157475045</v>
      </c>
    </row>
    <row r="2476" spans="1:32" x14ac:dyDescent="0.25">
      <c r="A2476" s="4">
        <v>2453</v>
      </c>
      <c r="B2476" s="30">
        <v>43203.25</v>
      </c>
      <c r="C2476">
        <v>6.5149999999999997</v>
      </c>
      <c r="D2476">
        <v>6.7000000000000004E-2</v>
      </c>
      <c r="G2476" s="50">
        <f t="shared" si="344"/>
        <v>19</v>
      </c>
      <c r="H2476" s="18">
        <f t="shared" si="345"/>
        <v>12.484999999999999</v>
      </c>
      <c r="I2476" s="24">
        <f t="shared" si="343"/>
        <v>612662.20830870548</v>
      </c>
      <c r="R2476" s="20">
        <f t="shared" si="346"/>
        <v>0.5</v>
      </c>
      <c r="S2476" s="26">
        <f t="shared" si="347"/>
        <v>8.3333333333333339</v>
      </c>
      <c r="T2476" s="24">
        <f t="shared" si="348"/>
        <v>135943.33866666668</v>
      </c>
      <c r="X2476" s="21">
        <f t="shared" si="349"/>
        <v>502.50000000000006</v>
      </c>
      <c r="AB2476" s="17">
        <f t="shared" si="342"/>
        <v>748103.04697537213</v>
      </c>
      <c r="AF2476" s="58">
        <f t="shared" si="350"/>
        <v>20.198782268335044</v>
      </c>
    </row>
    <row r="2477" spans="1:32" x14ac:dyDescent="0.25">
      <c r="A2477" s="4">
        <v>2454</v>
      </c>
      <c r="B2477" s="30">
        <v>43203.291666666664</v>
      </c>
      <c r="C2477">
        <v>6.9370000000000003</v>
      </c>
      <c r="D2477">
        <v>39.213000000000001</v>
      </c>
      <c r="G2477" s="50">
        <f t="shared" si="344"/>
        <v>19</v>
      </c>
      <c r="H2477" s="18">
        <f t="shared" si="345"/>
        <v>12.062999999999999</v>
      </c>
      <c r="I2477" s="24">
        <f t="shared" si="343"/>
        <v>591953.88216483092</v>
      </c>
      <c r="R2477" s="20">
        <f t="shared" si="346"/>
        <v>0.5</v>
      </c>
      <c r="S2477" s="26">
        <f t="shared" si="347"/>
        <v>8.3333333333333339</v>
      </c>
      <c r="T2477" s="24">
        <f t="shared" si="348"/>
        <v>131348.37759999998</v>
      </c>
      <c r="X2477" s="21">
        <f t="shared" si="349"/>
        <v>294097.50000000006</v>
      </c>
      <c r="AB2477" s="17">
        <f t="shared" si="342"/>
        <v>429204.75976483087</v>
      </c>
      <c r="AF2477" s="58">
        <f t="shared" si="350"/>
        <v>11.588528513650434</v>
      </c>
    </row>
    <row r="2478" spans="1:32" x14ac:dyDescent="0.25">
      <c r="A2478" s="4">
        <v>2455</v>
      </c>
      <c r="B2478" s="30">
        <v>43203.333333333336</v>
      </c>
      <c r="C2478">
        <v>7.9089999999999998</v>
      </c>
      <c r="D2478">
        <v>112.92400000000001</v>
      </c>
      <c r="G2478" s="50">
        <f t="shared" si="344"/>
        <v>19</v>
      </c>
      <c r="H2478" s="18">
        <f t="shared" si="345"/>
        <v>11.091000000000001</v>
      </c>
      <c r="I2478" s="24">
        <f t="shared" si="343"/>
        <v>544256.03142585931</v>
      </c>
      <c r="R2478" s="20">
        <f t="shared" si="346"/>
        <v>0.5</v>
      </c>
      <c r="S2478" s="26">
        <f t="shared" si="347"/>
        <v>8.3333333333333339</v>
      </c>
      <c r="T2478" s="24">
        <f t="shared" si="348"/>
        <v>120764.72320000001</v>
      </c>
      <c r="X2478" s="21">
        <f t="shared" si="349"/>
        <v>846930.00000000012</v>
      </c>
      <c r="AB2478" s="17">
        <f t="shared" si="342"/>
        <v>0</v>
      </c>
      <c r="AF2478" s="58">
        <f t="shared" si="350"/>
        <v>0</v>
      </c>
    </row>
    <row r="2479" spans="1:32" x14ac:dyDescent="0.25">
      <c r="A2479" s="4">
        <v>2456</v>
      </c>
      <c r="B2479" s="30">
        <v>43203.375</v>
      </c>
      <c r="C2479">
        <v>8.6769999999999996</v>
      </c>
      <c r="D2479">
        <v>202.97900000000001</v>
      </c>
      <c r="G2479" s="50">
        <f t="shared" si="344"/>
        <v>19</v>
      </c>
      <c r="H2479" s="18">
        <f t="shared" si="345"/>
        <v>10.323</v>
      </c>
      <c r="I2479" s="24">
        <f t="shared" si="343"/>
        <v>506568.8407185236</v>
      </c>
      <c r="R2479" s="20">
        <f t="shared" si="346"/>
        <v>0.5</v>
      </c>
      <c r="S2479" s="26">
        <f t="shared" si="347"/>
        <v>8.3333333333333339</v>
      </c>
      <c r="T2479" s="24">
        <f t="shared" si="348"/>
        <v>112402.3296</v>
      </c>
      <c r="X2479" s="21">
        <f t="shared" si="349"/>
        <v>1522342.5</v>
      </c>
      <c r="AB2479" s="17">
        <f t="shared" si="342"/>
        <v>0</v>
      </c>
      <c r="AF2479" s="58">
        <f t="shared" si="350"/>
        <v>0</v>
      </c>
    </row>
    <row r="2480" spans="1:32" x14ac:dyDescent="0.25">
      <c r="A2480" s="4">
        <v>2457</v>
      </c>
      <c r="B2480" s="30">
        <v>43203.416666666664</v>
      </c>
      <c r="C2480">
        <v>9.6349999999999998</v>
      </c>
      <c r="D2480">
        <v>312.71199999999999</v>
      </c>
      <c r="G2480" s="50">
        <f t="shared" si="344"/>
        <v>19</v>
      </c>
      <c r="H2480" s="18">
        <f t="shared" si="345"/>
        <v>9.3650000000000002</v>
      </c>
      <c r="I2480" s="24">
        <f t="shared" si="343"/>
        <v>459557.99606015434</v>
      </c>
      <c r="R2480" s="20">
        <f t="shared" si="346"/>
        <v>0.5</v>
      </c>
      <c r="S2480" s="26">
        <f t="shared" si="347"/>
        <v>8.3333333333333339</v>
      </c>
      <c r="T2480" s="24">
        <f t="shared" si="348"/>
        <v>101971.11466666668</v>
      </c>
      <c r="X2480" s="21">
        <f t="shared" si="349"/>
        <v>2345340</v>
      </c>
      <c r="AB2480" s="17">
        <f t="shared" ref="AB2480:AB2543" si="351">MAX(0,I2480+T2480-X2480)</f>
        <v>0</v>
      </c>
      <c r="AF2480" s="58">
        <f t="shared" si="350"/>
        <v>0</v>
      </c>
    </row>
    <row r="2481" spans="1:32" x14ac:dyDescent="0.25">
      <c r="A2481" s="4">
        <v>2458</v>
      </c>
      <c r="B2481" s="30">
        <v>43203.458333333336</v>
      </c>
      <c r="C2481">
        <v>10.352</v>
      </c>
      <c r="D2481">
        <v>390.07799999999997</v>
      </c>
      <c r="G2481" s="50">
        <f t="shared" si="344"/>
        <v>19</v>
      </c>
      <c r="H2481" s="18">
        <f t="shared" si="345"/>
        <v>8.6479999999999997</v>
      </c>
      <c r="I2481" s="24">
        <f t="shared" si="343"/>
        <v>424373.47036072769</v>
      </c>
      <c r="R2481" s="20">
        <f t="shared" si="346"/>
        <v>0.5</v>
      </c>
      <c r="S2481" s="26">
        <f t="shared" si="347"/>
        <v>8.3333333333333339</v>
      </c>
      <c r="T2481" s="24">
        <f t="shared" si="348"/>
        <v>94164.036266666662</v>
      </c>
      <c r="X2481" s="21">
        <f t="shared" si="349"/>
        <v>2925585</v>
      </c>
      <c r="AB2481" s="17">
        <f t="shared" si="351"/>
        <v>0</v>
      </c>
      <c r="AF2481" s="58">
        <f t="shared" si="350"/>
        <v>0</v>
      </c>
    </row>
    <row r="2482" spans="1:32" x14ac:dyDescent="0.25">
      <c r="A2482" s="4">
        <v>2459</v>
      </c>
      <c r="B2482" s="30">
        <v>43203.5</v>
      </c>
      <c r="C2482">
        <v>10.814</v>
      </c>
      <c r="D2482">
        <v>472.43700000000001</v>
      </c>
      <c r="G2482" s="50">
        <f t="shared" si="344"/>
        <v>19</v>
      </c>
      <c r="H2482" s="18">
        <f t="shared" si="345"/>
        <v>8.1859999999999999</v>
      </c>
      <c r="I2482" s="24">
        <f t="shared" si="343"/>
        <v>401702.26970084605</v>
      </c>
      <c r="R2482" s="20">
        <f t="shared" si="346"/>
        <v>0.5</v>
      </c>
      <c r="S2482" s="26">
        <f t="shared" si="347"/>
        <v>8.3333333333333339</v>
      </c>
      <c r="T2482" s="24">
        <f t="shared" si="348"/>
        <v>89133.533866666665</v>
      </c>
      <c r="X2482" s="21">
        <f t="shared" si="349"/>
        <v>3543277.5</v>
      </c>
      <c r="AB2482" s="17">
        <f t="shared" si="351"/>
        <v>0</v>
      </c>
      <c r="AF2482" s="58">
        <f t="shared" si="350"/>
        <v>0</v>
      </c>
    </row>
    <row r="2483" spans="1:32" x14ac:dyDescent="0.25">
      <c r="A2483" s="4">
        <v>2460</v>
      </c>
      <c r="B2483" s="30">
        <v>43203.541666666664</v>
      </c>
      <c r="C2483">
        <v>11.147</v>
      </c>
      <c r="D2483">
        <v>524.66300000000001</v>
      </c>
      <c r="G2483" s="50">
        <f t="shared" si="344"/>
        <v>19</v>
      </c>
      <c r="H2483" s="18">
        <f t="shared" si="345"/>
        <v>7.8529999999999998</v>
      </c>
      <c r="I2483" s="24">
        <f t="shared" si="343"/>
        <v>385361.33935508726</v>
      </c>
      <c r="R2483" s="20">
        <f t="shared" si="346"/>
        <v>0.5</v>
      </c>
      <c r="S2483" s="26">
        <f t="shared" si="347"/>
        <v>8.3333333333333339</v>
      </c>
      <c r="T2483" s="24">
        <f t="shared" si="348"/>
        <v>85507.652266666657</v>
      </c>
      <c r="X2483" s="21">
        <f t="shared" si="349"/>
        <v>3934972.5</v>
      </c>
      <c r="AB2483" s="17">
        <f t="shared" si="351"/>
        <v>0</v>
      </c>
      <c r="AF2483" s="58">
        <f t="shared" si="350"/>
        <v>0</v>
      </c>
    </row>
    <row r="2484" spans="1:32" x14ac:dyDescent="0.25">
      <c r="A2484" s="4">
        <v>2461</v>
      </c>
      <c r="B2484" s="30">
        <v>43203.583333333336</v>
      </c>
      <c r="C2484">
        <v>11.250999999999999</v>
      </c>
      <c r="D2484">
        <v>468.55099999999999</v>
      </c>
      <c r="G2484" s="50">
        <f t="shared" si="344"/>
        <v>19</v>
      </c>
      <c r="H2484" s="18">
        <f t="shared" si="345"/>
        <v>7.7490000000000006</v>
      </c>
      <c r="I2484" s="24">
        <f t="shared" si="343"/>
        <v>380257.86561346892</v>
      </c>
      <c r="R2484" s="20">
        <f t="shared" si="346"/>
        <v>0.5</v>
      </c>
      <c r="S2484" s="26">
        <f t="shared" si="347"/>
        <v>8.3333333333333339</v>
      </c>
      <c r="T2484" s="24">
        <f t="shared" si="348"/>
        <v>84375.244799999986</v>
      </c>
      <c r="X2484" s="21">
        <f t="shared" si="349"/>
        <v>3514132.4999999995</v>
      </c>
      <c r="AB2484" s="17">
        <f t="shared" si="351"/>
        <v>0</v>
      </c>
      <c r="AF2484" s="58">
        <f t="shared" si="350"/>
        <v>0</v>
      </c>
    </row>
    <row r="2485" spans="1:32" x14ac:dyDescent="0.25">
      <c r="A2485" s="4">
        <v>2462</v>
      </c>
      <c r="B2485" s="30">
        <v>43203.625</v>
      </c>
      <c r="C2485">
        <v>11.077999999999999</v>
      </c>
      <c r="D2485">
        <v>351.68599999999998</v>
      </c>
      <c r="G2485" s="50">
        <f t="shared" si="344"/>
        <v>19</v>
      </c>
      <c r="H2485" s="18">
        <f t="shared" si="345"/>
        <v>7.9220000000000006</v>
      </c>
      <c r="I2485" s="24">
        <f t="shared" si="343"/>
        <v>388747.2978951995</v>
      </c>
      <c r="R2485" s="20">
        <f t="shared" si="346"/>
        <v>0.5</v>
      </c>
      <c r="S2485" s="26">
        <f t="shared" si="347"/>
        <v>8.3333333333333339</v>
      </c>
      <c r="T2485" s="24">
        <f t="shared" si="348"/>
        <v>86258.96106666667</v>
      </c>
      <c r="X2485" s="21">
        <f t="shared" si="349"/>
        <v>2637645</v>
      </c>
      <c r="AB2485" s="17">
        <f t="shared" si="351"/>
        <v>0</v>
      </c>
      <c r="AF2485" s="58">
        <f t="shared" si="350"/>
        <v>0</v>
      </c>
    </row>
    <row r="2486" spans="1:32" x14ac:dyDescent="0.25">
      <c r="A2486" s="4">
        <v>2463</v>
      </c>
      <c r="B2486" s="30">
        <v>43203.666666666664</v>
      </c>
      <c r="C2486">
        <v>10.734</v>
      </c>
      <c r="D2486">
        <v>255.24</v>
      </c>
      <c r="G2486" s="50">
        <f t="shared" si="344"/>
        <v>19</v>
      </c>
      <c r="H2486" s="18">
        <f t="shared" si="345"/>
        <v>8.266</v>
      </c>
      <c r="I2486" s="24">
        <f t="shared" si="343"/>
        <v>405628.01873286022</v>
      </c>
      <c r="R2486" s="20">
        <f t="shared" si="346"/>
        <v>0.5</v>
      </c>
      <c r="S2486" s="26">
        <f t="shared" si="347"/>
        <v>8.3333333333333339</v>
      </c>
      <c r="T2486" s="24">
        <f t="shared" si="348"/>
        <v>90004.616533333334</v>
      </c>
      <c r="X2486" s="21">
        <f t="shared" si="349"/>
        <v>1914300</v>
      </c>
      <c r="AB2486" s="17">
        <f t="shared" si="351"/>
        <v>0</v>
      </c>
      <c r="AF2486" s="58">
        <f t="shared" si="350"/>
        <v>0</v>
      </c>
    </row>
    <row r="2487" spans="1:32" x14ac:dyDescent="0.25">
      <c r="A2487" s="4">
        <v>2464</v>
      </c>
      <c r="B2487" s="30">
        <v>43203.708333333336</v>
      </c>
      <c r="C2487">
        <v>10.138</v>
      </c>
      <c r="D2487">
        <v>137.58099999999999</v>
      </c>
      <c r="G2487" s="50">
        <f t="shared" si="344"/>
        <v>19</v>
      </c>
      <c r="H2487" s="18">
        <f t="shared" si="345"/>
        <v>8.8620000000000001</v>
      </c>
      <c r="I2487" s="24">
        <f t="shared" si="343"/>
        <v>434874.84902136552</v>
      </c>
      <c r="R2487" s="20">
        <f t="shared" si="346"/>
        <v>0.5</v>
      </c>
      <c r="S2487" s="26">
        <f t="shared" si="347"/>
        <v>8.3333333333333339</v>
      </c>
      <c r="T2487" s="24">
        <f t="shared" si="348"/>
        <v>96494.182399999991</v>
      </c>
      <c r="X2487" s="21">
        <f t="shared" si="349"/>
        <v>1031857.4999999999</v>
      </c>
      <c r="AB2487" s="17">
        <f t="shared" si="351"/>
        <v>0</v>
      </c>
      <c r="AF2487" s="58">
        <f t="shared" si="350"/>
        <v>0</v>
      </c>
    </row>
    <row r="2488" spans="1:32" x14ac:dyDescent="0.25">
      <c r="A2488" s="4">
        <v>2465</v>
      </c>
      <c r="B2488" s="30">
        <v>43203.75</v>
      </c>
      <c r="C2488">
        <v>9.4320000000000004</v>
      </c>
      <c r="D2488">
        <v>70.022000000000006</v>
      </c>
      <c r="G2488" s="50">
        <f t="shared" si="344"/>
        <v>19</v>
      </c>
      <c r="H2488" s="18">
        <f t="shared" si="345"/>
        <v>9.5679999999999996</v>
      </c>
      <c r="I2488" s="24">
        <f t="shared" si="343"/>
        <v>469519.58422889019</v>
      </c>
      <c r="R2488" s="20">
        <f t="shared" si="346"/>
        <v>0.5</v>
      </c>
      <c r="S2488" s="26">
        <f t="shared" si="347"/>
        <v>8.3333333333333339</v>
      </c>
      <c r="T2488" s="24">
        <f t="shared" si="348"/>
        <v>104181.48693333333</v>
      </c>
      <c r="X2488" s="21">
        <f t="shared" si="349"/>
        <v>525165</v>
      </c>
      <c r="AB2488" s="17">
        <f t="shared" si="351"/>
        <v>48536.071162223583</v>
      </c>
      <c r="AF2488" s="58">
        <f t="shared" si="350"/>
        <v>1.3104739213800367</v>
      </c>
    </row>
    <row r="2489" spans="1:32" x14ac:dyDescent="0.25">
      <c r="A2489" s="4">
        <v>2466</v>
      </c>
      <c r="B2489" s="30">
        <v>43203.791666666664</v>
      </c>
      <c r="C2489">
        <v>8.7289999999999992</v>
      </c>
      <c r="D2489">
        <v>26.585000000000001</v>
      </c>
      <c r="G2489" s="50">
        <f t="shared" si="344"/>
        <v>19</v>
      </c>
      <c r="H2489" s="18">
        <f t="shared" si="345"/>
        <v>10.271000000000001</v>
      </c>
      <c r="I2489" s="24">
        <f t="shared" si="343"/>
        <v>504017.10384771443</v>
      </c>
      <c r="R2489" s="20">
        <f t="shared" si="346"/>
        <v>0.5</v>
      </c>
      <c r="S2489" s="26">
        <f t="shared" si="347"/>
        <v>8.3333333333333339</v>
      </c>
      <c r="T2489" s="24">
        <f t="shared" si="348"/>
        <v>111836.12586666667</v>
      </c>
      <c r="X2489" s="21">
        <f t="shared" si="349"/>
        <v>199387.5</v>
      </c>
      <c r="AB2489" s="17">
        <f t="shared" si="351"/>
        <v>416465.72971438104</v>
      </c>
      <c r="AF2489" s="58">
        <f t="shared" si="350"/>
        <v>11.244574702288288</v>
      </c>
    </row>
    <row r="2490" spans="1:32" x14ac:dyDescent="0.25">
      <c r="A2490" s="4">
        <v>2467</v>
      </c>
      <c r="B2490" s="30">
        <v>43203.833333333336</v>
      </c>
      <c r="C2490">
        <v>8.109</v>
      </c>
      <c r="D2490">
        <v>2.2749999999999999</v>
      </c>
      <c r="G2490" s="50">
        <f t="shared" si="344"/>
        <v>19</v>
      </c>
      <c r="H2490" s="18">
        <f t="shared" si="345"/>
        <v>10.891</v>
      </c>
      <c r="I2490" s="24">
        <f t="shared" si="343"/>
        <v>534441.65884582396</v>
      </c>
      <c r="R2490" s="20">
        <f t="shared" si="346"/>
        <v>0.5</v>
      </c>
      <c r="S2490" s="26">
        <f t="shared" si="347"/>
        <v>8.3333333333333339</v>
      </c>
      <c r="T2490" s="24">
        <f t="shared" si="348"/>
        <v>118587.01653333334</v>
      </c>
      <c r="X2490" s="21">
        <f t="shared" si="349"/>
        <v>17062.499999999996</v>
      </c>
      <c r="AB2490" s="17">
        <f t="shared" si="351"/>
        <v>635966.1753791573</v>
      </c>
      <c r="AF2490" s="58">
        <f t="shared" si="350"/>
        <v>17.17108673523725</v>
      </c>
    </row>
    <row r="2491" spans="1:32" x14ac:dyDescent="0.25">
      <c r="A2491" s="4">
        <v>2468</v>
      </c>
      <c r="B2491" s="30">
        <v>43203.875</v>
      </c>
      <c r="C2491">
        <v>7.7709999999999999</v>
      </c>
      <c r="D2491">
        <v>0</v>
      </c>
      <c r="G2491" s="50">
        <f t="shared" si="344"/>
        <v>16</v>
      </c>
      <c r="H2491" s="18">
        <f t="shared" si="345"/>
        <v>8.2289999999999992</v>
      </c>
      <c r="I2491" s="24">
        <f t="shared" si="343"/>
        <v>403812.35980555363</v>
      </c>
      <c r="R2491" s="20">
        <f t="shared" si="346"/>
        <v>0.5</v>
      </c>
      <c r="S2491" s="26">
        <f t="shared" si="347"/>
        <v>8.3333333333333339</v>
      </c>
      <c r="T2491" s="24">
        <f t="shared" si="348"/>
        <v>89601.740799999985</v>
      </c>
      <c r="X2491" s="21">
        <f t="shared" si="349"/>
        <v>0</v>
      </c>
      <c r="AB2491" s="17">
        <f t="shared" si="351"/>
        <v>493414.1006055536</v>
      </c>
      <c r="AF2491" s="58">
        <f t="shared" si="350"/>
        <v>13.322180716349948</v>
      </c>
    </row>
    <row r="2492" spans="1:32" x14ac:dyDescent="0.25">
      <c r="A2492" s="4">
        <v>2469</v>
      </c>
      <c r="B2492" s="30">
        <v>43203.916666666664</v>
      </c>
      <c r="C2492">
        <v>7.5979999999999999</v>
      </c>
      <c r="D2492">
        <v>0</v>
      </c>
      <c r="G2492" s="50">
        <f t="shared" si="344"/>
        <v>16</v>
      </c>
      <c r="H2492" s="18">
        <f t="shared" si="345"/>
        <v>8.402000000000001</v>
      </c>
      <c r="I2492" s="24">
        <f t="shared" si="343"/>
        <v>412301.79208728427</v>
      </c>
      <c r="R2492" s="20">
        <f t="shared" si="346"/>
        <v>0.5</v>
      </c>
      <c r="S2492" s="26">
        <f t="shared" si="347"/>
        <v>8.3333333333333339</v>
      </c>
      <c r="T2492" s="24">
        <f t="shared" si="348"/>
        <v>91485.457066666684</v>
      </c>
      <c r="X2492" s="21">
        <f t="shared" si="349"/>
        <v>0</v>
      </c>
      <c r="AB2492" s="17">
        <f t="shared" si="351"/>
        <v>503787.24915395095</v>
      </c>
      <c r="AF2492" s="58">
        <f t="shared" si="350"/>
        <v>13.602255727156674</v>
      </c>
    </row>
    <row r="2493" spans="1:32" x14ac:dyDescent="0.25">
      <c r="A2493" s="4">
        <v>2470</v>
      </c>
      <c r="B2493" s="30">
        <v>43203.958333333336</v>
      </c>
      <c r="C2493">
        <v>7.516</v>
      </c>
      <c r="D2493">
        <v>0</v>
      </c>
      <c r="G2493" s="50">
        <f t="shared" si="344"/>
        <v>16</v>
      </c>
      <c r="H2493" s="18">
        <f t="shared" si="345"/>
        <v>8.484</v>
      </c>
      <c r="I2493" s="24">
        <f t="shared" si="343"/>
        <v>416325.6848450987</v>
      </c>
      <c r="R2493" s="20">
        <f t="shared" si="346"/>
        <v>0.5</v>
      </c>
      <c r="S2493" s="26">
        <f t="shared" si="347"/>
        <v>8.3333333333333339</v>
      </c>
      <c r="T2493" s="24">
        <f t="shared" si="348"/>
        <v>92378.316799999986</v>
      </c>
      <c r="X2493" s="21">
        <f t="shared" si="349"/>
        <v>0</v>
      </c>
      <c r="AB2493" s="17">
        <f t="shared" si="351"/>
        <v>508704.00164509867</v>
      </c>
      <c r="AF2493" s="58">
        <f t="shared" si="350"/>
        <v>13.735008044417663</v>
      </c>
    </row>
    <row r="2494" spans="1:32" x14ac:dyDescent="0.25">
      <c r="A2494" s="4">
        <v>2471</v>
      </c>
      <c r="B2494" s="30">
        <v>43204</v>
      </c>
      <c r="C2494">
        <v>7.5119999999999996</v>
      </c>
      <c r="D2494">
        <v>0</v>
      </c>
      <c r="G2494" s="50">
        <f t="shared" si="344"/>
        <v>16</v>
      </c>
      <c r="H2494" s="18">
        <f t="shared" si="345"/>
        <v>8.4879999999999995</v>
      </c>
      <c r="I2494" s="24">
        <f t="shared" si="343"/>
        <v>416521.97229669942</v>
      </c>
      <c r="R2494" s="20">
        <f t="shared" si="346"/>
        <v>0.5</v>
      </c>
      <c r="S2494" s="26">
        <f t="shared" si="347"/>
        <v>8.3333333333333339</v>
      </c>
      <c r="T2494" s="24">
        <f t="shared" si="348"/>
        <v>92421.870933333325</v>
      </c>
      <c r="X2494" s="21">
        <f t="shared" si="349"/>
        <v>0</v>
      </c>
      <c r="AB2494" s="17">
        <f t="shared" si="351"/>
        <v>508943.84323003271</v>
      </c>
      <c r="AF2494" s="58">
        <f t="shared" si="350"/>
        <v>13.741483767210882</v>
      </c>
    </row>
    <row r="2495" spans="1:32" x14ac:dyDescent="0.25">
      <c r="A2495" s="4">
        <v>2472</v>
      </c>
      <c r="B2495" s="30">
        <v>43204.041666666664</v>
      </c>
      <c r="C2495">
        <v>7.5019999999999998</v>
      </c>
      <c r="D2495">
        <v>0</v>
      </c>
      <c r="G2495" s="50">
        <f t="shared" si="344"/>
        <v>16</v>
      </c>
      <c r="H2495" s="18">
        <f t="shared" si="345"/>
        <v>8.4980000000000011</v>
      </c>
      <c r="I2495" s="24">
        <f t="shared" si="343"/>
        <v>417012.69092570123</v>
      </c>
      <c r="R2495" s="20">
        <f t="shared" si="346"/>
        <v>0.5</v>
      </c>
      <c r="S2495" s="26">
        <f t="shared" si="347"/>
        <v>8.3333333333333339</v>
      </c>
      <c r="T2495" s="24">
        <f t="shared" si="348"/>
        <v>92530.756266666678</v>
      </c>
      <c r="X2495" s="21">
        <f t="shared" si="349"/>
        <v>0</v>
      </c>
      <c r="AB2495" s="17">
        <f t="shared" si="351"/>
        <v>509543.44719236792</v>
      </c>
      <c r="AF2495" s="58">
        <f t="shared" si="350"/>
        <v>13.757673074193933</v>
      </c>
    </row>
    <row r="2496" spans="1:32" x14ac:dyDescent="0.25">
      <c r="A2496" s="4">
        <v>2473</v>
      </c>
      <c r="B2496" s="30">
        <v>43204.083333333336</v>
      </c>
      <c r="C2496">
        <v>7.4269999999999996</v>
      </c>
      <c r="D2496">
        <v>0</v>
      </c>
      <c r="G2496" s="50">
        <f t="shared" si="344"/>
        <v>16</v>
      </c>
      <c r="H2496" s="18">
        <f t="shared" si="345"/>
        <v>8.5730000000000004</v>
      </c>
      <c r="I2496" s="24">
        <f t="shared" si="343"/>
        <v>420693.08064321446</v>
      </c>
      <c r="R2496" s="20">
        <f t="shared" si="346"/>
        <v>0.5</v>
      </c>
      <c r="S2496" s="26">
        <f t="shared" si="347"/>
        <v>8.3333333333333339</v>
      </c>
      <c r="T2496" s="24">
        <f t="shared" si="348"/>
        <v>93347.396266666663</v>
      </c>
      <c r="X2496" s="21">
        <f t="shared" si="349"/>
        <v>0</v>
      </c>
      <c r="AB2496" s="17">
        <f t="shared" si="351"/>
        <v>514040.47690988111</v>
      </c>
      <c r="AF2496" s="58">
        <f t="shared" si="350"/>
        <v>13.879092876566791</v>
      </c>
    </row>
    <row r="2497" spans="1:32" x14ac:dyDescent="0.25">
      <c r="A2497" s="4">
        <v>2474</v>
      </c>
      <c r="B2497" s="30">
        <v>43204.125</v>
      </c>
      <c r="C2497">
        <v>7.35</v>
      </c>
      <c r="D2497">
        <v>0</v>
      </c>
      <c r="G2497" s="50">
        <f t="shared" si="344"/>
        <v>16</v>
      </c>
      <c r="H2497" s="18">
        <f t="shared" si="345"/>
        <v>8.65</v>
      </c>
      <c r="I2497" s="24">
        <f t="shared" si="343"/>
        <v>424471.61408652808</v>
      </c>
      <c r="R2497" s="20">
        <f t="shared" si="346"/>
        <v>0.5</v>
      </c>
      <c r="S2497" s="26">
        <f t="shared" si="347"/>
        <v>8.3333333333333339</v>
      </c>
      <c r="T2497" s="24">
        <f t="shared" si="348"/>
        <v>94185.813333333339</v>
      </c>
      <c r="X2497" s="21">
        <f t="shared" si="349"/>
        <v>0</v>
      </c>
      <c r="AB2497" s="17">
        <f t="shared" si="351"/>
        <v>518657.42741986143</v>
      </c>
      <c r="AF2497" s="58">
        <f t="shared" si="350"/>
        <v>14.003750540336259</v>
      </c>
    </row>
    <row r="2498" spans="1:32" x14ac:dyDescent="0.25">
      <c r="A2498" s="4">
        <v>2475</v>
      </c>
      <c r="B2498" s="30">
        <v>43204.166666666664</v>
      </c>
      <c r="C2498">
        <v>7.2720000000000002</v>
      </c>
      <c r="D2498">
        <v>0</v>
      </c>
      <c r="G2498" s="50">
        <f t="shared" si="344"/>
        <v>16</v>
      </c>
      <c r="H2498" s="18">
        <f t="shared" si="345"/>
        <v>8.7279999999999998</v>
      </c>
      <c r="I2498" s="24">
        <f t="shared" si="343"/>
        <v>428299.2193927418</v>
      </c>
      <c r="R2498" s="20">
        <f t="shared" si="346"/>
        <v>0.5</v>
      </c>
      <c r="S2498" s="26">
        <f t="shared" si="347"/>
        <v>8.3333333333333339</v>
      </c>
      <c r="T2498" s="24">
        <f t="shared" si="348"/>
        <v>95035.118933333317</v>
      </c>
      <c r="X2498" s="21">
        <f t="shared" si="349"/>
        <v>0</v>
      </c>
      <c r="AB2498" s="17">
        <f t="shared" si="351"/>
        <v>523334.33832607511</v>
      </c>
      <c r="AF2498" s="58">
        <f t="shared" si="350"/>
        <v>14.130027134804028</v>
      </c>
    </row>
    <row r="2499" spans="1:32" x14ac:dyDescent="0.25">
      <c r="A2499" s="4">
        <v>2476</v>
      </c>
      <c r="B2499" s="30">
        <v>43204.208333333336</v>
      </c>
      <c r="C2499">
        <v>7.1950000000000003</v>
      </c>
      <c r="D2499">
        <v>0</v>
      </c>
      <c r="G2499" s="50">
        <f t="shared" si="344"/>
        <v>16</v>
      </c>
      <c r="H2499" s="18">
        <f t="shared" si="345"/>
        <v>8.8049999999999997</v>
      </c>
      <c r="I2499" s="24">
        <f t="shared" si="343"/>
        <v>432077.75283605541</v>
      </c>
      <c r="R2499" s="20">
        <f t="shared" si="346"/>
        <v>0.5</v>
      </c>
      <c r="S2499" s="26">
        <f t="shared" si="347"/>
        <v>8.3333333333333339</v>
      </c>
      <c r="T2499" s="24">
        <f t="shared" si="348"/>
        <v>95873.535999999993</v>
      </c>
      <c r="X2499" s="21">
        <f t="shared" si="349"/>
        <v>0</v>
      </c>
      <c r="AB2499" s="17">
        <f t="shared" si="351"/>
        <v>527951.28883605544</v>
      </c>
      <c r="AF2499" s="58">
        <f t="shared" si="350"/>
        <v>14.254684798573496</v>
      </c>
    </row>
    <row r="2500" spans="1:32" x14ac:dyDescent="0.25">
      <c r="A2500" s="4">
        <v>2477</v>
      </c>
      <c r="B2500" s="30">
        <v>43204.25</v>
      </c>
      <c r="C2500">
        <v>7.1390000000000002</v>
      </c>
      <c r="D2500">
        <v>8.5999999999999993E-2</v>
      </c>
      <c r="G2500" s="50">
        <f t="shared" si="344"/>
        <v>19</v>
      </c>
      <c r="H2500" s="18">
        <f t="shared" si="345"/>
        <v>11.861000000000001</v>
      </c>
      <c r="I2500" s="24">
        <f t="shared" si="343"/>
        <v>582041.36585899536</v>
      </c>
      <c r="R2500" s="20">
        <f t="shared" si="346"/>
        <v>0.5</v>
      </c>
      <c r="S2500" s="26">
        <f t="shared" si="347"/>
        <v>8.3333333333333339</v>
      </c>
      <c r="T2500" s="24">
        <f t="shared" si="348"/>
        <v>129148.89386666667</v>
      </c>
      <c r="X2500" s="21">
        <f t="shared" si="349"/>
        <v>645</v>
      </c>
      <c r="AB2500" s="17">
        <f t="shared" si="351"/>
        <v>710545.25972566206</v>
      </c>
      <c r="AF2500" s="58">
        <f t="shared" si="350"/>
        <v>19.184722012592875</v>
      </c>
    </row>
    <row r="2501" spans="1:32" x14ac:dyDescent="0.25">
      <c r="A2501" s="4">
        <v>2478</v>
      </c>
      <c r="B2501" s="30">
        <v>43204.291666666664</v>
      </c>
      <c r="C2501">
        <v>7.4329999999999998</v>
      </c>
      <c r="D2501">
        <v>29.532</v>
      </c>
      <c r="G2501" s="50">
        <f t="shared" si="344"/>
        <v>19</v>
      </c>
      <c r="H2501" s="18">
        <f t="shared" si="345"/>
        <v>11.567</v>
      </c>
      <c r="I2501" s="24">
        <f t="shared" si="343"/>
        <v>567614.2381663433</v>
      </c>
      <c r="R2501" s="20">
        <f t="shared" si="346"/>
        <v>0.5</v>
      </c>
      <c r="S2501" s="26">
        <f t="shared" si="347"/>
        <v>8.3333333333333339</v>
      </c>
      <c r="T2501" s="24">
        <f t="shared" si="348"/>
        <v>125947.66506666667</v>
      </c>
      <c r="X2501" s="21">
        <f t="shared" si="349"/>
        <v>221490</v>
      </c>
      <c r="AB2501" s="17">
        <f t="shared" si="351"/>
        <v>472071.90323300997</v>
      </c>
      <c r="AF2501" s="58">
        <f t="shared" si="350"/>
        <v>12.745941387291268</v>
      </c>
    </row>
    <row r="2502" spans="1:32" x14ac:dyDescent="0.25">
      <c r="A2502" s="4">
        <v>2479</v>
      </c>
      <c r="B2502" s="30">
        <v>43204.333333333336</v>
      </c>
      <c r="C2502">
        <v>8.33</v>
      </c>
      <c r="D2502">
        <v>125.71299999999999</v>
      </c>
      <c r="G2502" s="50">
        <f t="shared" si="344"/>
        <v>19</v>
      </c>
      <c r="H2502" s="18">
        <f t="shared" si="345"/>
        <v>10.67</v>
      </c>
      <c r="I2502" s="24">
        <f t="shared" si="343"/>
        <v>523596.77714488487</v>
      </c>
      <c r="R2502" s="20">
        <f t="shared" si="346"/>
        <v>0.5</v>
      </c>
      <c r="S2502" s="26">
        <f t="shared" si="347"/>
        <v>8.3333333333333339</v>
      </c>
      <c r="T2502" s="24">
        <f t="shared" si="348"/>
        <v>116180.65066666668</v>
      </c>
      <c r="X2502" s="21">
        <f t="shared" si="349"/>
        <v>942847.5</v>
      </c>
      <c r="AB2502" s="17">
        <f t="shared" si="351"/>
        <v>0</v>
      </c>
      <c r="AF2502" s="58">
        <f t="shared" si="350"/>
        <v>0</v>
      </c>
    </row>
    <row r="2503" spans="1:32" x14ac:dyDescent="0.25">
      <c r="A2503" s="4">
        <v>2480</v>
      </c>
      <c r="B2503" s="30">
        <v>43204.375</v>
      </c>
      <c r="C2503">
        <v>9.27</v>
      </c>
      <c r="D2503">
        <v>245.881</v>
      </c>
      <c r="G2503" s="50">
        <f t="shared" si="344"/>
        <v>19</v>
      </c>
      <c r="H2503" s="18">
        <f t="shared" si="345"/>
        <v>9.73</v>
      </c>
      <c r="I2503" s="24">
        <f t="shared" si="343"/>
        <v>477469.22601871885</v>
      </c>
      <c r="R2503" s="20">
        <f t="shared" si="346"/>
        <v>0.5</v>
      </c>
      <c r="S2503" s="26">
        <f t="shared" si="347"/>
        <v>8.3333333333333339</v>
      </c>
      <c r="T2503" s="24">
        <f t="shared" si="348"/>
        <v>105945.42933333333</v>
      </c>
      <c r="X2503" s="21">
        <f t="shared" si="349"/>
        <v>1844107.5</v>
      </c>
      <c r="AB2503" s="17">
        <f t="shared" si="351"/>
        <v>0</v>
      </c>
      <c r="AF2503" s="58">
        <f t="shared" si="350"/>
        <v>0</v>
      </c>
    </row>
    <row r="2504" spans="1:32" x14ac:dyDescent="0.25">
      <c r="A2504" s="4">
        <v>2481</v>
      </c>
      <c r="B2504" s="30">
        <v>43204.416666666664</v>
      </c>
      <c r="C2504">
        <v>10.117000000000001</v>
      </c>
      <c r="D2504">
        <v>335.15199999999999</v>
      </c>
      <c r="G2504" s="50">
        <f t="shared" si="344"/>
        <v>19</v>
      </c>
      <c r="H2504" s="18">
        <f t="shared" si="345"/>
        <v>8.8829999999999991</v>
      </c>
      <c r="I2504" s="24">
        <f t="shared" si="343"/>
        <v>435905.35814226919</v>
      </c>
      <c r="R2504" s="20">
        <f t="shared" si="346"/>
        <v>0.5</v>
      </c>
      <c r="S2504" s="26">
        <f t="shared" si="347"/>
        <v>8.3333333333333339</v>
      </c>
      <c r="T2504" s="24">
        <f t="shared" si="348"/>
        <v>96722.8416</v>
      </c>
      <c r="X2504" s="21">
        <f t="shared" si="349"/>
        <v>2513640</v>
      </c>
      <c r="AB2504" s="17">
        <f t="shared" si="351"/>
        <v>0</v>
      </c>
      <c r="AF2504" s="58">
        <f t="shared" si="350"/>
        <v>0</v>
      </c>
    </row>
    <row r="2505" spans="1:32" x14ac:dyDescent="0.25">
      <c r="A2505" s="4">
        <v>2482</v>
      </c>
      <c r="B2505" s="30">
        <v>43204.458333333336</v>
      </c>
      <c r="C2505">
        <v>10.826000000000001</v>
      </c>
      <c r="D2505">
        <v>432.56900000000002</v>
      </c>
      <c r="G2505" s="50">
        <f t="shared" si="344"/>
        <v>19</v>
      </c>
      <c r="H2505" s="18">
        <f t="shared" si="345"/>
        <v>8.1739999999999995</v>
      </c>
      <c r="I2505" s="24">
        <f t="shared" si="343"/>
        <v>401113.40734604391</v>
      </c>
      <c r="R2505" s="20">
        <f t="shared" si="346"/>
        <v>0.5</v>
      </c>
      <c r="S2505" s="26">
        <f t="shared" si="347"/>
        <v>8.3333333333333339</v>
      </c>
      <c r="T2505" s="24">
        <f t="shared" si="348"/>
        <v>89002.871466666664</v>
      </c>
      <c r="X2505" s="21">
        <f t="shared" si="349"/>
        <v>3244267.5000000005</v>
      </c>
      <c r="AB2505" s="17">
        <f t="shared" si="351"/>
        <v>0</v>
      </c>
      <c r="AF2505" s="58">
        <f t="shared" si="350"/>
        <v>0</v>
      </c>
    </row>
    <row r="2506" spans="1:32" x14ac:dyDescent="0.25">
      <c r="A2506" s="4">
        <v>2483</v>
      </c>
      <c r="B2506" s="30">
        <v>43204.5</v>
      </c>
      <c r="C2506">
        <v>11.539</v>
      </c>
      <c r="D2506">
        <v>533.20600000000002</v>
      </c>
      <c r="G2506" s="50">
        <f t="shared" si="344"/>
        <v>19</v>
      </c>
      <c r="H2506" s="18">
        <f t="shared" si="345"/>
        <v>7.4610000000000003</v>
      </c>
      <c r="I2506" s="24">
        <f t="shared" si="343"/>
        <v>366125.16909821803</v>
      </c>
      <c r="R2506" s="20">
        <f t="shared" si="346"/>
        <v>0.5</v>
      </c>
      <c r="S2506" s="26">
        <f t="shared" si="347"/>
        <v>8.3333333333333339</v>
      </c>
      <c r="T2506" s="24">
        <f t="shared" si="348"/>
        <v>81239.347200000004</v>
      </c>
      <c r="X2506" s="21">
        <f t="shared" si="349"/>
        <v>3999044.9999999995</v>
      </c>
      <c r="AB2506" s="17">
        <f t="shared" si="351"/>
        <v>0</v>
      </c>
      <c r="AF2506" s="58">
        <f t="shared" si="350"/>
        <v>0</v>
      </c>
    </row>
    <row r="2507" spans="1:32" x14ac:dyDescent="0.25">
      <c r="A2507" s="4">
        <v>2484</v>
      </c>
      <c r="B2507" s="30">
        <v>43204.541666666664</v>
      </c>
      <c r="C2507">
        <v>12.170999999999999</v>
      </c>
      <c r="D2507">
        <v>641.62800000000004</v>
      </c>
      <c r="G2507" s="50">
        <f t="shared" si="344"/>
        <v>19</v>
      </c>
      <c r="H2507" s="18">
        <f t="shared" si="345"/>
        <v>6.8290000000000006</v>
      </c>
      <c r="I2507" s="24">
        <f t="shared" si="343"/>
        <v>335111.75174530642</v>
      </c>
      <c r="R2507" s="20">
        <f t="shared" si="346"/>
        <v>0.5</v>
      </c>
      <c r="S2507" s="26">
        <f t="shared" si="347"/>
        <v>8.3333333333333339</v>
      </c>
      <c r="T2507" s="24">
        <f t="shared" si="348"/>
        <v>74357.794133333344</v>
      </c>
      <c r="X2507" s="21">
        <f t="shared" si="349"/>
        <v>4812210</v>
      </c>
      <c r="AB2507" s="17">
        <f t="shared" si="351"/>
        <v>0</v>
      </c>
      <c r="AF2507" s="58">
        <f t="shared" si="350"/>
        <v>0</v>
      </c>
    </row>
    <row r="2508" spans="1:32" x14ac:dyDescent="0.25">
      <c r="A2508" s="4">
        <v>2485</v>
      </c>
      <c r="B2508" s="30">
        <v>43204.583333333336</v>
      </c>
      <c r="C2508">
        <v>12.617000000000001</v>
      </c>
      <c r="D2508">
        <v>638.89599999999996</v>
      </c>
      <c r="G2508" s="50">
        <f t="shared" si="344"/>
        <v>19</v>
      </c>
      <c r="H2508" s="18">
        <f t="shared" si="345"/>
        <v>6.3829999999999991</v>
      </c>
      <c r="I2508" s="24">
        <f t="shared" si="343"/>
        <v>313225.70089182752</v>
      </c>
      <c r="R2508" s="20">
        <f t="shared" si="346"/>
        <v>0.5</v>
      </c>
      <c r="S2508" s="26">
        <f t="shared" si="347"/>
        <v>8.3333333333333339</v>
      </c>
      <c r="T2508" s="24">
        <f t="shared" si="348"/>
        <v>69501.508266666657</v>
      </c>
      <c r="X2508" s="21">
        <f t="shared" si="349"/>
        <v>4791720</v>
      </c>
      <c r="AB2508" s="17">
        <f t="shared" si="351"/>
        <v>0</v>
      </c>
      <c r="AF2508" s="58">
        <f t="shared" si="350"/>
        <v>0</v>
      </c>
    </row>
    <row r="2509" spans="1:32" x14ac:dyDescent="0.25">
      <c r="A2509" s="4">
        <v>2486</v>
      </c>
      <c r="B2509" s="30">
        <v>43204.625</v>
      </c>
      <c r="C2509">
        <v>12.907999999999999</v>
      </c>
      <c r="D2509">
        <v>613.96699999999998</v>
      </c>
      <c r="G2509" s="50">
        <f t="shared" si="344"/>
        <v>19</v>
      </c>
      <c r="H2509" s="18">
        <f t="shared" si="345"/>
        <v>6.0920000000000005</v>
      </c>
      <c r="I2509" s="24">
        <f t="shared" si="343"/>
        <v>298945.7887878762</v>
      </c>
      <c r="R2509" s="20">
        <f t="shared" si="346"/>
        <v>0.5</v>
      </c>
      <c r="S2509" s="26">
        <f t="shared" si="347"/>
        <v>8.3333333333333339</v>
      </c>
      <c r="T2509" s="24">
        <f t="shared" si="348"/>
        <v>66332.945066666667</v>
      </c>
      <c r="X2509" s="21">
        <f t="shared" si="349"/>
        <v>4604752.4999999991</v>
      </c>
      <c r="AB2509" s="17">
        <f t="shared" si="351"/>
        <v>0</v>
      </c>
      <c r="AF2509" s="58">
        <f t="shared" si="350"/>
        <v>0</v>
      </c>
    </row>
    <row r="2510" spans="1:32" x14ac:dyDescent="0.25">
      <c r="A2510" s="4">
        <v>2487</v>
      </c>
      <c r="B2510" s="30">
        <v>43204.666666666664</v>
      </c>
      <c r="C2510">
        <v>13.019</v>
      </c>
      <c r="D2510">
        <v>531.75900000000001</v>
      </c>
      <c r="G2510" s="50">
        <f t="shared" si="344"/>
        <v>19</v>
      </c>
      <c r="H2510" s="18">
        <f t="shared" si="345"/>
        <v>5.9809999999999999</v>
      </c>
      <c r="I2510" s="24">
        <f t="shared" si="343"/>
        <v>293498.81200595654</v>
      </c>
      <c r="R2510" s="20">
        <f t="shared" si="346"/>
        <v>0.5</v>
      </c>
      <c r="S2510" s="26">
        <f t="shared" si="347"/>
        <v>8.3333333333333339</v>
      </c>
      <c r="T2510" s="24">
        <f t="shared" si="348"/>
        <v>65124.317866666664</v>
      </c>
      <c r="X2510" s="21">
        <f t="shared" si="349"/>
        <v>3988192.5000000005</v>
      </c>
      <c r="AB2510" s="17">
        <f t="shared" si="351"/>
        <v>0</v>
      </c>
      <c r="AF2510" s="58">
        <f t="shared" si="350"/>
        <v>0</v>
      </c>
    </row>
    <row r="2511" spans="1:32" x14ac:dyDescent="0.25">
      <c r="A2511" s="4">
        <v>2488</v>
      </c>
      <c r="B2511" s="30">
        <v>43204.708333333336</v>
      </c>
      <c r="C2511">
        <v>12.962999999999999</v>
      </c>
      <c r="D2511">
        <v>401.36500000000001</v>
      </c>
      <c r="G2511" s="50">
        <f t="shared" si="344"/>
        <v>19</v>
      </c>
      <c r="H2511" s="18">
        <f t="shared" si="345"/>
        <v>6.0370000000000008</v>
      </c>
      <c r="I2511" s="24">
        <f t="shared" si="343"/>
        <v>296246.83632836648</v>
      </c>
      <c r="R2511" s="20">
        <f t="shared" si="346"/>
        <v>0.5</v>
      </c>
      <c r="S2511" s="26">
        <f t="shared" si="347"/>
        <v>8.3333333333333339</v>
      </c>
      <c r="T2511" s="24">
        <f t="shared" si="348"/>
        <v>65734.075733333331</v>
      </c>
      <c r="X2511" s="21">
        <f t="shared" si="349"/>
        <v>3010237.5</v>
      </c>
      <c r="AB2511" s="17">
        <f t="shared" si="351"/>
        <v>0</v>
      </c>
      <c r="AF2511" s="58">
        <f t="shared" si="350"/>
        <v>0</v>
      </c>
    </row>
    <row r="2512" spans="1:32" x14ac:dyDescent="0.25">
      <c r="A2512" s="4">
        <v>2489</v>
      </c>
      <c r="B2512" s="30">
        <v>43204.75</v>
      </c>
      <c r="C2512">
        <v>12.443</v>
      </c>
      <c r="D2512">
        <v>213.39099999999999</v>
      </c>
      <c r="G2512" s="50">
        <f t="shared" si="344"/>
        <v>19</v>
      </c>
      <c r="H2512" s="18">
        <f t="shared" si="345"/>
        <v>6.5570000000000004</v>
      </c>
      <c r="I2512" s="24">
        <f t="shared" si="343"/>
        <v>321764.20503645833</v>
      </c>
      <c r="R2512" s="20">
        <f t="shared" si="346"/>
        <v>0.5</v>
      </c>
      <c r="S2512" s="26">
        <f t="shared" si="347"/>
        <v>8.3333333333333339</v>
      </c>
      <c r="T2512" s="24">
        <f t="shared" si="348"/>
        <v>71396.113066666672</v>
      </c>
      <c r="X2512" s="21">
        <f t="shared" si="349"/>
        <v>1600432.5</v>
      </c>
      <c r="AB2512" s="17">
        <f t="shared" si="351"/>
        <v>0</v>
      </c>
      <c r="AF2512" s="58">
        <f t="shared" si="350"/>
        <v>0</v>
      </c>
    </row>
    <row r="2513" spans="1:32" x14ac:dyDescent="0.25">
      <c r="A2513" s="4">
        <v>2490</v>
      </c>
      <c r="B2513" s="30">
        <v>43204.791666666664</v>
      </c>
      <c r="C2513">
        <v>11.454000000000001</v>
      </c>
      <c r="D2513">
        <v>68.995999999999995</v>
      </c>
      <c r="G2513" s="50">
        <f t="shared" si="344"/>
        <v>19</v>
      </c>
      <c r="H2513" s="18">
        <f t="shared" si="345"/>
        <v>7.5459999999999994</v>
      </c>
      <c r="I2513" s="24">
        <f t="shared" si="343"/>
        <v>370296.27744473302</v>
      </c>
      <c r="R2513" s="20">
        <f t="shared" si="346"/>
        <v>0.5</v>
      </c>
      <c r="S2513" s="26">
        <f t="shared" si="347"/>
        <v>8.3333333333333339</v>
      </c>
      <c r="T2513" s="24">
        <f t="shared" si="348"/>
        <v>82164.872533333328</v>
      </c>
      <c r="X2513" s="21">
        <f t="shared" si="349"/>
        <v>517470</v>
      </c>
      <c r="AB2513" s="17">
        <f t="shared" si="351"/>
        <v>0</v>
      </c>
      <c r="AF2513" s="58">
        <f t="shared" si="350"/>
        <v>0</v>
      </c>
    </row>
    <row r="2514" spans="1:32" x14ac:dyDescent="0.25">
      <c r="A2514" s="4">
        <v>2491</v>
      </c>
      <c r="B2514" s="30">
        <v>43204.833333333336</v>
      </c>
      <c r="C2514">
        <v>10.301</v>
      </c>
      <c r="D2514">
        <v>5.9779999999999998</v>
      </c>
      <c r="G2514" s="50">
        <f t="shared" si="344"/>
        <v>19</v>
      </c>
      <c r="H2514" s="18">
        <f t="shared" si="345"/>
        <v>8.6989999999999998</v>
      </c>
      <c r="I2514" s="24">
        <f t="shared" si="343"/>
        <v>426876.13536863669</v>
      </c>
      <c r="R2514" s="20">
        <f t="shared" si="346"/>
        <v>0.5</v>
      </c>
      <c r="S2514" s="26">
        <f t="shared" si="347"/>
        <v>8.3333333333333339</v>
      </c>
      <c r="T2514" s="24">
        <f t="shared" si="348"/>
        <v>94719.35146666666</v>
      </c>
      <c r="X2514" s="21">
        <f t="shared" si="349"/>
        <v>44834.999999999993</v>
      </c>
      <c r="AB2514" s="17">
        <f t="shared" si="351"/>
        <v>476760.48683530337</v>
      </c>
      <c r="AF2514" s="58">
        <f t="shared" si="350"/>
        <v>12.87253314455319</v>
      </c>
    </row>
    <row r="2515" spans="1:32" x14ac:dyDescent="0.25">
      <c r="A2515" s="4">
        <v>2492</v>
      </c>
      <c r="B2515" s="30">
        <v>43204.875</v>
      </c>
      <c r="C2515">
        <v>9.8409999999999993</v>
      </c>
      <c r="D2515">
        <v>0</v>
      </c>
      <c r="G2515" s="50">
        <f t="shared" si="344"/>
        <v>16</v>
      </c>
      <c r="H2515" s="18">
        <f t="shared" si="345"/>
        <v>6.1590000000000007</v>
      </c>
      <c r="I2515" s="24">
        <f t="shared" si="343"/>
        <v>302233.60360218806</v>
      </c>
      <c r="R2515" s="20">
        <f t="shared" si="346"/>
        <v>0.5</v>
      </c>
      <c r="S2515" s="26">
        <f t="shared" si="347"/>
        <v>8.3333333333333339</v>
      </c>
      <c r="T2515" s="24">
        <f t="shared" si="348"/>
        <v>67062.476800000004</v>
      </c>
      <c r="X2515" s="21">
        <f t="shared" si="349"/>
        <v>0</v>
      </c>
      <c r="AB2515" s="17">
        <f t="shared" si="351"/>
        <v>369296.08040218806</v>
      </c>
      <c r="AF2515" s="58">
        <f t="shared" si="350"/>
        <v>9.9709941708590772</v>
      </c>
    </row>
    <row r="2516" spans="1:32" x14ac:dyDescent="0.25">
      <c r="A2516" s="4">
        <v>2493</v>
      </c>
      <c r="B2516" s="30">
        <v>43204.916666666664</v>
      </c>
      <c r="C2516">
        <v>9.6739999999999995</v>
      </c>
      <c r="D2516">
        <v>0</v>
      </c>
      <c r="G2516" s="50">
        <f t="shared" si="344"/>
        <v>16</v>
      </c>
      <c r="H2516" s="18">
        <f t="shared" si="345"/>
        <v>6.3260000000000005</v>
      </c>
      <c r="I2516" s="24">
        <f t="shared" si="343"/>
        <v>310428.60470651754</v>
      </c>
      <c r="R2516" s="20">
        <f t="shared" si="346"/>
        <v>0.5</v>
      </c>
      <c r="S2516" s="26">
        <f t="shared" si="347"/>
        <v>8.3333333333333339</v>
      </c>
      <c r="T2516" s="24">
        <f t="shared" si="348"/>
        <v>68880.861866666673</v>
      </c>
      <c r="X2516" s="21">
        <f t="shared" si="349"/>
        <v>0</v>
      </c>
      <c r="AB2516" s="17">
        <f t="shared" si="351"/>
        <v>379309.46657318424</v>
      </c>
      <c r="AF2516" s="58">
        <f t="shared" si="350"/>
        <v>10.241355597475975</v>
      </c>
    </row>
    <row r="2517" spans="1:32" x14ac:dyDescent="0.25">
      <c r="A2517" s="4">
        <v>2494</v>
      </c>
      <c r="B2517" s="30">
        <v>43204.958333333336</v>
      </c>
      <c r="C2517">
        <v>9.4280000000000008</v>
      </c>
      <c r="D2517">
        <v>0</v>
      </c>
      <c r="G2517" s="50">
        <f t="shared" si="344"/>
        <v>16</v>
      </c>
      <c r="H2517" s="18">
        <f t="shared" si="345"/>
        <v>6.5719999999999992</v>
      </c>
      <c r="I2517" s="24">
        <f t="shared" si="343"/>
        <v>322500.2829799609</v>
      </c>
      <c r="R2517" s="20">
        <f t="shared" si="346"/>
        <v>0.5</v>
      </c>
      <c r="S2517" s="26">
        <f t="shared" si="347"/>
        <v>8.3333333333333339</v>
      </c>
      <c r="T2517" s="24">
        <f t="shared" si="348"/>
        <v>71559.441066666652</v>
      </c>
      <c r="X2517" s="21">
        <f t="shared" si="349"/>
        <v>0</v>
      </c>
      <c r="AB2517" s="17">
        <f t="shared" si="351"/>
        <v>394059.72404662753</v>
      </c>
      <c r="AF2517" s="58">
        <f t="shared" si="350"/>
        <v>10.639612549258944</v>
      </c>
    </row>
    <row r="2518" spans="1:32" x14ac:dyDescent="0.25">
      <c r="A2518" s="4">
        <v>2495</v>
      </c>
      <c r="B2518" s="30">
        <v>43205</v>
      </c>
      <c r="C2518">
        <v>9.2520000000000007</v>
      </c>
      <c r="D2518">
        <v>0</v>
      </c>
      <c r="G2518" s="50">
        <f t="shared" si="344"/>
        <v>16</v>
      </c>
      <c r="H2518" s="18">
        <f t="shared" si="345"/>
        <v>6.7479999999999993</v>
      </c>
      <c r="I2518" s="24">
        <f t="shared" si="343"/>
        <v>331136.93085039203</v>
      </c>
      <c r="R2518" s="20">
        <f t="shared" si="346"/>
        <v>0.5</v>
      </c>
      <c r="S2518" s="26">
        <f t="shared" si="347"/>
        <v>8.3333333333333339</v>
      </c>
      <c r="T2518" s="24">
        <f t="shared" si="348"/>
        <v>73475.822933333315</v>
      </c>
      <c r="X2518" s="21">
        <f t="shared" si="349"/>
        <v>0</v>
      </c>
      <c r="AB2518" s="17">
        <f t="shared" si="351"/>
        <v>404612.75378372532</v>
      </c>
      <c r="AF2518" s="58">
        <f t="shared" si="350"/>
        <v>10.924544352160583</v>
      </c>
    </row>
    <row r="2519" spans="1:32" x14ac:dyDescent="0.25">
      <c r="A2519" s="4">
        <v>2496</v>
      </c>
      <c r="B2519" s="30">
        <v>43205.041666666664</v>
      </c>
      <c r="C2519">
        <v>9.1639999999999997</v>
      </c>
      <c r="D2519">
        <v>0</v>
      </c>
      <c r="G2519" s="50">
        <f t="shared" si="344"/>
        <v>16</v>
      </c>
      <c r="H2519" s="18">
        <f t="shared" si="345"/>
        <v>6.8360000000000003</v>
      </c>
      <c r="I2519" s="24">
        <f t="shared" si="343"/>
        <v>335455.25478560763</v>
      </c>
      <c r="R2519" s="20">
        <f t="shared" si="346"/>
        <v>0.5</v>
      </c>
      <c r="S2519" s="26">
        <f t="shared" si="347"/>
        <v>8.3333333333333339</v>
      </c>
      <c r="T2519" s="24">
        <f t="shared" si="348"/>
        <v>74434.013866666675</v>
      </c>
      <c r="X2519" s="21">
        <f t="shared" si="349"/>
        <v>0</v>
      </c>
      <c r="AB2519" s="17">
        <f t="shared" si="351"/>
        <v>409889.26865227427</v>
      </c>
      <c r="AF2519" s="58">
        <f t="shared" si="350"/>
        <v>11.067010253611404</v>
      </c>
    </row>
    <row r="2520" spans="1:32" x14ac:dyDescent="0.25">
      <c r="A2520" s="4">
        <v>2497</v>
      </c>
      <c r="B2520" s="30">
        <v>43205.083333333336</v>
      </c>
      <c r="C2520">
        <v>9.1280000000000001</v>
      </c>
      <c r="D2520">
        <v>0</v>
      </c>
      <c r="G2520" s="50">
        <f t="shared" si="344"/>
        <v>16</v>
      </c>
      <c r="H2520" s="18">
        <f t="shared" si="345"/>
        <v>6.8719999999999999</v>
      </c>
      <c r="I2520" s="24">
        <f t="shared" ref="I2520:I2583" si="352">$I$10*$I$13*H2520</f>
        <v>337221.84185001394</v>
      </c>
      <c r="R2520" s="20">
        <f t="shared" si="346"/>
        <v>0.5</v>
      </c>
      <c r="S2520" s="26">
        <f t="shared" si="347"/>
        <v>8.3333333333333339</v>
      </c>
      <c r="T2520" s="24">
        <f t="shared" si="348"/>
        <v>74826.001066666664</v>
      </c>
      <c r="X2520" s="21">
        <f t="shared" si="349"/>
        <v>0</v>
      </c>
      <c r="AB2520" s="17">
        <f t="shared" si="351"/>
        <v>412047.84291668062</v>
      </c>
      <c r="AF2520" s="58">
        <f t="shared" si="350"/>
        <v>11.125291758750377</v>
      </c>
    </row>
    <row r="2521" spans="1:32" x14ac:dyDescent="0.25">
      <c r="A2521" s="4">
        <v>2498</v>
      </c>
      <c r="B2521" s="30">
        <v>43205.125</v>
      </c>
      <c r="C2521">
        <v>9.0730000000000004</v>
      </c>
      <c r="D2521">
        <v>0</v>
      </c>
      <c r="G2521" s="50">
        <f t="shared" ref="G2521:G2584" si="353">IF(D2521=0, 16, 19)</f>
        <v>16</v>
      </c>
      <c r="H2521" s="18">
        <f t="shared" ref="H2521:H2584" si="354">G2521-C2521</f>
        <v>6.9269999999999996</v>
      </c>
      <c r="I2521" s="24">
        <f t="shared" si="352"/>
        <v>339920.79430952366</v>
      </c>
      <c r="R2521" s="20">
        <f t="shared" ref="R2521:R2584" si="355">$R$12</f>
        <v>0.5</v>
      </c>
      <c r="S2521" s="26">
        <f t="shared" ref="S2521:S2584" si="356">R2521*$B$10*$C$10*$D$10/3600</f>
        <v>8.3333333333333339</v>
      </c>
      <c r="T2521" s="24">
        <f t="shared" ref="T2521:T2584" si="357">$R$10*$S$10*R2521*H2521*$G$10/3600</f>
        <v>75424.870399999985</v>
      </c>
      <c r="X2521" s="21">
        <f t="shared" ref="X2521:X2584" si="358">D2521*$X$10*$Y$10*$B$10*$C$10</f>
        <v>0</v>
      </c>
      <c r="AB2521" s="17">
        <f t="shared" si="351"/>
        <v>415345.66470952367</v>
      </c>
      <c r="AF2521" s="58">
        <f t="shared" ref="AF2521:AF2584" si="359">AB2521*0.027/1000</f>
        <v>11.214332947157139</v>
      </c>
    </row>
    <row r="2522" spans="1:32" x14ac:dyDescent="0.25">
      <c r="A2522" s="4">
        <v>2499</v>
      </c>
      <c r="B2522" s="30">
        <v>43205.166666666664</v>
      </c>
      <c r="C2522">
        <v>9.06</v>
      </c>
      <c r="D2522">
        <v>0</v>
      </c>
      <c r="G2522" s="50">
        <f t="shared" si="353"/>
        <v>16</v>
      </c>
      <c r="H2522" s="18">
        <f t="shared" si="354"/>
        <v>6.9399999999999995</v>
      </c>
      <c r="I2522" s="24">
        <f t="shared" si="352"/>
        <v>340558.72852722596</v>
      </c>
      <c r="R2522" s="20">
        <f t="shared" si="355"/>
        <v>0.5</v>
      </c>
      <c r="S2522" s="26">
        <f t="shared" si="356"/>
        <v>8.3333333333333339</v>
      </c>
      <c r="T2522" s="24">
        <f t="shared" si="357"/>
        <v>75566.421333333317</v>
      </c>
      <c r="X2522" s="21">
        <f t="shared" si="358"/>
        <v>0</v>
      </c>
      <c r="AB2522" s="17">
        <f t="shared" si="351"/>
        <v>416125.14986055926</v>
      </c>
      <c r="AF2522" s="58">
        <f t="shared" si="359"/>
        <v>11.235379046235101</v>
      </c>
    </row>
    <row r="2523" spans="1:32" x14ac:dyDescent="0.25">
      <c r="A2523" s="4">
        <v>2500</v>
      </c>
      <c r="B2523" s="30">
        <v>43205.208333333336</v>
      </c>
      <c r="C2523">
        <v>9.01</v>
      </c>
      <c r="D2523">
        <v>0</v>
      </c>
      <c r="G2523" s="50">
        <f t="shared" si="353"/>
        <v>16</v>
      </c>
      <c r="H2523" s="18">
        <f t="shared" si="354"/>
        <v>6.99</v>
      </c>
      <c r="I2523" s="24">
        <f t="shared" si="352"/>
        <v>343012.3216722348</v>
      </c>
      <c r="R2523" s="20">
        <f t="shared" si="355"/>
        <v>0.5</v>
      </c>
      <c r="S2523" s="26">
        <f t="shared" si="356"/>
        <v>8.3333333333333339</v>
      </c>
      <c r="T2523" s="24">
        <f t="shared" si="357"/>
        <v>76110.847999999998</v>
      </c>
      <c r="X2523" s="21">
        <f t="shared" si="358"/>
        <v>0</v>
      </c>
      <c r="AB2523" s="17">
        <f t="shared" si="351"/>
        <v>419123.1696722348</v>
      </c>
      <c r="AF2523" s="58">
        <f t="shared" si="359"/>
        <v>11.316325581150339</v>
      </c>
    </row>
    <row r="2524" spans="1:32" x14ac:dyDescent="0.25">
      <c r="A2524" s="4">
        <v>2501</v>
      </c>
      <c r="B2524" s="30">
        <v>43205.25</v>
      </c>
      <c r="C2524">
        <v>8.8260000000000005</v>
      </c>
      <c r="D2524">
        <v>9.1999999999999998E-2</v>
      </c>
      <c r="G2524" s="50">
        <f t="shared" si="353"/>
        <v>19</v>
      </c>
      <c r="H2524" s="18">
        <f t="shared" si="354"/>
        <v>10.173999999999999</v>
      </c>
      <c r="I2524" s="24">
        <f t="shared" si="352"/>
        <v>499257.13314639725</v>
      </c>
      <c r="R2524" s="20">
        <f t="shared" si="355"/>
        <v>0.5</v>
      </c>
      <c r="S2524" s="26">
        <f t="shared" si="356"/>
        <v>8.3333333333333339</v>
      </c>
      <c r="T2524" s="24">
        <f t="shared" si="357"/>
        <v>110779.93813333333</v>
      </c>
      <c r="X2524" s="21">
        <f t="shared" si="358"/>
        <v>690</v>
      </c>
      <c r="AB2524" s="17">
        <f t="shared" si="351"/>
        <v>609347.07127973053</v>
      </c>
      <c r="AF2524" s="58">
        <f t="shared" si="359"/>
        <v>16.452370924552724</v>
      </c>
    </row>
    <row r="2525" spans="1:32" x14ac:dyDescent="0.25">
      <c r="A2525" s="4">
        <v>2502</v>
      </c>
      <c r="B2525" s="30">
        <v>43205.291666666664</v>
      </c>
      <c r="C2525">
        <v>8.9510000000000005</v>
      </c>
      <c r="D2525">
        <v>39.139000000000003</v>
      </c>
      <c r="G2525" s="50">
        <f t="shared" si="353"/>
        <v>19</v>
      </c>
      <c r="H2525" s="18">
        <f t="shared" si="354"/>
        <v>10.048999999999999</v>
      </c>
      <c r="I2525" s="24">
        <f t="shared" si="352"/>
        <v>493123.15028387518</v>
      </c>
      <c r="R2525" s="20">
        <f t="shared" si="355"/>
        <v>0.5</v>
      </c>
      <c r="S2525" s="26">
        <f t="shared" si="356"/>
        <v>8.3333333333333339</v>
      </c>
      <c r="T2525" s="24">
        <f t="shared" si="357"/>
        <v>109418.87146666666</v>
      </c>
      <c r="X2525" s="21">
        <f t="shared" si="358"/>
        <v>293542.5</v>
      </c>
      <c r="AB2525" s="17">
        <f t="shared" si="351"/>
        <v>308999.52175054187</v>
      </c>
      <c r="AF2525" s="58">
        <f t="shared" si="359"/>
        <v>8.3429870872646301</v>
      </c>
    </row>
    <row r="2526" spans="1:32" x14ac:dyDescent="0.25">
      <c r="A2526" s="4">
        <v>2503</v>
      </c>
      <c r="B2526" s="30">
        <v>43205.333333333336</v>
      </c>
      <c r="C2526">
        <v>9.9030000000000005</v>
      </c>
      <c r="D2526">
        <v>170.43700000000001</v>
      </c>
      <c r="G2526" s="50">
        <f t="shared" si="353"/>
        <v>19</v>
      </c>
      <c r="H2526" s="18">
        <f t="shared" si="354"/>
        <v>9.0969999999999995</v>
      </c>
      <c r="I2526" s="24">
        <f t="shared" si="352"/>
        <v>446406.73680290696</v>
      </c>
      <c r="R2526" s="20">
        <f t="shared" si="355"/>
        <v>0.5</v>
      </c>
      <c r="S2526" s="26">
        <f t="shared" si="356"/>
        <v>8.3333333333333339</v>
      </c>
      <c r="T2526" s="24">
        <f t="shared" si="357"/>
        <v>99052.987733333328</v>
      </c>
      <c r="X2526" s="21">
        <f t="shared" si="358"/>
        <v>1278277.5000000002</v>
      </c>
      <c r="AB2526" s="17">
        <f t="shared" si="351"/>
        <v>0</v>
      </c>
      <c r="AF2526" s="58">
        <f t="shared" si="359"/>
        <v>0</v>
      </c>
    </row>
    <row r="2527" spans="1:32" x14ac:dyDescent="0.25">
      <c r="A2527" s="4">
        <v>2504</v>
      </c>
      <c r="B2527" s="30">
        <v>43205.375</v>
      </c>
      <c r="C2527">
        <v>10.879</v>
      </c>
      <c r="D2527">
        <v>328.08499999999998</v>
      </c>
      <c r="G2527" s="50">
        <f t="shared" si="353"/>
        <v>19</v>
      </c>
      <c r="H2527" s="18">
        <f t="shared" si="354"/>
        <v>8.1210000000000004</v>
      </c>
      <c r="I2527" s="24">
        <f t="shared" si="352"/>
        <v>398512.59861233464</v>
      </c>
      <c r="R2527" s="20">
        <f t="shared" si="355"/>
        <v>0.5</v>
      </c>
      <c r="S2527" s="26">
        <f t="shared" si="356"/>
        <v>8.3333333333333339</v>
      </c>
      <c r="T2527" s="24">
        <f t="shared" si="357"/>
        <v>88425.779200000004</v>
      </c>
      <c r="X2527" s="21">
        <f t="shared" si="358"/>
        <v>2460637.4999999995</v>
      </c>
      <c r="AB2527" s="17">
        <f t="shared" si="351"/>
        <v>0</v>
      </c>
      <c r="AF2527" s="58">
        <f t="shared" si="359"/>
        <v>0</v>
      </c>
    </row>
    <row r="2528" spans="1:32" x14ac:dyDescent="0.25">
      <c r="A2528" s="4">
        <v>2505</v>
      </c>
      <c r="B2528" s="30">
        <v>43205.416666666664</v>
      </c>
      <c r="C2528">
        <v>11.942</v>
      </c>
      <c r="D2528">
        <v>477.596</v>
      </c>
      <c r="G2528" s="50">
        <f t="shared" si="353"/>
        <v>19</v>
      </c>
      <c r="H2528" s="18">
        <f t="shared" si="354"/>
        <v>7.0579999999999998</v>
      </c>
      <c r="I2528" s="24">
        <f t="shared" si="352"/>
        <v>346349.20834944682</v>
      </c>
      <c r="R2528" s="20">
        <f t="shared" si="355"/>
        <v>0.5</v>
      </c>
      <c r="S2528" s="26">
        <f t="shared" si="356"/>
        <v>8.3333333333333339</v>
      </c>
      <c r="T2528" s="24">
        <f t="shared" si="357"/>
        <v>76851.268266666666</v>
      </c>
      <c r="X2528" s="21">
        <f t="shared" si="358"/>
        <v>3581969.9999999995</v>
      </c>
      <c r="AB2528" s="17">
        <f t="shared" si="351"/>
        <v>0</v>
      </c>
      <c r="AF2528" s="58">
        <f t="shared" si="359"/>
        <v>0</v>
      </c>
    </row>
    <row r="2529" spans="1:32" x14ac:dyDescent="0.25">
      <c r="A2529" s="4">
        <v>2506</v>
      </c>
      <c r="B2529" s="30">
        <v>43205.458333333336</v>
      </c>
      <c r="C2529">
        <v>12.926</v>
      </c>
      <c r="D2529">
        <v>580.13199999999995</v>
      </c>
      <c r="G2529" s="50">
        <f t="shared" si="353"/>
        <v>19</v>
      </c>
      <c r="H2529" s="18">
        <f t="shared" si="354"/>
        <v>6.0739999999999998</v>
      </c>
      <c r="I2529" s="24">
        <f t="shared" si="352"/>
        <v>298062.49525567295</v>
      </c>
      <c r="R2529" s="20">
        <f t="shared" si="355"/>
        <v>0.5</v>
      </c>
      <c r="S2529" s="26">
        <f t="shared" si="356"/>
        <v>8.3333333333333339</v>
      </c>
      <c r="T2529" s="24">
        <f t="shared" si="357"/>
        <v>66136.951466666666</v>
      </c>
      <c r="X2529" s="21">
        <f t="shared" si="358"/>
        <v>4350989.9999999991</v>
      </c>
      <c r="AB2529" s="17">
        <f t="shared" si="351"/>
        <v>0</v>
      </c>
      <c r="AF2529" s="58">
        <f t="shared" si="359"/>
        <v>0</v>
      </c>
    </row>
    <row r="2530" spans="1:32" x14ac:dyDescent="0.25">
      <c r="A2530" s="4">
        <v>2507</v>
      </c>
      <c r="B2530" s="30">
        <v>43205.5</v>
      </c>
      <c r="C2530">
        <v>13.852</v>
      </c>
      <c r="D2530">
        <v>659.26400000000001</v>
      </c>
      <c r="G2530" s="50">
        <f t="shared" si="353"/>
        <v>19</v>
      </c>
      <c r="H2530" s="18">
        <f t="shared" si="354"/>
        <v>5.1479999999999997</v>
      </c>
      <c r="I2530" s="24">
        <f t="shared" si="352"/>
        <v>252621.95021010938</v>
      </c>
      <c r="R2530" s="20">
        <f t="shared" si="355"/>
        <v>0.5</v>
      </c>
      <c r="S2530" s="26">
        <f t="shared" si="356"/>
        <v>8.3333333333333339</v>
      </c>
      <c r="T2530" s="24">
        <f t="shared" si="357"/>
        <v>56054.169599999994</v>
      </c>
      <c r="X2530" s="21">
        <f t="shared" si="358"/>
        <v>4944480</v>
      </c>
      <c r="AB2530" s="17">
        <f t="shared" si="351"/>
        <v>0</v>
      </c>
      <c r="AF2530" s="58">
        <f t="shared" si="359"/>
        <v>0</v>
      </c>
    </row>
    <row r="2531" spans="1:32" x14ac:dyDescent="0.25">
      <c r="A2531" s="4">
        <v>2508</v>
      </c>
      <c r="B2531" s="30">
        <v>43205.541666666664</v>
      </c>
      <c r="C2531">
        <v>14.506</v>
      </c>
      <c r="D2531">
        <v>701.346</v>
      </c>
      <c r="G2531" s="50">
        <f t="shared" si="353"/>
        <v>19</v>
      </c>
      <c r="H2531" s="18">
        <f t="shared" si="354"/>
        <v>4.4939999999999998</v>
      </c>
      <c r="I2531" s="24">
        <f t="shared" si="352"/>
        <v>220528.95187339387</v>
      </c>
      <c r="R2531" s="20">
        <f t="shared" si="355"/>
        <v>0.5</v>
      </c>
      <c r="S2531" s="26">
        <f t="shared" si="356"/>
        <v>8.3333333333333339</v>
      </c>
      <c r="T2531" s="24">
        <f t="shared" si="357"/>
        <v>48933.068799999994</v>
      </c>
      <c r="X2531" s="21">
        <f t="shared" si="358"/>
        <v>5260095</v>
      </c>
      <c r="AB2531" s="17">
        <f t="shared" si="351"/>
        <v>0</v>
      </c>
      <c r="AF2531" s="58">
        <f t="shared" si="359"/>
        <v>0</v>
      </c>
    </row>
    <row r="2532" spans="1:32" x14ac:dyDescent="0.25">
      <c r="A2532" s="4">
        <v>2509</v>
      </c>
      <c r="B2532" s="30">
        <v>43205.583333333336</v>
      </c>
      <c r="C2532">
        <v>14.804</v>
      </c>
      <c r="D2532">
        <v>605.33500000000004</v>
      </c>
      <c r="G2532" s="50">
        <f t="shared" si="353"/>
        <v>19</v>
      </c>
      <c r="H2532" s="18">
        <f t="shared" si="354"/>
        <v>4.1959999999999997</v>
      </c>
      <c r="I2532" s="24">
        <f t="shared" si="352"/>
        <v>205905.53672914123</v>
      </c>
      <c r="R2532" s="20">
        <f t="shared" si="355"/>
        <v>0.5</v>
      </c>
      <c r="S2532" s="26">
        <f t="shared" si="356"/>
        <v>8.3333333333333339</v>
      </c>
      <c r="T2532" s="24">
        <f t="shared" si="357"/>
        <v>45688.285866666658</v>
      </c>
      <c r="X2532" s="21">
        <f t="shared" si="358"/>
        <v>4540012.5</v>
      </c>
      <c r="AB2532" s="17">
        <f t="shared" si="351"/>
        <v>0</v>
      </c>
      <c r="AF2532" s="58">
        <f t="shared" si="359"/>
        <v>0</v>
      </c>
    </row>
    <row r="2533" spans="1:32" x14ac:dyDescent="0.25">
      <c r="A2533" s="4">
        <v>2510</v>
      </c>
      <c r="B2533" s="30">
        <v>43205.625</v>
      </c>
      <c r="C2533">
        <v>14.574999999999999</v>
      </c>
      <c r="D2533">
        <v>359.09699999999998</v>
      </c>
      <c r="G2533" s="50">
        <f t="shared" si="353"/>
        <v>19</v>
      </c>
      <c r="H2533" s="18">
        <f t="shared" si="354"/>
        <v>4.4250000000000007</v>
      </c>
      <c r="I2533" s="24">
        <f t="shared" si="352"/>
        <v>217142.99333328172</v>
      </c>
      <c r="R2533" s="20">
        <f t="shared" si="355"/>
        <v>0.5</v>
      </c>
      <c r="S2533" s="26">
        <f t="shared" si="356"/>
        <v>8.3333333333333339</v>
      </c>
      <c r="T2533" s="24">
        <f t="shared" si="357"/>
        <v>48181.760000000009</v>
      </c>
      <c r="X2533" s="21">
        <f t="shared" si="358"/>
        <v>2693227.5</v>
      </c>
      <c r="AB2533" s="17">
        <f t="shared" si="351"/>
        <v>0</v>
      </c>
      <c r="AF2533" s="58">
        <f t="shared" si="359"/>
        <v>0</v>
      </c>
    </row>
    <row r="2534" spans="1:32" x14ac:dyDescent="0.25">
      <c r="A2534" s="4">
        <v>2511</v>
      </c>
      <c r="B2534" s="30">
        <v>43205.666666666664</v>
      </c>
      <c r="C2534">
        <v>14.05</v>
      </c>
      <c r="D2534">
        <v>169.53899999999999</v>
      </c>
      <c r="G2534" s="50">
        <f t="shared" si="353"/>
        <v>19</v>
      </c>
      <c r="H2534" s="18">
        <f t="shared" si="354"/>
        <v>4.9499999999999993</v>
      </c>
      <c r="I2534" s="24">
        <f t="shared" si="352"/>
        <v>242905.72135587441</v>
      </c>
      <c r="R2534" s="20">
        <f t="shared" si="355"/>
        <v>0.5</v>
      </c>
      <c r="S2534" s="26">
        <f t="shared" si="356"/>
        <v>8.3333333333333339</v>
      </c>
      <c r="T2534" s="24">
        <f t="shared" si="357"/>
        <v>53898.239999999983</v>
      </c>
      <c r="X2534" s="21">
        <f t="shared" si="358"/>
        <v>1271542.5</v>
      </c>
      <c r="AB2534" s="17">
        <f t="shared" si="351"/>
        <v>0</v>
      </c>
      <c r="AF2534" s="58">
        <f t="shared" si="359"/>
        <v>0</v>
      </c>
    </row>
    <row r="2535" spans="1:32" x14ac:dyDescent="0.25">
      <c r="A2535" s="4">
        <v>2512</v>
      </c>
      <c r="B2535" s="30">
        <v>43205.708333333336</v>
      </c>
      <c r="C2535">
        <v>13.63</v>
      </c>
      <c r="D2535">
        <v>130.215</v>
      </c>
      <c r="G2535" s="50">
        <f t="shared" si="353"/>
        <v>19</v>
      </c>
      <c r="H2535" s="18">
        <f t="shared" si="354"/>
        <v>5.3699999999999992</v>
      </c>
      <c r="I2535" s="24">
        <f t="shared" si="352"/>
        <v>263515.90377394861</v>
      </c>
      <c r="R2535" s="20">
        <f t="shared" si="355"/>
        <v>0.5</v>
      </c>
      <c r="S2535" s="26">
        <f t="shared" si="356"/>
        <v>8.3333333333333339</v>
      </c>
      <c r="T2535" s="24">
        <f t="shared" si="357"/>
        <v>58471.423999999992</v>
      </c>
      <c r="X2535" s="21">
        <f t="shared" si="358"/>
        <v>976612.5</v>
      </c>
      <c r="AB2535" s="17">
        <f t="shared" si="351"/>
        <v>0</v>
      </c>
      <c r="AF2535" s="58">
        <f t="shared" si="359"/>
        <v>0</v>
      </c>
    </row>
    <row r="2536" spans="1:32" x14ac:dyDescent="0.25">
      <c r="A2536" s="4">
        <v>2513</v>
      </c>
      <c r="B2536" s="30">
        <v>43205.75</v>
      </c>
      <c r="C2536">
        <v>13.215999999999999</v>
      </c>
      <c r="D2536">
        <v>95.135999999999996</v>
      </c>
      <c r="G2536" s="50">
        <f t="shared" si="353"/>
        <v>19</v>
      </c>
      <c r="H2536" s="18">
        <f t="shared" si="354"/>
        <v>5.7840000000000007</v>
      </c>
      <c r="I2536" s="24">
        <f t="shared" si="352"/>
        <v>283831.65501462179</v>
      </c>
      <c r="R2536" s="20">
        <f t="shared" si="355"/>
        <v>0.5</v>
      </c>
      <c r="S2536" s="26">
        <f t="shared" si="356"/>
        <v>8.3333333333333339</v>
      </c>
      <c r="T2536" s="24">
        <f t="shared" si="357"/>
        <v>62979.276800000007</v>
      </c>
      <c r="X2536" s="21">
        <f t="shared" si="358"/>
        <v>713520.00000000012</v>
      </c>
      <c r="AB2536" s="17">
        <f t="shared" si="351"/>
        <v>0</v>
      </c>
      <c r="AF2536" s="58">
        <f t="shared" si="359"/>
        <v>0</v>
      </c>
    </row>
    <row r="2537" spans="1:32" x14ac:dyDescent="0.25">
      <c r="A2537" s="4">
        <v>2514</v>
      </c>
      <c r="B2537" s="30">
        <v>43205.791666666664</v>
      </c>
      <c r="C2537">
        <v>12.53</v>
      </c>
      <c r="D2537">
        <v>41.732999999999997</v>
      </c>
      <c r="G2537" s="50">
        <f t="shared" si="353"/>
        <v>19</v>
      </c>
      <c r="H2537" s="18">
        <f t="shared" si="354"/>
        <v>6.4700000000000006</v>
      </c>
      <c r="I2537" s="24">
        <f t="shared" si="352"/>
        <v>317494.95296414295</v>
      </c>
      <c r="R2537" s="20">
        <f t="shared" si="355"/>
        <v>0.5</v>
      </c>
      <c r="S2537" s="26">
        <f t="shared" si="356"/>
        <v>8.3333333333333339</v>
      </c>
      <c r="T2537" s="24">
        <f t="shared" si="357"/>
        <v>70448.810666666672</v>
      </c>
      <c r="X2537" s="21">
        <f t="shared" si="358"/>
        <v>312997.49999999994</v>
      </c>
      <c r="AB2537" s="17">
        <f t="shared" si="351"/>
        <v>74946.26363080967</v>
      </c>
      <c r="AF2537" s="58">
        <f t="shared" si="359"/>
        <v>2.0235491180318612</v>
      </c>
    </row>
    <row r="2538" spans="1:32" x14ac:dyDescent="0.25">
      <c r="A2538" s="4">
        <v>2515</v>
      </c>
      <c r="B2538" s="30">
        <v>43205.833333333336</v>
      </c>
      <c r="C2538">
        <v>11.818</v>
      </c>
      <c r="D2538">
        <v>3.673</v>
      </c>
      <c r="G2538" s="50">
        <f t="shared" si="353"/>
        <v>19</v>
      </c>
      <c r="H2538" s="18">
        <f t="shared" si="354"/>
        <v>7.1820000000000004</v>
      </c>
      <c r="I2538" s="24">
        <f t="shared" si="352"/>
        <v>352434.11934906873</v>
      </c>
      <c r="R2538" s="20">
        <f t="shared" si="355"/>
        <v>0.5</v>
      </c>
      <c r="S2538" s="26">
        <f t="shared" si="356"/>
        <v>8.3333333333333339</v>
      </c>
      <c r="T2538" s="24">
        <f t="shared" si="357"/>
        <v>78201.446399999986</v>
      </c>
      <c r="X2538" s="21">
        <f t="shared" si="358"/>
        <v>27547.500000000004</v>
      </c>
      <c r="AB2538" s="17">
        <f t="shared" si="351"/>
        <v>403088.06574906874</v>
      </c>
      <c r="AF2538" s="58">
        <f t="shared" si="359"/>
        <v>10.883377775224854</v>
      </c>
    </row>
    <row r="2539" spans="1:32" x14ac:dyDescent="0.25">
      <c r="A2539" s="4">
        <v>2516</v>
      </c>
      <c r="B2539" s="30">
        <v>43205.875</v>
      </c>
      <c r="C2539">
        <v>11.316000000000001</v>
      </c>
      <c r="D2539">
        <v>0</v>
      </c>
      <c r="G2539" s="50">
        <f t="shared" si="353"/>
        <v>16</v>
      </c>
      <c r="H2539" s="18">
        <f t="shared" si="354"/>
        <v>4.6839999999999993</v>
      </c>
      <c r="I2539" s="24">
        <f t="shared" si="352"/>
        <v>229852.60582442742</v>
      </c>
      <c r="R2539" s="20">
        <f t="shared" si="355"/>
        <v>0.5</v>
      </c>
      <c r="S2539" s="26">
        <f t="shared" si="356"/>
        <v>8.3333333333333339</v>
      </c>
      <c r="T2539" s="24">
        <f t="shared" si="357"/>
        <v>51001.89013333332</v>
      </c>
      <c r="X2539" s="21">
        <f t="shared" si="358"/>
        <v>0</v>
      </c>
      <c r="AB2539" s="17">
        <f t="shared" si="351"/>
        <v>280854.49595776072</v>
      </c>
      <c r="AF2539" s="58">
        <f t="shared" si="359"/>
        <v>7.5830713908595397</v>
      </c>
    </row>
    <row r="2540" spans="1:32" x14ac:dyDescent="0.25">
      <c r="A2540" s="4">
        <v>2517</v>
      </c>
      <c r="B2540" s="30">
        <v>43205.916666666664</v>
      </c>
      <c r="C2540">
        <v>10.833</v>
      </c>
      <c r="D2540">
        <v>0</v>
      </c>
      <c r="G2540" s="50">
        <f t="shared" si="353"/>
        <v>16</v>
      </c>
      <c r="H2540" s="18">
        <f t="shared" si="354"/>
        <v>5.1669999999999998</v>
      </c>
      <c r="I2540" s="24">
        <f t="shared" si="352"/>
        <v>253554.31560521276</v>
      </c>
      <c r="R2540" s="20">
        <f t="shared" si="355"/>
        <v>0.5</v>
      </c>
      <c r="S2540" s="26">
        <f t="shared" si="356"/>
        <v>8.3333333333333339</v>
      </c>
      <c r="T2540" s="24">
        <f t="shared" si="357"/>
        <v>56261.051733333326</v>
      </c>
      <c r="X2540" s="21">
        <f t="shared" si="358"/>
        <v>0</v>
      </c>
      <c r="AB2540" s="17">
        <f t="shared" si="351"/>
        <v>309815.36733854609</v>
      </c>
      <c r="AF2540" s="58">
        <f t="shared" si="359"/>
        <v>8.3650149181407443</v>
      </c>
    </row>
    <row r="2541" spans="1:32" x14ac:dyDescent="0.25">
      <c r="A2541" s="4">
        <v>2518</v>
      </c>
      <c r="B2541" s="30">
        <v>43205.958333333336</v>
      </c>
      <c r="C2541">
        <v>10.475</v>
      </c>
      <c r="D2541">
        <v>0</v>
      </c>
      <c r="G2541" s="50">
        <f t="shared" si="353"/>
        <v>16</v>
      </c>
      <c r="H2541" s="18">
        <f t="shared" si="354"/>
        <v>5.5250000000000004</v>
      </c>
      <c r="I2541" s="24">
        <f t="shared" si="352"/>
        <v>271122.042523476</v>
      </c>
      <c r="R2541" s="20">
        <f t="shared" si="355"/>
        <v>0.5</v>
      </c>
      <c r="S2541" s="26">
        <f t="shared" si="356"/>
        <v>8.3333333333333339</v>
      </c>
      <c r="T2541" s="24">
        <f t="shared" si="357"/>
        <v>60159.146666666667</v>
      </c>
      <c r="X2541" s="21">
        <f t="shared" si="358"/>
        <v>0</v>
      </c>
      <c r="AB2541" s="17">
        <f t="shared" si="351"/>
        <v>331281.18919014267</v>
      </c>
      <c r="AF2541" s="58">
        <f t="shared" si="359"/>
        <v>8.9445921081338522</v>
      </c>
    </row>
    <row r="2542" spans="1:32" x14ac:dyDescent="0.25">
      <c r="A2542" s="4">
        <v>2519</v>
      </c>
      <c r="B2542" s="30">
        <v>43206</v>
      </c>
      <c r="C2542">
        <v>10.253</v>
      </c>
      <c r="D2542">
        <v>0</v>
      </c>
      <c r="G2542" s="50">
        <f t="shared" si="353"/>
        <v>16</v>
      </c>
      <c r="H2542" s="18">
        <f t="shared" si="354"/>
        <v>5.7469999999999999</v>
      </c>
      <c r="I2542" s="24">
        <f t="shared" si="352"/>
        <v>282015.9960873152</v>
      </c>
      <c r="R2542" s="20">
        <f t="shared" si="355"/>
        <v>0.5</v>
      </c>
      <c r="S2542" s="26">
        <f t="shared" si="356"/>
        <v>8.3333333333333339</v>
      </c>
      <c r="T2542" s="24">
        <f t="shared" si="357"/>
        <v>62576.401066666665</v>
      </c>
      <c r="X2542" s="21">
        <f t="shared" si="358"/>
        <v>0</v>
      </c>
      <c r="AB2542" s="17">
        <f t="shared" si="351"/>
        <v>344592.39715398184</v>
      </c>
      <c r="AF2542" s="58">
        <f t="shared" si="359"/>
        <v>9.3039947231575102</v>
      </c>
    </row>
    <row r="2543" spans="1:32" x14ac:dyDescent="0.25">
      <c r="A2543" s="4">
        <v>2520</v>
      </c>
      <c r="B2543" s="30">
        <v>43206.041666666664</v>
      </c>
      <c r="C2543">
        <v>10.215</v>
      </c>
      <c r="D2543">
        <v>0</v>
      </c>
      <c r="G2543" s="50">
        <f t="shared" si="353"/>
        <v>16</v>
      </c>
      <c r="H2543" s="18">
        <f t="shared" si="354"/>
        <v>5.7850000000000001</v>
      </c>
      <c r="I2543" s="24">
        <f t="shared" si="352"/>
        <v>283880.72687752196</v>
      </c>
      <c r="R2543" s="20">
        <f t="shared" si="355"/>
        <v>0.5</v>
      </c>
      <c r="S2543" s="26">
        <f t="shared" si="356"/>
        <v>8.3333333333333339</v>
      </c>
      <c r="T2543" s="24">
        <f t="shared" si="357"/>
        <v>62990.165333333338</v>
      </c>
      <c r="X2543" s="21">
        <f t="shared" si="358"/>
        <v>0</v>
      </c>
      <c r="AB2543" s="17">
        <f t="shared" si="351"/>
        <v>346870.89221085527</v>
      </c>
      <c r="AF2543" s="58">
        <f t="shared" si="359"/>
        <v>9.3655140896930913</v>
      </c>
    </row>
    <row r="2544" spans="1:32" x14ac:dyDescent="0.25">
      <c r="A2544" s="4">
        <v>2521</v>
      </c>
      <c r="B2544" s="30">
        <v>43206.083333333336</v>
      </c>
      <c r="C2544">
        <v>10.068</v>
      </c>
      <c r="D2544">
        <v>0</v>
      </c>
      <c r="G2544" s="50">
        <f t="shared" si="353"/>
        <v>16</v>
      </c>
      <c r="H2544" s="18">
        <f t="shared" si="354"/>
        <v>5.9320000000000004</v>
      </c>
      <c r="I2544" s="24">
        <f t="shared" si="352"/>
        <v>291094.29072384792</v>
      </c>
      <c r="R2544" s="20">
        <f t="shared" si="355"/>
        <v>0.5</v>
      </c>
      <c r="S2544" s="26">
        <f t="shared" si="356"/>
        <v>8.3333333333333339</v>
      </c>
      <c r="T2544" s="24">
        <f t="shared" si="357"/>
        <v>64590.779733333336</v>
      </c>
      <c r="X2544" s="21">
        <f t="shared" si="358"/>
        <v>0</v>
      </c>
      <c r="AB2544" s="17">
        <f t="shared" ref="AB2544:AB2607" si="360">MAX(0,I2544+T2544-X2544)</f>
        <v>355685.07045718125</v>
      </c>
      <c r="AF2544" s="58">
        <f t="shared" si="359"/>
        <v>9.6034969023438936</v>
      </c>
    </row>
    <row r="2545" spans="1:32" x14ac:dyDescent="0.25">
      <c r="A2545" s="4">
        <v>2522</v>
      </c>
      <c r="B2545" s="30">
        <v>43206.125</v>
      </c>
      <c r="C2545">
        <v>9.734</v>
      </c>
      <c r="D2545">
        <v>0</v>
      </c>
      <c r="G2545" s="50">
        <f t="shared" si="353"/>
        <v>16</v>
      </c>
      <c r="H2545" s="18">
        <f t="shared" si="354"/>
        <v>6.266</v>
      </c>
      <c r="I2545" s="24">
        <f t="shared" si="352"/>
        <v>307484.29293250688</v>
      </c>
      <c r="R2545" s="20">
        <f t="shared" si="355"/>
        <v>0.5</v>
      </c>
      <c r="S2545" s="26">
        <f t="shared" si="356"/>
        <v>8.3333333333333339</v>
      </c>
      <c r="T2545" s="24">
        <f t="shared" si="357"/>
        <v>68227.549866666668</v>
      </c>
      <c r="X2545" s="21">
        <f t="shared" si="358"/>
        <v>0</v>
      </c>
      <c r="AB2545" s="17">
        <f t="shared" si="360"/>
        <v>375711.84279917355</v>
      </c>
      <c r="AF2545" s="58">
        <f t="shared" si="359"/>
        <v>10.144219755577685</v>
      </c>
    </row>
    <row r="2546" spans="1:32" x14ac:dyDescent="0.25">
      <c r="A2546" s="4">
        <v>2523</v>
      </c>
      <c r="B2546" s="30">
        <v>43206.166666666664</v>
      </c>
      <c r="C2546">
        <v>9.2769999999999992</v>
      </c>
      <c r="D2546">
        <v>0</v>
      </c>
      <c r="G2546" s="50">
        <f t="shared" si="353"/>
        <v>16</v>
      </c>
      <c r="H2546" s="18">
        <f t="shared" si="354"/>
        <v>6.7230000000000008</v>
      </c>
      <c r="I2546" s="24">
        <f t="shared" si="352"/>
        <v>329910.1342778877</v>
      </c>
      <c r="R2546" s="20">
        <f t="shared" si="355"/>
        <v>0.5</v>
      </c>
      <c r="S2546" s="26">
        <f t="shared" si="356"/>
        <v>8.3333333333333339</v>
      </c>
      <c r="T2546" s="24">
        <f t="shared" si="357"/>
        <v>73203.609600000011</v>
      </c>
      <c r="X2546" s="21">
        <f t="shared" si="358"/>
        <v>0</v>
      </c>
      <c r="AB2546" s="17">
        <f t="shared" si="360"/>
        <v>403113.74387788773</v>
      </c>
      <c r="AF2546" s="58">
        <f t="shared" si="359"/>
        <v>10.884071084702967</v>
      </c>
    </row>
    <row r="2547" spans="1:32" x14ac:dyDescent="0.25">
      <c r="A2547" s="4">
        <v>2524</v>
      </c>
      <c r="B2547" s="30">
        <v>43206.208333333336</v>
      </c>
      <c r="C2547">
        <v>8.6579999999999995</v>
      </c>
      <c r="D2547">
        <v>0</v>
      </c>
      <c r="G2547" s="50">
        <f t="shared" si="353"/>
        <v>16</v>
      </c>
      <c r="H2547" s="18">
        <f t="shared" si="354"/>
        <v>7.3420000000000005</v>
      </c>
      <c r="I2547" s="24">
        <f t="shared" si="352"/>
        <v>360285.617413097</v>
      </c>
      <c r="R2547" s="20">
        <f t="shared" si="355"/>
        <v>0.5</v>
      </c>
      <c r="S2547" s="26">
        <f t="shared" si="356"/>
        <v>8.3333333333333339</v>
      </c>
      <c r="T2547" s="24">
        <f t="shared" si="357"/>
        <v>79943.611733333339</v>
      </c>
      <c r="X2547" s="21">
        <f t="shared" si="358"/>
        <v>0</v>
      </c>
      <c r="AB2547" s="17">
        <f t="shared" si="360"/>
        <v>440229.22914643033</v>
      </c>
      <c r="AF2547" s="58">
        <f t="shared" si="359"/>
        <v>11.886189186953619</v>
      </c>
    </row>
    <row r="2548" spans="1:32" x14ac:dyDescent="0.25">
      <c r="A2548" s="4">
        <v>2525</v>
      </c>
      <c r="B2548" s="30">
        <v>43206.25</v>
      </c>
      <c r="C2548">
        <v>8.2029999999999994</v>
      </c>
      <c r="D2548">
        <v>0.48199999999999998</v>
      </c>
      <c r="G2548" s="50">
        <f t="shared" si="353"/>
        <v>19</v>
      </c>
      <c r="H2548" s="18">
        <f t="shared" si="354"/>
        <v>10.797000000000001</v>
      </c>
      <c r="I2548" s="24">
        <f t="shared" si="352"/>
        <v>529828.90373320738</v>
      </c>
      <c r="R2548" s="20">
        <f t="shared" si="355"/>
        <v>0.5</v>
      </c>
      <c r="S2548" s="26">
        <f t="shared" si="356"/>
        <v>8.3333333333333339</v>
      </c>
      <c r="T2548" s="24">
        <f t="shared" si="357"/>
        <v>117563.49440000001</v>
      </c>
      <c r="X2548" s="21">
        <f t="shared" si="358"/>
        <v>3615</v>
      </c>
      <c r="AB2548" s="17">
        <f t="shared" si="360"/>
        <v>643777.39813320735</v>
      </c>
      <c r="AF2548" s="58">
        <f t="shared" si="359"/>
        <v>17.381989749596599</v>
      </c>
    </row>
    <row r="2549" spans="1:32" x14ac:dyDescent="0.25">
      <c r="A2549" s="4">
        <v>2526</v>
      </c>
      <c r="B2549" s="30">
        <v>43206.291666666664</v>
      </c>
      <c r="C2549">
        <v>8.43</v>
      </c>
      <c r="D2549">
        <v>44.726999999999997</v>
      </c>
      <c r="G2549" s="50">
        <f t="shared" si="353"/>
        <v>19</v>
      </c>
      <c r="H2549" s="18">
        <f t="shared" si="354"/>
        <v>10.57</v>
      </c>
      <c r="I2549" s="24">
        <f t="shared" si="352"/>
        <v>518689.59085486725</v>
      </c>
      <c r="R2549" s="20">
        <f t="shared" si="355"/>
        <v>0.5</v>
      </c>
      <c r="S2549" s="26">
        <f t="shared" si="356"/>
        <v>8.3333333333333339</v>
      </c>
      <c r="T2549" s="24">
        <f t="shared" si="357"/>
        <v>115091.79733333332</v>
      </c>
      <c r="X2549" s="21">
        <f t="shared" si="358"/>
        <v>335452.49999999994</v>
      </c>
      <c r="AB2549" s="17">
        <f t="shared" si="360"/>
        <v>298328.8881882006</v>
      </c>
      <c r="AF2549" s="58">
        <f t="shared" si="359"/>
        <v>8.0548799810814167</v>
      </c>
    </row>
    <row r="2550" spans="1:32" x14ac:dyDescent="0.25">
      <c r="A2550" s="4">
        <v>2527</v>
      </c>
      <c r="B2550" s="30">
        <v>43206.333333333336</v>
      </c>
      <c r="C2550">
        <v>8.8710000000000004</v>
      </c>
      <c r="D2550">
        <v>120.297</v>
      </c>
      <c r="G2550" s="50">
        <f t="shared" si="353"/>
        <v>19</v>
      </c>
      <c r="H2550" s="18">
        <f t="shared" si="354"/>
        <v>10.129</v>
      </c>
      <c r="I2550" s="24">
        <f t="shared" si="352"/>
        <v>497048.89931588928</v>
      </c>
      <c r="R2550" s="20">
        <f t="shared" si="355"/>
        <v>0.5</v>
      </c>
      <c r="S2550" s="26">
        <f t="shared" si="356"/>
        <v>8.3333333333333339</v>
      </c>
      <c r="T2550" s="24">
        <f t="shared" si="357"/>
        <v>110289.95413333333</v>
      </c>
      <c r="X2550" s="21">
        <f t="shared" si="358"/>
        <v>902227.5</v>
      </c>
      <c r="AB2550" s="17">
        <f t="shared" si="360"/>
        <v>0</v>
      </c>
      <c r="AF2550" s="58">
        <f t="shared" si="359"/>
        <v>0</v>
      </c>
    </row>
    <row r="2551" spans="1:32" x14ac:dyDescent="0.25">
      <c r="A2551" s="4">
        <v>2528</v>
      </c>
      <c r="B2551" s="30">
        <v>43206.375</v>
      </c>
      <c r="C2551">
        <v>9.5440000000000005</v>
      </c>
      <c r="D2551">
        <v>240.012</v>
      </c>
      <c r="G2551" s="50">
        <f t="shared" si="353"/>
        <v>19</v>
      </c>
      <c r="H2551" s="18">
        <f t="shared" si="354"/>
        <v>9.4559999999999995</v>
      </c>
      <c r="I2551" s="24">
        <f t="shared" si="352"/>
        <v>464023.53558407043</v>
      </c>
      <c r="R2551" s="20">
        <f t="shared" si="355"/>
        <v>0.5</v>
      </c>
      <c r="S2551" s="26">
        <f t="shared" si="356"/>
        <v>8.3333333333333339</v>
      </c>
      <c r="T2551" s="24">
        <f t="shared" si="357"/>
        <v>102961.9712</v>
      </c>
      <c r="X2551" s="21">
        <f t="shared" si="358"/>
        <v>1800090.0000000002</v>
      </c>
      <c r="AB2551" s="17">
        <f t="shared" si="360"/>
        <v>0</v>
      </c>
      <c r="AF2551" s="58">
        <f t="shared" si="359"/>
        <v>0</v>
      </c>
    </row>
    <row r="2552" spans="1:32" x14ac:dyDescent="0.25">
      <c r="A2552" s="4">
        <v>2529</v>
      </c>
      <c r="B2552" s="30">
        <v>43206.416666666664</v>
      </c>
      <c r="C2552">
        <v>10.371</v>
      </c>
      <c r="D2552">
        <v>388.334</v>
      </c>
      <c r="G2552" s="50">
        <f t="shared" si="353"/>
        <v>19</v>
      </c>
      <c r="H2552" s="18">
        <f t="shared" si="354"/>
        <v>8.6289999999999996</v>
      </c>
      <c r="I2552" s="24">
        <f t="shared" si="352"/>
        <v>423441.10496562434</v>
      </c>
      <c r="R2552" s="20">
        <f t="shared" si="355"/>
        <v>0.5</v>
      </c>
      <c r="S2552" s="26">
        <f t="shared" si="356"/>
        <v>8.3333333333333339</v>
      </c>
      <c r="T2552" s="24">
        <f t="shared" si="357"/>
        <v>93957.15413333333</v>
      </c>
      <c r="X2552" s="21">
        <f t="shared" si="358"/>
        <v>2912505</v>
      </c>
      <c r="AB2552" s="17">
        <f t="shared" si="360"/>
        <v>0</v>
      </c>
      <c r="AF2552" s="58">
        <f t="shared" si="359"/>
        <v>0</v>
      </c>
    </row>
    <row r="2553" spans="1:32" x14ac:dyDescent="0.25">
      <c r="A2553" s="4">
        <v>2530</v>
      </c>
      <c r="B2553" s="30">
        <v>43206.458333333336</v>
      </c>
      <c r="C2553">
        <v>11.131</v>
      </c>
      <c r="D2553">
        <v>538.20000000000005</v>
      </c>
      <c r="G2553" s="50">
        <f t="shared" si="353"/>
        <v>19</v>
      </c>
      <c r="H2553" s="18">
        <f t="shared" si="354"/>
        <v>7.8689999999999998</v>
      </c>
      <c r="I2553" s="24">
        <f t="shared" si="352"/>
        <v>386146.48916149006</v>
      </c>
      <c r="R2553" s="20">
        <f t="shared" si="355"/>
        <v>0.5</v>
      </c>
      <c r="S2553" s="26">
        <f t="shared" si="356"/>
        <v>8.3333333333333339</v>
      </c>
      <c r="T2553" s="24">
        <f t="shared" si="357"/>
        <v>85681.868799999997</v>
      </c>
      <c r="X2553" s="21">
        <f t="shared" si="358"/>
        <v>4036500</v>
      </c>
      <c r="AB2553" s="17">
        <f t="shared" si="360"/>
        <v>0</v>
      </c>
      <c r="AF2553" s="58">
        <f t="shared" si="359"/>
        <v>0</v>
      </c>
    </row>
    <row r="2554" spans="1:32" x14ac:dyDescent="0.25">
      <c r="A2554" s="4">
        <v>2531</v>
      </c>
      <c r="B2554" s="30">
        <v>43206.5</v>
      </c>
      <c r="C2554">
        <v>11.589</v>
      </c>
      <c r="D2554">
        <v>602.25099999999998</v>
      </c>
      <c r="G2554" s="50">
        <f t="shared" si="353"/>
        <v>19</v>
      </c>
      <c r="H2554" s="18">
        <f t="shared" si="354"/>
        <v>7.4109999999999996</v>
      </c>
      <c r="I2554" s="24">
        <f t="shared" si="352"/>
        <v>363671.57595320913</v>
      </c>
      <c r="R2554" s="20">
        <f t="shared" si="355"/>
        <v>0.5</v>
      </c>
      <c r="S2554" s="26">
        <f t="shared" si="356"/>
        <v>8.3333333333333339</v>
      </c>
      <c r="T2554" s="24">
        <f t="shared" si="357"/>
        <v>80694.920533333323</v>
      </c>
      <c r="X2554" s="21">
        <f t="shared" si="358"/>
        <v>4516882.5</v>
      </c>
      <c r="AB2554" s="17">
        <f t="shared" si="360"/>
        <v>0</v>
      </c>
      <c r="AF2554" s="58">
        <f t="shared" si="359"/>
        <v>0</v>
      </c>
    </row>
    <row r="2555" spans="1:32" x14ac:dyDescent="0.25">
      <c r="A2555" s="4">
        <v>2532</v>
      </c>
      <c r="B2555" s="30">
        <v>43206.541666666664</v>
      </c>
      <c r="C2555">
        <v>11.815</v>
      </c>
      <c r="D2555">
        <v>653.03099999999995</v>
      </c>
      <c r="G2555" s="50">
        <f t="shared" si="353"/>
        <v>19</v>
      </c>
      <c r="H2555" s="18">
        <f t="shared" si="354"/>
        <v>7.1850000000000005</v>
      </c>
      <c r="I2555" s="24">
        <f t="shared" si="352"/>
        <v>352581.33493776928</v>
      </c>
      <c r="R2555" s="20">
        <f t="shared" si="355"/>
        <v>0.5</v>
      </c>
      <c r="S2555" s="26">
        <f t="shared" si="356"/>
        <v>8.3333333333333339</v>
      </c>
      <c r="T2555" s="24">
        <f t="shared" si="357"/>
        <v>78234.111999999994</v>
      </c>
      <c r="X2555" s="21">
        <f t="shared" si="358"/>
        <v>4897732.5</v>
      </c>
      <c r="AB2555" s="17">
        <f t="shared" si="360"/>
        <v>0</v>
      </c>
      <c r="AF2555" s="58">
        <f t="shared" si="359"/>
        <v>0</v>
      </c>
    </row>
    <row r="2556" spans="1:32" x14ac:dyDescent="0.25">
      <c r="A2556" s="4">
        <v>2533</v>
      </c>
      <c r="B2556" s="30">
        <v>43206.583333333336</v>
      </c>
      <c r="C2556">
        <v>12.013999999999999</v>
      </c>
      <c r="D2556">
        <v>717.22799999999995</v>
      </c>
      <c r="G2556" s="50">
        <f t="shared" si="353"/>
        <v>19</v>
      </c>
      <c r="H2556" s="18">
        <f t="shared" si="354"/>
        <v>6.9860000000000007</v>
      </c>
      <c r="I2556" s="24">
        <f t="shared" si="352"/>
        <v>342816.03422063414</v>
      </c>
      <c r="R2556" s="20">
        <f t="shared" si="355"/>
        <v>0.5</v>
      </c>
      <c r="S2556" s="26">
        <f t="shared" si="356"/>
        <v>8.3333333333333339</v>
      </c>
      <c r="T2556" s="24">
        <f t="shared" si="357"/>
        <v>76067.293866666674</v>
      </c>
      <c r="X2556" s="21">
        <f t="shared" si="358"/>
        <v>5379209.9999999991</v>
      </c>
      <c r="AB2556" s="17">
        <f t="shared" si="360"/>
        <v>0</v>
      </c>
      <c r="AF2556" s="58">
        <f t="shared" si="359"/>
        <v>0</v>
      </c>
    </row>
    <row r="2557" spans="1:32" x14ac:dyDescent="0.25">
      <c r="A2557" s="4">
        <v>2534</v>
      </c>
      <c r="B2557" s="30">
        <v>43206.625</v>
      </c>
      <c r="C2557">
        <v>12.128</v>
      </c>
      <c r="D2557">
        <v>669.87800000000004</v>
      </c>
      <c r="G2557" s="50">
        <f t="shared" si="353"/>
        <v>19</v>
      </c>
      <c r="H2557" s="18">
        <f t="shared" si="354"/>
        <v>6.8719999999999999</v>
      </c>
      <c r="I2557" s="24">
        <f t="shared" si="352"/>
        <v>337221.84185001394</v>
      </c>
      <c r="R2557" s="20">
        <f t="shared" si="355"/>
        <v>0.5</v>
      </c>
      <c r="S2557" s="26">
        <f t="shared" si="356"/>
        <v>8.3333333333333339</v>
      </c>
      <c r="T2557" s="24">
        <f t="shared" si="357"/>
        <v>74826.001066666664</v>
      </c>
      <c r="X2557" s="21">
        <f t="shared" si="358"/>
        <v>5024085</v>
      </c>
      <c r="AB2557" s="17">
        <f t="shared" si="360"/>
        <v>0</v>
      </c>
      <c r="AF2557" s="58">
        <f t="shared" si="359"/>
        <v>0</v>
      </c>
    </row>
    <row r="2558" spans="1:32" x14ac:dyDescent="0.25">
      <c r="A2558" s="4">
        <v>2535</v>
      </c>
      <c r="B2558" s="30">
        <v>43206.666666666664</v>
      </c>
      <c r="C2558">
        <v>12.132</v>
      </c>
      <c r="D2558">
        <v>572.10900000000004</v>
      </c>
      <c r="G2558" s="50">
        <f t="shared" si="353"/>
        <v>19</v>
      </c>
      <c r="H2558" s="18">
        <f t="shared" si="354"/>
        <v>6.8680000000000003</v>
      </c>
      <c r="I2558" s="24">
        <f t="shared" si="352"/>
        <v>337025.55439841328</v>
      </c>
      <c r="R2558" s="20">
        <f t="shared" si="355"/>
        <v>0.5</v>
      </c>
      <c r="S2558" s="26">
        <f t="shared" si="356"/>
        <v>8.3333333333333339</v>
      </c>
      <c r="T2558" s="24">
        <f t="shared" si="357"/>
        <v>74782.446933333325</v>
      </c>
      <c r="X2558" s="21">
        <f t="shared" si="358"/>
        <v>4290817.5</v>
      </c>
      <c r="AB2558" s="17">
        <f t="shared" si="360"/>
        <v>0</v>
      </c>
      <c r="AF2558" s="58">
        <f t="shared" si="359"/>
        <v>0</v>
      </c>
    </row>
    <row r="2559" spans="1:32" x14ac:dyDescent="0.25">
      <c r="A2559" s="4">
        <v>2536</v>
      </c>
      <c r="B2559" s="30">
        <v>43206.708333333336</v>
      </c>
      <c r="C2559">
        <v>11.992000000000001</v>
      </c>
      <c r="D2559">
        <v>438.87400000000002</v>
      </c>
      <c r="G2559" s="50">
        <f t="shared" si="353"/>
        <v>19</v>
      </c>
      <c r="H2559" s="18">
        <f t="shared" si="354"/>
        <v>7.0079999999999991</v>
      </c>
      <c r="I2559" s="24">
        <f t="shared" si="352"/>
        <v>343895.61520443793</v>
      </c>
      <c r="R2559" s="20">
        <f t="shared" si="355"/>
        <v>0.5</v>
      </c>
      <c r="S2559" s="26">
        <f t="shared" si="356"/>
        <v>8.3333333333333339</v>
      </c>
      <c r="T2559" s="24">
        <f t="shared" si="357"/>
        <v>76306.8416</v>
      </c>
      <c r="X2559" s="21">
        <f t="shared" si="358"/>
        <v>3291555.0000000005</v>
      </c>
      <c r="AB2559" s="17">
        <f t="shared" si="360"/>
        <v>0</v>
      </c>
      <c r="AF2559" s="58">
        <f t="shared" si="359"/>
        <v>0</v>
      </c>
    </row>
    <row r="2560" spans="1:32" x14ac:dyDescent="0.25">
      <c r="A2560" s="4">
        <v>2537</v>
      </c>
      <c r="B2560" s="30">
        <v>43206.75</v>
      </c>
      <c r="C2560">
        <v>11.589</v>
      </c>
      <c r="D2560">
        <v>284.92599999999999</v>
      </c>
      <c r="G2560" s="50">
        <f t="shared" si="353"/>
        <v>19</v>
      </c>
      <c r="H2560" s="18">
        <f t="shared" si="354"/>
        <v>7.4109999999999996</v>
      </c>
      <c r="I2560" s="24">
        <f t="shared" si="352"/>
        <v>363671.57595320913</v>
      </c>
      <c r="R2560" s="20">
        <f t="shared" si="355"/>
        <v>0.5</v>
      </c>
      <c r="S2560" s="26">
        <f t="shared" si="356"/>
        <v>8.3333333333333339</v>
      </c>
      <c r="T2560" s="24">
        <f t="shared" si="357"/>
        <v>80694.920533333323</v>
      </c>
      <c r="X2560" s="21">
        <f t="shared" si="358"/>
        <v>2136945</v>
      </c>
      <c r="AB2560" s="17">
        <f t="shared" si="360"/>
        <v>0</v>
      </c>
      <c r="AF2560" s="58">
        <f t="shared" si="359"/>
        <v>0</v>
      </c>
    </row>
    <row r="2561" spans="1:32" x14ac:dyDescent="0.25">
      <c r="A2561" s="4">
        <v>2538</v>
      </c>
      <c r="B2561" s="30">
        <v>43206.791666666664</v>
      </c>
      <c r="C2561">
        <v>10.733000000000001</v>
      </c>
      <c r="D2561">
        <v>125.026</v>
      </c>
      <c r="G2561" s="50">
        <f t="shared" si="353"/>
        <v>19</v>
      </c>
      <c r="H2561" s="18">
        <f t="shared" si="354"/>
        <v>8.2669999999999995</v>
      </c>
      <c r="I2561" s="24">
        <f t="shared" si="352"/>
        <v>405677.09059576038</v>
      </c>
      <c r="R2561" s="20">
        <f t="shared" si="355"/>
        <v>0.5</v>
      </c>
      <c r="S2561" s="26">
        <f t="shared" si="356"/>
        <v>8.3333333333333339</v>
      </c>
      <c r="T2561" s="24">
        <f t="shared" si="357"/>
        <v>90015.50506666665</v>
      </c>
      <c r="X2561" s="21">
        <f t="shared" si="358"/>
        <v>937694.99999999988</v>
      </c>
      <c r="AB2561" s="17">
        <f t="shared" si="360"/>
        <v>0</v>
      </c>
      <c r="AF2561" s="58">
        <f t="shared" si="359"/>
        <v>0</v>
      </c>
    </row>
    <row r="2562" spans="1:32" x14ac:dyDescent="0.25">
      <c r="A2562" s="4">
        <v>2539</v>
      </c>
      <c r="B2562" s="30">
        <v>43206.833333333336</v>
      </c>
      <c r="C2562">
        <v>9.1069999999999993</v>
      </c>
      <c r="D2562">
        <v>13.912000000000001</v>
      </c>
      <c r="G2562" s="50">
        <f t="shared" si="353"/>
        <v>19</v>
      </c>
      <c r="H2562" s="18">
        <f t="shared" si="354"/>
        <v>9.8930000000000007</v>
      </c>
      <c r="I2562" s="24">
        <f t="shared" si="352"/>
        <v>485467.93967144768</v>
      </c>
      <c r="R2562" s="20">
        <f t="shared" si="355"/>
        <v>0.5</v>
      </c>
      <c r="S2562" s="26">
        <f t="shared" si="356"/>
        <v>8.3333333333333339</v>
      </c>
      <c r="T2562" s="24">
        <f t="shared" si="357"/>
        <v>107720.26026666668</v>
      </c>
      <c r="X2562" s="21">
        <f t="shared" si="358"/>
        <v>104340.00000000001</v>
      </c>
      <c r="AB2562" s="17">
        <f t="shared" si="360"/>
        <v>488848.19993811438</v>
      </c>
      <c r="AF2562" s="58">
        <f t="shared" si="359"/>
        <v>13.198901398329088</v>
      </c>
    </row>
    <row r="2563" spans="1:32" x14ac:dyDescent="0.25">
      <c r="A2563" s="4">
        <v>2540</v>
      </c>
      <c r="B2563" s="30">
        <v>43206.875</v>
      </c>
      <c r="C2563">
        <v>8.3770000000000007</v>
      </c>
      <c r="D2563">
        <v>0</v>
      </c>
      <c r="G2563" s="50">
        <f t="shared" si="353"/>
        <v>16</v>
      </c>
      <c r="H2563" s="18">
        <f t="shared" si="354"/>
        <v>7.6229999999999993</v>
      </c>
      <c r="I2563" s="24">
        <f t="shared" si="352"/>
        <v>374074.81088804657</v>
      </c>
      <c r="R2563" s="20">
        <f t="shared" si="355"/>
        <v>0.5</v>
      </c>
      <c r="S2563" s="26">
        <f t="shared" si="356"/>
        <v>8.3333333333333339</v>
      </c>
      <c r="T2563" s="24">
        <f t="shared" si="357"/>
        <v>83003.289599999989</v>
      </c>
      <c r="X2563" s="21">
        <f t="shared" si="358"/>
        <v>0</v>
      </c>
      <c r="AB2563" s="17">
        <f t="shared" si="360"/>
        <v>457078.10048804653</v>
      </c>
      <c r="AF2563" s="58">
        <f t="shared" si="359"/>
        <v>12.341108713177256</v>
      </c>
    </row>
    <row r="2564" spans="1:32" x14ac:dyDescent="0.25">
      <c r="A2564" s="4">
        <v>2541</v>
      </c>
      <c r="B2564" s="30">
        <v>43206.916666666664</v>
      </c>
      <c r="C2564">
        <v>8.0690000000000008</v>
      </c>
      <c r="D2564">
        <v>0</v>
      </c>
      <c r="G2564" s="50">
        <f t="shared" si="353"/>
        <v>16</v>
      </c>
      <c r="H2564" s="18">
        <f t="shared" si="354"/>
        <v>7.9309999999999992</v>
      </c>
      <c r="I2564" s="24">
        <f t="shared" si="352"/>
        <v>389188.94466130098</v>
      </c>
      <c r="R2564" s="20">
        <f t="shared" si="355"/>
        <v>0.5</v>
      </c>
      <c r="S2564" s="26">
        <f t="shared" si="356"/>
        <v>8.3333333333333339</v>
      </c>
      <c r="T2564" s="24">
        <f t="shared" si="357"/>
        <v>86356.957866666664</v>
      </c>
      <c r="X2564" s="21">
        <f t="shared" si="358"/>
        <v>0</v>
      </c>
      <c r="AB2564" s="17">
        <f t="shared" si="360"/>
        <v>475545.90252796764</v>
      </c>
      <c r="AF2564" s="58">
        <f t="shared" si="359"/>
        <v>12.839739368255126</v>
      </c>
    </row>
    <row r="2565" spans="1:32" x14ac:dyDescent="0.25">
      <c r="A2565" s="4">
        <v>2542</v>
      </c>
      <c r="B2565" s="30">
        <v>43206.958333333336</v>
      </c>
      <c r="C2565">
        <v>7.8940000000000001</v>
      </c>
      <c r="D2565">
        <v>0</v>
      </c>
      <c r="G2565" s="50">
        <f t="shared" si="353"/>
        <v>16</v>
      </c>
      <c r="H2565" s="18">
        <f t="shared" si="354"/>
        <v>8.1059999999999999</v>
      </c>
      <c r="I2565" s="24">
        <f t="shared" si="352"/>
        <v>397776.52066883194</v>
      </c>
      <c r="R2565" s="20">
        <f t="shared" si="355"/>
        <v>0.5</v>
      </c>
      <c r="S2565" s="26">
        <f t="shared" si="356"/>
        <v>8.3333333333333339</v>
      </c>
      <c r="T2565" s="24">
        <f t="shared" si="357"/>
        <v>88262.451199999996</v>
      </c>
      <c r="X2565" s="21">
        <f t="shared" si="358"/>
        <v>0</v>
      </c>
      <c r="AB2565" s="17">
        <f t="shared" si="360"/>
        <v>486038.97186883196</v>
      </c>
      <c r="AF2565" s="58">
        <f t="shared" si="359"/>
        <v>13.123052240458463</v>
      </c>
    </row>
    <row r="2566" spans="1:32" x14ac:dyDescent="0.25">
      <c r="A2566" s="4">
        <v>2543</v>
      </c>
      <c r="B2566" s="30">
        <v>43207</v>
      </c>
      <c r="C2566">
        <v>7.875</v>
      </c>
      <c r="D2566">
        <v>0</v>
      </c>
      <c r="G2566" s="50">
        <f t="shared" si="353"/>
        <v>16</v>
      </c>
      <c r="H2566" s="18">
        <f t="shared" si="354"/>
        <v>8.125</v>
      </c>
      <c r="I2566" s="24">
        <f t="shared" si="352"/>
        <v>398708.88606393529</v>
      </c>
      <c r="R2566" s="20">
        <f t="shared" si="355"/>
        <v>0.5</v>
      </c>
      <c r="S2566" s="26">
        <f t="shared" si="356"/>
        <v>8.3333333333333339</v>
      </c>
      <c r="T2566" s="24">
        <f t="shared" si="357"/>
        <v>88469.333333333328</v>
      </c>
      <c r="X2566" s="21">
        <f t="shared" si="358"/>
        <v>0</v>
      </c>
      <c r="AB2566" s="17">
        <f t="shared" si="360"/>
        <v>487178.21939726861</v>
      </c>
      <c r="AF2566" s="58">
        <f t="shared" si="359"/>
        <v>13.153811923726252</v>
      </c>
    </row>
    <row r="2567" spans="1:32" x14ac:dyDescent="0.25">
      <c r="A2567" s="4">
        <v>2544</v>
      </c>
      <c r="B2567" s="30">
        <v>43207.041666666664</v>
      </c>
      <c r="C2567">
        <v>7.6059999999999999</v>
      </c>
      <c r="D2567">
        <v>0</v>
      </c>
      <c r="G2567" s="50">
        <f t="shared" si="353"/>
        <v>16</v>
      </c>
      <c r="H2567" s="18">
        <f t="shared" si="354"/>
        <v>8.3940000000000001</v>
      </c>
      <c r="I2567" s="24">
        <f t="shared" si="352"/>
        <v>411909.21718408284</v>
      </c>
      <c r="R2567" s="20">
        <f t="shared" si="355"/>
        <v>0.5</v>
      </c>
      <c r="S2567" s="26">
        <f t="shared" si="356"/>
        <v>8.3333333333333339</v>
      </c>
      <c r="T2567" s="24">
        <f t="shared" si="357"/>
        <v>91398.348799999992</v>
      </c>
      <c r="X2567" s="21">
        <f t="shared" si="358"/>
        <v>0</v>
      </c>
      <c r="AB2567" s="17">
        <f t="shared" si="360"/>
        <v>503307.56598408282</v>
      </c>
      <c r="AF2567" s="58">
        <f t="shared" si="359"/>
        <v>13.589304281570236</v>
      </c>
    </row>
    <row r="2568" spans="1:32" x14ac:dyDescent="0.25">
      <c r="A2568" s="4">
        <v>2545</v>
      </c>
      <c r="B2568" s="30">
        <v>43207.083333333336</v>
      </c>
      <c r="C2568">
        <v>7.2539999999999996</v>
      </c>
      <c r="D2568">
        <v>0</v>
      </c>
      <c r="G2568" s="50">
        <f t="shared" si="353"/>
        <v>16</v>
      </c>
      <c r="H2568" s="18">
        <f t="shared" si="354"/>
        <v>8.7460000000000004</v>
      </c>
      <c r="I2568" s="24">
        <f t="shared" si="352"/>
        <v>429182.51292494504</v>
      </c>
      <c r="R2568" s="20">
        <f t="shared" si="355"/>
        <v>0.5</v>
      </c>
      <c r="S2568" s="26">
        <f t="shared" si="356"/>
        <v>8.3333333333333339</v>
      </c>
      <c r="T2568" s="24">
        <f t="shared" si="357"/>
        <v>95231.112533333333</v>
      </c>
      <c r="X2568" s="21">
        <f t="shared" si="358"/>
        <v>0</v>
      </c>
      <c r="AB2568" s="17">
        <f t="shared" si="360"/>
        <v>524413.62545827834</v>
      </c>
      <c r="AF2568" s="58">
        <f t="shared" si="359"/>
        <v>14.159167887373515</v>
      </c>
    </row>
    <row r="2569" spans="1:32" x14ac:dyDescent="0.25">
      <c r="A2569" s="4">
        <v>2546</v>
      </c>
      <c r="B2569" s="30">
        <v>43207.125</v>
      </c>
      <c r="C2569">
        <v>6.8390000000000004</v>
      </c>
      <c r="D2569">
        <v>0</v>
      </c>
      <c r="G2569" s="50">
        <f t="shared" si="353"/>
        <v>16</v>
      </c>
      <c r="H2569" s="18">
        <f t="shared" si="354"/>
        <v>9.1609999999999996</v>
      </c>
      <c r="I2569" s="24">
        <f t="shared" si="352"/>
        <v>449547.33602851827</v>
      </c>
      <c r="R2569" s="20">
        <f t="shared" si="355"/>
        <v>0.5</v>
      </c>
      <c r="S2569" s="26">
        <f t="shared" si="356"/>
        <v>8.3333333333333339</v>
      </c>
      <c r="T2569" s="24">
        <f t="shared" si="357"/>
        <v>99749.853866666672</v>
      </c>
      <c r="X2569" s="21">
        <f t="shared" si="358"/>
        <v>0</v>
      </c>
      <c r="AB2569" s="17">
        <f t="shared" si="360"/>
        <v>549297.18989518494</v>
      </c>
      <c r="AF2569" s="58">
        <f t="shared" si="359"/>
        <v>14.831024127169993</v>
      </c>
    </row>
    <row r="2570" spans="1:32" x14ac:dyDescent="0.25">
      <c r="A2570" s="4">
        <v>2547</v>
      </c>
      <c r="B2570" s="30">
        <v>43207.166666666664</v>
      </c>
      <c r="C2570">
        <v>6.6230000000000002</v>
      </c>
      <c r="D2570">
        <v>0</v>
      </c>
      <c r="G2570" s="50">
        <f t="shared" si="353"/>
        <v>16</v>
      </c>
      <c r="H2570" s="18">
        <f t="shared" si="354"/>
        <v>9.3769999999999989</v>
      </c>
      <c r="I2570" s="24">
        <f t="shared" si="352"/>
        <v>460146.85841495643</v>
      </c>
      <c r="R2570" s="20">
        <f t="shared" si="355"/>
        <v>0.5</v>
      </c>
      <c r="S2570" s="26">
        <f t="shared" si="356"/>
        <v>8.3333333333333339</v>
      </c>
      <c r="T2570" s="24">
        <f t="shared" si="357"/>
        <v>102101.77706666665</v>
      </c>
      <c r="X2570" s="21">
        <f t="shared" si="358"/>
        <v>0</v>
      </c>
      <c r="AB2570" s="17">
        <f t="shared" si="360"/>
        <v>562248.63548162312</v>
      </c>
      <c r="AF2570" s="58">
        <f t="shared" si="359"/>
        <v>15.180713158003824</v>
      </c>
    </row>
    <row r="2571" spans="1:32" x14ac:dyDescent="0.25">
      <c r="A2571" s="4">
        <v>2548</v>
      </c>
      <c r="B2571" s="30">
        <v>43207.208333333336</v>
      </c>
      <c r="C2571">
        <v>6.7350000000000003</v>
      </c>
      <c r="D2571">
        <v>0</v>
      </c>
      <c r="G2571" s="50">
        <f t="shared" si="353"/>
        <v>16</v>
      </c>
      <c r="H2571" s="18">
        <f t="shared" si="354"/>
        <v>9.2650000000000006</v>
      </c>
      <c r="I2571" s="24">
        <f t="shared" si="352"/>
        <v>454650.80977013672</v>
      </c>
      <c r="R2571" s="20">
        <f t="shared" si="355"/>
        <v>0.5</v>
      </c>
      <c r="S2571" s="26">
        <f t="shared" si="356"/>
        <v>8.3333333333333339</v>
      </c>
      <c r="T2571" s="24">
        <f t="shared" si="357"/>
        <v>100882.26133333334</v>
      </c>
      <c r="X2571" s="21">
        <f t="shared" si="358"/>
        <v>0</v>
      </c>
      <c r="AB2571" s="17">
        <f t="shared" si="360"/>
        <v>555533.07110347005</v>
      </c>
      <c r="AF2571" s="58">
        <f t="shared" si="359"/>
        <v>14.99939291979369</v>
      </c>
    </row>
    <row r="2572" spans="1:32" x14ac:dyDescent="0.25">
      <c r="A2572" s="4">
        <v>2549</v>
      </c>
      <c r="B2572" s="30">
        <v>43207.25</v>
      </c>
      <c r="C2572">
        <v>6.9180000000000001</v>
      </c>
      <c r="D2572">
        <v>0.73199999999999998</v>
      </c>
      <c r="G2572" s="50">
        <f t="shared" si="353"/>
        <v>19</v>
      </c>
      <c r="H2572" s="18">
        <f t="shared" si="354"/>
        <v>12.082000000000001</v>
      </c>
      <c r="I2572" s="24">
        <f t="shared" si="352"/>
        <v>592886.24755993439</v>
      </c>
      <c r="R2572" s="20">
        <f t="shared" si="355"/>
        <v>0.5</v>
      </c>
      <c r="S2572" s="26">
        <f t="shared" si="356"/>
        <v>8.3333333333333339</v>
      </c>
      <c r="T2572" s="24">
        <f t="shared" si="357"/>
        <v>131555.25973333334</v>
      </c>
      <c r="X2572" s="21">
        <f t="shared" si="358"/>
        <v>5489.9999999999991</v>
      </c>
      <c r="AB2572" s="17">
        <f t="shared" si="360"/>
        <v>718951.50729326776</v>
      </c>
      <c r="AF2572" s="58">
        <f t="shared" si="359"/>
        <v>19.411690696918232</v>
      </c>
    </row>
    <row r="2573" spans="1:32" x14ac:dyDescent="0.25">
      <c r="A2573" s="4">
        <v>2550</v>
      </c>
      <c r="B2573" s="30">
        <v>43207.291666666664</v>
      </c>
      <c r="C2573">
        <v>7.5880000000000001</v>
      </c>
      <c r="D2573">
        <v>48.951000000000001</v>
      </c>
      <c r="G2573" s="50">
        <f t="shared" si="353"/>
        <v>19</v>
      </c>
      <c r="H2573" s="18">
        <f t="shared" si="354"/>
        <v>11.411999999999999</v>
      </c>
      <c r="I2573" s="24">
        <f t="shared" si="352"/>
        <v>560008.09941681591</v>
      </c>
      <c r="R2573" s="20">
        <f t="shared" si="355"/>
        <v>0.5</v>
      </c>
      <c r="S2573" s="26">
        <f t="shared" si="356"/>
        <v>8.3333333333333339</v>
      </c>
      <c r="T2573" s="24">
        <f t="shared" si="357"/>
        <v>124259.94239999999</v>
      </c>
      <c r="X2573" s="21">
        <f t="shared" si="358"/>
        <v>367132.5</v>
      </c>
      <c r="AB2573" s="17">
        <f t="shared" si="360"/>
        <v>317135.54181681585</v>
      </c>
      <c r="AF2573" s="58">
        <f t="shared" si="359"/>
        <v>8.5626596290540267</v>
      </c>
    </row>
    <row r="2574" spans="1:32" x14ac:dyDescent="0.25">
      <c r="A2574" s="4">
        <v>2551</v>
      </c>
      <c r="B2574" s="30">
        <v>43207.333333333336</v>
      </c>
      <c r="C2574">
        <v>8.42</v>
      </c>
      <c r="D2574">
        <v>145.679</v>
      </c>
      <c r="G2574" s="50">
        <f t="shared" si="353"/>
        <v>19</v>
      </c>
      <c r="H2574" s="18">
        <f t="shared" si="354"/>
        <v>10.58</v>
      </c>
      <c r="I2574" s="24">
        <f t="shared" si="352"/>
        <v>519180.309483869</v>
      </c>
      <c r="R2574" s="20">
        <f t="shared" si="355"/>
        <v>0.5</v>
      </c>
      <c r="S2574" s="26">
        <f t="shared" si="356"/>
        <v>8.3333333333333339</v>
      </c>
      <c r="T2574" s="24">
        <f t="shared" si="357"/>
        <v>115200.68266666666</v>
      </c>
      <c r="X2574" s="21">
        <f t="shared" si="358"/>
        <v>1092592.5</v>
      </c>
      <c r="AB2574" s="17">
        <f t="shared" si="360"/>
        <v>0</v>
      </c>
      <c r="AF2574" s="58">
        <f t="shared" si="359"/>
        <v>0</v>
      </c>
    </row>
    <row r="2575" spans="1:32" x14ac:dyDescent="0.25">
      <c r="A2575" s="4">
        <v>2552</v>
      </c>
      <c r="B2575" s="30">
        <v>43207.375</v>
      </c>
      <c r="C2575">
        <v>9.6739999999999995</v>
      </c>
      <c r="D2575">
        <v>310.55099999999999</v>
      </c>
      <c r="G2575" s="50">
        <f t="shared" si="353"/>
        <v>19</v>
      </c>
      <c r="H2575" s="18">
        <f t="shared" si="354"/>
        <v>9.3260000000000005</v>
      </c>
      <c r="I2575" s="24">
        <f t="shared" si="352"/>
        <v>457644.19340704748</v>
      </c>
      <c r="R2575" s="20">
        <f t="shared" si="355"/>
        <v>0.5</v>
      </c>
      <c r="S2575" s="26">
        <f t="shared" si="356"/>
        <v>8.3333333333333339</v>
      </c>
      <c r="T2575" s="24">
        <f t="shared" si="357"/>
        <v>101546.46186666668</v>
      </c>
      <c r="X2575" s="21">
        <f t="shared" si="358"/>
        <v>2329132.5</v>
      </c>
      <c r="AB2575" s="17">
        <f t="shared" si="360"/>
        <v>0</v>
      </c>
      <c r="AF2575" s="58">
        <f t="shared" si="359"/>
        <v>0</v>
      </c>
    </row>
    <row r="2576" spans="1:32" x14ac:dyDescent="0.25">
      <c r="A2576" s="4">
        <v>2553</v>
      </c>
      <c r="B2576" s="30">
        <v>43207.416666666664</v>
      </c>
      <c r="C2576">
        <v>11.393000000000001</v>
      </c>
      <c r="D2576">
        <v>440.78899999999999</v>
      </c>
      <c r="G2576" s="50">
        <f t="shared" si="353"/>
        <v>19</v>
      </c>
      <c r="H2576" s="18">
        <f t="shared" si="354"/>
        <v>7.6069999999999993</v>
      </c>
      <c r="I2576" s="24">
        <f t="shared" si="352"/>
        <v>373289.66108164378</v>
      </c>
      <c r="R2576" s="20">
        <f t="shared" si="355"/>
        <v>0.5</v>
      </c>
      <c r="S2576" s="26">
        <f t="shared" si="356"/>
        <v>8.3333333333333339</v>
      </c>
      <c r="T2576" s="24">
        <f t="shared" si="357"/>
        <v>82829.07306666665</v>
      </c>
      <c r="X2576" s="21">
        <f t="shared" si="358"/>
        <v>3305917.4999999995</v>
      </c>
      <c r="AB2576" s="17">
        <f t="shared" si="360"/>
        <v>0</v>
      </c>
      <c r="AF2576" s="58">
        <f t="shared" si="359"/>
        <v>0</v>
      </c>
    </row>
    <row r="2577" spans="1:32" x14ac:dyDescent="0.25">
      <c r="A2577" s="4">
        <v>2554</v>
      </c>
      <c r="B2577" s="30">
        <v>43207.458333333336</v>
      </c>
      <c r="C2577">
        <v>12.88</v>
      </c>
      <c r="D2577">
        <v>548.96799999999996</v>
      </c>
      <c r="G2577" s="50">
        <f t="shared" si="353"/>
        <v>19</v>
      </c>
      <c r="H2577" s="18">
        <f t="shared" si="354"/>
        <v>6.1199999999999992</v>
      </c>
      <c r="I2577" s="24">
        <f t="shared" si="352"/>
        <v>300319.80094908108</v>
      </c>
      <c r="R2577" s="20">
        <f t="shared" si="355"/>
        <v>0.5</v>
      </c>
      <c r="S2577" s="26">
        <f t="shared" si="356"/>
        <v>8.3333333333333339</v>
      </c>
      <c r="T2577" s="24">
        <f t="shared" si="357"/>
        <v>66637.823999999979</v>
      </c>
      <c r="X2577" s="21">
        <f t="shared" si="358"/>
        <v>4117260</v>
      </c>
      <c r="AB2577" s="17">
        <f t="shared" si="360"/>
        <v>0</v>
      </c>
      <c r="AF2577" s="58">
        <f t="shared" si="359"/>
        <v>0</v>
      </c>
    </row>
    <row r="2578" spans="1:32" x14ac:dyDescent="0.25">
      <c r="A2578" s="4">
        <v>2555</v>
      </c>
      <c r="B2578" s="30">
        <v>43207.5</v>
      </c>
      <c r="C2578">
        <v>13.938000000000001</v>
      </c>
      <c r="D2578">
        <v>636.29200000000003</v>
      </c>
      <c r="G2578" s="50">
        <f t="shared" si="353"/>
        <v>19</v>
      </c>
      <c r="H2578" s="18">
        <f t="shared" si="354"/>
        <v>5.0619999999999994</v>
      </c>
      <c r="I2578" s="24">
        <f t="shared" si="352"/>
        <v>248401.77000069417</v>
      </c>
      <c r="R2578" s="20">
        <f t="shared" si="355"/>
        <v>0.5</v>
      </c>
      <c r="S2578" s="26">
        <f t="shared" si="356"/>
        <v>8.3333333333333339</v>
      </c>
      <c r="T2578" s="24">
        <f t="shared" si="357"/>
        <v>55117.755733333324</v>
      </c>
      <c r="X2578" s="21">
        <f t="shared" si="358"/>
        <v>4772190.0000000009</v>
      </c>
      <c r="AB2578" s="17">
        <f t="shared" si="360"/>
        <v>0</v>
      </c>
      <c r="AF2578" s="58">
        <f t="shared" si="359"/>
        <v>0</v>
      </c>
    </row>
    <row r="2579" spans="1:32" x14ac:dyDescent="0.25">
      <c r="A2579" s="4">
        <v>2556</v>
      </c>
      <c r="B2579" s="30">
        <v>43207.541666666664</v>
      </c>
      <c r="C2579">
        <v>14.612</v>
      </c>
      <c r="D2579">
        <v>688.58799999999997</v>
      </c>
      <c r="G2579" s="50">
        <f t="shared" si="353"/>
        <v>19</v>
      </c>
      <c r="H2579" s="18">
        <f t="shared" si="354"/>
        <v>4.3879999999999999</v>
      </c>
      <c r="I2579" s="24">
        <f t="shared" si="352"/>
        <v>215327.33440597515</v>
      </c>
      <c r="R2579" s="20">
        <f t="shared" si="355"/>
        <v>0.5</v>
      </c>
      <c r="S2579" s="26">
        <f t="shared" si="356"/>
        <v>8.3333333333333339</v>
      </c>
      <c r="T2579" s="24">
        <f t="shared" si="357"/>
        <v>47778.884266666668</v>
      </c>
      <c r="X2579" s="21">
        <f t="shared" si="358"/>
        <v>5164410.0000000009</v>
      </c>
      <c r="AB2579" s="17">
        <f t="shared" si="360"/>
        <v>0</v>
      </c>
      <c r="AF2579" s="58">
        <f t="shared" si="359"/>
        <v>0</v>
      </c>
    </row>
    <row r="2580" spans="1:32" x14ac:dyDescent="0.25">
      <c r="A2580" s="4">
        <v>2557</v>
      </c>
      <c r="B2580" s="30">
        <v>43207.583333333336</v>
      </c>
      <c r="C2580">
        <v>15.084</v>
      </c>
      <c r="D2580">
        <v>700.28800000000001</v>
      </c>
      <c r="G2580" s="50">
        <f t="shared" si="353"/>
        <v>19</v>
      </c>
      <c r="H2580" s="18">
        <f t="shared" si="354"/>
        <v>3.9160000000000004</v>
      </c>
      <c r="I2580" s="24">
        <f t="shared" si="352"/>
        <v>192165.41511709179</v>
      </c>
      <c r="R2580" s="20">
        <f t="shared" si="355"/>
        <v>0.5</v>
      </c>
      <c r="S2580" s="26">
        <f t="shared" si="356"/>
        <v>8.3333333333333339</v>
      </c>
      <c r="T2580" s="24">
        <f t="shared" si="357"/>
        <v>42639.496533333338</v>
      </c>
      <c r="X2580" s="21">
        <f t="shared" si="358"/>
        <v>5252160</v>
      </c>
      <c r="AB2580" s="17">
        <f t="shared" si="360"/>
        <v>0</v>
      </c>
      <c r="AF2580" s="58">
        <f t="shared" si="359"/>
        <v>0</v>
      </c>
    </row>
    <row r="2581" spans="1:32" x14ac:dyDescent="0.25">
      <c r="A2581" s="4">
        <v>2558</v>
      </c>
      <c r="B2581" s="30">
        <v>43207.625</v>
      </c>
      <c r="C2581">
        <v>15.381</v>
      </c>
      <c r="D2581">
        <v>594.06399999999996</v>
      </c>
      <c r="G2581" s="50">
        <f t="shared" si="353"/>
        <v>19</v>
      </c>
      <c r="H2581" s="18">
        <f t="shared" si="354"/>
        <v>3.6189999999999998</v>
      </c>
      <c r="I2581" s="24">
        <f t="shared" si="352"/>
        <v>177591.07183573931</v>
      </c>
      <c r="R2581" s="20">
        <f t="shared" si="355"/>
        <v>0.5</v>
      </c>
      <c r="S2581" s="26">
        <f t="shared" si="356"/>
        <v>8.3333333333333339</v>
      </c>
      <c r="T2581" s="24">
        <f t="shared" si="357"/>
        <v>39405.602133333326</v>
      </c>
      <c r="X2581" s="21">
        <f t="shared" si="358"/>
        <v>4455480</v>
      </c>
      <c r="AB2581" s="17">
        <f t="shared" si="360"/>
        <v>0</v>
      </c>
      <c r="AF2581" s="58">
        <f t="shared" si="359"/>
        <v>0</v>
      </c>
    </row>
    <row r="2582" spans="1:32" x14ac:dyDescent="0.25">
      <c r="A2582" s="4">
        <v>2559</v>
      </c>
      <c r="B2582" s="30">
        <v>43207.666666666664</v>
      </c>
      <c r="C2582">
        <v>15.417999999999999</v>
      </c>
      <c r="D2582">
        <v>444.39</v>
      </c>
      <c r="G2582" s="50">
        <f t="shared" si="353"/>
        <v>19</v>
      </c>
      <c r="H2582" s="18">
        <f t="shared" si="354"/>
        <v>3.5820000000000007</v>
      </c>
      <c r="I2582" s="24">
        <f t="shared" si="352"/>
        <v>175775.4129084328</v>
      </c>
      <c r="R2582" s="20">
        <f t="shared" si="355"/>
        <v>0.5</v>
      </c>
      <c r="S2582" s="26">
        <f t="shared" si="356"/>
        <v>8.3333333333333339</v>
      </c>
      <c r="T2582" s="24">
        <f t="shared" si="357"/>
        <v>39002.726400000007</v>
      </c>
      <c r="X2582" s="21">
        <f t="shared" si="358"/>
        <v>3332925</v>
      </c>
      <c r="AB2582" s="17">
        <f t="shared" si="360"/>
        <v>0</v>
      </c>
      <c r="AF2582" s="58">
        <f t="shared" si="359"/>
        <v>0</v>
      </c>
    </row>
    <row r="2583" spans="1:32" x14ac:dyDescent="0.25">
      <c r="A2583" s="4">
        <v>2560</v>
      </c>
      <c r="B2583" s="30">
        <v>43207.708333333336</v>
      </c>
      <c r="C2583">
        <v>15.413</v>
      </c>
      <c r="D2583">
        <v>403.97800000000001</v>
      </c>
      <c r="G2583" s="50">
        <f t="shared" si="353"/>
        <v>19</v>
      </c>
      <c r="H2583" s="18">
        <f t="shared" si="354"/>
        <v>3.5869999999999997</v>
      </c>
      <c r="I2583" s="24">
        <f t="shared" si="352"/>
        <v>176020.77222293365</v>
      </c>
      <c r="R2583" s="20">
        <f t="shared" si="355"/>
        <v>0.5</v>
      </c>
      <c r="S2583" s="26">
        <f t="shared" si="356"/>
        <v>8.3333333333333339</v>
      </c>
      <c r="T2583" s="24">
        <f t="shared" si="357"/>
        <v>39057.169066666662</v>
      </c>
      <c r="X2583" s="21">
        <f t="shared" si="358"/>
        <v>3029835</v>
      </c>
      <c r="AB2583" s="17">
        <f t="shared" si="360"/>
        <v>0</v>
      </c>
      <c r="AF2583" s="58">
        <f t="shared" si="359"/>
        <v>0</v>
      </c>
    </row>
    <row r="2584" spans="1:32" x14ac:dyDescent="0.25">
      <c r="A2584" s="4">
        <v>2561</v>
      </c>
      <c r="B2584" s="30">
        <v>43207.75</v>
      </c>
      <c r="C2584">
        <v>15.132</v>
      </c>
      <c r="D2584">
        <v>283.98099999999999</v>
      </c>
      <c r="G2584" s="50">
        <f t="shared" si="353"/>
        <v>19</v>
      </c>
      <c r="H2584" s="18">
        <f t="shared" si="354"/>
        <v>3.8680000000000003</v>
      </c>
      <c r="I2584" s="24">
        <f t="shared" ref="I2584:I2647" si="361">$I$10*$I$13*H2584</f>
        <v>189809.96569788331</v>
      </c>
      <c r="R2584" s="20">
        <f t="shared" si="355"/>
        <v>0.5</v>
      </c>
      <c r="S2584" s="26">
        <f t="shared" si="356"/>
        <v>8.3333333333333339</v>
      </c>
      <c r="T2584" s="24">
        <f t="shared" si="357"/>
        <v>42116.846933333334</v>
      </c>
      <c r="X2584" s="21">
        <f t="shared" si="358"/>
        <v>2129857.5</v>
      </c>
      <c r="AB2584" s="17">
        <f t="shared" si="360"/>
        <v>0</v>
      </c>
      <c r="AF2584" s="58">
        <f t="shared" si="359"/>
        <v>0</v>
      </c>
    </row>
    <row r="2585" spans="1:32" x14ac:dyDescent="0.25">
      <c r="A2585" s="4">
        <v>2562</v>
      </c>
      <c r="B2585" s="30">
        <v>43207.791666666664</v>
      </c>
      <c r="C2585">
        <v>14.086</v>
      </c>
      <c r="D2585">
        <v>127.902</v>
      </c>
      <c r="G2585" s="50">
        <f t="shared" ref="G2585:G2648" si="362">IF(D2585=0, 16, 19)</f>
        <v>19</v>
      </c>
      <c r="H2585" s="18">
        <f t="shared" ref="H2585:H2648" si="363">G2585-C2585</f>
        <v>4.9139999999999997</v>
      </c>
      <c r="I2585" s="24">
        <f t="shared" si="361"/>
        <v>241139.13429146807</v>
      </c>
      <c r="R2585" s="20">
        <f t="shared" ref="R2585:R2648" si="364">$R$12</f>
        <v>0.5</v>
      </c>
      <c r="S2585" s="26">
        <f t="shared" ref="S2585:S2648" si="365">R2585*$B$10*$C$10*$D$10/3600</f>
        <v>8.3333333333333339</v>
      </c>
      <c r="T2585" s="24">
        <f t="shared" ref="T2585:T2648" si="366">$R$10*$S$10*R2585*H2585*$G$10/3600</f>
        <v>53506.252799999995</v>
      </c>
      <c r="X2585" s="21">
        <f t="shared" ref="X2585:X2648" si="367">D2585*$X$10*$Y$10*$B$10*$C$10</f>
        <v>959265</v>
      </c>
      <c r="AB2585" s="17">
        <f t="shared" si="360"/>
        <v>0</v>
      </c>
      <c r="AF2585" s="58">
        <f t="shared" ref="AF2585:AF2648" si="368">AB2585*0.027/1000</f>
        <v>0</v>
      </c>
    </row>
    <row r="2586" spans="1:32" x14ac:dyDescent="0.25">
      <c r="A2586" s="4">
        <v>2563</v>
      </c>
      <c r="B2586" s="30">
        <v>43207.833333333336</v>
      </c>
      <c r="C2586">
        <v>12.401</v>
      </c>
      <c r="D2586">
        <v>15.342000000000001</v>
      </c>
      <c r="G2586" s="50">
        <f t="shared" si="362"/>
        <v>19</v>
      </c>
      <c r="H2586" s="18">
        <f t="shared" si="363"/>
        <v>6.5990000000000002</v>
      </c>
      <c r="I2586" s="24">
        <f t="shared" si="361"/>
        <v>323825.22327826574</v>
      </c>
      <c r="R2586" s="20">
        <f t="shared" si="364"/>
        <v>0.5</v>
      </c>
      <c r="S2586" s="26">
        <f t="shared" si="365"/>
        <v>8.3333333333333339</v>
      </c>
      <c r="T2586" s="24">
        <f t="shared" si="366"/>
        <v>71853.431466666661</v>
      </c>
      <c r="X2586" s="21">
        <f t="shared" si="367"/>
        <v>115065.00000000001</v>
      </c>
      <c r="AB2586" s="17">
        <f t="shared" si="360"/>
        <v>280613.65474493243</v>
      </c>
      <c r="AF2586" s="58">
        <f t="shared" si="368"/>
        <v>7.5765686781131754</v>
      </c>
    </row>
    <row r="2587" spans="1:32" x14ac:dyDescent="0.25">
      <c r="A2587" s="4">
        <v>2564</v>
      </c>
      <c r="B2587" s="30">
        <v>43207.875</v>
      </c>
      <c r="C2587">
        <v>11.645</v>
      </c>
      <c r="D2587">
        <v>0</v>
      </c>
      <c r="G2587" s="50">
        <f t="shared" si="362"/>
        <v>16</v>
      </c>
      <c r="H2587" s="18">
        <f t="shared" si="363"/>
        <v>4.3550000000000004</v>
      </c>
      <c r="I2587" s="24">
        <f t="shared" si="361"/>
        <v>213707.96293026934</v>
      </c>
      <c r="R2587" s="20">
        <f t="shared" si="364"/>
        <v>0.5</v>
      </c>
      <c r="S2587" s="26">
        <f t="shared" si="365"/>
        <v>8.3333333333333339</v>
      </c>
      <c r="T2587" s="24">
        <f t="shared" si="366"/>
        <v>47419.562666666665</v>
      </c>
      <c r="X2587" s="21">
        <f t="shared" si="367"/>
        <v>0</v>
      </c>
      <c r="AB2587" s="17">
        <f t="shared" si="360"/>
        <v>261127.525596936</v>
      </c>
      <c r="AF2587" s="58">
        <f t="shared" si="368"/>
        <v>7.0504431911172727</v>
      </c>
    </row>
    <row r="2588" spans="1:32" x14ac:dyDescent="0.25">
      <c r="A2588" s="4">
        <v>2565</v>
      </c>
      <c r="B2588" s="30">
        <v>43207.916666666664</v>
      </c>
      <c r="C2588">
        <v>11.246</v>
      </c>
      <c r="D2588">
        <v>0</v>
      </c>
      <c r="G2588" s="50">
        <f t="shared" si="362"/>
        <v>16</v>
      </c>
      <c r="H2588" s="18">
        <f t="shared" si="363"/>
        <v>4.7539999999999996</v>
      </c>
      <c r="I2588" s="24">
        <f t="shared" si="361"/>
        <v>233287.6362274398</v>
      </c>
      <c r="R2588" s="20">
        <f t="shared" si="364"/>
        <v>0.5</v>
      </c>
      <c r="S2588" s="26">
        <f t="shared" si="365"/>
        <v>8.3333333333333339</v>
      </c>
      <c r="T2588" s="24">
        <f t="shared" si="366"/>
        <v>51764.087466666664</v>
      </c>
      <c r="X2588" s="21">
        <f t="shared" si="367"/>
        <v>0</v>
      </c>
      <c r="AB2588" s="17">
        <f t="shared" si="360"/>
        <v>285051.72369410645</v>
      </c>
      <c r="AF2588" s="58">
        <f t="shared" si="368"/>
        <v>7.6963965397408733</v>
      </c>
    </row>
    <row r="2589" spans="1:32" x14ac:dyDescent="0.25">
      <c r="A2589" s="4">
        <v>2566</v>
      </c>
      <c r="B2589" s="30">
        <v>43207.958333333336</v>
      </c>
      <c r="C2589">
        <v>10.885</v>
      </c>
      <c r="D2589">
        <v>0</v>
      </c>
      <c r="G2589" s="50">
        <f t="shared" si="362"/>
        <v>16</v>
      </c>
      <c r="H2589" s="18">
        <f t="shared" si="363"/>
        <v>5.1150000000000002</v>
      </c>
      <c r="I2589" s="24">
        <f t="shared" si="361"/>
        <v>251002.57873440359</v>
      </c>
      <c r="R2589" s="20">
        <f t="shared" si="364"/>
        <v>0.5</v>
      </c>
      <c r="S2589" s="26">
        <f t="shared" si="365"/>
        <v>8.3333333333333339</v>
      </c>
      <c r="T2589" s="24">
        <f t="shared" si="366"/>
        <v>55694.847999999998</v>
      </c>
      <c r="X2589" s="21">
        <f t="shared" si="367"/>
        <v>0</v>
      </c>
      <c r="AB2589" s="17">
        <f t="shared" si="360"/>
        <v>306697.42673440359</v>
      </c>
      <c r="AF2589" s="58">
        <f t="shared" si="368"/>
        <v>8.2808305218288965</v>
      </c>
    </row>
    <row r="2590" spans="1:32" x14ac:dyDescent="0.25">
      <c r="A2590" s="4">
        <v>2567</v>
      </c>
      <c r="B2590" s="30">
        <v>43208</v>
      </c>
      <c r="C2590">
        <v>10.541</v>
      </c>
      <c r="D2590">
        <v>0</v>
      </c>
      <c r="G2590" s="50">
        <f t="shared" si="362"/>
        <v>16</v>
      </c>
      <c r="H2590" s="18">
        <f t="shared" si="363"/>
        <v>5.4589999999999996</v>
      </c>
      <c r="I2590" s="24">
        <f t="shared" si="361"/>
        <v>267883.29957206431</v>
      </c>
      <c r="R2590" s="20">
        <f t="shared" si="364"/>
        <v>0.5</v>
      </c>
      <c r="S2590" s="26">
        <f t="shared" si="365"/>
        <v>8.3333333333333339</v>
      </c>
      <c r="T2590" s="24">
        <f t="shared" si="366"/>
        <v>59440.503466666662</v>
      </c>
      <c r="X2590" s="21">
        <f t="shared" si="367"/>
        <v>0</v>
      </c>
      <c r="AB2590" s="17">
        <f t="shared" si="360"/>
        <v>327323.80303873098</v>
      </c>
      <c r="AF2590" s="58">
        <f t="shared" si="368"/>
        <v>8.8377426820457359</v>
      </c>
    </row>
    <row r="2591" spans="1:32" x14ac:dyDescent="0.25">
      <c r="A2591" s="4">
        <v>2568</v>
      </c>
      <c r="B2591" s="30">
        <v>43208.041666666664</v>
      </c>
      <c r="C2591">
        <v>10.198</v>
      </c>
      <c r="D2591">
        <v>0</v>
      </c>
      <c r="G2591" s="50">
        <f t="shared" si="362"/>
        <v>16</v>
      </c>
      <c r="H2591" s="18">
        <f t="shared" si="363"/>
        <v>5.8019999999999996</v>
      </c>
      <c r="I2591" s="24">
        <f t="shared" si="361"/>
        <v>284714.94854682492</v>
      </c>
      <c r="R2591" s="20">
        <f t="shared" si="364"/>
        <v>0.5</v>
      </c>
      <c r="S2591" s="26">
        <f t="shared" si="365"/>
        <v>8.3333333333333339</v>
      </c>
      <c r="T2591" s="24">
        <f t="shared" si="366"/>
        <v>63175.270400000001</v>
      </c>
      <c r="X2591" s="21">
        <f t="shared" si="367"/>
        <v>0</v>
      </c>
      <c r="AB2591" s="17">
        <f t="shared" si="360"/>
        <v>347890.2189468249</v>
      </c>
      <c r="AF2591" s="58">
        <f t="shared" si="368"/>
        <v>9.3930359115642705</v>
      </c>
    </row>
    <row r="2592" spans="1:32" x14ac:dyDescent="0.25">
      <c r="A2592" s="4">
        <v>2569</v>
      </c>
      <c r="B2592" s="30">
        <v>43208.083333333336</v>
      </c>
      <c r="C2592">
        <v>9.8480000000000008</v>
      </c>
      <c r="D2592">
        <v>0</v>
      </c>
      <c r="G2592" s="50">
        <f t="shared" si="362"/>
        <v>16</v>
      </c>
      <c r="H2592" s="18">
        <f t="shared" si="363"/>
        <v>6.1519999999999992</v>
      </c>
      <c r="I2592" s="24">
        <f t="shared" si="361"/>
        <v>301890.10056188673</v>
      </c>
      <c r="R2592" s="20">
        <f t="shared" si="364"/>
        <v>0.5</v>
      </c>
      <c r="S2592" s="26">
        <f t="shared" si="365"/>
        <v>8.3333333333333339</v>
      </c>
      <c r="T2592" s="24">
        <f t="shared" si="366"/>
        <v>66986.257066666658</v>
      </c>
      <c r="X2592" s="21">
        <f t="shared" si="367"/>
        <v>0</v>
      </c>
      <c r="AB2592" s="17">
        <f t="shared" si="360"/>
        <v>368876.35762855341</v>
      </c>
      <c r="AF2592" s="58">
        <f t="shared" si="368"/>
        <v>9.9596616559709421</v>
      </c>
    </row>
    <row r="2593" spans="1:32" x14ac:dyDescent="0.25">
      <c r="A2593" s="4">
        <v>2570</v>
      </c>
      <c r="B2593" s="30">
        <v>43208.125</v>
      </c>
      <c r="C2593">
        <v>9.5060000000000002</v>
      </c>
      <c r="D2593">
        <v>0</v>
      </c>
      <c r="G2593" s="50">
        <f t="shared" si="362"/>
        <v>16</v>
      </c>
      <c r="H2593" s="18">
        <f t="shared" si="363"/>
        <v>6.4939999999999998</v>
      </c>
      <c r="I2593" s="24">
        <f t="shared" si="361"/>
        <v>318672.67767374718</v>
      </c>
      <c r="R2593" s="20">
        <f t="shared" si="364"/>
        <v>0.5</v>
      </c>
      <c r="S2593" s="26">
        <f t="shared" si="365"/>
        <v>8.3333333333333339</v>
      </c>
      <c r="T2593" s="24">
        <f t="shared" si="366"/>
        <v>70710.135466666659</v>
      </c>
      <c r="X2593" s="21">
        <f t="shared" si="367"/>
        <v>0</v>
      </c>
      <c r="AB2593" s="17">
        <f t="shared" si="360"/>
        <v>389382.81314041384</v>
      </c>
      <c r="AF2593" s="58">
        <f t="shared" si="368"/>
        <v>10.513335954791174</v>
      </c>
    </row>
    <row r="2594" spans="1:32" x14ac:dyDescent="0.25">
      <c r="A2594" s="4">
        <v>2571</v>
      </c>
      <c r="B2594" s="30">
        <v>43208.166666666664</v>
      </c>
      <c r="C2594">
        <v>9.173</v>
      </c>
      <c r="D2594">
        <v>0</v>
      </c>
      <c r="G2594" s="50">
        <f t="shared" si="362"/>
        <v>16</v>
      </c>
      <c r="H2594" s="18">
        <f t="shared" si="363"/>
        <v>6.827</v>
      </c>
      <c r="I2594" s="24">
        <f t="shared" si="361"/>
        <v>335013.60801950603</v>
      </c>
      <c r="R2594" s="20">
        <f t="shared" si="364"/>
        <v>0.5</v>
      </c>
      <c r="S2594" s="26">
        <f t="shared" si="365"/>
        <v>8.3333333333333339</v>
      </c>
      <c r="T2594" s="24">
        <f t="shared" si="366"/>
        <v>74336.017066666653</v>
      </c>
      <c r="X2594" s="21">
        <f t="shared" si="367"/>
        <v>0</v>
      </c>
      <c r="AB2594" s="17">
        <f t="shared" si="360"/>
        <v>409349.62508617272</v>
      </c>
      <c r="AF2594" s="58">
        <f t="shared" si="368"/>
        <v>11.052439877326664</v>
      </c>
    </row>
    <row r="2595" spans="1:32" x14ac:dyDescent="0.25">
      <c r="A2595" s="4">
        <v>2572</v>
      </c>
      <c r="B2595" s="30">
        <v>43208.208333333336</v>
      </c>
      <c r="C2595">
        <v>8.8510000000000009</v>
      </c>
      <c r="D2595">
        <v>0</v>
      </c>
      <c r="G2595" s="50">
        <f t="shared" si="362"/>
        <v>16</v>
      </c>
      <c r="H2595" s="18">
        <f t="shared" si="363"/>
        <v>7.1489999999999991</v>
      </c>
      <c r="I2595" s="24">
        <f t="shared" si="361"/>
        <v>350814.74787336285</v>
      </c>
      <c r="R2595" s="20">
        <f t="shared" si="364"/>
        <v>0.5</v>
      </c>
      <c r="S2595" s="26">
        <f t="shared" si="365"/>
        <v>8.3333333333333339</v>
      </c>
      <c r="T2595" s="24">
        <f t="shared" si="366"/>
        <v>77842.124799999991</v>
      </c>
      <c r="X2595" s="21">
        <f t="shared" si="367"/>
        <v>0</v>
      </c>
      <c r="AB2595" s="17">
        <f t="shared" si="360"/>
        <v>428656.87267336284</v>
      </c>
      <c r="AF2595" s="58">
        <f t="shared" si="368"/>
        <v>11.573735562180797</v>
      </c>
    </row>
    <row r="2596" spans="1:32" x14ac:dyDescent="0.25">
      <c r="A2596" s="4">
        <v>2573</v>
      </c>
      <c r="B2596" s="30">
        <v>43208.25</v>
      </c>
      <c r="C2596">
        <v>8.5389999999999997</v>
      </c>
      <c r="D2596">
        <v>1.1859999999999999</v>
      </c>
      <c r="G2596" s="50">
        <f t="shared" si="362"/>
        <v>19</v>
      </c>
      <c r="H2596" s="18">
        <f t="shared" si="363"/>
        <v>10.461</v>
      </c>
      <c r="I2596" s="24">
        <f t="shared" si="361"/>
        <v>513340.75779874797</v>
      </c>
      <c r="R2596" s="20">
        <f t="shared" si="364"/>
        <v>0.5</v>
      </c>
      <c r="S2596" s="26">
        <f t="shared" si="365"/>
        <v>8.3333333333333339</v>
      </c>
      <c r="T2596" s="24">
        <f t="shared" si="366"/>
        <v>113904.94720000001</v>
      </c>
      <c r="X2596" s="21">
        <f t="shared" si="367"/>
        <v>8894.9999999999982</v>
      </c>
      <c r="AB2596" s="17">
        <f t="shared" si="360"/>
        <v>618350.70499874803</v>
      </c>
      <c r="AF2596" s="58">
        <f t="shared" si="368"/>
        <v>16.695469034966198</v>
      </c>
    </row>
    <row r="2597" spans="1:32" x14ac:dyDescent="0.25">
      <c r="A2597" s="4">
        <v>2574</v>
      </c>
      <c r="B2597" s="30">
        <v>43208.291666666664</v>
      </c>
      <c r="C2597">
        <v>9.157</v>
      </c>
      <c r="D2597">
        <v>72.379000000000005</v>
      </c>
      <c r="G2597" s="50">
        <f t="shared" si="362"/>
        <v>19</v>
      </c>
      <c r="H2597" s="18">
        <f t="shared" si="363"/>
        <v>9.843</v>
      </c>
      <c r="I2597" s="24">
        <f t="shared" si="361"/>
        <v>483014.34652643878</v>
      </c>
      <c r="R2597" s="20">
        <f t="shared" si="364"/>
        <v>0.5</v>
      </c>
      <c r="S2597" s="26">
        <f t="shared" si="365"/>
        <v>8.3333333333333339</v>
      </c>
      <c r="T2597" s="24">
        <f t="shared" si="366"/>
        <v>107175.83360000001</v>
      </c>
      <c r="X2597" s="21">
        <f t="shared" si="367"/>
        <v>542842.5</v>
      </c>
      <c r="AB2597" s="17">
        <f t="shared" si="360"/>
        <v>47347.680126438849</v>
      </c>
      <c r="AF2597" s="58">
        <f t="shared" si="368"/>
        <v>1.2783873634138487</v>
      </c>
    </row>
    <row r="2598" spans="1:32" x14ac:dyDescent="0.25">
      <c r="A2598" s="4">
        <v>2575</v>
      </c>
      <c r="B2598" s="30">
        <v>43208.333333333336</v>
      </c>
      <c r="C2598">
        <v>10.539</v>
      </c>
      <c r="D2598">
        <v>223.21199999999999</v>
      </c>
      <c r="G2598" s="50">
        <f t="shared" si="362"/>
        <v>19</v>
      </c>
      <c r="H2598" s="18">
        <f t="shared" si="363"/>
        <v>8.4610000000000003</v>
      </c>
      <c r="I2598" s="24">
        <f t="shared" si="361"/>
        <v>415197.0319983947</v>
      </c>
      <c r="R2598" s="20">
        <f t="shared" si="364"/>
        <v>0.5</v>
      </c>
      <c r="S2598" s="26">
        <f t="shared" si="365"/>
        <v>8.3333333333333339</v>
      </c>
      <c r="T2598" s="24">
        <f t="shared" si="366"/>
        <v>92127.880533333344</v>
      </c>
      <c r="X2598" s="21">
        <f t="shared" si="367"/>
        <v>1674089.9999999998</v>
      </c>
      <c r="AB2598" s="17">
        <f t="shared" si="360"/>
        <v>0</v>
      </c>
      <c r="AF2598" s="58">
        <f t="shared" si="368"/>
        <v>0</v>
      </c>
    </row>
    <row r="2599" spans="1:32" x14ac:dyDescent="0.25">
      <c r="A2599" s="4">
        <v>2576</v>
      </c>
      <c r="B2599" s="30">
        <v>43208.375</v>
      </c>
      <c r="C2599">
        <v>11.459</v>
      </c>
      <c r="D2599">
        <v>386.00599999999997</v>
      </c>
      <c r="G2599" s="50">
        <f t="shared" si="362"/>
        <v>19</v>
      </c>
      <c r="H2599" s="18">
        <f t="shared" si="363"/>
        <v>7.5410000000000004</v>
      </c>
      <c r="I2599" s="24">
        <f t="shared" si="361"/>
        <v>370050.91813023214</v>
      </c>
      <c r="R2599" s="20">
        <f t="shared" si="364"/>
        <v>0.5</v>
      </c>
      <c r="S2599" s="26">
        <f t="shared" si="365"/>
        <v>8.3333333333333339</v>
      </c>
      <c r="T2599" s="24">
        <f t="shared" si="366"/>
        <v>82110.429866666673</v>
      </c>
      <c r="X2599" s="21">
        <f t="shared" si="367"/>
        <v>2895045</v>
      </c>
      <c r="AB2599" s="17">
        <f t="shared" si="360"/>
        <v>0</v>
      </c>
      <c r="AF2599" s="58">
        <f t="shared" si="368"/>
        <v>0</v>
      </c>
    </row>
    <row r="2600" spans="1:32" x14ac:dyDescent="0.25">
      <c r="A2600" s="4">
        <v>2577</v>
      </c>
      <c r="B2600" s="30">
        <v>43208.416666666664</v>
      </c>
      <c r="C2600">
        <v>12.872999999999999</v>
      </c>
      <c r="D2600">
        <v>535.68600000000004</v>
      </c>
      <c r="G2600" s="50">
        <f t="shared" si="362"/>
        <v>19</v>
      </c>
      <c r="H2600" s="18">
        <f t="shared" si="363"/>
        <v>6.1270000000000007</v>
      </c>
      <c r="I2600" s="24">
        <f t="shared" si="361"/>
        <v>300663.3039893824</v>
      </c>
      <c r="R2600" s="20">
        <f t="shared" si="364"/>
        <v>0.5</v>
      </c>
      <c r="S2600" s="26">
        <f t="shared" si="365"/>
        <v>8.3333333333333339</v>
      </c>
      <c r="T2600" s="24">
        <f t="shared" si="366"/>
        <v>66714.043733333339</v>
      </c>
      <c r="X2600" s="21">
        <f t="shared" si="367"/>
        <v>4017644.9999999995</v>
      </c>
      <c r="AB2600" s="17">
        <f t="shared" si="360"/>
        <v>0</v>
      </c>
      <c r="AF2600" s="58">
        <f t="shared" si="368"/>
        <v>0</v>
      </c>
    </row>
    <row r="2601" spans="1:32" x14ac:dyDescent="0.25">
      <c r="A2601" s="4">
        <v>2578</v>
      </c>
      <c r="B2601" s="30">
        <v>43208.458333333336</v>
      </c>
      <c r="C2601">
        <v>14.922000000000001</v>
      </c>
      <c r="D2601">
        <v>657.06100000000004</v>
      </c>
      <c r="G2601" s="50">
        <f t="shared" si="362"/>
        <v>19</v>
      </c>
      <c r="H2601" s="18">
        <f t="shared" si="363"/>
        <v>4.0779999999999994</v>
      </c>
      <c r="I2601" s="24">
        <f t="shared" si="361"/>
        <v>200115.05690692036</v>
      </c>
      <c r="R2601" s="20">
        <f t="shared" si="364"/>
        <v>0.5</v>
      </c>
      <c r="S2601" s="26">
        <f t="shared" si="365"/>
        <v>8.3333333333333339</v>
      </c>
      <c r="T2601" s="24">
        <f t="shared" si="366"/>
        <v>44403.438933333324</v>
      </c>
      <c r="X2601" s="21">
        <f t="shared" si="367"/>
        <v>4927957.5</v>
      </c>
      <c r="AB2601" s="17">
        <f t="shared" si="360"/>
        <v>0</v>
      </c>
      <c r="AF2601" s="58">
        <f t="shared" si="368"/>
        <v>0</v>
      </c>
    </row>
    <row r="2602" spans="1:32" x14ac:dyDescent="0.25">
      <c r="A2602" s="4">
        <v>2579</v>
      </c>
      <c r="B2602" s="30">
        <v>43208.5</v>
      </c>
      <c r="C2602">
        <v>16.629000000000001</v>
      </c>
      <c r="D2602">
        <v>737.96799999999996</v>
      </c>
      <c r="G2602" s="50">
        <f t="shared" si="362"/>
        <v>19</v>
      </c>
      <c r="H2602" s="18">
        <f t="shared" si="363"/>
        <v>2.3709999999999987</v>
      </c>
      <c r="I2602" s="24">
        <f t="shared" si="361"/>
        <v>116349.38693631878</v>
      </c>
      <c r="R2602" s="20">
        <f t="shared" si="364"/>
        <v>0.5</v>
      </c>
      <c r="S2602" s="26">
        <f t="shared" si="365"/>
        <v>8.3333333333333339</v>
      </c>
      <c r="T2602" s="24">
        <f t="shared" si="366"/>
        <v>25816.712533333317</v>
      </c>
      <c r="X2602" s="21">
        <f t="shared" si="367"/>
        <v>5534760</v>
      </c>
      <c r="AB2602" s="17">
        <f t="shared" si="360"/>
        <v>0</v>
      </c>
      <c r="AF2602" s="58">
        <f t="shared" si="368"/>
        <v>0</v>
      </c>
    </row>
    <row r="2603" spans="1:32" x14ac:dyDescent="0.25">
      <c r="A2603" s="4">
        <v>2580</v>
      </c>
      <c r="B2603" s="30">
        <v>43208.541666666664</v>
      </c>
      <c r="C2603">
        <v>17.873999999999999</v>
      </c>
      <c r="D2603">
        <v>773.12699999999995</v>
      </c>
      <c r="G2603" s="50">
        <f t="shared" si="362"/>
        <v>19</v>
      </c>
      <c r="H2603" s="18">
        <f t="shared" si="363"/>
        <v>1.1260000000000012</v>
      </c>
      <c r="I2603" s="24">
        <f t="shared" si="361"/>
        <v>55254.917625598973</v>
      </c>
      <c r="R2603" s="20">
        <f t="shared" si="364"/>
        <v>0.5</v>
      </c>
      <c r="S2603" s="26">
        <f t="shared" si="365"/>
        <v>8.3333333333333339</v>
      </c>
      <c r="T2603" s="24">
        <f t="shared" si="366"/>
        <v>12260.488533333348</v>
      </c>
      <c r="X2603" s="21">
        <f t="shared" si="367"/>
        <v>5798452.4999999991</v>
      </c>
      <c r="AB2603" s="17">
        <f t="shared" si="360"/>
        <v>0</v>
      </c>
      <c r="AF2603" s="58">
        <f t="shared" si="368"/>
        <v>0</v>
      </c>
    </row>
    <row r="2604" spans="1:32" x14ac:dyDescent="0.25">
      <c r="A2604" s="4">
        <v>2581</v>
      </c>
      <c r="B2604" s="30">
        <v>43208.583333333336</v>
      </c>
      <c r="C2604">
        <v>18.704999999999998</v>
      </c>
      <c r="D2604">
        <v>758.37400000000002</v>
      </c>
      <c r="G2604" s="50">
        <f t="shared" si="362"/>
        <v>19</v>
      </c>
      <c r="H2604" s="18">
        <f t="shared" si="363"/>
        <v>0.29500000000000171</v>
      </c>
      <c r="I2604" s="24">
        <f t="shared" si="361"/>
        <v>14476.199555552197</v>
      </c>
      <c r="R2604" s="20">
        <f t="shared" si="364"/>
        <v>0.5</v>
      </c>
      <c r="S2604" s="26">
        <f t="shared" si="365"/>
        <v>8.3333333333333339</v>
      </c>
      <c r="T2604" s="24">
        <f t="shared" si="366"/>
        <v>3212.1173333333513</v>
      </c>
      <c r="X2604" s="21">
        <f t="shared" si="367"/>
        <v>5687805.0000000009</v>
      </c>
      <c r="AB2604" s="17">
        <f t="shared" si="360"/>
        <v>0</v>
      </c>
      <c r="AF2604" s="58">
        <f t="shared" si="368"/>
        <v>0</v>
      </c>
    </row>
    <row r="2605" spans="1:32" x14ac:dyDescent="0.25">
      <c r="A2605" s="4">
        <v>2582</v>
      </c>
      <c r="B2605" s="30">
        <v>43208.625</v>
      </c>
      <c r="C2605">
        <v>19.314</v>
      </c>
      <c r="D2605">
        <v>697.34100000000001</v>
      </c>
      <c r="G2605" s="50">
        <f t="shared" si="362"/>
        <v>19</v>
      </c>
      <c r="H2605" s="18">
        <f t="shared" si="363"/>
        <v>-0.31400000000000006</v>
      </c>
      <c r="I2605" s="24">
        <f t="shared" si="361"/>
        <v>-15408.564950655471</v>
      </c>
      <c r="R2605" s="20">
        <f t="shared" si="364"/>
        <v>0.5</v>
      </c>
      <c r="S2605" s="26">
        <f t="shared" si="365"/>
        <v>8.3333333333333339</v>
      </c>
      <c r="T2605" s="24">
        <f t="shared" si="366"/>
        <v>-3418.9994666666671</v>
      </c>
      <c r="X2605" s="21">
        <f t="shared" si="367"/>
        <v>5230057.5</v>
      </c>
      <c r="AB2605" s="17">
        <f t="shared" si="360"/>
        <v>0</v>
      </c>
      <c r="AF2605" s="58">
        <f t="shared" si="368"/>
        <v>0</v>
      </c>
    </row>
    <row r="2606" spans="1:32" x14ac:dyDescent="0.25">
      <c r="A2606" s="4">
        <v>2583</v>
      </c>
      <c r="B2606" s="30">
        <v>43208.666666666664</v>
      </c>
      <c r="C2606">
        <v>19.71</v>
      </c>
      <c r="D2606">
        <v>593.423</v>
      </c>
      <c r="G2606" s="50">
        <f t="shared" si="362"/>
        <v>19</v>
      </c>
      <c r="H2606" s="18">
        <f t="shared" si="363"/>
        <v>-0.71000000000000085</v>
      </c>
      <c r="I2606" s="24">
        <f t="shared" si="361"/>
        <v>-34841.022659125469</v>
      </c>
      <c r="R2606" s="20">
        <f t="shared" si="364"/>
        <v>0.5</v>
      </c>
      <c r="S2606" s="26">
        <f t="shared" si="365"/>
        <v>8.3333333333333339</v>
      </c>
      <c r="T2606" s="24">
        <f t="shared" si="366"/>
        <v>-7730.8586666666761</v>
      </c>
      <c r="X2606" s="21">
        <f t="shared" si="367"/>
        <v>4450672.5</v>
      </c>
      <c r="AB2606" s="17">
        <f t="shared" si="360"/>
        <v>0</v>
      </c>
      <c r="AF2606" s="58">
        <f t="shared" si="368"/>
        <v>0</v>
      </c>
    </row>
    <row r="2607" spans="1:32" x14ac:dyDescent="0.25">
      <c r="A2607" s="4">
        <v>2584</v>
      </c>
      <c r="B2607" s="30">
        <v>43208.708333333336</v>
      </c>
      <c r="C2607">
        <v>19.696999999999999</v>
      </c>
      <c r="D2607">
        <v>449.81200000000001</v>
      </c>
      <c r="G2607" s="50">
        <f t="shared" si="362"/>
        <v>19</v>
      </c>
      <c r="H2607" s="18">
        <f t="shared" si="363"/>
        <v>-0.69699999999999918</v>
      </c>
      <c r="I2607" s="24">
        <f t="shared" si="361"/>
        <v>-34203.08844142309</v>
      </c>
      <c r="R2607" s="20">
        <f t="shared" si="364"/>
        <v>0.5</v>
      </c>
      <c r="S2607" s="26">
        <f t="shared" si="365"/>
        <v>8.3333333333333339</v>
      </c>
      <c r="T2607" s="24">
        <f t="shared" si="366"/>
        <v>-7589.3077333333249</v>
      </c>
      <c r="X2607" s="21">
        <f t="shared" si="367"/>
        <v>3373590</v>
      </c>
      <c r="AB2607" s="17">
        <f t="shared" si="360"/>
        <v>0</v>
      </c>
      <c r="AF2607" s="58">
        <f t="shared" si="368"/>
        <v>0</v>
      </c>
    </row>
    <row r="2608" spans="1:32" x14ac:dyDescent="0.25">
      <c r="A2608" s="4">
        <v>2585</v>
      </c>
      <c r="B2608" s="30">
        <v>43208.75</v>
      </c>
      <c r="C2608">
        <v>19.172000000000001</v>
      </c>
      <c r="D2608">
        <v>276.71899999999999</v>
      </c>
      <c r="G2608" s="50">
        <f t="shared" si="362"/>
        <v>19</v>
      </c>
      <c r="H2608" s="18">
        <f t="shared" si="363"/>
        <v>-0.1720000000000006</v>
      </c>
      <c r="I2608" s="24">
        <f t="shared" si="361"/>
        <v>-8440.3604188304143</v>
      </c>
      <c r="R2608" s="20">
        <f t="shared" si="364"/>
        <v>0.5</v>
      </c>
      <c r="S2608" s="26">
        <f t="shared" si="365"/>
        <v>8.3333333333333339</v>
      </c>
      <c r="T2608" s="24">
        <f t="shared" si="366"/>
        <v>-1872.8277333333397</v>
      </c>
      <c r="X2608" s="21">
        <f t="shared" si="367"/>
        <v>2075392.5</v>
      </c>
      <c r="AB2608" s="17">
        <f t="shared" ref="AB2608:AB2671" si="369">MAX(0,I2608+T2608-X2608)</f>
        <v>0</v>
      </c>
      <c r="AF2608" s="58">
        <f t="shared" si="368"/>
        <v>0</v>
      </c>
    </row>
    <row r="2609" spans="1:32" x14ac:dyDescent="0.25">
      <c r="A2609" s="4">
        <v>2586</v>
      </c>
      <c r="B2609" s="30">
        <v>43208.791666666664</v>
      </c>
      <c r="C2609">
        <v>17.491</v>
      </c>
      <c r="D2609">
        <v>119.38800000000001</v>
      </c>
      <c r="G2609" s="50">
        <f t="shared" si="362"/>
        <v>19</v>
      </c>
      <c r="H2609" s="18">
        <f t="shared" si="363"/>
        <v>1.5090000000000003</v>
      </c>
      <c r="I2609" s="24">
        <f t="shared" si="361"/>
        <v>74049.441116366579</v>
      </c>
      <c r="R2609" s="20">
        <f t="shared" si="364"/>
        <v>0.5</v>
      </c>
      <c r="S2609" s="26">
        <f t="shared" si="365"/>
        <v>8.3333333333333339</v>
      </c>
      <c r="T2609" s="24">
        <f t="shared" si="366"/>
        <v>16430.796800000004</v>
      </c>
      <c r="X2609" s="21">
        <f t="shared" si="367"/>
        <v>895410</v>
      </c>
      <c r="AB2609" s="17">
        <f t="shared" si="369"/>
        <v>0</v>
      </c>
      <c r="AF2609" s="58">
        <f t="shared" si="368"/>
        <v>0</v>
      </c>
    </row>
    <row r="2610" spans="1:32" x14ac:dyDescent="0.25">
      <c r="A2610" s="4">
        <v>2587</v>
      </c>
      <c r="B2610" s="30">
        <v>43208.833333333336</v>
      </c>
      <c r="C2610">
        <v>15.367000000000001</v>
      </c>
      <c r="D2610">
        <v>15.632</v>
      </c>
      <c r="G2610" s="50">
        <f t="shared" si="362"/>
        <v>19</v>
      </c>
      <c r="H2610" s="18">
        <f t="shared" si="363"/>
        <v>3.6329999999999991</v>
      </c>
      <c r="I2610" s="24">
        <f t="shared" si="361"/>
        <v>178278.07791634175</v>
      </c>
      <c r="R2610" s="20">
        <f t="shared" si="364"/>
        <v>0.5</v>
      </c>
      <c r="S2610" s="26">
        <f t="shared" si="365"/>
        <v>8.3333333333333339</v>
      </c>
      <c r="T2610" s="24">
        <f t="shared" si="366"/>
        <v>39558.04159999999</v>
      </c>
      <c r="X2610" s="21">
        <f t="shared" si="367"/>
        <v>117240.00000000001</v>
      </c>
      <c r="AB2610" s="17">
        <f t="shared" si="369"/>
        <v>100596.11951634173</v>
      </c>
      <c r="AF2610" s="58">
        <f t="shared" si="368"/>
        <v>2.7160952269412264</v>
      </c>
    </row>
    <row r="2611" spans="1:32" x14ac:dyDescent="0.25">
      <c r="A2611" s="4">
        <v>2588</v>
      </c>
      <c r="B2611" s="30">
        <v>43208.875</v>
      </c>
      <c r="C2611">
        <v>14.423</v>
      </c>
      <c r="D2611">
        <v>0</v>
      </c>
      <c r="G2611" s="50">
        <f t="shared" si="362"/>
        <v>16</v>
      </c>
      <c r="H2611" s="18">
        <f t="shared" si="363"/>
        <v>1.577</v>
      </c>
      <c r="I2611" s="24">
        <f t="shared" si="361"/>
        <v>77386.327793578574</v>
      </c>
      <c r="R2611" s="20">
        <f t="shared" si="364"/>
        <v>0.5</v>
      </c>
      <c r="S2611" s="26">
        <f t="shared" si="365"/>
        <v>8.3333333333333339</v>
      </c>
      <c r="T2611" s="24">
        <f t="shared" si="366"/>
        <v>17171.217066666664</v>
      </c>
      <c r="X2611" s="21">
        <f t="shared" si="367"/>
        <v>0</v>
      </c>
      <c r="AB2611" s="17">
        <f t="shared" si="369"/>
        <v>94557.544860245238</v>
      </c>
      <c r="AF2611" s="58">
        <f t="shared" si="368"/>
        <v>2.5530537112266214</v>
      </c>
    </row>
    <row r="2612" spans="1:32" x14ac:dyDescent="0.25">
      <c r="A2612" s="4">
        <v>2589</v>
      </c>
      <c r="B2612" s="30">
        <v>43208.916666666664</v>
      </c>
      <c r="C2612">
        <v>14.026999999999999</v>
      </c>
      <c r="D2612">
        <v>0</v>
      </c>
      <c r="G2612" s="50">
        <f t="shared" si="362"/>
        <v>16</v>
      </c>
      <c r="H2612" s="18">
        <f t="shared" si="363"/>
        <v>1.9730000000000008</v>
      </c>
      <c r="I2612" s="24">
        <f t="shared" si="361"/>
        <v>96818.785502048573</v>
      </c>
      <c r="R2612" s="20">
        <f t="shared" si="364"/>
        <v>0.5</v>
      </c>
      <c r="S2612" s="26">
        <f t="shared" si="365"/>
        <v>8.3333333333333339</v>
      </c>
      <c r="T2612" s="24">
        <f t="shared" si="366"/>
        <v>21483.076266666674</v>
      </c>
      <c r="X2612" s="21">
        <f t="shared" si="367"/>
        <v>0</v>
      </c>
      <c r="AB2612" s="17">
        <f t="shared" si="369"/>
        <v>118301.86176871524</v>
      </c>
      <c r="AF2612" s="58">
        <f t="shared" si="368"/>
        <v>3.1941502677553117</v>
      </c>
    </row>
    <row r="2613" spans="1:32" x14ac:dyDescent="0.25">
      <c r="A2613" s="4">
        <v>2590</v>
      </c>
      <c r="B2613" s="30">
        <v>43208.958333333336</v>
      </c>
      <c r="C2613">
        <v>13.685</v>
      </c>
      <c r="D2613">
        <v>0</v>
      </c>
      <c r="G2613" s="50">
        <f t="shared" si="362"/>
        <v>16</v>
      </c>
      <c r="H2613" s="18">
        <f t="shared" si="363"/>
        <v>2.3149999999999995</v>
      </c>
      <c r="I2613" s="24">
        <f t="shared" si="361"/>
        <v>113601.36261390893</v>
      </c>
      <c r="R2613" s="20">
        <f t="shared" si="364"/>
        <v>0.5</v>
      </c>
      <c r="S2613" s="26">
        <f t="shared" si="365"/>
        <v>8.3333333333333339</v>
      </c>
      <c r="T2613" s="24">
        <f t="shared" si="366"/>
        <v>25206.954666666657</v>
      </c>
      <c r="X2613" s="21">
        <f t="shared" si="367"/>
        <v>0</v>
      </c>
      <c r="AB2613" s="17">
        <f t="shared" si="369"/>
        <v>138808.31728057557</v>
      </c>
      <c r="AF2613" s="58">
        <f t="shared" si="368"/>
        <v>3.7478245665755403</v>
      </c>
    </row>
    <row r="2614" spans="1:32" x14ac:dyDescent="0.25">
      <c r="A2614" s="4">
        <v>2591</v>
      </c>
      <c r="B2614" s="30">
        <v>43209</v>
      </c>
      <c r="C2614">
        <v>13.288</v>
      </c>
      <c r="D2614">
        <v>0</v>
      </c>
      <c r="G2614" s="50">
        <f t="shared" si="362"/>
        <v>16</v>
      </c>
      <c r="H2614" s="18">
        <f t="shared" si="363"/>
        <v>2.7119999999999997</v>
      </c>
      <c r="I2614" s="24">
        <f t="shared" si="361"/>
        <v>133082.89218527908</v>
      </c>
      <c r="R2614" s="20">
        <f t="shared" si="364"/>
        <v>0.5</v>
      </c>
      <c r="S2614" s="26">
        <f t="shared" si="365"/>
        <v>8.3333333333333339</v>
      </c>
      <c r="T2614" s="24">
        <f t="shared" si="366"/>
        <v>29529.702399999995</v>
      </c>
      <c r="X2614" s="21">
        <f t="shared" si="367"/>
        <v>0</v>
      </c>
      <c r="AB2614" s="17">
        <f t="shared" si="369"/>
        <v>162612.59458527906</v>
      </c>
      <c r="AF2614" s="58">
        <f t="shared" si="368"/>
        <v>4.3905400538025345</v>
      </c>
    </row>
    <row r="2615" spans="1:32" x14ac:dyDescent="0.25">
      <c r="A2615" s="4">
        <v>2592</v>
      </c>
      <c r="B2615" s="30">
        <v>43209.041666666664</v>
      </c>
      <c r="C2615">
        <v>12.824999999999999</v>
      </c>
      <c r="D2615">
        <v>0</v>
      </c>
      <c r="G2615" s="50">
        <f t="shared" si="362"/>
        <v>16</v>
      </c>
      <c r="H2615" s="18">
        <f t="shared" si="363"/>
        <v>3.1750000000000007</v>
      </c>
      <c r="I2615" s="24">
        <f t="shared" si="361"/>
        <v>155803.16470806091</v>
      </c>
      <c r="R2615" s="20">
        <f t="shared" si="364"/>
        <v>0.5</v>
      </c>
      <c r="S2615" s="26">
        <f t="shared" si="365"/>
        <v>8.3333333333333339</v>
      </c>
      <c r="T2615" s="24">
        <f t="shared" si="366"/>
        <v>34571.093333333338</v>
      </c>
      <c r="X2615" s="21">
        <f t="shared" si="367"/>
        <v>0</v>
      </c>
      <c r="AB2615" s="17">
        <f t="shared" si="369"/>
        <v>190374.25804139423</v>
      </c>
      <c r="AF2615" s="58">
        <f t="shared" si="368"/>
        <v>5.1401049671176446</v>
      </c>
    </row>
    <row r="2616" spans="1:32" x14ac:dyDescent="0.25">
      <c r="A2616" s="4">
        <v>2593</v>
      </c>
      <c r="B2616" s="30">
        <v>43209.083333333336</v>
      </c>
      <c r="C2616">
        <v>12.457000000000001</v>
      </c>
      <c r="D2616">
        <v>0</v>
      </c>
      <c r="G2616" s="50">
        <f t="shared" si="362"/>
        <v>16</v>
      </c>
      <c r="H2616" s="18">
        <f t="shared" si="363"/>
        <v>3.5429999999999993</v>
      </c>
      <c r="I2616" s="24">
        <f t="shared" si="361"/>
        <v>173861.61025532585</v>
      </c>
      <c r="R2616" s="20">
        <f t="shared" si="364"/>
        <v>0.5</v>
      </c>
      <c r="S2616" s="26">
        <f t="shared" si="365"/>
        <v>8.3333333333333339</v>
      </c>
      <c r="T2616" s="24">
        <f t="shared" si="366"/>
        <v>38578.073599999996</v>
      </c>
      <c r="X2616" s="21">
        <f t="shared" si="367"/>
        <v>0</v>
      </c>
      <c r="AB2616" s="17">
        <f t="shared" si="369"/>
        <v>212439.68385532586</v>
      </c>
      <c r="AF2616" s="58">
        <f t="shared" si="368"/>
        <v>5.7358714640937976</v>
      </c>
    </row>
    <row r="2617" spans="1:32" x14ac:dyDescent="0.25">
      <c r="A2617" s="4">
        <v>2594</v>
      </c>
      <c r="B2617" s="30">
        <v>43209.125</v>
      </c>
      <c r="C2617">
        <v>12.183</v>
      </c>
      <c r="D2617">
        <v>0</v>
      </c>
      <c r="G2617" s="50">
        <f t="shared" si="362"/>
        <v>16</v>
      </c>
      <c r="H2617" s="18">
        <f t="shared" si="363"/>
        <v>3.8170000000000002</v>
      </c>
      <c r="I2617" s="24">
        <f t="shared" si="361"/>
        <v>187307.3006899743</v>
      </c>
      <c r="R2617" s="20">
        <f t="shared" si="364"/>
        <v>0.5</v>
      </c>
      <c r="S2617" s="26">
        <f t="shared" si="365"/>
        <v>8.3333333333333339</v>
      </c>
      <c r="T2617" s="24">
        <f t="shared" si="366"/>
        <v>41561.531733333337</v>
      </c>
      <c r="X2617" s="21">
        <f t="shared" si="367"/>
        <v>0</v>
      </c>
      <c r="AB2617" s="17">
        <f t="shared" si="369"/>
        <v>228868.83242330764</v>
      </c>
      <c r="AF2617" s="58">
        <f t="shared" si="368"/>
        <v>6.179458475429306</v>
      </c>
    </row>
    <row r="2618" spans="1:32" x14ac:dyDescent="0.25">
      <c r="A2618" s="4">
        <v>2595</v>
      </c>
      <c r="B2618" s="30">
        <v>43209.166666666664</v>
      </c>
      <c r="C2618">
        <v>11.851000000000001</v>
      </c>
      <c r="D2618">
        <v>0</v>
      </c>
      <c r="G2618" s="50">
        <f t="shared" si="362"/>
        <v>16</v>
      </c>
      <c r="H2618" s="18">
        <f t="shared" si="363"/>
        <v>4.1489999999999991</v>
      </c>
      <c r="I2618" s="24">
        <f t="shared" si="361"/>
        <v>203599.15917283288</v>
      </c>
      <c r="R2618" s="20">
        <f t="shared" si="364"/>
        <v>0.5</v>
      </c>
      <c r="S2618" s="26">
        <f t="shared" si="365"/>
        <v>8.3333333333333339</v>
      </c>
      <c r="T2618" s="24">
        <f t="shared" si="366"/>
        <v>45176.524799999992</v>
      </c>
      <c r="X2618" s="21">
        <f t="shared" si="367"/>
        <v>0</v>
      </c>
      <c r="AB2618" s="17">
        <f t="shared" si="369"/>
        <v>248775.68397283286</v>
      </c>
      <c r="AF2618" s="58">
        <f t="shared" si="368"/>
        <v>6.7169434672664874</v>
      </c>
    </row>
    <row r="2619" spans="1:32" x14ac:dyDescent="0.25">
      <c r="A2619" s="4">
        <v>2596</v>
      </c>
      <c r="B2619" s="30">
        <v>43209.208333333336</v>
      </c>
      <c r="C2619">
        <v>11.433999999999999</v>
      </c>
      <c r="D2619">
        <v>0</v>
      </c>
      <c r="G2619" s="50">
        <f t="shared" si="362"/>
        <v>16</v>
      </c>
      <c r="H2619" s="18">
        <f t="shared" si="363"/>
        <v>4.5660000000000007</v>
      </c>
      <c r="I2619" s="24">
        <f t="shared" si="361"/>
        <v>224062.12600220664</v>
      </c>
      <c r="R2619" s="20">
        <f t="shared" si="364"/>
        <v>0.5</v>
      </c>
      <c r="S2619" s="26">
        <f t="shared" si="365"/>
        <v>8.3333333333333339</v>
      </c>
      <c r="T2619" s="24">
        <f t="shared" si="366"/>
        <v>49717.0432</v>
      </c>
      <c r="X2619" s="21">
        <f t="shared" si="367"/>
        <v>0</v>
      </c>
      <c r="AB2619" s="17">
        <f t="shared" si="369"/>
        <v>273779.16920220666</v>
      </c>
      <c r="AF2619" s="58">
        <f t="shared" si="368"/>
        <v>7.3920375684595792</v>
      </c>
    </row>
    <row r="2620" spans="1:32" x14ac:dyDescent="0.25">
      <c r="A2620" s="4">
        <v>2597</v>
      </c>
      <c r="B2620" s="30">
        <v>43209.25</v>
      </c>
      <c r="C2620">
        <v>10.965</v>
      </c>
      <c r="D2620">
        <v>1.655</v>
      </c>
      <c r="G2620" s="50">
        <f t="shared" si="362"/>
        <v>19</v>
      </c>
      <c r="H2620" s="18">
        <f t="shared" si="363"/>
        <v>8.0350000000000001</v>
      </c>
      <c r="I2620" s="24">
        <f t="shared" si="361"/>
        <v>394292.41840291943</v>
      </c>
      <c r="R2620" s="20">
        <f t="shared" si="364"/>
        <v>0.5</v>
      </c>
      <c r="S2620" s="26">
        <f t="shared" si="365"/>
        <v>8.3333333333333339</v>
      </c>
      <c r="T2620" s="24">
        <f t="shared" si="366"/>
        <v>87489.365333333335</v>
      </c>
      <c r="X2620" s="21">
        <f t="shared" si="367"/>
        <v>12412.5</v>
      </c>
      <c r="AB2620" s="17">
        <f t="shared" si="369"/>
        <v>469369.28373625275</v>
      </c>
      <c r="AF2620" s="58">
        <f t="shared" si="368"/>
        <v>12.672970660878823</v>
      </c>
    </row>
    <row r="2621" spans="1:32" x14ac:dyDescent="0.25">
      <c r="A2621" s="4">
        <v>2598</v>
      </c>
      <c r="B2621" s="30">
        <v>43209.291666666664</v>
      </c>
      <c r="C2621">
        <v>11.316000000000001</v>
      </c>
      <c r="D2621">
        <v>77.182000000000002</v>
      </c>
      <c r="G2621" s="50">
        <f t="shared" si="362"/>
        <v>19</v>
      </c>
      <c r="H2621" s="18">
        <f t="shared" si="363"/>
        <v>7.6839999999999993</v>
      </c>
      <c r="I2621" s="24">
        <f t="shared" si="361"/>
        <v>377068.19452495739</v>
      </c>
      <c r="R2621" s="20">
        <f t="shared" si="364"/>
        <v>0.5</v>
      </c>
      <c r="S2621" s="26">
        <f t="shared" si="365"/>
        <v>8.3333333333333339</v>
      </c>
      <c r="T2621" s="24">
        <f t="shared" si="366"/>
        <v>83667.490133333326</v>
      </c>
      <c r="X2621" s="21">
        <f t="shared" si="367"/>
        <v>578865</v>
      </c>
      <c r="AB2621" s="17">
        <f t="shared" si="369"/>
        <v>0</v>
      </c>
      <c r="AF2621" s="58">
        <f t="shared" si="368"/>
        <v>0</v>
      </c>
    </row>
    <row r="2622" spans="1:32" x14ac:dyDescent="0.25">
      <c r="A2622" s="4">
        <v>2599</v>
      </c>
      <c r="B2622" s="30">
        <v>43209.333333333336</v>
      </c>
      <c r="C2622">
        <v>12.379</v>
      </c>
      <c r="D2622">
        <v>233.435</v>
      </c>
      <c r="G2622" s="50">
        <f t="shared" si="362"/>
        <v>19</v>
      </c>
      <c r="H2622" s="18">
        <f t="shared" si="363"/>
        <v>6.6210000000000004</v>
      </c>
      <c r="I2622" s="24">
        <f t="shared" si="361"/>
        <v>324904.80426206964</v>
      </c>
      <c r="R2622" s="20">
        <f t="shared" si="364"/>
        <v>0.5</v>
      </c>
      <c r="S2622" s="26">
        <f t="shared" si="365"/>
        <v>8.3333333333333339</v>
      </c>
      <c r="T2622" s="24">
        <f t="shared" si="366"/>
        <v>72092.979200000002</v>
      </c>
      <c r="X2622" s="21">
        <f t="shared" si="367"/>
        <v>1750762.5</v>
      </c>
      <c r="AB2622" s="17">
        <f t="shared" si="369"/>
        <v>0</v>
      </c>
      <c r="AF2622" s="58">
        <f t="shared" si="368"/>
        <v>0</v>
      </c>
    </row>
    <row r="2623" spans="1:32" x14ac:dyDescent="0.25">
      <c r="A2623" s="4">
        <v>2600</v>
      </c>
      <c r="B2623" s="30">
        <v>43209.375</v>
      </c>
      <c r="C2623">
        <v>13.412000000000001</v>
      </c>
      <c r="D2623">
        <v>398.56</v>
      </c>
      <c r="G2623" s="50">
        <f t="shared" si="362"/>
        <v>19</v>
      </c>
      <c r="H2623" s="18">
        <f t="shared" si="363"/>
        <v>5.5879999999999992</v>
      </c>
      <c r="I2623" s="24">
        <f t="shared" si="361"/>
        <v>274213.56988618709</v>
      </c>
      <c r="R2623" s="20">
        <f t="shared" si="364"/>
        <v>0.5</v>
      </c>
      <c r="S2623" s="26">
        <f t="shared" si="365"/>
        <v>8.3333333333333339</v>
      </c>
      <c r="T2623" s="24">
        <f t="shared" si="366"/>
        <v>60845.124266666651</v>
      </c>
      <c r="X2623" s="21">
        <f t="shared" si="367"/>
        <v>2989200</v>
      </c>
      <c r="AB2623" s="17">
        <f t="shared" si="369"/>
        <v>0</v>
      </c>
      <c r="AF2623" s="58">
        <f t="shared" si="368"/>
        <v>0</v>
      </c>
    </row>
    <row r="2624" spans="1:32" x14ac:dyDescent="0.25">
      <c r="A2624" s="4">
        <v>2601</v>
      </c>
      <c r="B2624" s="30">
        <v>43209.416666666664</v>
      </c>
      <c r="C2624">
        <v>14.903</v>
      </c>
      <c r="D2624">
        <v>549.69299999999998</v>
      </c>
      <c r="G2624" s="50">
        <f t="shared" si="362"/>
        <v>19</v>
      </c>
      <c r="H2624" s="18">
        <f t="shared" si="363"/>
        <v>4.0969999999999995</v>
      </c>
      <c r="I2624" s="24">
        <f t="shared" si="361"/>
        <v>201047.42230202371</v>
      </c>
      <c r="R2624" s="20">
        <f t="shared" si="364"/>
        <v>0.5</v>
      </c>
      <c r="S2624" s="26">
        <f t="shared" si="365"/>
        <v>8.3333333333333339</v>
      </c>
      <c r="T2624" s="24">
        <f t="shared" si="366"/>
        <v>44610.321066666656</v>
      </c>
      <c r="X2624" s="21">
        <f t="shared" si="367"/>
        <v>4122697.5</v>
      </c>
      <c r="AB2624" s="17">
        <f t="shared" si="369"/>
        <v>0</v>
      </c>
      <c r="AF2624" s="58">
        <f t="shared" si="368"/>
        <v>0</v>
      </c>
    </row>
    <row r="2625" spans="1:32" x14ac:dyDescent="0.25">
      <c r="A2625" s="4">
        <v>2602</v>
      </c>
      <c r="B2625" s="30">
        <v>43209.458333333336</v>
      </c>
      <c r="C2625">
        <v>16.829999999999998</v>
      </c>
      <c r="D2625">
        <v>671.30700000000002</v>
      </c>
      <c r="G2625" s="50">
        <f t="shared" si="362"/>
        <v>19</v>
      </c>
      <c r="H2625" s="18">
        <f t="shared" si="363"/>
        <v>2.1700000000000017</v>
      </c>
      <c r="I2625" s="24">
        <f t="shared" si="361"/>
        <v>106485.94249338342</v>
      </c>
      <c r="R2625" s="20">
        <f t="shared" si="364"/>
        <v>0.5</v>
      </c>
      <c r="S2625" s="26">
        <f t="shared" si="365"/>
        <v>8.3333333333333339</v>
      </c>
      <c r="T2625" s="24">
        <f t="shared" si="366"/>
        <v>23628.11733333335</v>
      </c>
      <c r="X2625" s="21">
        <f t="shared" si="367"/>
        <v>5034802.5</v>
      </c>
      <c r="AB2625" s="17">
        <f t="shared" si="369"/>
        <v>0</v>
      </c>
      <c r="AF2625" s="58">
        <f t="shared" si="368"/>
        <v>0</v>
      </c>
    </row>
    <row r="2626" spans="1:32" x14ac:dyDescent="0.25">
      <c r="A2626" s="4">
        <v>2603</v>
      </c>
      <c r="B2626" s="30">
        <v>43209.5</v>
      </c>
      <c r="C2626">
        <v>18.526</v>
      </c>
      <c r="D2626">
        <v>752.17399999999998</v>
      </c>
      <c r="G2626" s="50">
        <f t="shared" si="362"/>
        <v>19</v>
      </c>
      <c r="H2626" s="18">
        <f t="shared" si="363"/>
        <v>0.4740000000000002</v>
      </c>
      <c r="I2626" s="24">
        <f t="shared" si="361"/>
        <v>23260.063014683743</v>
      </c>
      <c r="R2626" s="20">
        <f t="shared" si="364"/>
        <v>0.5</v>
      </c>
      <c r="S2626" s="26">
        <f t="shared" si="365"/>
        <v>8.3333333333333339</v>
      </c>
      <c r="T2626" s="24">
        <f t="shared" si="366"/>
        <v>5161.1648000000014</v>
      </c>
      <c r="X2626" s="21">
        <f t="shared" si="367"/>
        <v>5641305</v>
      </c>
      <c r="AB2626" s="17">
        <f t="shared" si="369"/>
        <v>0</v>
      </c>
      <c r="AF2626" s="58">
        <f t="shared" si="368"/>
        <v>0</v>
      </c>
    </row>
    <row r="2627" spans="1:32" x14ac:dyDescent="0.25">
      <c r="A2627" s="4">
        <v>2604</v>
      </c>
      <c r="B2627" s="30">
        <v>43209.541666666664</v>
      </c>
      <c r="C2627">
        <v>19.808</v>
      </c>
      <c r="D2627">
        <v>785.54499999999996</v>
      </c>
      <c r="G2627" s="50">
        <f t="shared" si="362"/>
        <v>19</v>
      </c>
      <c r="H2627" s="18">
        <f t="shared" si="363"/>
        <v>-0.80799999999999983</v>
      </c>
      <c r="I2627" s="24">
        <f t="shared" si="361"/>
        <v>-39650.065223342724</v>
      </c>
      <c r="R2627" s="20">
        <f t="shared" si="364"/>
        <v>0.5</v>
      </c>
      <c r="S2627" s="26">
        <f t="shared" si="365"/>
        <v>8.3333333333333339</v>
      </c>
      <c r="T2627" s="24">
        <f t="shared" si="366"/>
        <v>-8797.9349333333321</v>
      </c>
      <c r="X2627" s="21">
        <f t="shared" si="367"/>
        <v>5891587.4999999991</v>
      </c>
      <c r="AB2627" s="17">
        <f t="shared" si="369"/>
        <v>0</v>
      </c>
      <c r="AF2627" s="58">
        <f t="shared" si="368"/>
        <v>0</v>
      </c>
    </row>
    <row r="2628" spans="1:32" x14ac:dyDescent="0.25">
      <c r="A2628" s="4">
        <v>2605</v>
      </c>
      <c r="B2628" s="30">
        <v>43209.583333333336</v>
      </c>
      <c r="C2628">
        <v>20.824999999999999</v>
      </c>
      <c r="D2628">
        <v>768.303</v>
      </c>
      <c r="G2628" s="50">
        <f t="shared" si="362"/>
        <v>19</v>
      </c>
      <c r="H2628" s="18">
        <f t="shared" si="363"/>
        <v>-1.8249999999999993</v>
      </c>
      <c r="I2628" s="24">
        <f t="shared" si="361"/>
        <v>-89556.149792822354</v>
      </c>
      <c r="R2628" s="20">
        <f t="shared" si="364"/>
        <v>0.5</v>
      </c>
      <c r="S2628" s="26">
        <f t="shared" si="365"/>
        <v>8.3333333333333339</v>
      </c>
      <c r="T2628" s="24">
        <f t="shared" si="366"/>
        <v>-19871.573333333326</v>
      </c>
      <c r="X2628" s="21">
        <f t="shared" si="367"/>
        <v>5762272.5000000009</v>
      </c>
      <c r="AB2628" s="17">
        <f t="shared" si="369"/>
        <v>0</v>
      </c>
      <c r="AF2628" s="58">
        <f t="shared" si="368"/>
        <v>0</v>
      </c>
    </row>
    <row r="2629" spans="1:32" x14ac:dyDescent="0.25">
      <c r="A2629" s="4">
        <v>2606</v>
      </c>
      <c r="B2629" s="30">
        <v>43209.625</v>
      </c>
      <c r="C2629">
        <v>21.606999999999999</v>
      </c>
      <c r="D2629">
        <v>704.125</v>
      </c>
      <c r="G2629" s="50">
        <f t="shared" si="362"/>
        <v>19</v>
      </c>
      <c r="H2629" s="18">
        <f t="shared" si="363"/>
        <v>-2.6069999999999993</v>
      </c>
      <c r="I2629" s="24">
        <f t="shared" si="361"/>
        <v>-127930.3465807605</v>
      </c>
      <c r="R2629" s="20">
        <f t="shared" si="364"/>
        <v>0.5</v>
      </c>
      <c r="S2629" s="26">
        <f t="shared" si="365"/>
        <v>8.3333333333333339</v>
      </c>
      <c r="T2629" s="24">
        <f t="shared" si="366"/>
        <v>-28386.406399999993</v>
      </c>
      <c r="X2629" s="21">
        <f t="shared" si="367"/>
        <v>5280937.5</v>
      </c>
      <c r="AB2629" s="17">
        <f t="shared" si="369"/>
        <v>0</v>
      </c>
      <c r="AF2629" s="58">
        <f t="shared" si="368"/>
        <v>0</v>
      </c>
    </row>
    <row r="2630" spans="1:32" x14ac:dyDescent="0.25">
      <c r="A2630" s="4">
        <v>2607</v>
      </c>
      <c r="B2630" s="30">
        <v>43209.666666666664</v>
      </c>
      <c r="C2630">
        <v>22.068000000000001</v>
      </c>
      <c r="D2630">
        <v>598.05799999999999</v>
      </c>
      <c r="G2630" s="50">
        <f t="shared" si="362"/>
        <v>19</v>
      </c>
      <c r="H2630" s="18">
        <f t="shared" si="363"/>
        <v>-3.0680000000000014</v>
      </c>
      <c r="I2630" s="24">
        <f t="shared" si="361"/>
        <v>-150552.47537774203</v>
      </c>
      <c r="R2630" s="20">
        <f t="shared" si="364"/>
        <v>0.5</v>
      </c>
      <c r="S2630" s="26">
        <f t="shared" si="365"/>
        <v>8.3333333333333339</v>
      </c>
      <c r="T2630" s="24">
        <f t="shared" si="366"/>
        <v>-33406.020266666674</v>
      </c>
      <c r="X2630" s="21">
        <f t="shared" si="367"/>
        <v>4485435</v>
      </c>
      <c r="AB2630" s="17">
        <f t="shared" si="369"/>
        <v>0</v>
      </c>
      <c r="AF2630" s="58">
        <f t="shared" si="368"/>
        <v>0</v>
      </c>
    </row>
    <row r="2631" spans="1:32" x14ac:dyDescent="0.25">
      <c r="A2631" s="4">
        <v>2608</v>
      </c>
      <c r="B2631" s="30">
        <v>43209.708333333336</v>
      </c>
      <c r="C2631">
        <v>22.11</v>
      </c>
      <c r="D2631">
        <v>458.88</v>
      </c>
      <c r="G2631" s="50">
        <f t="shared" si="362"/>
        <v>19</v>
      </c>
      <c r="H2631" s="18">
        <f t="shared" si="363"/>
        <v>-3.1099999999999994</v>
      </c>
      <c r="I2631" s="24">
        <f t="shared" si="361"/>
        <v>-152613.49361954935</v>
      </c>
      <c r="R2631" s="20">
        <f t="shared" si="364"/>
        <v>0.5</v>
      </c>
      <c r="S2631" s="26">
        <f t="shared" si="365"/>
        <v>8.3333333333333339</v>
      </c>
      <c r="T2631" s="24">
        <f t="shared" si="366"/>
        <v>-33863.338666666656</v>
      </c>
      <c r="X2631" s="21">
        <f t="shared" si="367"/>
        <v>3441600</v>
      </c>
      <c r="AB2631" s="17">
        <f t="shared" si="369"/>
        <v>0</v>
      </c>
      <c r="AF2631" s="58">
        <f t="shared" si="368"/>
        <v>0</v>
      </c>
    </row>
    <row r="2632" spans="1:32" x14ac:dyDescent="0.25">
      <c r="A2632" s="4">
        <v>2609</v>
      </c>
      <c r="B2632" s="30">
        <v>43209.75</v>
      </c>
      <c r="C2632">
        <v>21.655000000000001</v>
      </c>
      <c r="D2632">
        <v>300.11599999999999</v>
      </c>
      <c r="G2632" s="50">
        <f t="shared" si="362"/>
        <v>19</v>
      </c>
      <c r="H2632" s="18">
        <f t="shared" si="363"/>
        <v>-2.6550000000000011</v>
      </c>
      <c r="I2632" s="24">
        <f t="shared" si="361"/>
        <v>-130285.79599996906</v>
      </c>
      <c r="R2632" s="20">
        <f t="shared" si="364"/>
        <v>0.5</v>
      </c>
      <c r="S2632" s="26">
        <f t="shared" si="365"/>
        <v>8.3333333333333339</v>
      </c>
      <c r="T2632" s="24">
        <f t="shared" si="366"/>
        <v>-28909.056000000011</v>
      </c>
      <c r="X2632" s="21">
        <f t="shared" si="367"/>
        <v>2250869.9999999995</v>
      </c>
      <c r="AB2632" s="17">
        <f t="shared" si="369"/>
        <v>0</v>
      </c>
      <c r="AF2632" s="58">
        <f t="shared" si="368"/>
        <v>0</v>
      </c>
    </row>
    <row r="2633" spans="1:32" x14ac:dyDescent="0.25">
      <c r="A2633" s="4">
        <v>2610</v>
      </c>
      <c r="B2633" s="30">
        <v>43209.791666666664</v>
      </c>
      <c r="C2633">
        <v>20.381</v>
      </c>
      <c r="D2633">
        <v>139.607</v>
      </c>
      <c r="G2633" s="50">
        <f t="shared" si="362"/>
        <v>19</v>
      </c>
      <c r="H2633" s="18">
        <f t="shared" si="363"/>
        <v>-1.3810000000000002</v>
      </c>
      <c r="I2633" s="24">
        <f t="shared" si="361"/>
        <v>-67768.242665143975</v>
      </c>
      <c r="R2633" s="20">
        <f t="shared" si="364"/>
        <v>0.5</v>
      </c>
      <c r="S2633" s="26">
        <f t="shared" si="365"/>
        <v>8.3333333333333339</v>
      </c>
      <c r="T2633" s="24">
        <f t="shared" si="366"/>
        <v>-15037.064533333336</v>
      </c>
      <c r="X2633" s="21">
        <f t="shared" si="367"/>
        <v>1047052.5000000001</v>
      </c>
      <c r="AB2633" s="17">
        <f t="shared" si="369"/>
        <v>0</v>
      </c>
      <c r="AF2633" s="58">
        <f t="shared" si="368"/>
        <v>0</v>
      </c>
    </row>
    <row r="2634" spans="1:32" x14ac:dyDescent="0.25">
      <c r="A2634" s="4">
        <v>2611</v>
      </c>
      <c r="B2634" s="30">
        <v>43209.833333333336</v>
      </c>
      <c r="C2634">
        <v>18.727</v>
      </c>
      <c r="D2634">
        <v>19.085000000000001</v>
      </c>
      <c r="G2634" s="50">
        <f t="shared" si="362"/>
        <v>19</v>
      </c>
      <c r="H2634" s="18">
        <f t="shared" si="363"/>
        <v>0.27299999999999969</v>
      </c>
      <c r="I2634" s="24">
        <f t="shared" si="361"/>
        <v>13396.618571748211</v>
      </c>
      <c r="R2634" s="20">
        <f t="shared" si="364"/>
        <v>0.5</v>
      </c>
      <c r="S2634" s="26">
        <f t="shared" si="365"/>
        <v>8.3333333333333339</v>
      </c>
      <c r="T2634" s="24">
        <f t="shared" si="366"/>
        <v>2972.5695999999966</v>
      </c>
      <c r="X2634" s="21">
        <f t="shared" si="367"/>
        <v>143137.5</v>
      </c>
      <c r="AB2634" s="17">
        <f t="shared" si="369"/>
        <v>0</v>
      </c>
      <c r="AF2634" s="58">
        <f t="shared" si="368"/>
        <v>0</v>
      </c>
    </row>
    <row r="2635" spans="1:32" x14ac:dyDescent="0.25">
      <c r="A2635" s="4">
        <v>2612</v>
      </c>
      <c r="B2635" s="30">
        <v>43209.875</v>
      </c>
      <c r="C2635">
        <v>17.925999999999998</v>
      </c>
      <c r="D2635">
        <v>0</v>
      </c>
      <c r="G2635" s="50">
        <f t="shared" si="362"/>
        <v>16</v>
      </c>
      <c r="H2635" s="18">
        <f t="shared" si="363"/>
        <v>-1.9259999999999984</v>
      </c>
      <c r="I2635" s="24">
        <f t="shared" si="361"/>
        <v>-94512.407945740153</v>
      </c>
      <c r="R2635" s="20">
        <f t="shared" si="364"/>
        <v>0.5</v>
      </c>
      <c r="S2635" s="26">
        <f t="shared" si="365"/>
        <v>8.3333333333333339</v>
      </c>
      <c r="T2635" s="24">
        <f t="shared" si="366"/>
        <v>-20971.315199999983</v>
      </c>
      <c r="X2635" s="21">
        <f t="shared" si="367"/>
        <v>0</v>
      </c>
      <c r="AB2635" s="17">
        <f t="shared" si="369"/>
        <v>0</v>
      </c>
      <c r="AF2635" s="58">
        <f t="shared" si="368"/>
        <v>0</v>
      </c>
    </row>
    <row r="2636" spans="1:32" x14ac:dyDescent="0.25">
      <c r="A2636" s="4">
        <v>2613</v>
      </c>
      <c r="B2636" s="30">
        <v>43209.916666666664</v>
      </c>
      <c r="C2636">
        <v>17.247</v>
      </c>
      <c r="D2636">
        <v>0</v>
      </c>
      <c r="G2636" s="50">
        <f t="shared" si="362"/>
        <v>16</v>
      </c>
      <c r="H2636" s="18">
        <f t="shared" si="363"/>
        <v>-1.2469999999999999</v>
      </c>
      <c r="I2636" s="24">
        <f t="shared" si="361"/>
        <v>-61192.613036520284</v>
      </c>
      <c r="R2636" s="20">
        <f t="shared" si="364"/>
        <v>0.5</v>
      </c>
      <c r="S2636" s="26">
        <f t="shared" si="365"/>
        <v>8.3333333333333339</v>
      </c>
      <c r="T2636" s="24">
        <f t="shared" si="366"/>
        <v>-13578.001066666664</v>
      </c>
      <c r="X2636" s="21">
        <f t="shared" si="367"/>
        <v>0</v>
      </c>
      <c r="AB2636" s="17">
        <f t="shared" si="369"/>
        <v>0</v>
      </c>
      <c r="AF2636" s="58">
        <f t="shared" si="368"/>
        <v>0</v>
      </c>
    </row>
    <row r="2637" spans="1:32" x14ac:dyDescent="0.25">
      <c r="A2637" s="4">
        <v>2614</v>
      </c>
      <c r="B2637" s="30">
        <v>43209.958333333336</v>
      </c>
      <c r="C2637">
        <v>16.331</v>
      </c>
      <c r="D2637">
        <v>0</v>
      </c>
      <c r="G2637" s="50">
        <f t="shared" si="362"/>
        <v>16</v>
      </c>
      <c r="H2637" s="18">
        <f t="shared" si="363"/>
        <v>-0.33099999999999952</v>
      </c>
      <c r="I2637" s="24">
        <f t="shared" si="361"/>
        <v>-16242.786619958448</v>
      </c>
      <c r="R2637" s="20">
        <f t="shared" si="364"/>
        <v>0.5</v>
      </c>
      <c r="S2637" s="26">
        <f t="shared" si="365"/>
        <v>8.3333333333333339</v>
      </c>
      <c r="T2637" s="24">
        <f t="shared" si="366"/>
        <v>-3604.1045333333277</v>
      </c>
      <c r="X2637" s="21">
        <f t="shared" si="367"/>
        <v>0</v>
      </c>
      <c r="AB2637" s="17">
        <f t="shared" si="369"/>
        <v>0</v>
      </c>
      <c r="AF2637" s="58">
        <f t="shared" si="368"/>
        <v>0</v>
      </c>
    </row>
    <row r="2638" spans="1:32" x14ac:dyDescent="0.25">
      <c r="A2638" s="4">
        <v>2615</v>
      </c>
      <c r="B2638" s="30">
        <v>43210</v>
      </c>
      <c r="C2638">
        <v>15.523999999999999</v>
      </c>
      <c r="D2638">
        <v>0</v>
      </c>
      <c r="G2638" s="50">
        <f t="shared" si="362"/>
        <v>16</v>
      </c>
      <c r="H2638" s="18">
        <f t="shared" si="363"/>
        <v>0.47600000000000087</v>
      </c>
      <c r="I2638" s="24">
        <f t="shared" si="361"/>
        <v>23358.206740484129</v>
      </c>
      <c r="R2638" s="20">
        <f t="shared" si="364"/>
        <v>0.5</v>
      </c>
      <c r="S2638" s="26">
        <f t="shared" si="365"/>
        <v>8.3333333333333339</v>
      </c>
      <c r="T2638" s="24">
        <f t="shared" si="366"/>
        <v>5182.9418666666752</v>
      </c>
      <c r="X2638" s="21">
        <f t="shared" si="367"/>
        <v>0</v>
      </c>
      <c r="AB2638" s="17">
        <f t="shared" si="369"/>
        <v>28541.148607150804</v>
      </c>
      <c r="AF2638" s="58">
        <f t="shared" si="368"/>
        <v>0.77061101239307173</v>
      </c>
    </row>
    <row r="2639" spans="1:32" x14ac:dyDescent="0.25">
      <c r="A2639" s="4">
        <v>2616</v>
      </c>
      <c r="B2639" s="30">
        <v>43210.041666666664</v>
      </c>
      <c r="C2639">
        <v>15.090999999999999</v>
      </c>
      <c r="D2639">
        <v>0</v>
      </c>
      <c r="G2639" s="50">
        <f t="shared" si="362"/>
        <v>16</v>
      </c>
      <c r="H2639" s="18">
        <f t="shared" si="363"/>
        <v>0.9090000000000007</v>
      </c>
      <c r="I2639" s="24">
        <f t="shared" si="361"/>
        <v>44606.323376260611</v>
      </c>
      <c r="R2639" s="20">
        <f t="shared" si="364"/>
        <v>0.5</v>
      </c>
      <c r="S2639" s="26">
        <f t="shared" si="365"/>
        <v>8.3333333333333339</v>
      </c>
      <c r="T2639" s="24">
        <f t="shared" si="366"/>
        <v>9897.6768000000066</v>
      </c>
      <c r="X2639" s="21">
        <f t="shared" si="367"/>
        <v>0</v>
      </c>
      <c r="AB2639" s="17">
        <f t="shared" si="369"/>
        <v>54504.000176260619</v>
      </c>
      <c r="AF2639" s="58">
        <f t="shared" si="368"/>
        <v>1.4716080047590367</v>
      </c>
    </row>
    <row r="2640" spans="1:32" x14ac:dyDescent="0.25">
      <c r="A2640" s="4">
        <v>2617</v>
      </c>
      <c r="B2640" s="30">
        <v>43210.083333333336</v>
      </c>
      <c r="C2640">
        <v>14.944000000000001</v>
      </c>
      <c r="D2640">
        <v>0</v>
      </c>
      <c r="G2640" s="50">
        <f t="shared" si="362"/>
        <v>16</v>
      </c>
      <c r="H2640" s="18">
        <f t="shared" si="363"/>
        <v>1.0559999999999992</v>
      </c>
      <c r="I2640" s="24">
        <f t="shared" si="361"/>
        <v>51819.887222586505</v>
      </c>
      <c r="R2640" s="20">
        <f t="shared" si="364"/>
        <v>0.5</v>
      </c>
      <c r="S2640" s="26">
        <f t="shared" si="365"/>
        <v>8.3333333333333339</v>
      </c>
      <c r="T2640" s="24">
        <f t="shared" si="366"/>
        <v>11498.291199999992</v>
      </c>
      <c r="X2640" s="21">
        <f t="shared" si="367"/>
        <v>0</v>
      </c>
      <c r="AB2640" s="17">
        <f t="shared" si="369"/>
        <v>63318.178422586498</v>
      </c>
      <c r="AF2640" s="58">
        <f t="shared" si="368"/>
        <v>1.7095908174098353</v>
      </c>
    </row>
    <row r="2641" spans="1:32" x14ac:dyDescent="0.25">
      <c r="A2641" s="4">
        <v>2618</v>
      </c>
      <c r="B2641" s="30">
        <v>43210.125</v>
      </c>
      <c r="C2641">
        <v>14.866</v>
      </c>
      <c r="D2641">
        <v>0</v>
      </c>
      <c r="G2641" s="50">
        <f t="shared" si="362"/>
        <v>16</v>
      </c>
      <c r="H2641" s="18">
        <f t="shared" si="363"/>
        <v>1.1340000000000003</v>
      </c>
      <c r="I2641" s="24">
        <f t="shared" si="361"/>
        <v>55647.492528800343</v>
      </c>
      <c r="R2641" s="20">
        <f t="shared" si="364"/>
        <v>0.5</v>
      </c>
      <c r="S2641" s="26">
        <f t="shared" si="365"/>
        <v>8.3333333333333339</v>
      </c>
      <c r="T2641" s="24">
        <f t="shared" si="366"/>
        <v>12347.596800000003</v>
      </c>
      <c r="X2641" s="21">
        <f t="shared" si="367"/>
        <v>0</v>
      </c>
      <c r="AB2641" s="17">
        <f t="shared" si="369"/>
        <v>67995.089328800343</v>
      </c>
      <c r="AF2641" s="58">
        <f t="shared" si="368"/>
        <v>1.835867411877609</v>
      </c>
    </row>
    <row r="2642" spans="1:32" x14ac:dyDescent="0.25">
      <c r="A2642" s="4">
        <v>2619</v>
      </c>
      <c r="B2642" s="30">
        <v>43210.166666666664</v>
      </c>
      <c r="C2642">
        <v>14.609</v>
      </c>
      <c r="D2642">
        <v>0</v>
      </c>
      <c r="G2642" s="50">
        <f t="shared" si="362"/>
        <v>16</v>
      </c>
      <c r="H2642" s="18">
        <f t="shared" si="363"/>
        <v>1.391</v>
      </c>
      <c r="I2642" s="24">
        <f t="shared" si="361"/>
        <v>68258.961294145731</v>
      </c>
      <c r="R2642" s="20">
        <f t="shared" si="364"/>
        <v>0.5</v>
      </c>
      <c r="S2642" s="26">
        <f t="shared" si="365"/>
        <v>8.3333333333333339</v>
      </c>
      <c r="T2642" s="24">
        <f t="shared" si="366"/>
        <v>15145.949866666668</v>
      </c>
      <c r="X2642" s="21">
        <f t="shared" si="367"/>
        <v>0</v>
      </c>
      <c r="AB2642" s="17">
        <f t="shared" si="369"/>
        <v>83404.911160812393</v>
      </c>
      <c r="AF2642" s="58">
        <f t="shared" si="368"/>
        <v>2.2519326013419345</v>
      </c>
    </row>
    <row r="2643" spans="1:32" x14ac:dyDescent="0.25">
      <c r="A2643" s="4">
        <v>2620</v>
      </c>
      <c r="B2643" s="30">
        <v>43210.208333333336</v>
      </c>
      <c r="C2643">
        <v>13.795</v>
      </c>
      <c r="D2643">
        <v>0</v>
      </c>
      <c r="G2643" s="50">
        <f t="shared" si="362"/>
        <v>16</v>
      </c>
      <c r="H2643" s="18">
        <f t="shared" si="363"/>
        <v>2.2050000000000001</v>
      </c>
      <c r="I2643" s="24">
        <f t="shared" si="361"/>
        <v>108203.45769488953</v>
      </c>
      <c r="R2643" s="20">
        <f t="shared" si="364"/>
        <v>0.5</v>
      </c>
      <c r="S2643" s="26">
        <f t="shared" si="365"/>
        <v>8.3333333333333339</v>
      </c>
      <c r="T2643" s="24">
        <f t="shared" si="366"/>
        <v>24009.215999999997</v>
      </c>
      <c r="X2643" s="21">
        <f t="shared" si="367"/>
        <v>0</v>
      </c>
      <c r="AB2643" s="17">
        <f t="shared" si="369"/>
        <v>132212.67369488953</v>
      </c>
      <c r="AF2643" s="58">
        <f t="shared" si="368"/>
        <v>3.569742189762017</v>
      </c>
    </row>
    <row r="2644" spans="1:32" x14ac:dyDescent="0.25">
      <c r="A2644" s="4">
        <v>2621</v>
      </c>
      <c r="B2644" s="30">
        <v>43210.25</v>
      </c>
      <c r="C2644">
        <v>12.666</v>
      </c>
      <c r="D2644">
        <v>2.0510000000000002</v>
      </c>
      <c r="G2644" s="50">
        <f t="shared" si="362"/>
        <v>19</v>
      </c>
      <c r="H2644" s="18">
        <f t="shared" si="363"/>
        <v>6.3339999999999996</v>
      </c>
      <c r="I2644" s="24">
        <f t="shared" si="361"/>
        <v>310821.17960971891</v>
      </c>
      <c r="R2644" s="20">
        <f t="shared" si="364"/>
        <v>0.5</v>
      </c>
      <c r="S2644" s="26">
        <f t="shared" si="365"/>
        <v>8.3333333333333339</v>
      </c>
      <c r="T2644" s="24">
        <f t="shared" si="366"/>
        <v>68967.970133333336</v>
      </c>
      <c r="X2644" s="21">
        <f t="shared" si="367"/>
        <v>15382.500000000002</v>
      </c>
      <c r="AB2644" s="17">
        <f t="shared" si="369"/>
        <v>364406.64974305226</v>
      </c>
      <c r="AF2644" s="58">
        <f t="shared" si="368"/>
        <v>9.8389795430624112</v>
      </c>
    </row>
    <row r="2645" spans="1:32" x14ac:dyDescent="0.25">
      <c r="A2645" s="4">
        <v>2622</v>
      </c>
      <c r="B2645" s="30">
        <v>43210.291666666664</v>
      </c>
      <c r="C2645">
        <v>12.523999999999999</v>
      </c>
      <c r="D2645">
        <v>77.864000000000004</v>
      </c>
      <c r="G2645" s="50">
        <f t="shared" si="362"/>
        <v>19</v>
      </c>
      <c r="H2645" s="18">
        <f t="shared" si="363"/>
        <v>6.4760000000000009</v>
      </c>
      <c r="I2645" s="24">
        <f t="shared" si="361"/>
        <v>317789.38414154405</v>
      </c>
      <c r="R2645" s="20">
        <f t="shared" si="364"/>
        <v>0.5</v>
      </c>
      <c r="S2645" s="26">
        <f t="shared" si="365"/>
        <v>8.3333333333333339</v>
      </c>
      <c r="T2645" s="24">
        <f t="shared" si="366"/>
        <v>70514.141866666672</v>
      </c>
      <c r="X2645" s="21">
        <f t="shared" si="367"/>
        <v>583980</v>
      </c>
      <c r="AB2645" s="17">
        <f t="shared" si="369"/>
        <v>0</v>
      </c>
      <c r="AF2645" s="58">
        <f t="shared" si="368"/>
        <v>0</v>
      </c>
    </row>
    <row r="2646" spans="1:32" x14ac:dyDescent="0.25">
      <c r="A2646" s="4">
        <v>2623</v>
      </c>
      <c r="B2646" s="30">
        <v>43210.333333333336</v>
      </c>
      <c r="C2646">
        <v>13.823</v>
      </c>
      <c r="D2646">
        <v>228.09</v>
      </c>
      <c r="G2646" s="50">
        <f t="shared" si="362"/>
        <v>19</v>
      </c>
      <c r="H2646" s="18">
        <f t="shared" si="363"/>
        <v>5.1769999999999996</v>
      </c>
      <c r="I2646" s="24">
        <f t="shared" si="361"/>
        <v>254045.03423421452</v>
      </c>
      <c r="R2646" s="20">
        <f t="shared" si="364"/>
        <v>0.5</v>
      </c>
      <c r="S2646" s="26">
        <f t="shared" si="365"/>
        <v>8.3333333333333339</v>
      </c>
      <c r="T2646" s="24">
        <f t="shared" si="366"/>
        <v>56369.937066666665</v>
      </c>
      <c r="X2646" s="21">
        <f t="shared" si="367"/>
        <v>1710675</v>
      </c>
      <c r="AB2646" s="17">
        <f t="shared" si="369"/>
        <v>0</v>
      </c>
      <c r="AF2646" s="58">
        <f t="shared" si="368"/>
        <v>0</v>
      </c>
    </row>
    <row r="2647" spans="1:32" x14ac:dyDescent="0.25">
      <c r="A2647" s="4">
        <v>2624</v>
      </c>
      <c r="B2647" s="30">
        <v>43210.375</v>
      </c>
      <c r="C2647">
        <v>14.488</v>
      </c>
      <c r="D2647">
        <v>389.209</v>
      </c>
      <c r="G2647" s="50">
        <f t="shared" si="362"/>
        <v>19</v>
      </c>
      <c r="H2647" s="18">
        <f t="shared" si="363"/>
        <v>4.5120000000000005</v>
      </c>
      <c r="I2647" s="24">
        <f t="shared" si="361"/>
        <v>221412.24540559709</v>
      </c>
      <c r="R2647" s="20">
        <f t="shared" si="364"/>
        <v>0.5</v>
      </c>
      <c r="S2647" s="26">
        <f t="shared" si="365"/>
        <v>8.3333333333333339</v>
      </c>
      <c r="T2647" s="24">
        <f t="shared" si="366"/>
        <v>49129.062400000003</v>
      </c>
      <c r="X2647" s="21">
        <f t="shared" si="367"/>
        <v>2919067.5</v>
      </c>
      <c r="AB2647" s="17">
        <f t="shared" si="369"/>
        <v>0</v>
      </c>
      <c r="AF2647" s="58">
        <f t="shared" si="368"/>
        <v>0</v>
      </c>
    </row>
    <row r="2648" spans="1:32" x14ac:dyDescent="0.25">
      <c r="A2648" s="4">
        <v>2625</v>
      </c>
      <c r="B2648" s="30">
        <v>43210.416666666664</v>
      </c>
      <c r="C2648">
        <v>15.385999999999999</v>
      </c>
      <c r="D2648">
        <v>538.26099999999997</v>
      </c>
      <c r="G2648" s="50">
        <f t="shared" si="362"/>
        <v>19</v>
      </c>
      <c r="H2648" s="18">
        <f t="shared" si="363"/>
        <v>3.6140000000000008</v>
      </c>
      <c r="I2648" s="24">
        <f t="shared" ref="I2648:I2711" si="370">$I$10*$I$13*H2648</f>
        <v>177345.71252123846</v>
      </c>
      <c r="R2648" s="20">
        <f t="shared" si="364"/>
        <v>0.5</v>
      </c>
      <c r="S2648" s="26">
        <f t="shared" si="365"/>
        <v>8.3333333333333339</v>
      </c>
      <c r="T2648" s="24">
        <f t="shared" si="366"/>
        <v>39351.159466666679</v>
      </c>
      <c r="X2648" s="21">
        <f t="shared" si="367"/>
        <v>4036957.4999999995</v>
      </c>
      <c r="AB2648" s="17">
        <f t="shared" si="369"/>
        <v>0</v>
      </c>
      <c r="AF2648" s="58">
        <f t="shared" si="368"/>
        <v>0</v>
      </c>
    </row>
    <row r="2649" spans="1:32" x14ac:dyDescent="0.25">
      <c r="A2649" s="4">
        <v>2626</v>
      </c>
      <c r="B2649" s="30">
        <v>43210.458333333336</v>
      </c>
      <c r="C2649">
        <v>16.484000000000002</v>
      </c>
      <c r="D2649">
        <v>658.53200000000004</v>
      </c>
      <c r="G2649" s="50">
        <f t="shared" ref="G2649:G2712" si="371">IF(D2649=0, 16, 19)</f>
        <v>19</v>
      </c>
      <c r="H2649" s="18">
        <f t="shared" ref="H2649:H2712" si="372">G2649-C2649</f>
        <v>2.5159999999999982</v>
      </c>
      <c r="I2649" s="24">
        <f t="shared" si="370"/>
        <v>123464.80705684437</v>
      </c>
      <c r="R2649" s="20">
        <f t="shared" ref="R2649:R2712" si="373">$R$12</f>
        <v>0.5</v>
      </c>
      <c r="S2649" s="26">
        <f t="shared" ref="S2649:S2712" si="374">R2649*$B$10*$C$10*$D$10/3600</f>
        <v>8.3333333333333339</v>
      </c>
      <c r="T2649" s="24">
        <f t="shared" ref="T2649:T2712" si="375">$R$10*$S$10*R2649*H2649*$G$10/3600</f>
        <v>27395.54986666665</v>
      </c>
      <c r="X2649" s="21">
        <f t="shared" ref="X2649:X2712" si="376">D2649*$X$10*$Y$10*$B$10*$C$10</f>
        <v>4938990</v>
      </c>
      <c r="AB2649" s="17">
        <f t="shared" si="369"/>
        <v>0</v>
      </c>
      <c r="AF2649" s="58">
        <f t="shared" ref="AF2649:AF2712" si="377">AB2649*0.027/1000</f>
        <v>0</v>
      </c>
    </row>
    <row r="2650" spans="1:32" x14ac:dyDescent="0.25">
      <c r="A2650" s="4">
        <v>2627</v>
      </c>
      <c r="B2650" s="30">
        <v>43210.5</v>
      </c>
      <c r="C2650">
        <v>17.109000000000002</v>
      </c>
      <c r="D2650">
        <v>740.09500000000003</v>
      </c>
      <c r="G2650" s="50">
        <f t="shared" si="371"/>
        <v>19</v>
      </c>
      <c r="H2650" s="18">
        <f t="shared" si="372"/>
        <v>1.8909999999999982</v>
      </c>
      <c r="I2650" s="24">
        <f t="shared" si="370"/>
        <v>92794.892744233963</v>
      </c>
      <c r="R2650" s="20">
        <f t="shared" si="373"/>
        <v>0.5</v>
      </c>
      <c r="S2650" s="26">
        <f t="shared" si="374"/>
        <v>8.3333333333333339</v>
      </c>
      <c r="T2650" s="24">
        <f t="shared" si="375"/>
        <v>20590.216533333314</v>
      </c>
      <c r="X2650" s="21">
        <f t="shared" si="376"/>
        <v>5550712.5</v>
      </c>
      <c r="AB2650" s="17">
        <f t="shared" si="369"/>
        <v>0</v>
      </c>
      <c r="AF2650" s="58">
        <f t="shared" si="377"/>
        <v>0</v>
      </c>
    </row>
    <row r="2651" spans="1:32" x14ac:dyDescent="0.25">
      <c r="A2651" s="4">
        <v>2628</v>
      </c>
      <c r="B2651" s="30">
        <v>43210.541666666664</v>
      </c>
      <c r="C2651">
        <v>17.241</v>
      </c>
      <c r="D2651">
        <v>776.21900000000005</v>
      </c>
      <c r="G2651" s="50">
        <f t="shared" si="371"/>
        <v>19</v>
      </c>
      <c r="H2651" s="18">
        <f t="shared" si="372"/>
        <v>1.7590000000000003</v>
      </c>
      <c r="I2651" s="24">
        <f t="shared" si="370"/>
        <v>86317.406841410746</v>
      </c>
      <c r="R2651" s="20">
        <f t="shared" si="373"/>
        <v>0.5</v>
      </c>
      <c r="S2651" s="26">
        <f t="shared" si="374"/>
        <v>8.3333333333333339</v>
      </c>
      <c r="T2651" s="24">
        <f t="shared" si="375"/>
        <v>19152.930133333335</v>
      </c>
      <c r="X2651" s="21">
        <f t="shared" si="376"/>
        <v>5821642.5</v>
      </c>
      <c r="AB2651" s="17">
        <f t="shared" si="369"/>
        <v>0</v>
      </c>
      <c r="AF2651" s="58">
        <f t="shared" si="377"/>
        <v>0</v>
      </c>
    </row>
    <row r="2652" spans="1:32" x14ac:dyDescent="0.25">
      <c r="A2652" s="4">
        <v>2629</v>
      </c>
      <c r="B2652" s="30">
        <v>43210.583333333336</v>
      </c>
      <c r="C2652">
        <v>17.062999999999999</v>
      </c>
      <c r="D2652">
        <v>757.36500000000001</v>
      </c>
      <c r="G2652" s="50">
        <f t="shared" si="371"/>
        <v>19</v>
      </c>
      <c r="H2652" s="18">
        <f t="shared" si="372"/>
        <v>1.9370000000000012</v>
      </c>
      <c r="I2652" s="24">
        <f t="shared" si="370"/>
        <v>95052.198437642233</v>
      </c>
      <c r="R2652" s="20">
        <f t="shared" si="373"/>
        <v>0.5</v>
      </c>
      <c r="S2652" s="26">
        <f t="shared" si="374"/>
        <v>8.3333333333333339</v>
      </c>
      <c r="T2652" s="24">
        <f t="shared" si="375"/>
        <v>21091.089066666675</v>
      </c>
      <c r="X2652" s="21">
        <f t="shared" si="376"/>
        <v>5680237.5000000009</v>
      </c>
      <c r="AB2652" s="17">
        <f t="shared" si="369"/>
        <v>0</v>
      </c>
      <c r="AF2652" s="58">
        <f t="shared" si="377"/>
        <v>0</v>
      </c>
    </row>
    <row r="2653" spans="1:32" x14ac:dyDescent="0.25">
      <c r="A2653" s="4">
        <v>2630</v>
      </c>
      <c r="B2653" s="30">
        <v>43210.625</v>
      </c>
      <c r="C2653">
        <v>16.757999999999999</v>
      </c>
      <c r="D2653">
        <v>696.40200000000004</v>
      </c>
      <c r="G2653" s="50">
        <f t="shared" si="371"/>
        <v>19</v>
      </c>
      <c r="H2653" s="18">
        <f t="shared" si="372"/>
        <v>2.2420000000000009</v>
      </c>
      <c r="I2653" s="24">
        <f t="shared" si="370"/>
        <v>110019.1166221961</v>
      </c>
      <c r="R2653" s="20">
        <f t="shared" si="373"/>
        <v>0.5</v>
      </c>
      <c r="S2653" s="26">
        <f t="shared" si="374"/>
        <v>8.3333333333333339</v>
      </c>
      <c r="T2653" s="24">
        <f t="shared" si="375"/>
        <v>24412.091733333342</v>
      </c>
      <c r="X2653" s="21">
        <f t="shared" si="376"/>
        <v>5223015</v>
      </c>
      <c r="AB2653" s="17">
        <f t="shared" si="369"/>
        <v>0</v>
      </c>
      <c r="AF2653" s="58">
        <f t="shared" si="377"/>
        <v>0</v>
      </c>
    </row>
    <row r="2654" spans="1:32" x14ac:dyDescent="0.25">
      <c r="A2654" s="4">
        <v>2631</v>
      </c>
      <c r="B2654" s="30">
        <v>43210.666666666664</v>
      </c>
      <c r="C2654">
        <v>16.234000000000002</v>
      </c>
      <c r="D2654">
        <v>592.197</v>
      </c>
      <c r="G2654" s="50">
        <f t="shared" si="371"/>
        <v>19</v>
      </c>
      <c r="H2654" s="18">
        <f t="shared" si="372"/>
        <v>2.7659999999999982</v>
      </c>
      <c r="I2654" s="24">
        <f t="shared" si="370"/>
        <v>135732.77278188855</v>
      </c>
      <c r="R2654" s="20">
        <f t="shared" si="373"/>
        <v>0.5</v>
      </c>
      <c r="S2654" s="26">
        <f t="shared" si="374"/>
        <v>8.3333333333333339</v>
      </c>
      <c r="T2654" s="24">
        <f t="shared" si="375"/>
        <v>30117.683199999978</v>
      </c>
      <c r="X2654" s="21">
        <f t="shared" si="376"/>
        <v>4441477.4999999991</v>
      </c>
      <c r="AB2654" s="17">
        <f t="shared" si="369"/>
        <v>0</v>
      </c>
      <c r="AF2654" s="58">
        <f t="shared" si="377"/>
        <v>0</v>
      </c>
    </row>
    <row r="2655" spans="1:32" x14ac:dyDescent="0.25">
      <c r="A2655" s="4">
        <v>2632</v>
      </c>
      <c r="B2655" s="30">
        <v>43210.708333333336</v>
      </c>
      <c r="C2655">
        <v>15.375999999999999</v>
      </c>
      <c r="D2655">
        <v>452.709</v>
      </c>
      <c r="G2655" s="50">
        <f t="shared" si="371"/>
        <v>19</v>
      </c>
      <c r="H2655" s="18">
        <f t="shared" si="372"/>
        <v>3.6240000000000006</v>
      </c>
      <c r="I2655" s="24">
        <f t="shared" si="370"/>
        <v>177836.43115024021</v>
      </c>
      <c r="R2655" s="20">
        <f t="shared" si="373"/>
        <v>0.5</v>
      </c>
      <c r="S2655" s="26">
        <f t="shared" si="374"/>
        <v>8.3333333333333339</v>
      </c>
      <c r="T2655" s="24">
        <f t="shared" si="375"/>
        <v>39460.044800000011</v>
      </c>
      <c r="X2655" s="21">
        <f t="shared" si="376"/>
        <v>3395317.4999999995</v>
      </c>
      <c r="AB2655" s="17">
        <f t="shared" si="369"/>
        <v>0</v>
      </c>
      <c r="AF2655" s="58">
        <f t="shared" si="377"/>
        <v>0</v>
      </c>
    </row>
    <row r="2656" spans="1:32" x14ac:dyDescent="0.25">
      <c r="A2656" s="4">
        <v>2633</v>
      </c>
      <c r="B2656" s="30">
        <v>43210.75</v>
      </c>
      <c r="C2656">
        <v>14.202</v>
      </c>
      <c r="D2656">
        <v>293.06200000000001</v>
      </c>
      <c r="G2656" s="50">
        <f t="shared" si="371"/>
        <v>19</v>
      </c>
      <c r="H2656" s="18">
        <f t="shared" si="372"/>
        <v>4.798</v>
      </c>
      <c r="I2656" s="24">
        <f t="shared" si="370"/>
        <v>235446.7981950476</v>
      </c>
      <c r="R2656" s="20">
        <f t="shared" si="373"/>
        <v>0.5</v>
      </c>
      <c r="S2656" s="26">
        <f t="shared" si="374"/>
        <v>8.3333333333333339</v>
      </c>
      <c r="T2656" s="24">
        <f t="shared" si="375"/>
        <v>52243.182933333337</v>
      </c>
      <c r="X2656" s="21">
        <f t="shared" si="376"/>
        <v>2197965</v>
      </c>
      <c r="AB2656" s="17">
        <f t="shared" si="369"/>
        <v>0</v>
      </c>
      <c r="AF2656" s="58">
        <f t="shared" si="377"/>
        <v>0</v>
      </c>
    </row>
    <row r="2657" spans="1:32" x14ac:dyDescent="0.25">
      <c r="A2657" s="4">
        <v>2634</v>
      </c>
      <c r="B2657" s="30">
        <v>43210.791666666664</v>
      </c>
      <c r="C2657">
        <v>12.798</v>
      </c>
      <c r="D2657">
        <v>133.87299999999999</v>
      </c>
      <c r="G2657" s="50">
        <f t="shared" si="371"/>
        <v>19</v>
      </c>
      <c r="H2657" s="18">
        <f t="shared" si="372"/>
        <v>6.202</v>
      </c>
      <c r="I2657" s="24">
        <f t="shared" si="370"/>
        <v>304343.69370689557</v>
      </c>
      <c r="R2657" s="20">
        <f t="shared" si="373"/>
        <v>0.5</v>
      </c>
      <c r="S2657" s="26">
        <f t="shared" si="374"/>
        <v>8.3333333333333339</v>
      </c>
      <c r="T2657" s="24">
        <f t="shared" si="375"/>
        <v>67530.683733333324</v>
      </c>
      <c r="X2657" s="21">
        <f t="shared" si="376"/>
        <v>1004047.4999999999</v>
      </c>
      <c r="AB2657" s="17">
        <f t="shared" si="369"/>
        <v>0</v>
      </c>
      <c r="AF2657" s="58">
        <f t="shared" si="377"/>
        <v>0</v>
      </c>
    </row>
    <row r="2658" spans="1:32" x14ac:dyDescent="0.25">
      <c r="A2658" s="4">
        <v>2635</v>
      </c>
      <c r="B2658" s="30">
        <v>43210.833333333336</v>
      </c>
      <c r="C2658">
        <v>11.286</v>
      </c>
      <c r="D2658">
        <v>19.024000000000001</v>
      </c>
      <c r="G2658" s="50">
        <f t="shared" si="371"/>
        <v>19</v>
      </c>
      <c r="H2658" s="18">
        <f t="shared" si="372"/>
        <v>7.7140000000000004</v>
      </c>
      <c r="I2658" s="24">
        <f t="shared" si="370"/>
        <v>378540.35041196272</v>
      </c>
      <c r="R2658" s="20">
        <f t="shared" si="373"/>
        <v>0.5</v>
      </c>
      <c r="S2658" s="26">
        <f t="shared" si="374"/>
        <v>8.3333333333333339</v>
      </c>
      <c r="T2658" s="24">
        <f t="shared" si="375"/>
        <v>83994.146133333328</v>
      </c>
      <c r="X2658" s="21">
        <f t="shared" si="376"/>
        <v>142680.00000000003</v>
      </c>
      <c r="AB2658" s="17">
        <f t="shared" si="369"/>
        <v>319854.49654529605</v>
      </c>
      <c r="AF2658" s="58">
        <f t="shared" si="377"/>
        <v>8.6360714067229924</v>
      </c>
    </row>
    <row r="2659" spans="1:32" x14ac:dyDescent="0.25">
      <c r="A2659" s="4">
        <v>2636</v>
      </c>
      <c r="B2659" s="30">
        <v>43210.875</v>
      </c>
      <c r="C2659">
        <v>10.423</v>
      </c>
      <c r="D2659">
        <v>0</v>
      </c>
      <c r="G2659" s="50">
        <f t="shared" si="371"/>
        <v>16</v>
      </c>
      <c r="H2659" s="18">
        <f t="shared" si="372"/>
        <v>5.577</v>
      </c>
      <c r="I2659" s="24">
        <f t="shared" si="370"/>
        <v>273673.77939428517</v>
      </c>
      <c r="R2659" s="20">
        <f t="shared" si="373"/>
        <v>0.5</v>
      </c>
      <c r="S2659" s="26">
        <f t="shared" si="374"/>
        <v>8.3333333333333339</v>
      </c>
      <c r="T2659" s="24">
        <f t="shared" si="375"/>
        <v>60725.350399999996</v>
      </c>
      <c r="X2659" s="21">
        <f t="shared" si="376"/>
        <v>0</v>
      </c>
      <c r="AB2659" s="17">
        <f t="shared" si="369"/>
        <v>334399.12979428517</v>
      </c>
      <c r="AF2659" s="58">
        <f t="shared" si="377"/>
        <v>9.0287765044457</v>
      </c>
    </row>
    <row r="2660" spans="1:32" x14ac:dyDescent="0.25">
      <c r="A2660" s="4">
        <v>2637</v>
      </c>
      <c r="B2660" s="30">
        <v>43210.916666666664</v>
      </c>
      <c r="C2660">
        <v>10.000999999999999</v>
      </c>
      <c r="D2660">
        <v>0</v>
      </c>
      <c r="G2660" s="50">
        <f t="shared" si="371"/>
        <v>16</v>
      </c>
      <c r="H2660" s="18">
        <f t="shared" si="372"/>
        <v>5.9990000000000006</v>
      </c>
      <c r="I2660" s="24">
        <f t="shared" si="370"/>
        <v>294382.10553815978</v>
      </c>
      <c r="R2660" s="20">
        <f t="shared" si="373"/>
        <v>0.5</v>
      </c>
      <c r="S2660" s="26">
        <f t="shared" si="374"/>
        <v>8.3333333333333339</v>
      </c>
      <c r="T2660" s="24">
        <f t="shared" si="375"/>
        <v>65320.311466666666</v>
      </c>
      <c r="X2660" s="21">
        <f t="shared" si="376"/>
        <v>0</v>
      </c>
      <c r="AB2660" s="17">
        <f t="shared" si="369"/>
        <v>359702.41700482648</v>
      </c>
      <c r="AF2660" s="58">
        <f t="shared" si="377"/>
        <v>9.7119652591303147</v>
      </c>
    </row>
    <row r="2661" spans="1:32" x14ac:dyDescent="0.25">
      <c r="A2661" s="4">
        <v>2638</v>
      </c>
      <c r="B2661" s="30">
        <v>43210.958333333336</v>
      </c>
      <c r="C2661">
        <v>9.7249999999999996</v>
      </c>
      <c r="D2661">
        <v>0</v>
      </c>
      <c r="G2661" s="50">
        <f t="shared" si="371"/>
        <v>16</v>
      </c>
      <c r="H2661" s="18">
        <f t="shared" si="372"/>
        <v>6.2750000000000004</v>
      </c>
      <c r="I2661" s="24">
        <f t="shared" si="370"/>
        <v>307925.93969860853</v>
      </c>
      <c r="R2661" s="20">
        <f t="shared" si="373"/>
        <v>0.5</v>
      </c>
      <c r="S2661" s="26">
        <f t="shared" si="374"/>
        <v>8.3333333333333339</v>
      </c>
      <c r="T2661" s="24">
        <f t="shared" si="375"/>
        <v>68325.546666666662</v>
      </c>
      <c r="X2661" s="21">
        <f t="shared" si="376"/>
        <v>0</v>
      </c>
      <c r="AB2661" s="17">
        <f t="shared" si="369"/>
        <v>376251.48636527522</v>
      </c>
      <c r="AF2661" s="58">
        <f t="shared" si="377"/>
        <v>10.158790131862432</v>
      </c>
    </row>
    <row r="2662" spans="1:32" x14ac:dyDescent="0.25">
      <c r="A2662" s="4">
        <v>2639</v>
      </c>
      <c r="B2662" s="30">
        <v>43211</v>
      </c>
      <c r="C2662">
        <v>9.5259999999999998</v>
      </c>
      <c r="D2662">
        <v>0</v>
      </c>
      <c r="G2662" s="50">
        <f t="shared" si="371"/>
        <v>16</v>
      </c>
      <c r="H2662" s="18">
        <f t="shared" si="372"/>
        <v>6.4740000000000002</v>
      </c>
      <c r="I2662" s="24">
        <f t="shared" si="370"/>
        <v>317691.24041574367</v>
      </c>
      <c r="R2662" s="20">
        <f t="shared" si="373"/>
        <v>0.5</v>
      </c>
      <c r="S2662" s="26">
        <f t="shared" si="374"/>
        <v>8.3333333333333339</v>
      </c>
      <c r="T2662" s="24">
        <f t="shared" si="375"/>
        <v>70492.364799999996</v>
      </c>
      <c r="X2662" s="21">
        <f t="shared" si="376"/>
        <v>0</v>
      </c>
      <c r="AB2662" s="17">
        <f t="shared" si="369"/>
        <v>388183.60521574365</v>
      </c>
      <c r="AF2662" s="58">
        <f t="shared" si="377"/>
        <v>10.480957340825078</v>
      </c>
    </row>
    <row r="2663" spans="1:32" x14ac:dyDescent="0.25">
      <c r="A2663" s="4">
        <v>2640</v>
      </c>
      <c r="B2663" s="30">
        <v>43211.041666666664</v>
      </c>
      <c r="C2663">
        <v>9.343</v>
      </c>
      <c r="D2663">
        <v>0</v>
      </c>
      <c r="G2663" s="50">
        <f t="shared" si="371"/>
        <v>16</v>
      </c>
      <c r="H2663" s="18">
        <f t="shared" si="372"/>
        <v>6.657</v>
      </c>
      <c r="I2663" s="24">
        <f t="shared" si="370"/>
        <v>326671.391326476</v>
      </c>
      <c r="R2663" s="20">
        <f t="shared" si="373"/>
        <v>0.5</v>
      </c>
      <c r="S2663" s="26">
        <f t="shared" si="374"/>
        <v>8.3333333333333339</v>
      </c>
      <c r="T2663" s="24">
        <f t="shared" si="375"/>
        <v>72484.966400000005</v>
      </c>
      <c r="X2663" s="21">
        <f t="shared" si="376"/>
        <v>0</v>
      </c>
      <c r="AB2663" s="17">
        <f t="shared" si="369"/>
        <v>399156.35772647604</v>
      </c>
      <c r="AF2663" s="58">
        <f t="shared" si="377"/>
        <v>10.777221658614854</v>
      </c>
    </row>
    <row r="2664" spans="1:32" x14ac:dyDescent="0.25">
      <c r="A2664" s="4">
        <v>2641</v>
      </c>
      <c r="B2664" s="30">
        <v>43211.083333333336</v>
      </c>
      <c r="C2664">
        <v>9.1489999999999991</v>
      </c>
      <c r="D2664">
        <v>0</v>
      </c>
      <c r="G2664" s="50">
        <f t="shared" si="371"/>
        <v>16</v>
      </c>
      <c r="H2664" s="18">
        <f t="shared" si="372"/>
        <v>6.8510000000000009</v>
      </c>
      <c r="I2664" s="24">
        <f t="shared" si="370"/>
        <v>336191.33272911032</v>
      </c>
      <c r="R2664" s="20">
        <f t="shared" si="373"/>
        <v>0.5</v>
      </c>
      <c r="S2664" s="26">
        <f t="shared" si="374"/>
        <v>8.3333333333333339</v>
      </c>
      <c r="T2664" s="24">
        <f t="shared" si="375"/>
        <v>74597.341866666669</v>
      </c>
      <c r="X2664" s="21">
        <f t="shared" si="376"/>
        <v>0</v>
      </c>
      <c r="AB2664" s="17">
        <f t="shared" si="369"/>
        <v>410788.674595777</v>
      </c>
      <c r="AF2664" s="58">
        <f t="shared" si="377"/>
        <v>11.091294214085979</v>
      </c>
    </row>
    <row r="2665" spans="1:32" x14ac:dyDescent="0.25">
      <c r="A2665" s="4">
        <v>2642</v>
      </c>
      <c r="B2665" s="30">
        <v>43211.125</v>
      </c>
      <c r="C2665">
        <v>8.9209999999999994</v>
      </c>
      <c r="D2665">
        <v>0</v>
      </c>
      <c r="G2665" s="50">
        <f t="shared" si="371"/>
        <v>16</v>
      </c>
      <c r="H2665" s="18">
        <f t="shared" si="372"/>
        <v>7.0790000000000006</v>
      </c>
      <c r="I2665" s="24">
        <f t="shared" si="370"/>
        <v>347379.71747035056</v>
      </c>
      <c r="R2665" s="20">
        <f t="shared" si="373"/>
        <v>0.5</v>
      </c>
      <c r="S2665" s="26">
        <f t="shared" si="374"/>
        <v>8.3333333333333339</v>
      </c>
      <c r="T2665" s="24">
        <f t="shared" si="375"/>
        <v>77079.927466666661</v>
      </c>
      <c r="X2665" s="21">
        <f t="shared" si="376"/>
        <v>0</v>
      </c>
      <c r="AB2665" s="17">
        <f t="shared" si="369"/>
        <v>424459.64493701723</v>
      </c>
      <c r="AF2665" s="58">
        <f t="shared" si="377"/>
        <v>11.460410413299465</v>
      </c>
    </row>
    <row r="2666" spans="1:32" x14ac:dyDescent="0.25">
      <c r="A2666" s="4">
        <v>2643</v>
      </c>
      <c r="B2666" s="30">
        <v>43211.166666666664</v>
      </c>
      <c r="C2666">
        <v>8.69</v>
      </c>
      <c r="D2666">
        <v>0</v>
      </c>
      <c r="G2666" s="50">
        <f t="shared" si="371"/>
        <v>16</v>
      </c>
      <c r="H2666" s="18">
        <f t="shared" si="372"/>
        <v>7.3100000000000005</v>
      </c>
      <c r="I2666" s="24">
        <f t="shared" si="370"/>
        <v>358715.31780029135</v>
      </c>
      <c r="R2666" s="20">
        <f t="shared" si="373"/>
        <v>0.5</v>
      </c>
      <c r="S2666" s="26">
        <f t="shared" si="374"/>
        <v>8.3333333333333339</v>
      </c>
      <c r="T2666" s="24">
        <f t="shared" si="375"/>
        <v>79595.178666666659</v>
      </c>
      <c r="X2666" s="21">
        <f t="shared" si="376"/>
        <v>0</v>
      </c>
      <c r="AB2666" s="17">
        <f t="shared" si="369"/>
        <v>438310.49646695802</v>
      </c>
      <c r="AF2666" s="58">
        <f t="shared" si="377"/>
        <v>11.834383404607866</v>
      </c>
    </row>
    <row r="2667" spans="1:32" x14ac:dyDescent="0.25">
      <c r="A2667" s="4">
        <v>2644</v>
      </c>
      <c r="B2667" s="30">
        <v>43211.208333333336</v>
      </c>
      <c r="C2667">
        <v>8.4610000000000003</v>
      </c>
      <c r="D2667">
        <v>0</v>
      </c>
      <c r="G2667" s="50">
        <f t="shared" si="371"/>
        <v>16</v>
      </c>
      <c r="H2667" s="18">
        <f t="shared" si="372"/>
        <v>7.5389999999999997</v>
      </c>
      <c r="I2667" s="24">
        <f t="shared" si="370"/>
        <v>369952.77440443175</v>
      </c>
      <c r="R2667" s="20">
        <f t="shared" si="373"/>
        <v>0.5</v>
      </c>
      <c r="S2667" s="26">
        <f t="shared" si="374"/>
        <v>8.3333333333333339</v>
      </c>
      <c r="T2667" s="24">
        <f t="shared" si="375"/>
        <v>82088.652799999996</v>
      </c>
      <c r="X2667" s="21">
        <f t="shared" si="376"/>
        <v>0</v>
      </c>
      <c r="AB2667" s="17">
        <f t="shared" si="369"/>
        <v>452041.42720443173</v>
      </c>
      <c r="AF2667" s="58">
        <f t="shared" si="377"/>
        <v>12.205118534519658</v>
      </c>
    </row>
    <row r="2668" spans="1:32" x14ac:dyDescent="0.25">
      <c r="A2668" s="4">
        <v>2645</v>
      </c>
      <c r="B2668" s="30">
        <v>43211.25</v>
      </c>
      <c r="C2668">
        <v>8.2769999999999992</v>
      </c>
      <c r="D2668">
        <v>2.5489999999999999</v>
      </c>
      <c r="G2668" s="50">
        <f t="shared" si="371"/>
        <v>19</v>
      </c>
      <c r="H2668" s="18">
        <f t="shared" si="372"/>
        <v>10.723000000000001</v>
      </c>
      <c r="I2668" s="24">
        <f t="shared" si="370"/>
        <v>526197.58587859431</v>
      </c>
      <c r="R2668" s="20">
        <f t="shared" si="373"/>
        <v>0.5</v>
      </c>
      <c r="S2668" s="26">
        <f t="shared" si="374"/>
        <v>8.3333333333333339</v>
      </c>
      <c r="T2668" s="24">
        <f t="shared" si="375"/>
        <v>116757.74293333336</v>
      </c>
      <c r="X2668" s="21">
        <f t="shared" si="376"/>
        <v>19117.5</v>
      </c>
      <c r="AB2668" s="17">
        <f t="shared" si="369"/>
        <v>623837.8288119277</v>
      </c>
      <c r="AF2668" s="58">
        <f t="shared" si="377"/>
        <v>16.843621377922048</v>
      </c>
    </row>
    <row r="2669" spans="1:32" x14ac:dyDescent="0.25">
      <c r="A2669" s="4">
        <v>2646</v>
      </c>
      <c r="B2669" s="30">
        <v>43211.291666666664</v>
      </c>
      <c r="C2669">
        <v>9.17</v>
      </c>
      <c r="D2669">
        <v>78.995000000000005</v>
      </c>
      <c r="G2669" s="50">
        <f t="shared" si="371"/>
        <v>19</v>
      </c>
      <c r="H2669" s="18">
        <f t="shared" si="372"/>
        <v>9.83</v>
      </c>
      <c r="I2669" s="24">
        <f t="shared" si="370"/>
        <v>482376.41230873653</v>
      </c>
      <c r="R2669" s="20">
        <f t="shared" si="373"/>
        <v>0.5</v>
      </c>
      <c r="S2669" s="26">
        <f t="shared" si="374"/>
        <v>8.3333333333333339</v>
      </c>
      <c r="T2669" s="24">
        <f t="shared" si="375"/>
        <v>107034.28266666665</v>
      </c>
      <c r="X2669" s="21">
        <f t="shared" si="376"/>
        <v>592462.5</v>
      </c>
      <c r="AB2669" s="17">
        <f t="shared" si="369"/>
        <v>0</v>
      </c>
      <c r="AF2669" s="58">
        <f t="shared" si="377"/>
        <v>0</v>
      </c>
    </row>
    <row r="2670" spans="1:32" x14ac:dyDescent="0.25">
      <c r="A2670" s="4">
        <v>2647</v>
      </c>
      <c r="B2670" s="30">
        <v>43211.333333333336</v>
      </c>
      <c r="C2670">
        <v>10.244</v>
      </c>
      <c r="D2670">
        <v>228.14099999999999</v>
      </c>
      <c r="G2670" s="50">
        <f t="shared" si="371"/>
        <v>19</v>
      </c>
      <c r="H2670" s="18">
        <f t="shared" si="372"/>
        <v>8.7560000000000002</v>
      </c>
      <c r="I2670" s="24">
        <f t="shared" si="370"/>
        <v>429673.2315539468</v>
      </c>
      <c r="R2670" s="20">
        <f t="shared" si="373"/>
        <v>0.5</v>
      </c>
      <c r="S2670" s="26">
        <f t="shared" si="374"/>
        <v>8.3333333333333339</v>
      </c>
      <c r="T2670" s="24">
        <f t="shared" si="375"/>
        <v>95339.997866666658</v>
      </c>
      <c r="X2670" s="21">
        <f t="shared" si="376"/>
        <v>1711057.5</v>
      </c>
      <c r="AB2670" s="17">
        <f t="shared" si="369"/>
        <v>0</v>
      </c>
      <c r="AF2670" s="58">
        <f t="shared" si="377"/>
        <v>0</v>
      </c>
    </row>
    <row r="2671" spans="1:32" x14ac:dyDescent="0.25">
      <c r="A2671" s="4">
        <v>2648</v>
      </c>
      <c r="B2671" s="30">
        <v>43211.375</v>
      </c>
      <c r="C2671">
        <v>11.404999999999999</v>
      </c>
      <c r="D2671">
        <v>396.79700000000003</v>
      </c>
      <c r="G2671" s="50">
        <f t="shared" si="371"/>
        <v>19</v>
      </c>
      <c r="H2671" s="18">
        <f t="shared" si="372"/>
        <v>7.5950000000000006</v>
      </c>
      <c r="I2671" s="24">
        <f t="shared" si="370"/>
        <v>372700.79872684169</v>
      </c>
      <c r="R2671" s="20">
        <f t="shared" si="373"/>
        <v>0.5</v>
      </c>
      <c r="S2671" s="26">
        <f t="shared" si="374"/>
        <v>8.3333333333333339</v>
      </c>
      <c r="T2671" s="24">
        <f t="shared" si="375"/>
        <v>82698.410666666678</v>
      </c>
      <c r="X2671" s="21">
        <f t="shared" si="376"/>
        <v>2975977.5</v>
      </c>
      <c r="AB2671" s="17">
        <f t="shared" si="369"/>
        <v>0</v>
      </c>
      <c r="AF2671" s="58">
        <f t="shared" si="377"/>
        <v>0</v>
      </c>
    </row>
    <row r="2672" spans="1:32" x14ac:dyDescent="0.25">
      <c r="A2672" s="4">
        <v>2649</v>
      </c>
      <c r="B2672" s="30">
        <v>43211.416666666664</v>
      </c>
      <c r="C2672">
        <v>12.909000000000001</v>
      </c>
      <c r="D2672">
        <v>546.21699999999998</v>
      </c>
      <c r="G2672" s="50">
        <f t="shared" si="371"/>
        <v>19</v>
      </c>
      <c r="H2672" s="18">
        <f t="shared" si="372"/>
        <v>6.0909999999999993</v>
      </c>
      <c r="I2672" s="24">
        <f t="shared" si="370"/>
        <v>298896.71692497598</v>
      </c>
      <c r="R2672" s="20">
        <f t="shared" si="373"/>
        <v>0.5</v>
      </c>
      <c r="S2672" s="26">
        <f t="shared" si="374"/>
        <v>8.3333333333333339</v>
      </c>
      <c r="T2672" s="24">
        <f t="shared" si="375"/>
        <v>66322.056533333322</v>
      </c>
      <c r="X2672" s="21">
        <f t="shared" si="376"/>
        <v>4096627.4999999995</v>
      </c>
      <c r="AB2672" s="17">
        <f t="shared" ref="AB2672:AB2735" si="378">MAX(0,I2672+T2672-X2672)</f>
        <v>0</v>
      </c>
      <c r="AF2672" s="58">
        <f t="shared" si="377"/>
        <v>0</v>
      </c>
    </row>
    <row r="2673" spans="1:32" x14ac:dyDescent="0.25">
      <c r="A2673" s="4">
        <v>2650</v>
      </c>
      <c r="B2673" s="30">
        <v>43211.458333333336</v>
      </c>
      <c r="C2673">
        <v>14.279</v>
      </c>
      <c r="D2673">
        <v>654.79700000000003</v>
      </c>
      <c r="G2673" s="50">
        <f t="shared" si="371"/>
        <v>19</v>
      </c>
      <c r="H2673" s="18">
        <f t="shared" si="372"/>
        <v>4.7210000000000001</v>
      </c>
      <c r="I2673" s="24">
        <f t="shared" si="370"/>
        <v>231668.26475173398</v>
      </c>
      <c r="R2673" s="20">
        <f t="shared" si="373"/>
        <v>0.5</v>
      </c>
      <c r="S2673" s="26">
        <f t="shared" si="374"/>
        <v>8.3333333333333339</v>
      </c>
      <c r="T2673" s="24">
        <f t="shared" si="375"/>
        <v>51404.765866666661</v>
      </c>
      <c r="X2673" s="21">
        <f t="shared" si="376"/>
        <v>4910977.5</v>
      </c>
      <c r="AB2673" s="17">
        <f t="shared" si="378"/>
        <v>0</v>
      </c>
      <c r="AF2673" s="58">
        <f t="shared" si="377"/>
        <v>0</v>
      </c>
    </row>
    <row r="2674" spans="1:32" x14ac:dyDescent="0.25">
      <c r="A2674" s="4">
        <v>2651</v>
      </c>
      <c r="B2674" s="30">
        <v>43211.5</v>
      </c>
      <c r="C2674">
        <v>15.347</v>
      </c>
      <c r="D2674">
        <v>735.38099999999997</v>
      </c>
      <c r="G2674" s="50">
        <f t="shared" si="371"/>
        <v>19</v>
      </c>
      <c r="H2674" s="18">
        <f t="shared" si="372"/>
        <v>3.6530000000000005</v>
      </c>
      <c r="I2674" s="24">
        <f t="shared" si="370"/>
        <v>179259.51517434535</v>
      </c>
      <c r="R2674" s="20">
        <f t="shared" si="373"/>
        <v>0.5</v>
      </c>
      <c r="S2674" s="26">
        <f t="shared" si="374"/>
        <v>8.3333333333333339</v>
      </c>
      <c r="T2674" s="24">
        <f t="shared" si="375"/>
        <v>39775.812266666675</v>
      </c>
      <c r="X2674" s="21">
        <f t="shared" si="376"/>
        <v>5515357.5</v>
      </c>
      <c r="AB2674" s="17">
        <f t="shared" si="378"/>
        <v>0</v>
      </c>
      <c r="AF2674" s="58">
        <f t="shared" si="377"/>
        <v>0</v>
      </c>
    </row>
    <row r="2675" spans="1:32" x14ac:dyDescent="0.25">
      <c r="A2675" s="4">
        <v>2652</v>
      </c>
      <c r="B2675" s="30">
        <v>43211.541666666664</v>
      </c>
      <c r="C2675">
        <v>16.238</v>
      </c>
      <c r="D2675">
        <v>769.35699999999997</v>
      </c>
      <c r="G2675" s="50">
        <f t="shared" si="371"/>
        <v>19</v>
      </c>
      <c r="H2675" s="18">
        <f t="shared" si="372"/>
        <v>2.7620000000000005</v>
      </c>
      <c r="I2675" s="24">
        <f t="shared" si="370"/>
        <v>135536.48533028795</v>
      </c>
      <c r="R2675" s="20">
        <f t="shared" si="373"/>
        <v>0.5</v>
      </c>
      <c r="S2675" s="26">
        <f t="shared" si="374"/>
        <v>8.3333333333333339</v>
      </c>
      <c r="T2675" s="24">
        <f t="shared" si="375"/>
        <v>30074.129066666672</v>
      </c>
      <c r="X2675" s="21">
        <f t="shared" si="376"/>
        <v>5770177.4999999991</v>
      </c>
      <c r="AB2675" s="17">
        <f t="shared" si="378"/>
        <v>0</v>
      </c>
      <c r="AF2675" s="58">
        <f t="shared" si="377"/>
        <v>0</v>
      </c>
    </row>
    <row r="2676" spans="1:32" x14ac:dyDescent="0.25">
      <c r="A2676" s="4">
        <v>2653</v>
      </c>
      <c r="B2676" s="30">
        <v>43211.583333333336</v>
      </c>
      <c r="C2676">
        <v>16.931999999999999</v>
      </c>
      <c r="D2676">
        <v>746.43799999999999</v>
      </c>
      <c r="G2676" s="50">
        <f t="shared" si="371"/>
        <v>19</v>
      </c>
      <c r="H2676" s="18">
        <f t="shared" si="372"/>
        <v>2.0680000000000014</v>
      </c>
      <c r="I2676" s="24">
        <f t="shared" si="370"/>
        <v>101480.61247756539</v>
      </c>
      <c r="R2676" s="20">
        <f t="shared" si="373"/>
        <v>0.5</v>
      </c>
      <c r="S2676" s="26">
        <f t="shared" si="374"/>
        <v>8.3333333333333339</v>
      </c>
      <c r="T2676" s="24">
        <f t="shared" si="375"/>
        <v>22517.486933333348</v>
      </c>
      <c r="X2676" s="21">
        <f t="shared" si="376"/>
        <v>5598285</v>
      </c>
      <c r="AB2676" s="17">
        <f t="shared" si="378"/>
        <v>0</v>
      </c>
      <c r="AF2676" s="58">
        <f t="shared" si="377"/>
        <v>0</v>
      </c>
    </row>
    <row r="2677" spans="1:32" x14ac:dyDescent="0.25">
      <c r="A2677" s="4">
        <v>2654</v>
      </c>
      <c r="B2677" s="30">
        <v>43211.625</v>
      </c>
      <c r="C2677">
        <v>17.451000000000001</v>
      </c>
      <c r="D2677">
        <v>683.346</v>
      </c>
      <c r="G2677" s="50">
        <f t="shared" si="371"/>
        <v>19</v>
      </c>
      <c r="H2677" s="18">
        <f t="shared" si="372"/>
        <v>1.5489999999999995</v>
      </c>
      <c r="I2677" s="24">
        <f t="shared" si="370"/>
        <v>76012.315632373604</v>
      </c>
      <c r="R2677" s="20">
        <f t="shared" si="373"/>
        <v>0.5</v>
      </c>
      <c r="S2677" s="26">
        <f t="shared" si="374"/>
        <v>8.3333333333333339</v>
      </c>
      <c r="T2677" s="24">
        <f t="shared" si="375"/>
        <v>16866.338133333327</v>
      </c>
      <c r="X2677" s="21">
        <f t="shared" si="376"/>
        <v>5125095</v>
      </c>
      <c r="AB2677" s="17">
        <f t="shared" si="378"/>
        <v>0</v>
      </c>
      <c r="AF2677" s="58">
        <f t="shared" si="377"/>
        <v>0</v>
      </c>
    </row>
    <row r="2678" spans="1:32" x14ac:dyDescent="0.25">
      <c r="A2678" s="4">
        <v>2655</v>
      </c>
      <c r="B2678" s="30">
        <v>43211.666666666664</v>
      </c>
      <c r="C2678">
        <v>17.827000000000002</v>
      </c>
      <c r="D2678">
        <v>578.39200000000005</v>
      </c>
      <c r="G2678" s="50">
        <f t="shared" si="371"/>
        <v>19</v>
      </c>
      <c r="H2678" s="18">
        <f t="shared" si="372"/>
        <v>1.1729999999999983</v>
      </c>
      <c r="I2678" s="24">
        <f t="shared" si="370"/>
        <v>57561.295181907131</v>
      </c>
      <c r="R2678" s="20">
        <f t="shared" si="373"/>
        <v>0.5</v>
      </c>
      <c r="S2678" s="26">
        <f t="shared" si="374"/>
        <v>8.3333333333333339</v>
      </c>
      <c r="T2678" s="24">
        <f t="shared" si="375"/>
        <v>12772.249599999983</v>
      </c>
      <c r="X2678" s="21">
        <f t="shared" si="376"/>
        <v>4337940</v>
      </c>
      <c r="AB2678" s="17">
        <f t="shared" si="378"/>
        <v>0</v>
      </c>
      <c r="AF2678" s="58">
        <f t="shared" si="377"/>
        <v>0</v>
      </c>
    </row>
    <row r="2679" spans="1:32" x14ac:dyDescent="0.25">
      <c r="A2679" s="4">
        <v>2656</v>
      </c>
      <c r="B2679" s="30">
        <v>43211.708333333336</v>
      </c>
      <c r="C2679">
        <v>17.879000000000001</v>
      </c>
      <c r="D2679">
        <v>441.66500000000002</v>
      </c>
      <c r="G2679" s="50">
        <f t="shared" si="371"/>
        <v>19</v>
      </c>
      <c r="H2679" s="18">
        <f t="shared" si="372"/>
        <v>1.1209999999999987</v>
      </c>
      <c r="I2679" s="24">
        <f t="shared" si="370"/>
        <v>55009.558311097964</v>
      </c>
      <c r="R2679" s="20">
        <f t="shared" si="373"/>
        <v>0.5</v>
      </c>
      <c r="S2679" s="26">
        <f t="shared" si="374"/>
        <v>8.3333333333333339</v>
      </c>
      <c r="T2679" s="24">
        <f t="shared" si="375"/>
        <v>12206.045866666651</v>
      </c>
      <c r="X2679" s="21">
        <f t="shared" si="376"/>
        <v>3312487.5</v>
      </c>
      <c r="AB2679" s="17">
        <f t="shared" si="378"/>
        <v>0</v>
      </c>
      <c r="AF2679" s="58">
        <f t="shared" si="377"/>
        <v>0</v>
      </c>
    </row>
    <row r="2680" spans="1:32" x14ac:dyDescent="0.25">
      <c r="A2680" s="4">
        <v>2657</v>
      </c>
      <c r="B2680" s="30">
        <v>43211.75</v>
      </c>
      <c r="C2680">
        <v>17.52</v>
      </c>
      <c r="D2680">
        <v>285.88499999999999</v>
      </c>
      <c r="G2680" s="50">
        <f t="shared" si="371"/>
        <v>19</v>
      </c>
      <c r="H2680" s="18">
        <f t="shared" si="372"/>
        <v>1.4800000000000004</v>
      </c>
      <c r="I2680" s="24">
        <f t="shared" si="370"/>
        <v>72626.357092261474</v>
      </c>
      <c r="R2680" s="20">
        <f t="shared" si="373"/>
        <v>0.5</v>
      </c>
      <c r="S2680" s="26">
        <f t="shared" si="374"/>
        <v>8.3333333333333339</v>
      </c>
      <c r="T2680" s="24">
        <f t="shared" si="375"/>
        <v>16115.029333333337</v>
      </c>
      <c r="X2680" s="21">
        <f t="shared" si="376"/>
        <v>2144137.5</v>
      </c>
      <c r="AB2680" s="17">
        <f t="shared" si="378"/>
        <v>0</v>
      </c>
      <c r="AF2680" s="58">
        <f t="shared" si="377"/>
        <v>0</v>
      </c>
    </row>
    <row r="2681" spans="1:32" x14ac:dyDescent="0.25">
      <c r="A2681" s="4">
        <v>2658</v>
      </c>
      <c r="B2681" s="30">
        <v>43211.791666666664</v>
      </c>
      <c r="C2681">
        <v>16.425999999999998</v>
      </c>
      <c r="D2681">
        <v>132.13300000000001</v>
      </c>
      <c r="G2681" s="50">
        <f t="shared" si="371"/>
        <v>19</v>
      </c>
      <c r="H2681" s="18">
        <f t="shared" si="372"/>
        <v>2.5740000000000016</v>
      </c>
      <c r="I2681" s="24">
        <f t="shared" si="370"/>
        <v>126310.97510505478</v>
      </c>
      <c r="R2681" s="20">
        <f t="shared" si="373"/>
        <v>0.5</v>
      </c>
      <c r="S2681" s="26">
        <f t="shared" si="374"/>
        <v>8.3333333333333339</v>
      </c>
      <c r="T2681" s="24">
        <f t="shared" si="375"/>
        <v>28027.084800000015</v>
      </c>
      <c r="X2681" s="21">
        <f t="shared" si="376"/>
        <v>990997.5</v>
      </c>
      <c r="AB2681" s="17">
        <f t="shared" si="378"/>
        <v>0</v>
      </c>
      <c r="AF2681" s="58">
        <f t="shared" si="377"/>
        <v>0</v>
      </c>
    </row>
    <row r="2682" spans="1:32" x14ac:dyDescent="0.25">
      <c r="A2682" s="4">
        <v>2659</v>
      </c>
      <c r="B2682" s="30">
        <v>43211.833333333336</v>
      </c>
      <c r="C2682">
        <v>14.532</v>
      </c>
      <c r="D2682">
        <v>20.413</v>
      </c>
      <c r="G2682" s="50">
        <f t="shared" si="371"/>
        <v>19</v>
      </c>
      <c r="H2682" s="18">
        <f t="shared" si="372"/>
        <v>4.468</v>
      </c>
      <c r="I2682" s="24">
        <f t="shared" si="370"/>
        <v>219253.08343798929</v>
      </c>
      <c r="R2682" s="20">
        <f t="shared" si="373"/>
        <v>0.5</v>
      </c>
      <c r="S2682" s="26">
        <f t="shared" si="374"/>
        <v>8.3333333333333339</v>
      </c>
      <c r="T2682" s="24">
        <f t="shared" si="375"/>
        <v>48649.966933333337</v>
      </c>
      <c r="X2682" s="21">
        <f t="shared" si="376"/>
        <v>153097.5</v>
      </c>
      <c r="AB2682" s="17">
        <f t="shared" si="378"/>
        <v>114805.55037132261</v>
      </c>
      <c r="AF2682" s="58">
        <f t="shared" si="377"/>
        <v>3.0997498600257103</v>
      </c>
    </row>
    <row r="2683" spans="1:32" x14ac:dyDescent="0.25">
      <c r="A2683" s="4">
        <v>2660</v>
      </c>
      <c r="B2683" s="30">
        <v>43211.875</v>
      </c>
      <c r="C2683">
        <v>13.598000000000001</v>
      </c>
      <c r="D2683">
        <v>0</v>
      </c>
      <c r="G2683" s="50">
        <f t="shared" si="371"/>
        <v>16</v>
      </c>
      <c r="H2683" s="18">
        <f t="shared" si="372"/>
        <v>2.4019999999999992</v>
      </c>
      <c r="I2683" s="24">
        <f t="shared" si="370"/>
        <v>117870.61468622429</v>
      </c>
      <c r="R2683" s="20">
        <f t="shared" si="373"/>
        <v>0.5</v>
      </c>
      <c r="S2683" s="26">
        <f t="shared" si="374"/>
        <v>8.3333333333333339</v>
      </c>
      <c r="T2683" s="24">
        <f t="shared" si="375"/>
        <v>26154.257066666658</v>
      </c>
      <c r="X2683" s="21">
        <f t="shared" si="376"/>
        <v>0</v>
      </c>
      <c r="AB2683" s="17">
        <f t="shared" si="378"/>
        <v>144024.87175289093</v>
      </c>
      <c r="AF2683" s="58">
        <f t="shared" si="377"/>
        <v>3.8886715373280554</v>
      </c>
    </row>
    <row r="2684" spans="1:32" x14ac:dyDescent="0.25">
      <c r="A2684" s="4">
        <v>2661</v>
      </c>
      <c r="B2684" s="30">
        <v>43211.916666666664</v>
      </c>
      <c r="C2684">
        <v>13.134</v>
      </c>
      <c r="D2684">
        <v>0</v>
      </c>
      <c r="G2684" s="50">
        <f t="shared" si="371"/>
        <v>16</v>
      </c>
      <c r="H2684" s="18">
        <f t="shared" si="372"/>
        <v>2.8659999999999997</v>
      </c>
      <c r="I2684" s="24">
        <f t="shared" si="370"/>
        <v>140639.95907190628</v>
      </c>
      <c r="R2684" s="20">
        <f t="shared" si="373"/>
        <v>0.5</v>
      </c>
      <c r="S2684" s="26">
        <f t="shared" si="374"/>
        <v>8.3333333333333339</v>
      </c>
      <c r="T2684" s="24">
        <f t="shared" si="375"/>
        <v>31206.536533333328</v>
      </c>
      <c r="X2684" s="21">
        <f t="shared" si="376"/>
        <v>0</v>
      </c>
      <c r="AB2684" s="17">
        <f t="shared" si="378"/>
        <v>171846.49560523962</v>
      </c>
      <c r="AF2684" s="58">
        <f t="shared" si="377"/>
        <v>4.6398553813414694</v>
      </c>
    </row>
    <row r="2685" spans="1:32" x14ac:dyDescent="0.25">
      <c r="A2685" s="4">
        <v>2662</v>
      </c>
      <c r="B2685" s="30">
        <v>43211.958333333336</v>
      </c>
      <c r="C2685">
        <v>12.628</v>
      </c>
      <c r="D2685">
        <v>0</v>
      </c>
      <c r="G2685" s="50">
        <f t="shared" si="371"/>
        <v>16</v>
      </c>
      <c r="H2685" s="18">
        <f t="shared" si="372"/>
        <v>3.3719999999999999</v>
      </c>
      <c r="I2685" s="24">
        <f t="shared" si="370"/>
        <v>165470.32169939566</v>
      </c>
      <c r="R2685" s="20">
        <f t="shared" si="373"/>
        <v>0.5</v>
      </c>
      <c r="S2685" s="26">
        <f t="shared" si="374"/>
        <v>8.3333333333333339</v>
      </c>
      <c r="T2685" s="24">
        <f t="shared" si="375"/>
        <v>36716.134399999995</v>
      </c>
      <c r="X2685" s="21">
        <f t="shared" si="376"/>
        <v>0</v>
      </c>
      <c r="AB2685" s="17">
        <f t="shared" si="378"/>
        <v>202186.45609939564</v>
      </c>
      <c r="AF2685" s="58">
        <f t="shared" si="377"/>
        <v>5.4590343146836826</v>
      </c>
    </row>
    <row r="2686" spans="1:32" x14ac:dyDescent="0.25">
      <c r="A2686" s="4">
        <v>2663</v>
      </c>
      <c r="B2686" s="30">
        <v>43212</v>
      </c>
      <c r="C2686">
        <v>12.073</v>
      </c>
      <c r="D2686">
        <v>0</v>
      </c>
      <c r="G2686" s="50">
        <f t="shared" si="371"/>
        <v>16</v>
      </c>
      <c r="H2686" s="18">
        <f t="shared" si="372"/>
        <v>3.9269999999999996</v>
      </c>
      <c r="I2686" s="24">
        <f t="shared" si="370"/>
        <v>192705.20560899371</v>
      </c>
      <c r="R2686" s="20">
        <f t="shared" si="373"/>
        <v>0.5</v>
      </c>
      <c r="S2686" s="26">
        <f t="shared" si="374"/>
        <v>8.3333333333333339</v>
      </c>
      <c r="T2686" s="24">
        <f t="shared" si="375"/>
        <v>42759.270400000001</v>
      </c>
      <c r="X2686" s="21">
        <f t="shared" si="376"/>
        <v>0</v>
      </c>
      <c r="AB2686" s="17">
        <f t="shared" si="378"/>
        <v>235464.47600899372</v>
      </c>
      <c r="AF2686" s="58">
        <f t="shared" si="377"/>
        <v>6.3575408522428303</v>
      </c>
    </row>
    <row r="2687" spans="1:32" x14ac:dyDescent="0.25">
      <c r="A2687" s="4">
        <v>2664</v>
      </c>
      <c r="B2687" s="30">
        <v>43212.041666666664</v>
      </c>
      <c r="C2687">
        <v>11.563000000000001</v>
      </c>
      <c r="D2687">
        <v>0</v>
      </c>
      <c r="G2687" s="50">
        <f t="shared" si="371"/>
        <v>16</v>
      </c>
      <c r="H2687" s="18">
        <f t="shared" si="372"/>
        <v>4.4369999999999994</v>
      </c>
      <c r="I2687" s="24">
        <f t="shared" si="370"/>
        <v>217731.85568808377</v>
      </c>
      <c r="R2687" s="20">
        <f t="shared" si="373"/>
        <v>0.5</v>
      </c>
      <c r="S2687" s="26">
        <f t="shared" si="374"/>
        <v>8.3333333333333339</v>
      </c>
      <c r="T2687" s="24">
        <f t="shared" si="375"/>
        <v>48312.422399999989</v>
      </c>
      <c r="X2687" s="21">
        <f t="shared" si="376"/>
        <v>0</v>
      </c>
      <c r="AB2687" s="17">
        <f t="shared" si="378"/>
        <v>266044.27808808378</v>
      </c>
      <c r="AF2687" s="58">
        <f t="shared" si="377"/>
        <v>7.1831955083782626</v>
      </c>
    </row>
    <row r="2688" spans="1:32" x14ac:dyDescent="0.25">
      <c r="A2688" s="4">
        <v>2665</v>
      </c>
      <c r="B2688" s="30">
        <v>43212.083333333336</v>
      </c>
      <c r="C2688">
        <v>11.148</v>
      </c>
      <c r="D2688">
        <v>0</v>
      </c>
      <c r="G2688" s="50">
        <f t="shared" si="371"/>
        <v>16</v>
      </c>
      <c r="H2688" s="18">
        <f t="shared" si="372"/>
        <v>4.8520000000000003</v>
      </c>
      <c r="I2688" s="24">
        <f t="shared" si="370"/>
        <v>238096.67879165715</v>
      </c>
      <c r="R2688" s="20">
        <f t="shared" si="373"/>
        <v>0.5</v>
      </c>
      <c r="S2688" s="26">
        <f t="shared" si="374"/>
        <v>8.3333333333333339</v>
      </c>
      <c r="T2688" s="24">
        <f t="shared" si="375"/>
        <v>52831.163733333335</v>
      </c>
      <c r="X2688" s="21">
        <f t="shared" si="376"/>
        <v>0</v>
      </c>
      <c r="AB2688" s="17">
        <f t="shared" si="378"/>
        <v>290927.8425249905</v>
      </c>
      <c r="AF2688" s="58">
        <f t="shared" si="377"/>
        <v>7.8550517481747431</v>
      </c>
    </row>
    <row r="2689" spans="1:32" x14ac:dyDescent="0.25">
      <c r="A2689" s="4">
        <v>2666</v>
      </c>
      <c r="B2689" s="30">
        <v>43212.125</v>
      </c>
      <c r="C2689">
        <v>10.836</v>
      </c>
      <c r="D2689">
        <v>0</v>
      </c>
      <c r="G2689" s="50">
        <f t="shared" si="371"/>
        <v>16</v>
      </c>
      <c r="H2689" s="18">
        <f t="shared" si="372"/>
        <v>5.1639999999999997</v>
      </c>
      <c r="I2689" s="24">
        <f t="shared" si="370"/>
        <v>253407.10001651221</v>
      </c>
      <c r="R2689" s="20">
        <f t="shared" si="373"/>
        <v>0.5</v>
      </c>
      <c r="S2689" s="26">
        <f t="shared" si="374"/>
        <v>8.3333333333333339</v>
      </c>
      <c r="T2689" s="24">
        <f t="shared" si="375"/>
        <v>56228.386133333326</v>
      </c>
      <c r="X2689" s="21">
        <f t="shared" si="376"/>
        <v>0</v>
      </c>
      <c r="AB2689" s="17">
        <f t="shared" si="378"/>
        <v>309635.48614984553</v>
      </c>
      <c r="AF2689" s="58">
        <f t="shared" si="377"/>
        <v>8.36015812604583</v>
      </c>
    </row>
    <row r="2690" spans="1:32" x14ac:dyDescent="0.25">
      <c r="A2690" s="4">
        <v>2667</v>
      </c>
      <c r="B2690" s="30">
        <v>43212.166666666664</v>
      </c>
      <c r="C2690">
        <v>10.468</v>
      </c>
      <c r="D2690">
        <v>0</v>
      </c>
      <c r="G2690" s="50">
        <f t="shared" si="371"/>
        <v>16</v>
      </c>
      <c r="H2690" s="18">
        <f t="shared" si="372"/>
        <v>5.532</v>
      </c>
      <c r="I2690" s="24">
        <f t="shared" si="370"/>
        <v>271465.54556377727</v>
      </c>
      <c r="R2690" s="20">
        <f t="shared" si="373"/>
        <v>0.5</v>
      </c>
      <c r="S2690" s="26">
        <f t="shared" si="374"/>
        <v>8.3333333333333339</v>
      </c>
      <c r="T2690" s="24">
        <f t="shared" si="375"/>
        <v>60235.366399999999</v>
      </c>
      <c r="X2690" s="21">
        <f t="shared" si="376"/>
        <v>0</v>
      </c>
      <c r="AB2690" s="17">
        <f t="shared" si="378"/>
        <v>331700.91196377727</v>
      </c>
      <c r="AF2690" s="58">
        <f t="shared" si="377"/>
        <v>8.9559246230219873</v>
      </c>
    </row>
    <row r="2691" spans="1:32" x14ac:dyDescent="0.25">
      <c r="A2691" s="4">
        <v>2668</v>
      </c>
      <c r="B2691" s="30">
        <v>43212.208333333336</v>
      </c>
      <c r="C2691">
        <v>10.102</v>
      </c>
      <c r="D2691">
        <v>0</v>
      </c>
      <c r="G2691" s="50">
        <f t="shared" si="371"/>
        <v>16</v>
      </c>
      <c r="H2691" s="18">
        <f t="shared" si="372"/>
        <v>5.8979999999999997</v>
      </c>
      <c r="I2691" s="24">
        <f t="shared" si="370"/>
        <v>289425.84738524188</v>
      </c>
      <c r="R2691" s="20">
        <f t="shared" si="373"/>
        <v>0.5</v>
      </c>
      <c r="S2691" s="26">
        <f t="shared" si="374"/>
        <v>8.3333333333333339</v>
      </c>
      <c r="T2691" s="24">
        <f t="shared" si="375"/>
        <v>64220.569599999995</v>
      </c>
      <c r="X2691" s="21">
        <f t="shared" si="376"/>
        <v>0</v>
      </c>
      <c r="AB2691" s="17">
        <f t="shared" si="378"/>
        <v>353646.41698524187</v>
      </c>
      <c r="AF2691" s="58">
        <f t="shared" si="377"/>
        <v>9.5484532586015298</v>
      </c>
    </row>
    <row r="2692" spans="1:32" x14ac:dyDescent="0.25">
      <c r="A2692" s="4">
        <v>2669</v>
      </c>
      <c r="B2692" s="30">
        <v>43212.25</v>
      </c>
      <c r="C2692">
        <v>9.8810000000000002</v>
      </c>
      <c r="D2692">
        <v>2.9950000000000001</v>
      </c>
      <c r="G2692" s="50">
        <f t="shared" si="371"/>
        <v>19</v>
      </c>
      <c r="H2692" s="18">
        <f t="shared" si="372"/>
        <v>9.1189999999999998</v>
      </c>
      <c r="I2692" s="24">
        <f t="shared" si="370"/>
        <v>447486.31778671086</v>
      </c>
      <c r="R2692" s="20">
        <f t="shared" si="373"/>
        <v>0.5</v>
      </c>
      <c r="S2692" s="26">
        <f t="shared" si="374"/>
        <v>8.3333333333333339</v>
      </c>
      <c r="T2692" s="24">
        <f t="shared" si="375"/>
        <v>99292.535466666668</v>
      </c>
      <c r="X2692" s="21">
        <f t="shared" si="376"/>
        <v>22462.5</v>
      </c>
      <c r="AB2692" s="17">
        <f t="shared" si="378"/>
        <v>524316.35325337749</v>
      </c>
      <c r="AF2692" s="58">
        <f t="shared" si="377"/>
        <v>14.156541537841193</v>
      </c>
    </row>
    <row r="2693" spans="1:32" x14ac:dyDescent="0.25">
      <c r="A2693" s="4">
        <v>2670</v>
      </c>
      <c r="B2693" s="30">
        <v>43212.291666666664</v>
      </c>
      <c r="C2693">
        <v>10.365</v>
      </c>
      <c r="D2693">
        <v>71.837999999999994</v>
      </c>
      <c r="G2693" s="50">
        <f t="shared" si="371"/>
        <v>19</v>
      </c>
      <c r="H2693" s="18">
        <f t="shared" si="372"/>
        <v>8.6349999999999998</v>
      </c>
      <c r="I2693" s="24">
        <f t="shared" si="370"/>
        <v>423735.53614302538</v>
      </c>
      <c r="R2693" s="20">
        <f t="shared" si="373"/>
        <v>0.5</v>
      </c>
      <c r="S2693" s="26">
        <f t="shared" si="374"/>
        <v>8.3333333333333339</v>
      </c>
      <c r="T2693" s="24">
        <f t="shared" si="375"/>
        <v>94022.48533333333</v>
      </c>
      <c r="X2693" s="21">
        <f t="shared" si="376"/>
        <v>538785</v>
      </c>
      <c r="AB2693" s="17">
        <f t="shared" si="378"/>
        <v>0</v>
      </c>
      <c r="AF2693" s="58">
        <f t="shared" si="377"/>
        <v>0</v>
      </c>
    </row>
    <row r="2694" spans="1:32" x14ac:dyDescent="0.25">
      <c r="A2694" s="4">
        <v>2671</v>
      </c>
      <c r="B2694" s="30">
        <v>43212.333333333336</v>
      </c>
      <c r="C2694">
        <v>11.358000000000001</v>
      </c>
      <c r="D2694">
        <v>214.589</v>
      </c>
      <c r="G2694" s="50">
        <f t="shared" si="371"/>
        <v>19</v>
      </c>
      <c r="H2694" s="18">
        <f t="shared" si="372"/>
        <v>7.6419999999999995</v>
      </c>
      <c r="I2694" s="24">
        <f t="shared" si="370"/>
        <v>375007.17628314998</v>
      </c>
      <c r="R2694" s="20">
        <f t="shared" si="373"/>
        <v>0.5</v>
      </c>
      <c r="S2694" s="26">
        <f t="shared" si="374"/>
        <v>8.3333333333333339</v>
      </c>
      <c r="T2694" s="24">
        <f t="shared" si="375"/>
        <v>83210.171733333322</v>
      </c>
      <c r="X2694" s="21">
        <f t="shared" si="376"/>
        <v>1609417.5</v>
      </c>
      <c r="AB2694" s="17">
        <f t="shared" si="378"/>
        <v>0</v>
      </c>
      <c r="AF2694" s="58">
        <f t="shared" si="377"/>
        <v>0</v>
      </c>
    </row>
    <row r="2695" spans="1:32" x14ac:dyDescent="0.25">
      <c r="A2695" s="4">
        <v>2672</v>
      </c>
      <c r="B2695" s="30">
        <v>43212.375</v>
      </c>
      <c r="C2695">
        <v>12.708</v>
      </c>
      <c r="D2695">
        <v>372.83600000000001</v>
      </c>
      <c r="G2695" s="50">
        <f t="shared" si="371"/>
        <v>19</v>
      </c>
      <c r="H2695" s="18">
        <f t="shared" si="372"/>
        <v>6.2919999999999998</v>
      </c>
      <c r="I2695" s="24">
        <f t="shared" si="370"/>
        <v>308760.1613679115</v>
      </c>
      <c r="R2695" s="20">
        <f t="shared" si="373"/>
        <v>0.5</v>
      </c>
      <c r="S2695" s="26">
        <f t="shared" si="374"/>
        <v>8.3333333333333339</v>
      </c>
      <c r="T2695" s="24">
        <f t="shared" si="375"/>
        <v>68510.651733333332</v>
      </c>
      <c r="X2695" s="21">
        <f t="shared" si="376"/>
        <v>2796270</v>
      </c>
      <c r="AB2695" s="17">
        <f t="shared" si="378"/>
        <v>0</v>
      </c>
      <c r="AF2695" s="58">
        <f t="shared" si="377"/>
        <v>0</v>
      </c>
    </row>
    <row r="2696" spans="1:32" x14ac:dyDescent="0.25">
      <c r="A2696" s="4">
        <v>2673</v>
      </c>
      <c r="B2696" s="30">
        <v>43212.416666666664</v>
      </c>
      <c r="C2696">
        <v>14.467000000000001</v>
      </c>
      <c r="D2696">
        <v>502.78500000000003</v>
      </c>
      <c r="G2696" s="50">
        <f t="shared" si="371"/>
        <v>19</v>
      </c>
      <c r="H2696" s="18">
        <f t="shared" si="372"/>
        <v>4.5329999999999995</v>
      </c>
      <c r="I2696" s="24">
        <f t="shared" si="370"/>
        <v>222442.75452650074</v>
      </c>
      <c r="R2696" s="20">
        <f t="shared" si="373"/>
        <v>0.5</v>
      </c>
      <c r="S2696" s="26">
        <f t="shared" si="374"/>
        <v>8.3333333333333339</v>
      </c>
      <c r="T2696" s="24">
        <f t="shared" si="375"/>
        <v>49357.721599999997</v>
      </c>
      <c r="X2696" s="21">
        <f t="shared" si="376"/>
        <v>3770887.5</v>
      </c>
      <c r="AB2696" s="17">
        <f t="shared" si="378"/>
        <v>0</v>
      </c>
      <c r="AF2696" s="58">
        <f t="shared" si="377"/>
        <v>0</v>
      </c>
    </row>
    <row r="2697" spans="1:32" x14ac:dyDescent="0.25">
      <c r="A2697" s="4">
        <v>2674</v>
      </c>
      <c r="B2697" s="30">
        <v>43212.458333333336</v>
      </c>
      <c r="C2697">
        <v>16.369</v>
      </c>
      <c r="D2697">
        <v>620.44500000000005</v>
      </c>
      <c r="G2697" s="50">
        <f t="shared" si="371"/>
        <v>19</v>
      </c>
      <c r="H2697" s="18">
        <f t="shared" si="372"/>
        <v>2.6310000000000002</v>
      </c>
      <c r="I2697" s="24">
        <f t="shared" si="370"/>
        <v>129108.07129036478</v>
      </c>
      <c r="R2697" s="20">
        <f t="shared" si="373"/>
        <v>0.5</v>
      </c>
      <c r="S2697" s="26">
        <f t="shared" si="374"/>
        <v>8.3333333333333339</v>
      </c>
      <c r="T2697" s="24">
        <f t="shared" si="375"/>
        <v>28647.731199999998</v>
      </c>
      <c r="X2697" s="21">
        <f t="shared" si="376"/>
        <v>4653337.5</v>
      </c>
      <c r="AB2697" s="17">
        <f t="shared" si="378"/>
        <v>0</v>
      </c>
      <c r="AF2697" s="58">
        <f t="shared" si="377"/>
        <v>0</v>
      </c>
    </row>
    <row r="2698" spans="1:32" x14ac:dyDescent="0.25">
      <c r="A2698" s="4">
        <v>2675</v>
      </c>
      <c r="B2698" s="30">
        <v>43212.5</v>
      </c>
      <c r="C2698">
        <v>18.225999999999999</v>
      </c>
      <c r="D2698">
        <v>723.99900000000002</v>
      </c>
      <c r="G2698" s="50">
        <f t="shared" si="371"/>
        <v>19</v>
      </c>
      <c r="H2698" s="18">
        <f t="shared" si="372"/>
        <v>0.77400000000000091</v>
      </c>
      <c r="I2698" s="24">
        <f t="shared" si="370"/>
        <v>37981.621884736771</v>
      </c>
      <c r="R2698" s="20">
        <f t="shared" si="373"/>
        <v>0.5</v>
      </c>
      <c r="S2698" s="26">
        <f t="shared" si="374"/>
        <v>8.3333333333333339</v>
      </c>
      <c r="T2698" s="24">
        <f t="shared" si="375"/>
        <v>8427.7248000000091</v>
      </c>
      <c r="X2698" s="21">
        <f t="shared" si="376"/>
        <v>5429992.5000000009</v>
      </c>
      <c r="AB2698" s="17">
        <f t="shared" si="378"/>
        <v>0</v>
      </c>
      <c r="AF2698" s="58">
        <f t="shared" si="377"/>
        <v>0</v>
      </c>
    </row>
    <row r="2699" spans="1:32" x14ac:dyDescent="0.25">
      <c r="A2699" s="4">
        <v>2676</v>
      </c>
      <c r="B2699" s="30">
        <v>43212.541666666664</v>
      </c>
      <c r="C2699">
        <v>19.234000000000002</v>
      </c>
      <c r="D2699">
        <v>758.9</v>
      </c>
      <c r="G2699" s="50">
        <f t="shared" si="371"/>
        <v>19</v>
      </c>
      <c r="H2699" s="18">
        <f t="shared" si="372"/>
        <v>-0.23400000000000176</v>
      </c>
      <c r="I2699" s="24">
        <f t="shared" si="370"/>
        <v>-11482.815918641423</v>
      </c>
      <c r="R2699" s="20">
        <f t="shared" si="373"/>
        <v>0.5</v>
      </c>
      <c r="S2699" s="26">
        <f t="shared" si="374"/>
        <v>8.3333333333333339</v>
      </c>
      <c r="T2699" s="24">
        <f t="shared" si="375"/>
        <v>-2547.9168000000191</v>
      </c>
      <c r="X2699" s="21">
        <f t="shared" si="376"/>
        <v>5691749.9999999991</v>
      </c>
      <c r="AB2699" s="17">
        <f t="shared" si="378"/>
        <v>0</v>
      </c>
      <c r="AF2699" s="58">
        <f t="shared" si="377"/>
        <v>0</v>
      </c>
    </row>
    <row r="2700" spans="1:32" x14ac:dyDescent="0.25">
      <c r="A2700" s="4">
        <v>2677</v>
      </c>
      <c r="B2700" s="30">
        <v>43212.583333333336</v>
      </c>
      <c r="C2700">
        <v>19.619</v>
      </c>
      <c r="D2700">
        <v>741.66700000000003</v>
      </c>
      <c r="G2700" s="50">
        <f t="shared" si="371"/>
        <v>19</v>
      </c>
      <c r="H2700" s="18">
        <f t="shared" si="372"/>
        <v>-0.61899999999999977</v>
      </c>
      <c r="I2700" s="24">
        <f t="shared" si="370"/>
        <v>-30375.483135209339</v>
      </c>
      <c r="R2700" s="20">
        <f t="shared" si="373"/>
        <v>0.5</v>
      </c>
      <c r="S2700" s="26">
        <f t="shared" si="374"/>
        <v>8.3333333333333339</v>
      </c>
      <c r="T2700" s="24">
        <f t="shared" si="375"/>
        <v>-6740.0021333333298</v>
      </c>
      <c r="X2700" s="21">
        <f t="shared" si="376"/>
        <v>5562502.5000000009</v>
      </c>
      <c r="AB2700" s="17">
        <f t="shared" si="378"/>
        <v>0</v>
      </c>
      <c r="AF2700" s="58">
        <f t="shared" si="377"/>
        <v>0</v>
      </c>
    </row>
    <row r="2701" spans="1:32" x14ac:dyDescent="0.25">
      <c r="A2701" s="4">
        <v>2678</v>
      </c>
      <c r="B2701" s="30">
        <v>43212.625</v>
      </c>
      <c r="C2701">
        <v>19.422999999999998</v>
      </c>
      <c r="D2701">
        <v>680.43299999999999</v>
      </c>
      <c r="G2701" s="50">
        <f t="shared" si="371"/>
        <v>19</v>
      </c>
      <c r="H2701" s="18">
        <f t="shared" si="372"/>
        <v>-0.42299999999999827</v>
      </c>
      <c r="I2701" s="24">
        <f t="shared" si="370"/>
        <v>-20757.398006774638</v>
      </c>
      <c r="R2701" s="20">
        <f t="shared" si="373"/>
        <v>0.5</v>
      </c>
      <c r="S2701" s="26">
        <f t="shared" si="374"/>
        <v>8.3333333333333339</v>
      </c>
      <c r="T2701" s="24">
        <f t="shared" si="375"/>
        <v>-4605.8495999999814</v>
      </c>
      <c r="X2701" s="21">
        <f t="shared" si="376"/>
        <v>5103247.5</v>
      </c>
      <c r="AB2701" s="17">
        <f t="shared" si="378"/>
        <v>0</v>
      </c>
      <c r="AF2701" s="58">
        <f t="shared" si="377"/>
        <v>0</v>
      </c>
    </row>
    <row r="2702" spans="1:32" x14ac:dyDescent="0.25">
      <c r="A2702" s="4">
        <v>2679</v>
      </c>
      <c r="B2702" s="30">
        <v>43212.666666666664</v>
      </c>
      <c r="C2702">
        <v>18.738</v>
      </c>
      <c r="D2702">
        <v>579.98</v>
      </c>
      <c r="G2702" s="50">
        <f t="shared" si="371"/>
        <v>19</v>
      </c>
      <c r="H2702" s="18">
        <f t="shared" si="372"/>
        <v>0.26200000000000045</v>
      </c>
      <c r="I2702" s="24">
        <f t="shared" si="370"/>
        <v>12856.828079846306</v>
      </c>
      <c r="R2702" s="20">
        <f t="shared" si="373"/>
        <v>0.5</v>
      </c>
      <c r="S2702" s="26">
        <f t="shared" si="374"/>
        <v>8.3333333333333339</v>
      </c>
      <c r="T2702" s="24">
        <f t="shared" si="375"/>
        <v>2852.7957333333384</v>
      </c>
      <c r="X2702" s="21">
        <f t="shared" si="376"/>
        <v>4349850</v>
      </c>
      <c r="AB2702" s="17">
        <f t="shared" si="378"/>
        <v>0</v>
      </c>
      <c r="AF2702" s="58">
        <f t="shared" si="377"/>
        <v>0</v>
      </c>
    </row>
    <row r="2703" spans="1:32" x14ac:dyDescent="0.25">
      <c r="A2703" s="4">
        <v>2680</v>
      </c>
      <c r="B2703" s="30">
        <v>43212.708333333336</v>
      </c>
      <c r="C2703">
        <v>17.73</v>
      </c>
      <c r="D2703">
        <v>450</v>
      </c>
      <c r="G2703" s="50">
        <f t="shared" si="371"/>
        <v>19</v>
      </c>
      <c r="H2703" s="18">
        <f t="shared" si="372"/>
        <v>1.2699999999999996</v>
      </c>
      <c r="I2703" s="24">
        <f t="shared" si="370"/>
        <v>62321.265883224325</v>
      </c>
      <c r="R2703" s="20">
        <f t="shared" si="373"/>
        <v>0.5</v>
      </c>
      <c r="S2703" s="26">
        <f t="shared" si="374"/>
        <v>8.3333333333333339</v>
      </c>
      <c r="T2703" s="24">
        <f t="shared" si="375"/>
        <v>13828.437333333326</v>
      </c>
      <c r="X2703" s="21">
        <f t="shared" si="376"/>
        <v>3375000</v>
      </c>
      <c r="AB2703" s="17">
        <f t="shared" si="378"/>
        <v>0</v>
      </c>
      <c r="AF2703" s="58">
        <f t="shared" si="377"/>
        <v>0</v>
      </c>
    </row>
    <row r="2704" spans="1:32" x14ac:dyDescent="0.25">
      <c r="A2704" s="4">
        <v>2681</v>
      </c>
      <c r="B2704" s="30">
        <v>43212.75</v>
      </c>
      <c r="C2704">
        <v>16.603999999999999</v>
      </c>
      <c r="D2704">
        <v>303.08600000000001</v>
      </c>
      <c r="G2704" s="50">
        <f t="shared" si="371"/>
        <v>19</v>
      </c>
      <c r="H2704" s="18">
        <f t="shared" si="372"/>
        <v>2.3960000000000008</v>
      </c>
      <c r="I2704" s="24">
        <f t="shared" si="370"/>
        <v>117576.18350882331</v>
      </c>
      <c r="R2704" s="20">
        <f t="shared" si="373"/>
        <v>0.5</v>
      </c>
      <c r="S2704" s="26">
        <f t="shared" si="374"/>
        <v>8.3333333333333339</v>
      </c>
      <c r="T2704" s="24">
        <f t="shared" si="375"/>
        <v>26088.925866666676</v>
      </c>
      <c r="X2704" s="21">
        <f t="shared" si="376"/>
        <v>2273145</v>
      </c>
      <c r="AB2704" s="17">
        <f t="shared" si="378"/>
        <v>0</v>
      </c>
      <c r="AF2704" s="58">
        <f t="shared" si="377"/>
        <v>0</v>
      </c>
    </row>
    <row r="2705" spans="1:32" x14ac:dyDescent="0.25">
      <c r="A2705" s="4">
        <v>2682</v>
      </c>
      <c r="B2705" s="30">
        <v>43212.791666666664</v>
      </c>
      <c r="C2705">
        <v>15.363</v>
      </c>
      <c r="D2705">
        <v>143.643</v>
      </c>
      <c r="G2705" s="50">
        <f t="shared" si="371"/>
        <v>19</v>
      </c>
      <c r="H2705" s="18">
        <f t="shared" si="372"/>
        <v>3.6370000000000005</v>
      </c>
      <c r="I2705" s="24">
        <f t="shared" si="370"/>
        <v>178474.36536794252</v>
      </c>
      <c r="R2705" s="20">
        <f t="shared" si="373"/>
        <v>0.5</v>
      </c>
      <c r="S2705" s="26">
        <f t="shared" si="374"/>
        <v>8.3333333333333339</v>
      </c>
      <c r="T2705" s="24">
        <f t="shared" si="375"/>
        <v>39601.595733333335</v>
      </c>
      <c r="X2705" s="21">
        <f t="shared" si="376"/>
        <v>1077322.4999999998</v>
      </c>
      <c r="AB2705" s="17">
        <f t="shared" si="378"/>
        <v>0</v>
      </c>
      <c r="AF2705" s="58">
        <f t="shared" si="377"/>
        <v>0</v>
      </c>
    </row>
    <row r="2706" spans="1:32" x14ac:dyDescent="0.25">
      <c r="A2706" s="4">
        <v>2683</v>
      </c>
      <c r="B2706" s="30">
        <v>43212.833333333336</v>
      </c>
      <c r="C2706">
        <v>13.78</v>
      </c>
      <c r="D2706">
        <v>22.414999999999999</v>
      </c>
      <c r="G2706" s="50">
        <f t="shared" si="371"/>
        <v>19</v>
      </c>
      <c r="H2706" s="18">
        <f t="shared" si="372"/>
        <v>5.2200000000000006</v>
      </c>
      <c r="I2706" s="24">
        <f t="shared" si="370"/>
        <v>256155.12433892215</v>
      </c>
      <c r="R2706" s="20">
        <f t="shared" si="373"/>
        <v>0.5</v>
      </c>
      <c r="S2706" s="26">
        <f t="shared" si="374"/>
        <v>8.3333333333333339</v>
      </c>
      <c r="T2706" s="24">
        <f t="shared" si="375"/>
        <v>56838.144</v>
      </c>
      <c r="X2706" s="21">
        <f t="shared" si="376"/>
        <v>168112.5</v>
      </c>
      <c r="AB2706" s="17">
        <f t="shared" si="378"/>
        <v>144880.76833892218</v>
      </c>
      <c r="AF2706" s="58">
        <f t="shared" si="377"/>
        <v>3.911780745150899</v>
      </c>
    </row>
    <row r="2707" spans="1:32" x14ac:dyDescent="0.25">
      <c r="A2707" s="4">
        <v>2684</v>
      </c>
      <c r="B2707" s="30">
        <v>43212.875</v>
      </c>
      <c r="C2707">
        <v>12.795999999999999</v>
      </c>
      <c r="D2707">
        <v>0</v>
      </c>
      <c r="G2707" s="50">
        <f t="shared" si="371"/>
        <v>16</v>
      </c>
      <c r="H2707" s="18">
        <f t="shared" si="372"/>
        <v>3.2040000000000006</v>
      </c>
      <c r="I2707" s="24">
        <f t="shared" si="370"/>
        <v>157226.24873216602</v>
      </c>
      <c r="R2707" s="20">
        <f t="shared" si="373"/>
        <v>0.5</v>
      </c>
      <c r="S2707" s="26">
        <f t="shared" si="374"/>
        <v>8.3333333333333339</v>
      </c>
      <c r="T2707" s="24">
        <f t="shared" si="375"/>
        <v>34886.860800000009</v>
      </c>
      <c r="X2707" s="21">
        <f t="shared" si="376"/>
        <v>0</v>
      </c>
      <c r="AB2707" s="17">
        <f t="shared" si="378"/>
        <v>192113.10953216604</v>
      </c>
      <c r="AF2707" s="58">
        <f t="shared" si="377"/>
        <v>5.1870539573684828</v>
      </c>
    </row>
    <row r="2708" spans="1:32" x14ac:dyDescent="0.25">
      <c r="A2708" s="4">
        <v>2685</v>
      </c>
      <c r="B2708" s="30">
        <v>43212.916666666664</v>
      </c>
      <c r="C2708">
        <v>12.318</v>
      </c>
      <c r="D2708">
        <v>0</v>
      </c>
      <c r="G2708" s="50">
        <f t="shared" si="371"/>
        <v>16</v>
      </c>
      <c r="H2708" s="18">
        <f t="shared" si="372"/>
        <v>3.6820000000000004</v>
      </c>
      <c r="I2708" s="24">
        <f t="shared" si="370"/>
        <v>180682.59919845045</v>
      </c>
      <c r="R2708" s="20">
        <f t="shared" si="373"/>
        <v>0.5</v>
      </c>
      <c r="S2708" s="26">
        <f t="shared" si="374"/>
        <v>8.3333333333333339</v>
      </c>
      <c r="T2708" s="24">
        <f t="shared" si="375"/>
        <v>40091.579733333332</v>
      </c>
      <c r="X2708" s="21">
        <f t="shared" si="376"/>
        <v>0</v>
      </c>
      <c r="AB2708" s="17">
        <f t="shared" si="378"/>
        <v>220774.17893178377</v>
      </c>
      <c r="AF2708" s="58">
        <f t="shared" si="377"/>
        <v>5.9609028311581618</v>
      </c>
    </row>
    <row r="2709" spans="1:32" x14ac:dyDescent="0.25">
      <c r="A2709" s="4">
        <v>2686</v>
      </c>
      <c r="B2709" s="30">
        <v>43212.958333333336</v>
      </c>
      <c r="C2709">
        <v>11.968999999999999</v>
      </c>
      <c r="D2709">
        <v>0</v>
      </c>
      <c r="G2709" s="50">
        <f t="shared" si="371"/>
        <v>16</v>
      </c>
      <c r="H2709" s="18">
        <f t="shared" si="372"/>
        <v>4.0310000000000006</v>
      </c>
      <c r="I2709" s="24">
        <f t="shared" si="370"/>
        <v>197808.6793506121</v>
      </c>
      <c r="R2709" s="20">
        <f t="shared" si="373"/>
        <v>0.5</v>
      </c>
      <c r="S2709" s="26">
        <f t="shared" si="374"/>
        <v>8.3333333333333339</v>
      </c>
      <c r="T2709" s="24">
        <f t="shared" si="375"/>
        <v>43891.677866666665</v>
      </c>
      <c r="X2709" s="21">
        <f t="shared" si="376"/>
        <v>0</v>
      </c>
      <c r="AB2709" s="17">
        <f t="shared" si="378"/>
        <v>241700.35721727877</v>
      </c>
      <c r="AF2709" s="58">
        <f t="shared" si="377"/>
        <v>6.5259096448665268</v>
      </c>
    </row>
    <row r="2710" spans="1:32" x14ac:dyDescent="0.25">
      <c r="A2710" s="4">
        <v>2687</v>
      </c>
      <c r="B2710" s="30">
        <v>43213</v>
      </c>
      <c r="C2710">
        <v>11.635</v>
      </c>
      <c r="D2710">
        <v>0</v>
      </c>
      <c r="G2710" s="50">
        <f t="shared" si="371"/>
        <v>16</v>
      </c>
      <c r="H2710" s="18">
        <f t="shared" si="372"/>
        <v>4.3650000000000002</v>
      </c>
      <c r="I2710" s="24">
        <f t="shared" si="370"/>
        <v>214198.68155927109</v>
      </c>
      <c r="R2710" s="20">
        <f t="shared" si="373"/>
        <v>0.5</v>
      </c>
      <c r="S2710" s="26">
        <f t="shared" si="374"/>
        <v>8.3333333333333339</v>
      </c>
      <c r="T2710" s="24">
        <f t="shared" si="375"/>
        <v>47528.448000000004</v>
      </c>
      <c r="X2710" s="21">
        <f t="shared" si="376"/>
        <v>0</v>
      </c>
      <c r="AB2710" s="17">
        <f t="shared" si="378"/>
        <v>261727.1295592711</v>
      </c>
      <c r="AF2710" s="58">
        <f t="shared" si="377"/>
        <v>7.0666324981003203</v>
      </c>
    </row>
    <row r="2711" spans="1:32" x14ac:dyDescent="0.25">
      <c r="A2711" s="4">
        <v>2688</v>
      </c>
      <c r="B2711" s="30">
        <v>43213.041666666664</v>
      </c>
      <c r="C2711">
        <v>11.090999999999999</v>
      </c>
      <c r="D2711">
        <v>0</v>
      </c>
      <c r="G2711" s="50">
        <f t="shared" si="371"/>
        <v>16</v>
      </c>
      <c r="H2711" s="18">
        <f t="shared" si="372"/>
        <v>4.9090000000000007</v>
      </c>
      <c r="I2711" s="24">
        <f t="shared" si="370"/>
        <v>240893.77497696722</v>
      </c>
      <c r="R2711" s="20">
        <f t="shared" si="373"/>
        <v>0.5</v>
      </c>
      <c r="S2711" s="26">
        <f t="shared" si="374"/>
        <v>8.3333333333333339</v>
      </c>
      <c r="T2711" s="24">
        <f t="shared" si="375"/>
        <v>53451.81013333334</v>
      </c>
      <c r="X2711" s="21">
        <f t="shared" si="376"/>
        <v>0</v>
      </c>
      <c r="AB2711" s="17">
        <f t="shared" si="378"/>
        <v>294345.58511030057</v>
      </c>
      <c r="AF2711" s="58">
        <f t="shared" si="377"/>
        <v>7.9473307979781156</v>
      </c>
    </row>
    <row r="2712" spans="1:32" x14ac:dyDescent="0.25">
      <c r="A2712" s="4">
        <v>2689</v>
      </c>
      <c r="B2712" s="30">
        <v>43213.083333333336</v>
      </c>
      <c r="C2712">
        <v>10.616</v>
      </c>
      <c r="D2712">
        <v>0</v>
      </c>
      <c r="G2712" s="50">
        <f t="shared" si="371"/>
        <v>16</v>
      </c>
      <c r="H2712" s="18">
        <f t="shared" si="372"/>
        <v>5.3840000000000003</v>
      </c>
      <c r="I2712" s="24">
        <f t="shared" ref="I2712:I2775" si="379">$I$10*$I$13*H2712</f>
        <v>264202.90985455114</v>
      </c>
      <c r="R2712" s="20">
        <f t="shared" si="373"/>
        <v>0.5</v>
      </c>
      <c r="S2712" s="26">
        <f t="shared" si="374"/>
        <v>8.3333333333333339</v>
      </c>
      <c r="T2712" s="24">
        <f t="shared" si="375"/>
        <v>58623.863466666662</v>
      </c>
      <c r="X2712" s="21">
        <f t="shared" si="376"/>
        <v>0</v>
      </c>
      <c r="AB2712" s="17">
        <f t="shared" si="378"/>
        <v>322826.7733212178</v>
      </c>
      <c r="AF2712" s="58">
        <f t="shared" si="377"/>
        <v>8.7163228796728802</v>
      </c>
    </row>
    <row r="2713" spans="1:32" x14ac:dyDescent="0.25">
      <c r="A2713" s="4">
        <v>2690</v>
      </c>
      <c r="B2713" s="30">
        <v>43213.125</v>
      </c>
      <c r="C2713">
        <v>10.112</v>
      </c>
      <c r="D2713">
        <v>0</v>
      </c>
      <c r="G2713" s="50">
        <f t="shared" ref="G2713:G2776" si="380">IF(D2713=0, 16, 19)</f>
        <v>16</v>
      </c>
      <c r="H2713" s="18">
        <f t="shared" ref="H2713:H2776" si="381">G2713-C2713</f>
        <v>5.8879999999999999</v>
      </c>
      <c r="I2713" s="24">
        <f t="shared" si="379"/>
        <v>288935.12875624013</v>
      </c>
      <c r="R2713" s="20">
        <f t="shared" ref="R2713:R2776" si="382">$R$12</f>
        <v>0.5</v>
      </c>
      <c r="S2713" s="26">
        <f t="shared" ref="S2713:S2776" si="383">R2713*$B$10*$C$10*$D$10/3600</f>
        <v>8.3333333333333339</v>
      </c>
      <c r="T2713" s="24">
        <f t="shared" ref="T2713:T2776" si="384">$R$10*$S$10*R2713*H2713*$G$10/3600</f>
        <v>64111.684266666663</v>
      </c>
      <c r="X2713" s="21">
        <f t="shared" ref="X2713:X2776" si="385">D2713*$X$10*$Y$10*$B$10*$C$10</f>
        <v>0</v>
      </c>
      <c r="AB2713" s="17">
        <f t="shared" si="378"/>
        <v>353046.81302290678</v>
      </c>
      <c r="AF2713" s="58">
        <f t="shared" ref="AF2713:AF2776" si="386">AB2713*0.027/1000</f>
        <v>9.5322639516184822</v>
      </c>
    </row>
    <row r="2714" spans="1:32" x14ac:dyDescent="0.25">
      <c r="A2714" s="4">
        <v>2691</v>
      </c>
      <c r="B2714" s="30">
        <v>43213.166666666664</v>
      </c>
      <c r="C2714">
        <v>9.8049999999999997</v>
      </c>
      <c r="D2714">
        <v>0</v>
      </c>
      <c r="G2714" s="50">
        <f t="shared" si="380"/>
        <v>16</v>
      </c>
      <c r="H2714" s="18">
        <f t="shared" si="381"/>
        <v>6.1950000000000003</v>
      </c>
      <c r="I2714" s="24">
        <f t="shared" si="379"/>
        <v>304000.19066659437</v>
      </c>
      <c r="R2714" s="20">
        <f t="shared" si="382"/>
        <v>0.5</v>
      </c>
      <c r="S2714" s="26">
        <f t="shared" si="383"/>
        <v>8.3333333333333339</v>
      </c>
      <c r="T2714" s="24">
        <f t="shared" si="384"/>
        <v>67454.464000000007</v>
      </c>
      <c r="X2714" s="21">
        <f t="shared" si="385"/>
        <v>0</v>
      </c>
      <c r="AB2714" s="17">
        <f t="shared" si="378"/>
        <v>371454.65466659435</v>
      </c>
      <c r="AF2714" s="58">
        <f t="shared" si="386"/>
        <v>10.029275675998047</v>
      </c>
    </row>
    <row r="2715" spans="1:32" x14ac:dyDescent="0.25">
      <c r="A2715" s="4">
        <v>2692</v>
      </c>
      <c r="B2715" s="30">
        <v>43213.208333333336</v>
      </c>
      <c r="C2715">
        <v>9.6189999999999998</v>
      </c>
      <c r="D2715">
        <v>0</v>
      </c>
      <c r="G2715" s="50">
        <f t="shared" si="380"/>
        <v>16</v>
      </c>
      <c r="H2715" s="18">
        <f t="shared" si="381"/>
        <v>6.3810000000000002</v>
      </c>
      <c r="I2715" s="24">
        <f t="shared" si="379"/>
        <v>313127.55716602725</v>
      </c>
      <c r="R2715" s="20">
        <f t="shared" si="382"/>
        <v>0.5</v>
      </c>
      <c r="S2715" s="26">
        <f t="shared" si="383"/>
        <v>8.3333333333333339</v>
      </c>
      <c r="T2715" s="24">
        <f t="shared" si="384"/>
        <v>69479.731199999995</v>
      </c>
      <c r="X2715" s="21">
        <f t="shared" si="385"/>
        <v>0</v>
      </c>
      <c r="AB2715" s="17">
        <f t="shared" si="378"/>
        <v>382607.28836602723</v>
      </c>
      <c r="AF2715" s="58">
        <f t="shared" si="386"/>
        <v>10.330396785882735</v>
      </c>
    </row>
    <row r="2716" spans="1:32" x14ac:dyDescent="0.25">
      <c r="A2716" s="4">
        <v>2693</v>
      </c>
      <c r="B2716" s="30">
        <v>43213.25</v>
      </c>
      <c r="C2716">
        <v>9.4060000000000006</v>
      </c>
      <c r="D2716">
        <v>4.0970000000000004</v>
      </c>
      <c r="G2716" s="50">
        <f t="shared" si="380"/>
        <v>19</v>
      </c>
      <c r="H2716" s="18">
        <f t="shared" si="381"/>
        <v>9.5939999999999994</v>
      </c>
      <c r="I2716" s="24">
        <f t="shared" si="379"/>
        <v>470795.4526642948</v>
      </c>
      <c r="R2716" s="20">
        <f t="shared" si="382"/>
        <v>0.5</v>
      </c>
      <c r="S2716" s="26">
        <f t="shared" si="383"/>
        <v>8.3333333333333339</v>
      </c>
      <c r="T2716" s="24">
        <f t="shared" si="384"/>
        <v>104464.58879999998</v>
      </c>
      <c r="X2716" s="21">
        <f t="shared" si="385"/>
        <v>30727.500000000004</v>
      </c>
      <c r="AB2716" s="17">
        <f t="shared" si="378"/>
        <v>544532.54146429477</v>
      </c>
      <c r="AF2716" s="58">
        <f t="shared" si="386"/>
        <v>14.70237861953596</v>
      </c>
    </row>
    <row r="2717" spans="1:32" x14ac:dyDescent="0.25">
      <c r="A2717" s="4">
        <v>2694</v>
      </c>
      <c r="B2717" s="30">
        <v>43213.291666666664</v>
      </c>
      <c r="C2717">
        <v>9.6199999999999992</v>
      </c>
      <c r="D2717">
        <v>93.795000000000002</v>
      </c>
      <c r="G2717" s="50">
        <f t="shared" si="380"/>
        <v>19</v>
      </c>
      <c r="H2717" s="18">
        <f t="shared" si="381"/>
        <v>9.3800000000000008</v>
      </c>
      <c r="I2717" s="24">
        <f t="shared" si="379"/>
        <v>460294.07400365704</v>
      </c>
      <c r="R2717" s="20">
        <f t="shared" si="382"/>
        <v>0.5</v>
      </c>
      <c r="S2717" s="26">
        <f t="shared" si="383"/>
        <v>8.3333333333333339</v>
      </c>
      <c r="T2717" s="24">
        <f t="shared" si="384"/>
        <v>102134.44266666667</v>
      </c>
      <c r="X2717" s="21">
        <f t="shared" si="385"/>
        <v>703462.5</v>
      </c>
      <c r="AB2717" s="17">
        <f t="shared" si="378"/>
        <v>0</v>
      </c>
      <c r="AF2717" s="58">
        <f t="shared" si="386"/>
        <v>0</v>
      </c>
    </row>
    <row r="2718" spans="1:32" x14ac:dyDescent="0.25">
      <c r="A2718" s="4">
        <v>2695</v>
      </c>
      <c r="B2718" s="30">
        <v>43213.333333333336</v>
      </c>
      <c r="C2718">
        <v>10.247999999999999</v>
      </c>
      <c r="D2718">
        <v>255.75</v>
      </c>
      <c r="G2718" s="50">
        <f t="shared" si="380"/>
        <v>19</v>
      </c>
      <c r="H2718" s="18">
        <f t="shared" si="381"/>
        <v>8.7520000000000007</v>
      </c>
      <c r="I2718" s="24">
        <f t="shared" si="379"/>
        <v>429476.94410234608</v>
      </c>
      <c r="R2718" s="20">
        <f t="shared" si="382"/>
        <v>0.5</v>
      </c>
      <c r="S2718" s="26">
        <f t="shared" si="383"/>
        <v>8.3333333333333339</v>
      </c>
      <c r="T2718" s="24">
        <f t="shared" si="384"/>
        <v>95296.443733333334</v>
      </c>
      <c r="X2718" s="21">
        <f t="shared" si="385"/>
        <v>1918125</v>
      </c>
      <c r="AB2718" s="17">
        <f t="shared" si="378"/>
        <v>0</v>
      </c>
      <c r="AF2718" s="58">
        <f t="shared" si="386"/>
        <v>0</v>
      </c>
    </row>
    <row r="2719" spans="1:32" x14ac:dyDescent="0.25">
      <c r="A2719" s="4">
        <v>2696</v>
      </c>
      <c r="B2719" s="30">
        <v>43213.375</v>
      </c>
      <c r="C2719">
        <v>11.04</v>
      </c>
      <c r="D2719">
        <v>422.32100000000003</v>
      </c>
      <c r="G2719" s="50">
        <f t="shared" si="380"/>
        <v>19</v>
      </c>
      <c r="H2719" s="18">
        <f t="shared" si="381"/>
        <v>7.9600000000000009</v>
      </c>
      <c r="I2719" s="24">
        <f t="shared" si="379"/>
        <v>390612.0286854062</v>
      </c>
      <c r="R2719" s="20">
        <f t="shared" si="382"/>
        <v>0.5</v>
      </c>
      <c r="S2719" s="26">
        <f t="shared" si="383"/>
        <v>8.3333333333333339</v>
      </c>
      <c r="T2719" s="24">
        <f t="shared" si="384"/>
        <v>86672.72533333335</v>
      </c>
      <c r="X2719" s="21">
        <f t="shared" si="385"/>
        <v>3167407.5000000005</v>
      </c>
      <c r="AB2719" s="17">
        <f t="shared" si="378"/>
        <v>0</v>
      </c>
      <c r="AF2719" s="58">
        <f t="shared" si="386"/>
        <v>0</v>
      </c>
    </row>
    <row r="2720" spans="1:32" x14ac:dyDescent="0.25">
      <c r="A2720" s="4">
        <v>2697</v>
      </c>
      <c r="B2720" s="30">
        <v>43213.416666666664</v>
      </c>
      <c r="C2720">
        <v>11.744</v>
      </c>
      <c r="D2720">
        <v>571.27599999999995</v>
      </c>
      <c r="G2720" s="50">
        <f t="shared" si="380"/>
        <v>19</v>
      </c>
      <c r="H2720" s="18">
        <f t="shared" si="381"/>
        <v>7.2560000000000002</v>
      </c>
      <c r="I2720" s="24">
        <f t="shared" si="379"/>
        <v>356065.43720368179</v>
      </c>
      <c r="R2720" s="20">
        <f t="shared" si="382"/>
        <v>0.5</v>
      </c>
      <c r="S2720" s="26">
        <f t="shared" si="383"/>
        <v>8.3333333333333339</v>
      </c>
      <c r="T2720" s="24">
        <f t="shared" si="384"/>
        <v>79007.197866666669</v>
      </c>
      <c r="X2720" s="21">
        <f t="shared" si="385"/>
        <v>4284570</v>
      </c>
      <c r="AB2720" s="17">
        <f t="shared" si="378"/>
        <v>0</v>
      </c>
      <c r="AF2720" s="58">
        <f t="shared" si="386"/>
        <v>0</v>
      </c>
    </row>
    <row r="2721" spans="1:32" x14ac:dyDescent="0.25">
      <c r="A2721" s="4">
        <v>2698</v>
      </c>
      <c r="B2721" s="30">
        <v>43213.458333333336</v>
      </c>
      <c r="C2721">
        <v>12.202</v>
      </c>
      <c r="D2721">
        <v>686.79700000000003</v>
      </c>
      <c r="G2721" s="50">
        <f t="shared" si="380"/>
        <v>19</v>
      </c>
      <c r="H2721" s="18">
        <f t="shared" si="381"/>
        <v>6.798</v>
      </c>
      <c r="I2721" s="24">
        <f t="shared" si="379"/>
        <v>333590.52399540087</v>
      </c>
      <c r="R2721" s="20">
        <f t="shared" si="382"/>
        <v>0.5</v>
      </c>
      <c r="S2721" s="26">
        <f t="shared" si="383"/>
        <v>8.3333333333333339</v>
      </c>
      <c r="T2721" s="24">
        <f t="shared" si="384"/>
        <v>74020.249599999996</v>
      </c>
      <c r="X2721" s="21">
        <f t="shared" si="385"/>
        <v>5150977.5</v>
      </c>
      <c r="AB2721" s="17">
        <f t="shared" si="378"/>
        <v>0</v>
      </c>
      <c r="AF2721" s="58">
        <f t="shared" si="386"/>
        <v>0</v>
      </c>
    </row>
    <row r="2722" spans="1:32" x14ac:dyDescent="0.25">
      <c r="A2722" s="4">
        <v>2699</v>
      </c>
      <c r="B2722" s="30">
        <v>43213.5</v>
      </c>
      <c r="C2722">
        <v>12.476000000000001</v>
      </c>
      <c r="D2722">
        <v>749.86599999999999</v>
      </c>
      <c r="G2722" s="50">
        <f t="shared" si="380"/>
        <v>19</v>
      </c>
      <c r="H2722" s="18">
        <f t="shared" si="381"/>
        <v>6.5239999999999991</v>
      </c>
      <c r="I2722" s="24">
        <f t="shared" si="379"/>
        <v>320144.83356075245</v>
      </c>
      <c r="R2722" s="20">
        <f t="shared" si="382"/>
        <v>0.5</v>
      </c>
      <c r="S2722" s="26">
        <f t="shared" si="383"/>
        <v>8.3333333333333339</v>
      </c>
      <c r="T2722" s="24">
        <f t="shared" si="384"/>
        <v>71036.791466666647</v>
      </c>
      <c r="X2722" s="21">
        <f t="shared" si="385"/>
        <v>5623995</v>
      </c>
      <c r="AB2722" s="17">
        <f t="shared" si="378"/>
        <v>0</v>
      </c>
      <c r="AF2722" s="58">
        <f t="shared" si="386"/>
        <v>0</v>
      </c>
    </row>
    <row r="2723" spans="1:32" x14ac:dyDescent="0.25">
      <c r="A2723" s="4">
        <v>2700</v>
      </c>
      <c r="B2723" s="30">
        <v>43213.541666666664</v>
      </c>
      <c r="C2723">
        <v>12.42</v>
      </c>
      <c r="D2723">
        <v>582.12599999999998</v>
      </c>
      <c r="G2723" s="50">
        <f t="shared" si="380"/>
        <v>19</v>
      </c>
      <c r="H2723" s="18">
        <f t="shared" si="381"/>
        <v>6.58</v>
      </c>
      <c r="I2723" s="24">
        <f t="shared" si="379"/>
        <v>322892.85788316239</v>
      </c>
      <c r="R2723" s="20">
        <f t="shared" si="382"/>
        <v>0.5</v>
      </c>
      <c r="S2723" s="26">
        <f t="shared" si="383"/>
        <v>8.3333333333333339</v>
      </c>
      <c r="T2723" s="24">
        <f t="shared" si="384"/>
        <v>71646.549333333329</v>
      </c>
      <c r="X2723" s="21">
        <f t="shared" si="385"/>
        <v>4365945</v>
      </c>
      <c r="AB2723" s="17">
        <f t="shared" si="378"/>
        <v>0</v>
      </c>
      <c r="AF2723" s="58">
        <f t="shared" si="386"/>
        <v>0</v>
      </c>
    </row>
    <row r="2724" spans="1:32" x14ac:dyDescent="0.25">
      <c r="A2724" s="4">
        <v>2701</v>
      </c>
      <c r="B2724" s="30">
        <v>43213.583333333336</v>
      </c>
      <c r="C2724">
        <v>12.013</v>
      </c>
      <c r="D2724">
        <v>455.31200000000001</v>
      </c>
      <c r="G2724" s="50">
        <f t="shared" si="380"/>
        <v>19</v>
      </c>
      <c r="H2724" s="18">
        <f t="shared" si="381"/>
        <v>6.9870000000000001</v>
      </c>
      <c r="I2724" s="24">
        <f t="shared" si="379"/>
        <v>342865.10608353431</v>
      </c>
      <c r="R2724" s="20">
        <f t="shared" si="382"/>
        <v>0.5</v>
      </c>
      <c r="S2724" s="26">
        <f t="shared" si="383"/>
        <v>8.3333333333333339</v>
      </c>
      <c r="T2724" s="24">
        <f t="shared" si="384"/>
        <v>76078.182399999991</v>
      </c>
      <c r="X2724" s="21">
        <f t="shared" si="385"/>
        <v>3414840</v>
      </c>
      <c r="AB2724" s="17">
        <f t="shared" si="378"/>
        <v>0</v>
      </c>
      <c r="AF2724" s="58">
        <f t="shared" si="386"/>
        <v>0</v>
      </c>
    </row>
    <row r="2725" spans="1:32" x14ac:dyDescent="0.25">
      <c r="A2725" s="4">
        <v>2702</v>
      </c>
      <c r="B2725" s="30">
        <v>43213.625</v>
      </c>
      <c r="C2725">
        <v>12.004</v>
      </c>
      <c r="D2725">
        <v>563.88300000000004</v>
      </c>
      <c r="G2725" s="50">
        <f t="shared" si="380"/>
        <v>19</v>
      </c>
      <c r="H2725" s="18">
        <f t="shared" si="381"/>
        <v>6.9960000000000004</v>
      </c>
      <c r="I2725" s="24">
        <f t="shared" si="379"/>
        <v>343306.7528496359</v>
      </c>
      <c r="R2725" s="20">
        <f t="shared" si="382"/>
        <v>0.5</v>
      </c>
      <c r="S2725" s="26">
        <f t="shared" si="383"/>
        <v>8.3333333333333339</v>
      </c>
      <c r="T2725" s="24">
        <f t="shared" si="384"/>
        <v>76176.179199999999</v>
      </c>
      <c r="X2725" s="21">
        <f t="shared" si="385"/>
        <v>4229122.5000000009</v>
      </c>
      <c r="AB2725" s="17">
        <f t="shared" si="378"/>
        <v>0</v>
      </c>
      <c r="AF2725" s="58">
        <f t="shared" si="386"/>
        <v>0</v>
      </c>
    </row>
    <row r="2726" spans="1:32" x14ac:dyDescent="0.25">
      <c r="A2726" s="4">
        <v>2703</v>
      </c>
      <c r="B2726" s="30">
        <v>43213.666666666664</v>
      </c>
      <c r="C2726">
        <v>12.08</v>
      </c>
      <c r="D2726">
        <v>545.51199999999994</v>
      </c>
      <c r="G2726" s="50">
        <f t="shared" si="380"/>
        <v>19</v>
      </c>
      <c r="H2726" s="18">
        <f t="shared" si="381"/>
        <v>6.92</v>
      </c>
      <c r="I2726" s="24">
        <f t="shared" si="379"/>
        <v>339577.29126922245</v>
      </c>
      <c r="R2726" s="20">
        <f t="shared" si="382"/>
        <v>0.5</v>
      </c>
      <c r="S2726" s="26">
        <f t="shared" si="383"/>
        <v>8.3333333333333339</v>
      </c>
      <c r="T2726" s="24">
        <f t="shared" si="384"/>
        <v>75348.650666666683</v>
      </c>
      <c r="X2726" s="21">
        <f t="shared" si="385"/>
        <v>4091339.9999999995</v>
      </c>
      <c r="AB2726" s="17">
        <f t="shared" si="378"/>
        <v>0</v>
      </c>
      <c r="AF2726" s="58">
        <f t="shared" si="386"/>
        <v>0</v>
      </c>
    </row>
    <row r="2727" spans="1:32" x14ac:dyDescent="0.25">
      <c r="A2727" s="4">
        <v>2704</v>
      </c>
      <c r="B2727" s="30">
        <v>43213.708333333336</v>
      </c>
      <c r="C2727">
        <v>11.956</v>
      </c>
      <c r="D2727">
        <v>432.42099999999999</v>
      </c>
      <c r="G2727" s="50">
        <f t="shared" si="380"/>
        <v>19</v>
      </c>
      <c r="H2727" s="18">
        <f t="shared" si="381"/>
        <v>7.0440000000000005</v>
      </c>
      <c r="I2727" s="24">
        <f t="shared" si="379"/>
        <v>345662.20226884435</v>
      </c>
      <c r="R2727" s="20">
        <f t="shared" si="382"/>
        <v>0.5</v>
      </c>
      <c r="S2727" s="26">
        <f t="shared" si="383"/>
        <v>8.3333333333333339</v>
      </c>
      <c r="T2727" s="24">
        <f t="shared" si="384"/>
        <v>76698.828800000003</v>
      </c>
      <c r="X2727" s="21">
        <f t="shared" si="385"/>
        <v>3243157.4999999995</v>
      </c>
      <c r="AB2727" s="17">
        <f t="shared" si="378"/>
        <v>0</v>
      </c>
      <c r="AF2727" s="58">
        <f t="shared" si="386"/>
        <v>0</v>
      </c>
    </row>
    <row r="2728" spans="1:32" x14ac:dyDescent="0.25">
      <c r="A2728" s="4">
        <v>2705</v>
      </c>
      <c r="B2728" s="30">
        <v>43213.75</v>
      </c>
      <c r="C2728">
        <v>11.622</v>
      </c>
      <c r="D2728">
        <v>234.512</v>
      </c>
      <c r="G2728" s="50">
        <f t="shared" si="380"/>
        <v>19</v>
      </c>
      <c r="H2728" s="18">
        <f t="shared" si="381"/>
        <v>7.3780000000000001</v>
      </c>
      <c r="I2728" s="24">
        <f t="shared" si="379"/>
        <v>362052.20447750337</v>
      </c>
      <c r="R2728" s="20">
        <f t="shared" si="382"/>
        <v>0.5</v>
      </c>
      <c r="S2728" s="26">
        <f t="shared" si="383"/>
        <v>8.3333333333333339</v>
      </c>
      <c r="T2728" s="24">
        <f t="shared" si="384"/>
        <v>80335.598933333342</v>
      </c>
      <c r="X2728" s="21">
        <f t="shared" si="385"/>
        <v>1758840.0000000002</v>
      </c>
      <c r="AB2728" s="17">
        <f t="shared" si="378"/>
        <v>0</v>
      </c>
      <c r="AF2728" s="58">
        <f t="shared" si="386"/>
        <v>0</v>
      </c>
    </row>
    <row r="2729" spans="1:32" x14ac:dyDescent="0.25">
      <c r="A2729" s="4">
        <v>2706</v>
      </c>
      <c r="B2729" s="30">
        <v>43213.791666666664</v>
      </c>
      <c r="C2729">
        <v>11.178000000000001</v>
      </c>
      <c r="D2729">
        <v>116.145</v>
      </c>
      <c r="G2729" s="50">
        <f t="shared" si="380"/>
        <v>19</v>
      </c>
      <c r="H2729" s="18">
        <f t="shared" si="381"/>
        <v>7.8219999999999992</v>
      </c>
      <c r="I2729" s="24">
        <f t="shared" si="379"/>
        <v>383840.11160518177</v>
      </c>
      <c r="R2729" s="20">
        <f t="shared" si="382"/>
        <v>0.5</v>
      </c>
      <c r="S2729" s="26">
        <f t="shared" si="383"/>
        <v>8.3333333333333339</v>
      </c>
      <c r="T2729" s="24">
        <f t="shared" si="384"/>
        <v>85170.107733333323</v>
      </c>
      <c r="X2729" s="21">
        <f t="shared" si="385"/>
        <v>871087.5</v>
      </c>
      <c r="AB2729" s="17">
        <f t="shared" si="378"/>
        <v>0</v>
      </c>
      <c r="AF2729" s="58">
        <f t="shared" si="386"/>
        <v>0</v>
      </c>
    </row>
    <row r="2730" spans="1:32" x14ac:dyDescent="0.25">
      <c r="A2730" s="4">
        <v>2707</v>
      </c>
      <c r="B2730" s="30">
        <v>43213.833333333336</v>
      </c>
      <c r="C2730">
        <v>10.426</v>
      </c>
      <c r="D2730">
        <v>24.550999999999998</v>
      </c>
      <c r="G2730" s="50">
        <f t="shared" si="380"/>
        <v>19</v>
      </c>
      <c r="H2730" s="18">
        <f t="shared" si="381"/>
        <v>8.5739999999999998</v>
      </c>
      <c r="I2730" s="24">
        <f t="shared" si="379"/>
        <v>420742.15250611462</v>
      </c>
      <c r="R2730" s="20">
        <f t="shared" si="382"/>
        <v>0.5</v>
      </c>
      <c r="S2730" s="26">
        <f t="shared" si="383"/>
        <v>8.3333333333333339</v>
      </c>
      <c r="T2730" s="24">
        <f t="shared" si="384"/>
        <v>93358.284800000009</v>
      </c>
      <c r="X2730" s="21">
        <f t="shared" si="385"/>
        <v>184132.49999999997</v>
      </c>
      <c r="AB2730" s="17">
        <f t="shared" si="378"/>
        <v>329967.93730611471</v>
      </c>
      <c r="AF2730" s="58">
        <f t="shared" si="386"/>
        <v>8.9091343072650968</v>
      </c>
    </row>
    <row r="2731" spans="1:32" x14ac:dyDescent="0.25">
      <c r="A2731" s="4">
        <v>2708</v>
      </c>
      <c r="B2731" s="30">
        <v>43213.875</v>
      </c>
      <c r="C2731">
        <v>9.8699999999999992</v>
      </c>
      <c r="D2731">
        <v>0</v>
      </c>
      <c r="G2731" s="50">
        <f t="shared" si="380"/>
        <v>16</v>
      </c>
      <c r="H2731" s="18">
        <f t="shared" si="381"/>
        <v>6.1300000000000008</v>
      </c>
      <c r="I2731" s="24">
        <f t="shared" si="379"/>
        <v>300810.51957808289</v>
      </c>
      <c r="R2731" s="20">
        <f t="shared" si="382"/>
        <v>0.5</v>
      </c>
      <c r="S2731" s="26">
        <f t="shared" si="383"/>
        <v>8.3333333333333339</v>
      </c>
      <c r="T2731" s="24">
        <f t="shared" si="384"/>
        <v>66746.709333333347</v>
      </c>
      <c r="X2731" s="21">
        <f t="shared" si="385"/>
        <v>0</v>
      </c>
      <c r="AB2731" s="17">
        <f t="shared" si="378"/>
        <v>367557.22891141626</v>
      </c>
      <c r="AF2731" s="58">
        <f t="shared" si="386"/>
        <v>9.924045180608239</v>
      </c>
    </row>
    <row r="2732" spans="1:32" x14ac:dyDescent="0.25">
      <c r="A2732" s="4">
        <v>2709</v>
      </c>
      <c r="B2732" s="30">
        <v>43213.916666666664</v>
      </c>
      <c r="C2732">
        <v>9.7360000000000007</v>
      </c>
      <c r="D2732">
        <v>0</v>
      </c>
      <c r="G2732" s="50">
        <f t="shared" si="380"/>
        <v>16</v>
      </c>
      <c r="H2732" s="18">
        <f t="shared" si="381"/>
        <v>6.2639999999999993</v>
      </c>
      <c r="I2732" s="24">
        <f t="shared" si="379"/>
        <v>307386.1492067065</v>
      </c>
      <c r="R2732" s="20">
        <f t="shared" si="382"/>
        <v>0.5</v>
      </c>
      <c r="S2732" s="26">
        <f t="shared" si="383"/>
        <v>8.3333333333333339</v>
      </c>
      <c r="T2732" s="24">
        <f t="shared" si="384"/>
        <v>68205.772799999992</v>
      </c>
      <c r="X2732" s="21">
        <f t="shared" si="385"/>
        <v>0</v>
      </c>
      <c r="AB2732" s="17">
        <f t="shared" si="378"/>
        <v>375591.92200670647</v>
      </c>
      <c r="AF2732" s="58">
        <f t="shared" si="386"/>
        <v>10.140981894181076</v>
      </c>
    </row>
    <row r="2733" spans="1:32" x14ac:dyDescent="0.25">
      <c r="A2733" s="4">
        <v>2710</v>
      </c>
      <c r="B2733" s="30">
        <v>43213.958333333336</v>
      </c>
      <c r="C2733">
        <v>9.3119999999999994</v>
      </c>
      <c r="D2733">
        <v>0</v>
      </c>
      <c r="G2733" s="50">
        <f t="shared" si="380"/>
        <v>16</v>
      </c>
      <c r="H2733" s="18">
        <f t="shared" si="381"/>
        <v>6.6880000000000006</v>
      </c>
      <c r="I2733" s="24">
        <f t="shared" si="379"/>
        <v>328192.6190763815</v>
      </c>
      <c r="R2733" s="20">
        <f t="shared" si="382"/>
        <v>0.5</v>
      </c>
      <c r="S2733" s="26">
        <f t="shared" si="383"/>
        <v>8.3333333333333339</v>
      </c>
      <c r="T2733" s="24">
        <f t="shared" si="384"/>
        <v>72822.510933333338</v>
      </c>
      <c r="X2733" s="21">
        <f t="shared" si="385"/>
        <v>0</v>
      </c>
      <c r="AB2733" s="17">
        <f t="shared" si="378"/>
        <v>401015.13000971486</v>
      </c>
      <c r="AF2733" s="58">
        <f t="shared" si="386"/>
        <v>10.827408510262302</v>
      </c>
    </row>
    <row r="2734" spans="1:32" x14ac:dyDescent="0.25">
      <c r="A2734" s="4">
        <v>2711</v>
      </c>
      <c r="B2734" s="30">
        <v>43214</v>
      </c>
      <c r="C2734">
        <v>8.98</v>
      </c>
      <c r="D2734">
        <v>0</v>
      </c>
      <c r="G2734" s="50">
        <f t="shared" si="380"/>
        <v>16</v>
      </c>
      <c r="H2734" s="18">
        <f t="shared" si="381"/>
        <v>7.02</v>
      </c>
      <c r="I2734" s="24">
        <f t="shared" si="379"/>
        <v>344484.47755924007</v>
      </c>
      <c r="R2734" s="20">
        <f t="shared" si="382"/>
        <v>0.5</v>
      </c>
      <c r="S2734" s="26">
        <f t="shared" si="383"/>
        <v>8.3333333333333339</v>
      </c>
      <c r="T2734" s="24">
        <f t="shared" si="384"/>
        <v>76437.503999999986</v>
      </c>
      <c r="X2734" s="21">
        <f t="shared" si="385"/>
        <v>0</v>
      </c>
      <c r="AB2734" s="17">
        <f t="shared" si="378"/>
        <v>420921.98155924003</v>
      </c>
      <c r="AF2734" s="58">
        <f t="shared" si="386"/>
        <v>11.364893502099481</v>
      </c>
    </row>
    <row r="2735" spans="1:32" x14ac:dyDescent="0.25">
      <c r="A2735" s="4">
        <v>2712</v>
      </c>
      <c r="B2735" s="30">
        <v>43214.041666666664</v>
      </c>
      <c r="C2735">
        <v>8.8480000000000008</v>
      </c>
      <c r="D2735">
        <v>0</v>
      </c>
      <c r="G2735" s="50">
        <f t="shared" si="380"/>
        <v>16</v>
      </c>
      <c r="H2735" s="18">
        <f t="shared" si="381"/>
        <v>7.1519999999999992</v>
      </c>
      <c r="I2735" s="24">
        <f t="shared" si="379"/>
        <v>350961.9634620634</v>
      </c>
      <c r="R2735" s="20">
        <f t="shared" si="382"/>
        <v>0.5</v>
      </c>
      <c r="S2735" s="26">
        <f t="shared" si="383"/>
        <v>8.3333333333333339</v>
      </c>
      <c r="T2735" s="24">
        <f t="shared" si="384"/>
        <v>77874.790399999983</v>
      </c>
      <c r="X2735" s="21">
        <f t="shared" si="385"/>
        <v>0</v>
      </c>
      <c r="AB2735" s="17">
        <f t="shared" si="378"/>
        <v>428836.7538620634</v>
      </c>
      <c r="AF2735" s="58">
        <f t="shared" si="386"/>
        <v>11.578592354275711</v>
      </c>
    </row>
    <row r="2736" spans="1:32" x14ac:dyDescent="0.25">
      <c r="A2736" s="4">
        <v>2713</v>
      </c>
      <c r="B2736" s="30">
        <v>43214.083333333336</v>
      </c>
      <c r="C2736">
        <v>8.8800000000000008</v>
      </c>
      <c r="D2736">
        <v>0</v>
      </c>
      <c r="G2736" s="50">
        <f t="shared" si="380"/>
        <v>16</v>
      </c>
      <c r="H2736" s="18">
        <f t="shared" si="381"/>
        <v>7.1199999999999992</v>
      </c>
      <c r="I2736" s="24">
        <f t="shared" si="379"/>
        <v>349391.66384925775</v>
      </c>
      <c r="R2736" s="20">
        <f t="shared" si="382"/>
        <v>0.5</v>
      </c>
      <c r="S2736" s="26">
        <f t="shared" si="383"/>
        <v>8.3333333333333339</v>
      </c>
      <c r="T2736" s="24">
        <f t="shared" si="384"/>
        <v>77526.357333333333</v>
      </c>
      <c r="X2736" s="21">
        <f t="shared" si="385"/>
        <v>0</v>
      </c>
      <c r="AB2736" s="17">
        <f t="shared" ref="AB2736:AB2799" si="387">MAX(0,I2736+T2736-X2736)</f>
        <v>426918.0211825911</v>
      </c>
      <c r="AF2736" s="58">
        <f t="shared" si="386"/>
        <v>11.526786571929959</v>
      </c>
    </row>
    <row r="2737" spans="1:32" x14ac:dyDescent="0.25">
      <c r="A2737" s="4">
        <v>2714</v>
      </c>
      <c r="B2737" s="30">
        <v>43214.125</v>
      </c>
      <c r="C2737">
        <v>9.0920000000000005</v>
      </c>
      <c r="D2737">
        <v>0</v>
      </c>
      <c r="G2737" s="50">
        <f t="shared" si="380"/>
        <v>16</v>
      </c>
      <c r="H2737" s="18">
        <f t="shared" si="381"/>
        <v>6.9079999999999995</v>
      </c>
      <c r="I2737" s="24">
        <f t="shared" si="379"/>
        <v>338988.42891442031</v>
      </c>
      <c r="R2737" s="20">
        <f t="shared" si="382"/>
        <v>0.5</v>
      </c>
      <c r="S2737" s="26">
        <f t="shared" si="383"/>
        <v>8.3333333333333339</v>
      </c>
      <c r="T2737" s="24">
        <f t="shared" si="384"/>
        <v>75217.988266666653</v>
      </c>
      <c r="X2737" s="21">
        <f t="shared" si="385"/>
        <v>0</v>
      </c>
      <c r="AB2737" s="17">
        <f t="shared" si="387"/>
        <v>414206.41718108696</v>
      </c>
      <c r="AF2737" s="58">
        <f t="shared" si="386"/>
        <v>11.183573263889349</v>
      </c>
    </row>
    <row r="2738" spans="1:32" x14ac:dyDescent="0.25">
      <c r="A2738" s="4">
        <v>2715</v>
      </c>
      <c r="B2738" s="30">
        <v>43214.166666666664</v>
      </c>
      <c r="C2738">
        <v>9.1869999999999994</v>
      </c>
      <c r="D2738">
        <v>0</v>
      </c>
      <c r="G2738" s="50">
        <f t="shared" si="380"/>
        <v>16</v>
      </c>
      <c r="H2738" s="18">
        <f t="shared" si="381"/>
        <v>6.8130000000000006</v>
      </c>
      <c r="I2738" s="24">
        <f t="shared" si="379"/>
        <v>334326.60193890356</v>
      </c>
      <c r="R2738" s="20">
        <f t="shared" si="382"/>
        <v>0.5</v>
      </c>
      <c r="S2738" s="26">
        <f t="shared" si="383"/>
        <v>8.3333333333333339</v>
      </c>
      <c r="T2738" s="24">
        <f t="shared" si="384"/>
        <v>74183.577600000019</v>
      </c>
      <c r="X2738" s="21">
        <f t="shared" si="385"/>
        <v>0</v>
      </c>
      <c r="AB2738" s="17">
        <f t="shared" si="387"/>
        <v>408510.17953890358</v>
      </c>
      <c r="AF2738" s="58">
        <f t="shared" si="386"/>
        <v>11.029774847550396</v>
      </c>
    </row>
    <row r="2739" spans="1:32" x14ac:dyDescent="0.25">
      <c r="A2739" s="4">
        <v>2716</v>
      </c>
      <c r="B2739" s="30">
        <v>43214.208333333336</v>
      </c>
      <c r="C2739">
        <v>9.093</v>
      </c>
      <c r="D2739">
        <v>0</v>
      </c>
      <c r="G2739" s="50">
        <f t="shared" si="380"/>
        <v>16</v>
      </c>
      <c r="H2739" s="18">
        <f t="shared" si="381"/>
        <v>6.907</v>
      </c>
      <c r="I2739" s="24">
        <f t="shared" si="379"/>
        <v>338939.35705152014</v>
      </c>
      <c r="R2739" s="20">
        <f t="shared" si="382"/>
        <v>0.5</v>
      </c>
      <c r="S2739" s="26">
        <f t="shared" si="383"/>
        <v>8.3333333333333339</v>
      </c>
      <c r="T2739" s="24">
        <f t="shared" si="384"/>
        <v>75207.099733333322</v>
      </c>
      <c r="X2739" s="21">
        <f t="shared" si="385"/>
        <v>0</v>
      </c>
      <c r="AB2739" s="17">
        <f t="shared" si="387"/>
        <v>414146.45678485348</v>
      </c>
      <c r="AF2739" s="58">
        <f t="shared" si="386"/>
        <v>11.181954333191044</v>
      </c>
    </row>
    <row r="2740" spans="1:32" x14ac:dyDescent="0.25">
      <c r="A2740" s="4">
        <v>2717</v>
      </c>
      <c r="B2740" s="30">
        <v>43214.25</v>
      </c>
      <c r="C2740">
        <v>9.1180000000000003</v>
      </c>
      <c r="D2740">
        <v>2.2909999999999999</v>
      </c>
      <c r="G2740" s="50">
        <f t="shared" si="380"/>
        <v>19</v>
      </c>
      <c r="H2740" s="18">
        <f t="shared" si="381"/>
        <v>9.8819999999999997</v>
      </c>
      <c r="I2740" s="24">
        <f t="shared" si="379"/>
        <v>484928.1491795457</v>
      </c>
      <c r="R2740" s="20">
        <f t="shared" si="382"/>
        <v>0.5</v>
      </c>
      <c r="S2740" s="26">
        <f t="shared" si="383"/>
        <v>8.3333333333333339</v>
      </c>
      <c r="T2740" s="24">
        <f t="shared" si="384"/>
        <v>107600.48639999999</v>
      </c>
      <c r="X2740" s="21">
        <f t="shared" si="385"/>
        <v>17182.5</v>
      </c>
      <c r="AB2740" s="17">
        <f t="shared" si="387"/>
        <v>575346.13557954575</v>
      </c>
      <c r="AF2740" s="58">
        <f t="shared" si="386"/>
        <v>15.534345660647736</v>
      </c>
    </row>
    <row r="2741" spans="1:32" x14ac:dyDescent="0.25">
      <c r="A2741" s="4">
        <v>2718</v>
      </c>
      <c r="B2741" s="30">
        <v>43214.291666666664</v>
      </c>
      <c r="C2741">
        <v>9.2940000000000005</v>
      </c>
      <c r="D2741">
        <v>26.28</v>
      </c>
      <c r="G2741" s="50">
        <f t="shared" si="380"/>
        <v>19</v>
      </c>
      <c r="H2741" s="18">
        <f t="shared" si="381"/>
        <v>9.7059999999999995</v>
      </c>
      <c r="I2741" s="24">
        <f t="shared" si="379"/>
        <v>476291.50130911457</v>
      </c>
      <c r="R2741" s="20">
        <f t="shared" si="382"/>
        <v>0.5</v>
      </c>
      <c r="S2741" s="26">
        <f t="shared" si="383"/>
        <v>8.3333333333333339</v>
      </c>
      <c r="T2741" s="24">
        <f t="shared" si="384"/>
        <v>105684.10453333333</v>
      </c>
      <c r="X2741" s="21">
        <f t="shared" si="385"/>
        <v>197100</v>
      </c>
      <c r="AB2741" s="17">
        <f t="shared" si="387"/>
        <v>384875.60584244784</v>
      </c>
      <c r="AF2741" s="58">
        <f t="shared" si="386"/>
        <v>10.391641357746092</v>
      </c>
    </row>
    <row r="2742" spans="1:32" x14ac:dyDescent="0.25">
      <c r="A2742" s="4">
        <v>2719</v>
      </c>
      <c r="B2742" s="30">
        <v>43214.333333333336</v>
      </c>
      <c r="C2742">
        <v>9.5129999999999999</v>
      </c>
      <c r="D2742">
        <v>55.213000000000001</v>
      </c>
      <c r="G2742" s="50">
        <f t="shared" si="380"/>
        <v>19</v>
      </c>
      <c r="H2742" s="18">
        <f t="shared" si="381"/>
        <v>9.4870000000000001</v>
      </c>
      <c r="I2742" s="24">
        <f t="shared" si="379"/>
        <v>465544.76333397592</v>
      </c>
      <c r="R2742" s="20">
        <f t="shared" si="382"/>
        <v>0.5</v>
      </c>
      <c r="S2742" s="26">
        <f t="shared" si="383"/>
        <v>8.3333333333333339</v>
      </c>
      <c r="T2742" s="24">
        <f t="shared" si="384"/>
        <v>103299.51573333333</v>
      </c>
      <c r="X2742" s="21">
        <f t="shared" si="385"/>
        <v>414097.50000000006</v>
      </c>
      <c r="AB2742" s="17">
        <f t="shared" si="387"/>
        <v>154746.77906730917</v>
      </c>
      <c r="AF2742" s="58">
        <f t="shared" si="386"/>
        <v>4.1781630348173477</v>
      </c>
    </row>
    <row r="2743" spans="1:32" x14ac:dyDescent="0.25">
      <c r="A2743" s="4">
        <v>2720</v>
      </c>
      <c r="B2743" s="30">
        <v>43214.375</v>
      </c>
      <c r="C2743">
        <v>9.8659999999999997</v>
      </c>
      <c r="D2743">
        <v>110.092</v>
      </c>
      <c r="G2743" s="50">
        <f t="shared" si="380"/>
        <v>19</v>
      </c>
      <c r="H2743" s="18">
        <f t="shared" si="381"/>
        <v>9.1340000000000003</v>
      </c>
      <c r="I2743" s="24">
        <f t="shared" si="379"/>
        <v>448222.39573021355</v>
      </c>
      <c r="R2743" s="20">
        <f t="shared" si="382"/>
        <v>0.5</v>
      </c>
      <c r="S2743" s="26">
        <f t="shared" si="383"/>
        <v>8.3333333333333339</v>
      </c>
      <c r="T2743" s="24">
        <f t="shared" si="384"/>
        <v>99455.863466666677</v>
      </c>
      <c r="X2743" s="21">
        <f t="shared" si="385"/>
        <v>825690</v>
      </c>
      <c r="AB2743" s="17">
        <f t="shared" si="387"/>
        <v>0</v>
      </c>
      <c r="AF2743" s="58">
        <f t="shared" si="386"/>
        <v>0</v>
      </c>
    </row>
    <row r="2744" spans="1:32" x14ac:dyDescent="0.25">
      <c r="A2744" s="4">
        <v>2721</v>
      </c>
      <c r="B2744" s="30">
        <v>43214.416666666664</v>
      </c>
      <c r="C2744">
        <v>10.398</v>
      </c>
      <c r="D2744">
        <v>171.453</v>
      </c>
      <c r="G2744" s="50">
        <f t="shared" si="380"/>
        <v>19</v>
      </c>
      <c r="H2744" s="18">
        <f t="shared" si="381"/>
        <v>8.6020000000000003</v>
      </c>
      <c r="I2744" s="24">
        <f t="shared" si="379"/>
        <v>422116.16466731956</v>
      </c>
      <c r="R2744" s="20">
        <f t="shared" si="382"/>
        <v>0.5</v>
      </c>
      <c r="S2744" s="26">
        <f t="shared" si="383"/>
        <v>8.3333333333333339</v>
      </c>
      <c r="T2744" s="24">
        <f t="shared" si="384"/>
        <v>93663.163733333335</v>
      </c>
      <c r="X2744" s="21">
        <f t="shared" si="385"/>
        <v>1285897.5</v>
      </c>
      <c r="AB2744" s="17">
        <f t="shared" si="387"/>
        <v>0</v>
      </c>
      <c r="AF2744" s="58">
        <f t="shared" si="386"/>
        <v>0</v>
      </c>
    </row>
    <row r="2745" spans="1:32" x14ac:dyDescent="0.25">
      <c r="A2745" s="4">
        <v>2722</v>
      </c>
      <c r="B2745" s="30">
        <v>43214.458333333336</v>
      </c>
      <c r="C2745">
        <v>10.776</v>
      </c>
      <c r="D2745">
        <v>183.21</v>
      </c>
      <c r="G2745" s="50">
        <f t="shared" si="380"/>
        <v>19</v>
      </c>
      <c r="H2745" s="18">
        <f t="shared" si="381"/>
        <v>8.2240000000000002</v>
      </c>
      <c r="I2745" s="24">
        <f t="shared" si="379"/>
        <v>403567.00049105281</v>
      </c>
      <c r="R2745" s="20">
        <f t="shared" si="382"/>
        <v>0.5</v>
      </c>
      <c r="S2745" s="26">
        <f t="shared" si="383"/>
        <v>8.3333333333333339</v>
      </c>
      <c r="T2745" s="24">
        <f t="shared" si="384"/>
        <v>89547.298133333345</v>
      </c>
      <c r="X2745" s="21">
        <f t="shared" si="385"/>
        <v>1374075</v>
      </c>
      <c r="AB2745" s="17">
        <f t="shared" si="387"/>
        <v>0</v>
      </c>
      <c r="AF2745" s="58">
        <f t="shared" si="386"/>
        <v>0</v>
      </c>
    </row>
    <row r="2746" spans="1:32" x14ac:dyDescent="0.25">
      <c r="A2746" s="4">
        <v>2723</v>
      </c>
      <c r="B2746" s="30">
        <v>43214.5</v>
      </c>
      <c r="C2746">
        <v>11.084</v>
      </c>
      <c r="D2746">
        <v>225.16300000000001</v>
      </c>
      <c r="G2746" s="50">
        <f t="shared" si="380"/>
        <v>19</v>
      </c>
      <c r="H2746" s="18">
        <f t="shared" si="381"/>
        <v>7.9160000000000004</v>
      </c>
      <c r="I2746" s="24">
        <f t="shared" si="379"/>
        <v>388452.8667177984</v>
      </c>
      <c r="R2746" s="20">
        <f t="shared" si="382"/>
        <v>0.5</v>
      </c>
      <c r="S2746" s="26">
        <f t="shared" si="383"/>
        <v>8.3333333333333339</v>
      </c>
      <c r="T2746" s="24">
        <f t="shared" si="384"/>
        <v>86193.629866666655</v>
      </c>
      <c r="X2746" s="21">
        <f t="shared" si="385"/>
        <v>1688722.5000000002</v>
      </c>
      <c r="AB2746" s="17">
        <f t="shared" si="387"/>
        <v>0</v>
      </c>
      <c r="AF2746" s="58">
        <f t="shared" si="386"/>
        <v>0</v>
      </c>
    </row>
    <row r="2747" spans="1:32" x14ac:dyDescent="0.25">
      <c r="A2747" s="4">
        <v>2724</v>
      </c>
      <c r="B2747" s="30">
        <v>43214.541666666664</v>
      </c>
      <c r="C2747">
        <v>11.561</v>
      </c>
      <c r="D2747">
        <v>329.12799999999999</v>
      </c>
      <c r="G2747" s="50">
        <f t="shared" si="380"/>
        <v>19</v>
      </c>
      <c r="H2747" s="18">
        <f t="shared" si="381"/>
        <v>7.4390000000000001</v>
      </c>
      <c r="I2747" s="24">
        <f t="shared" si="379"/>
        <v>365045.58811441413</v>
      </c>
      <c r="R2747" s="20">
        <f t="shared" si="382"/>
        <v>0.5</v>
      </c>
      <c r="S2747" s="26">
        <f t="shared" si="383"/>
        <v>8.3333333333333339</v>
      </c>
      <c r="T2747" s="24">
        <f t="shared" si="384"/>
        <v>80999.799466666664</v>
      </c>
      <c r="X2747" s="21">
        <f t="shared" si="385"/>
        <v>2468460</v>
      </c>
      <c r="AB2747" s="17">
        <f t="shared" si="387"/>
        <v>0</v>
      </c>
      <c r="AF2747" s="58">
        <f t="shared" si="386"/>
        <v>0</v>
      </c>
    </row>
    <row r="2748" spans="1:32" x14ac:dyDescent="0.25">
      <c r="A2748" s="4">
        <v>2725</v>
      </c>
      <c r="B2748" s="30">
        <v>43214.583333333336</v>
      </c>
      <c r="C2748">
        <v>12.01</v>
      </c>
      <c r="D2748">
        <v>408.14800000000002</v>
      </c>
      <c r="G2748" s="50">
        <f t="shared" si="380"/>
        <v>19</v>
      </c>
      <c r="H2748" s="18">
        <f t="shared" si="381"/>
        <v>6.99</v>
      </c>
      <c r="I2748" s="24">
        <f t="shared" si="379"/>
        <v>343012.3216722348</v>
      </c>
      <c r="R2748" s="20">
        <f t="shared" si="382"/>
        <v>0.5</v>
      </c>
      <c r="S2748" s="26">
        <f t="shared" si="383"/>
        <v>8.3333333333333339</v>
      </c>
      <c r="T2748" s="24">
        <f t="shared" si="384"/>
        <v>76110.847999999998</v>
      </c>
      <c r="X2748" s="21">
        <f t="shared" si="385"/>
        <v>3061110</v>
      </c>
      <c r="AB2748" s="17">
        <f t="shared" si="387"/>
        <v>0</v>
      </c>
      <c r="AF2748" s="58">
        <f t="shared" si="386"/>
        <v>0</v>
      </c>
    </row>
    <row r="2749" spans="1:32" x14ac:dyDescent="0.25">
      <c r="A2749" s="4">
        <v>2726</v>
      </c>
      <c r="B2749" s="30">
        <v>43214.625</v>
      </c>
      <c r="C2749">
        <v>12.099</v>
      </c>
      <c r="D2749">
        <v>309.2</v>
      </c>
      <c r="G2749" s="50">
        <f t="shared" si="380"/>
        <v>19</v>
      </c>
      <c r="H2749" s="18">
        <f t="shared" si="381"/>
        <v>6.9009999999999998</v>
      </c>
      <c r="I2749" s="24">
        <f t="shared" si="379"/>
        <v>338644.9258741191</v>
      </c>
      <c r="R2749" s="20">
        <f t="shared" si="382"/>
        <v>0.5</v>
      </c>
      <c r="S2749" s="26">
        <f t="shared" si="383"/>
        <v>8.3333333333333339</v>
      </c>
      <c r="T2749" s="24">
        <f t="shared" si="384"/>
        <v>75141.768533333336</v>
      </c>
      <c r="X2749" s="21">
        <f t="shared" si="385"/>
        <v>2318999.9999999995</v>
      </c>
      <c r="AB2749" s="17">
        <f t="shared" si="387"/>
        <v>0</v>
      </c>
      <c r="AF2749" s="58">
        <f t="shared" si="386"/>
        <v>0</v>
      </c>
    </row>
    <row r="2750" spans="1:32" x14ac:dyDescent="0.25">
      <c r="A2750" s="4">
        <v>2727</v>
      </c>
      <c r="B2750" s="30">
        <v>43214.666666666664</v>
      </c>
      <c r="C2750">
        <v>11.959</v>
      </c>
      <c r="D2750">
        <v>199.81700000000001</v>
      </c>
      <c r="G2750" s="50">
        <f t="shared" si="380"/>
        <v>19</v>
      </c>
      <c r="H2750" s="18">
        <f t="shared" si="381"/>
        <v>7.0410000000000004</v>
      </c>
      <c r="I2750" s="24">
        <f t="shared" si="379"/>
        <v>345514.9866801438</v>
      </c>
      <c r="R2750" s="20">
        <f t="shared" si="382"/>
        <v>0.5</v>
      </c>
      <c r="S2750" s="26">
        <f t="shared" si="383"/>
        <v>8.3333333333333339</v>
      </c>
      <c r="T2750" s="24">
        <f t="shared" si="384"/>
        <v>76666.163199999995</v>
      </c>
      <c r="X2750" s="21">
        <f t="shared" si="385"/>
        <v>1498627.5000000002</v>
      </c>
      <c r="AB2750" s="17">
        <f t="shared" si="387"/>
        <v>0</v>
      </c>
      <c r="AF2750" s="58">
        <f t="shared" si="386"/>
        <v>0</v>
      </c>
    </row>
    <row r="2751" spans="1:32" x14ac:dyDescent="0.25">
      <c r="A2751" s="4">
        <v>2728</v>
      </c>
      <c r="B2751" s="30">
        <v>43214.708333333336</v>
      </c>
      <c r="C2751">
        <v>11.885</v>
      </c>
      <c r="D2751">
        <v>124.52200000000001</v>
      </c>
      <c r="G2751" s="50">
        <f t="shared" si="380"/>
        <v>19</v>
      </c>
      <c r="H2751" s="18">
        <f t="shared" si="381"/>
        <v>7.1150000000000002</v>
      </c>
      <c r="I2751" s="24">
        <f t="shared" si="379"/>
        <v>349146.30453475687</v>
      </c>
      <c r="R2751" s="20">
        <f t="shared" si="382"/>
        <v>0.5</v>
      </c>
      <c r="S2751" s="26">
        <f t="shared" si="383"/>
        <v>8.3333333333333339</v>
      </c>
      <c r="T2751" s="24">
        <f t="shared" si="384"/>
        <v>77471.914666666664</v>
      </c>
      <c r="X2751" s="21">
        <f t="shared" si="385"/>
        <v>933915.00000000012</v>
      </c>
      <c r="AB2751" s="17">
        <f t="shared" si="387"/>
        <v>0</v>
      </c>
      <c r="AF2751" s="58">
        <f t="shared" si="386"/>
        <v>0</v>
      </c>
    </row>
    <row r="2752" spans="1:32" x14ac:dyDescent="0.25">
      <c r="A2752" s="4">
        <v>2729</v>
      </c>
      <c r="B2752" s="30">
        <v>43214.75</v>
      </c>
      <c r="C2752">
        <v>11.882</v>
      </c>
      <c r="D2752">
        <v>77.296999999999997</v>
      </c>
      <c r="G2752" s="50">
        <f t="shared" si="380"/>
        <v>19</v>
      </c>
      <c r="H2752" s="18">
        <f t="shared" si="381"/>
        <v>7.1180000000000003</v>
      </c>
      <c r="I2752" s="24">
        <f t="shared" si="379"/>
        <v>349293.52012345742</v>
      </c>
      <c r="R2752" s="20">
        <f t="shared" si="382"/>
        <v>0.5</v>
      </c>
      <c r="S2752" s="26">
        <f t="shared" si="383"/>
        <v>8.3333333333333339</v>
      </c>
      <c r="T2752" s="24">
        <f t="shared" si="384"/>
        <v>77504.580266666671</v>
      </c>
      <c r="X2752" s="21">
        <f t="shared" si="385"/>
        <v>579727.5</v>
      </c>
      <c r="AB2752" s="17">
        <f t="shared" si="387"/>
        <v>0</v>
      </c>
      <c r="AF2752" s="58">
        <f t="shared" si="386"/>
        <v>0</v>
      </c>
    </row>
    <row r="2753" spans="1:32" x14ac:dyDescent="0.25">
      <c r="A2753" s="4">
        <v>2730</v>
      </c>
      <c r="B2753" s="30">
        <v>43214.791666666664</v>
      </c>
      <c r="C2753">
        <v>11.766999999999999</v>
      </c>
      <c r="D2753">
        <v>38.805</v>
      </c>
      <c r="G2753" s="50">
        <f t="shared" si="380"/>
        <v>19</v>
      </c>
      <c r="H2753" s="18">
        <f t="shared" si="381"/>
        <v>7.2330000000000005</v>
      </c>
      <c r="I2753" s="24">
        <f t="shared" si="379"/>
        <v>354936.78435697773</v>
      </c>
      <c r="R2753" s="20">
        <f t="shared" si="382"/>
        <v>0.5</v>
      </c>
      <c r="S2753" s="26">
        <f t="shared" si="383"/>
        <v>8.3333333333333339</v>
      </c>
      <c r="T2753" s="24">
        <f t="shared" si="384"/>
        <v>78756.761600000013</v>
      </c>
      <c r="X2753" s="21">
        <f t="shared" si="385"/>
        <v>291037.5</v>
      </c>
      <c r="AB2753" s="17">
        <f t="shared" si="387"/>
        <v>142656.04595697776</v>
      </c>
      <c r="AF2753" s="58">
        <f t="shared" si="386"/>
        <v>3.8517132408383996</v>
      </c>
    </row>
    <row r="2754" spans="1:32" x14ac:dyDescent="0.25">
      <c r="A2754" s="4">
        <v>2731</v>
      </c>
      <c r="B2754" s="30">
        <v>43214.833333333336</v>
      </c>
      <c r="C2754">
        <v>11.54</v>
      </c>
      <c r="D2754">
        <v>6.5270000000000001</v>
      </c>
      <c r="G2754" s="50">
        <f t="shared" si="380"/>
        <v>19</v>
      </c>
      <c r="H2754" s="18">
        <f t="shared" si="381"/>
        <v>7.4600000000000009</v>
      </c>
      <c r="I2754" s="24">
        <f t="shared" si="379"/>
        <v>366076.09723531787</v>
      </c>
      <c r="R2754" s="20">
        <f t="shared" si="382"/>
        <v>0.5</v>
      </c>
      <c r="S2754" s="26">
        <f t="shared" si="383"/>
        <v>8.3333333333333339</v>
      </c>
      <c r="T2754" s="24">
        <f t="shared" si="384"/>
        <v>81228.458666666658</v>
      </c>
      <c r="X2754" s="21">
        <f t="shared" si="385"/>
        <v>48952.5</v>
      </c>
      <c r="AB2754" s="17">
        <f t="shared" si="387"/>
        <v>398352.05590198451</v>
      </c>
      <c r="AF2754" s="58">
        <f t="shared" si="386"/>
        <v>10.755505509353581</v>
      </c>
    </row>
    <row r="2755" spans="1:32" x14ac:dyDescent="0.25">
      <c r="A2755" s="4">
        <v>2732</v>
      </c>
      <c r="B2755" s="30">
        <v>43214.875</v>
      </c>
      <c r="C2755">
        <v>11.51</v>
      </c>
      <c r="D2755">
        <v>0</v>
      </c>
      <c r="G2755" s="50">
        <f t="shared" si="380"/>
        <v>16</v>
      </c>
      <c r="H2755" s="18">
        <f t="shared" si="381"/>
        <v>4.49</v>
      </c>
      <c r="I2755" s="24">
        <f t="shared" si="379"/>
        <v>220332.66442179319</v>
      </c>
      <c r="R2755" s="20">
        <f t="shared" si="382"/>
        <v>0.5</v>
      </c>
      <c r="S2755" s="26">
        <f t="shared" si="383"/>
        <v>8.3333333333333339</v>
      </c>
      <c r="T2755" s="24">
        <f t="shared" si="384"/>
        <v>48889.514666666662</v>
      </c>
      <c r="X2755" s="21">
        <f t="shared" si="385"/>
        <v>0</v>
      </c>
      <c r="AB2755" s="17">
        <f t="shared" si="387"/>
        <v>269222.17908845987</v>
      </c>
      <c r="AF2755" s="58">
        <f t="shared" si="386"/>
        <v>7.2689988353884161</v>
      </c>
    </row>
    <row r="2756" spans="1:32" x14ac:dyDescent="0.25">
      <c r="A2756" s="4">
        <v>2733</v>
      </c>
      <c r="B2756" s="30">
        <v>43214.916666666664</v>
      </c>
      <c r="C2756">
        <v>11.465999999999999</v>
      </c>
      <c r="D2756">
        <v>0</v>
      </c>
      <c r="G2756" s="50">
        <f t="shared" si="380"/>
        <v>16</v>
      </c>
      <c r="H2756" s="18">
        <f t="shared" si="381"/>
        <v>4.5340000000000007</v>
      </c>
      <c r="I2756" s="24">
        <f t="shared" si="379"/>
        <v>222491.82638940099</v>
      </c>
      <c r="R2756" s="20">
        <f t="shared" si="382"/>
        <v>0.5</v>
      </c>
      <c r="S2756" s="26">
        <f t="shared" si="383"/>
        <v>8.3333333333333339</v>
      </c>
      <c r="T2756" s="24">
        <f t="shared" si="384"/>
        <v>49368.610133333335</v>
      </c>
      <c r="X2756" s="21">
        <f t="shared" si="385"/>
        <v>0</v>
      </c>
      <c r="AB2756" s="17">
        <f t="shared" si="387"/>
        <v>271860.43652273435</v>
      </c>
      <c r="AF2756" s="58">
        <f t="shared" si="386"/>
        <v>7.3402317861138275</v>
      </c>
    </row>
    <row r="2757" spans="1:32" x14ac:dyDescent="0.25">
      <c r="A2757" s="4">
        <v>2734</v>
      </c>
      <c r="B2757" s="30">
        <v>43214.958333333336</v>
      </c>
      <c r="C2757">
        <v>11.475</v>
      </c>
      <c r="D2757">
        <v>0</v>
      </c>
      <c r="G2757" s="50">
        <f t="shared" si="380"/>
        <v>16</v>
      </c>
      <c r="H2757" s="18">
        <f t="shared" si="381"/>
        <v>4.5250000000000004</v>
      </c>
      <c r="I2757" s="24">
        <f t="shared" si="379"/>
        <v>222050.17962329937</v>
      </c>
      <c r="R2757" s="20">
        <f t="shared" si="382"/>
        <v>0.5</v>
      </c>
      <c r="S2757" s="26">
        <f t="shared" si="383"/>
        <v>8.3333333333333339</v>
      </c>
      <c r="T2757" s="24">
        <f t="shared" si="384"/>
        <v>49270.613333333342</v>
      </c>
      <c r="X2757" s="21">
        <f t="shared" si="385"/>
        <v>0</v>
      </c>
      <c r="AB2757" s="17">
        <f t="shared" si="387"/>
        <v>271320.79295663268</v>
      </c>
      <c r="AF2757" s="58">
        <f t="shared" si="386"/>
        <v>7.325661409829082</v>
      </c>
    </row>
    <row r="2758" spans="1:32" x14ac:dyDescent="0.25">
      <c r="A2758" s="4">
        <v>2735</v>
      </c>
      <c r="B2758" s="30">
        <v>43215</v>
      </c>
      <c r="C2758">
        <v>11.522</v>
      </c>
      <c r="D2758">
        <v>0</v>
      </c>
      <c r="G2758" s="50">
        <f t="shared" si="380"/>
        <v>16</v>
      </c>
      <c r="H2758" s="18">
        <f t="shared" si="381"/>
        <v>4.4779999999999998</v>
      </c>
      <c r="I2758" s="24">
        <f t="shared" si="379"/>
        <v>219743.80206699105</v>
      </c>
      <c r="R2758" s="20">
        <f t="shared" si="382"/>
        <v>0.5</v>
      </c>
      <c r="S2758" s="26">
        <f t="shared" si="383"/>
        <v>8.3333333333333339</v>
      </c>
      <c r="T2758" s="24">
        <f t="shared" si="384"/>
        <v>48758.852266666669</v>
      </c>
      <c r="X2758" s="21">
        <f t="shared" si="385"/>
        <v>0</v>
      </c>
      <c r="AB2758" s="17">
        <f t="shared" si="387"/>
        <v>268502.6543336577</v>
      </c>
      <c r="AF2758" s="58">
        <f t="shared" si="386"/>
        <v>7.249571667008758</v>
      </c>
    </row>
    <row r="2759" spans="1:32" x14ac:dyDescent="0.25">
      <c r="A2759" s="4">
        <v>2736</v>
      </c>
      <c r="B2759" s="30">
        <v>43215.041666666664</v>
      </c>
      <c r="C2759">
        <v>11.502000000000001</v>
      </c>
      <c r="D2759">
        <v>0</v>
      </c>
      <c r="G2759" s="50">
        <f t="shared" si="380"/>
        <v>16</v>
      </c>
      <c r="H2759" s="18">
        <f t="shared" si="381"/>
        <v>4.4979999999999993</v>
      </c>
      <c r="I2759" s="24">
        <f t="shared" si="379"/>
        <v>220725.23932499456</v>
      </c>
      <c r="R2759" s="20">
        <f t="shared" si="382"/>
        <v>0.5</v>
      </c>
      <c r="S2759" s="26">
        <f t="shared" si="383"/>
        <v>8.3333333333333339</v>
      </c>
      <c r="T2759" s="24">
        <f t="shared" si="384"/>
        <v>48976.622933333325</v>
      </c>
      <c r="X2759" s="21">
        <f t="shared" si="385"/>
        <v>0</v>
      </c>
      <c r="AB2759" s="17">
        <f t="shared" si="387"/>
        <v>269701.86225832789</v>
      </c>
      <c r="AF2759" s="58">
        <f t="shared" si="386"/>
        <v>7.2819502809748524</v>
      </c>
    </row>
    <row r="2760" spans="1:32" x14ac:dyDescent="0.25">
      <c r="A2760" s="4">
        <v>2737</v>
      </c>
      <c r="B2760" s="30">
        <v>43215.083333333336</v>
      </c>
      <c r="C2760">
        <v>11.343</v>
      </c>
      <c r="D2760">
        <v>0</v>
      </c>
      <c r="G2760" s="50">
        <f t="shared" si="380"/>
        <v>16</v>
      </c>
      <c r="H2760" s="18">
        <f t="shared" si="381"/>
        <v>4.657</v>
      </c>
      <c r="I2760" s="24">
        <f t="shared" si="379"/>
        <v>228527.66552612267</v>
      </c>
      <c r="R2760" s="20">
        <f t="shared" si="382"/>
        <v>0.5</v>
      </c>
      <c r="S2760" s="26">
        <f t="shared" si="383"/>
        <v>8.3333333333333339</v>
      </c>
      <c r="T2760" s="24">
        <f t="shared" si="384"/>
        <v>50707.899733333332</v>
      </c>
      <c r="X2760" s="21">
        <f t="shared" si="385"/>
        <v>0</v>
      </c>
      <c r="AB2760" s="17">
        <f t="shared" si="387"/>
        <v>279235.56525945599</v>
      </c>
      <c r="AF2760" s="58">
        <f t="shared" si="386"/>
        <v>7.539360262005312</v>
      </c>
    </row>
    <row r="2761" spans="1:32" x14ac:dyDescent="0.25">
      <c r="A2761" s="4">
        <v>2738</v>
      </c>
      <c r="B2761" s="30">
        <v>43215.125</v>
      </c>
      <c r="C2761">
        <v>11.137</v>
      </c>
      <c r="D2761">
        <v>0</v>
      </c>
      <c r="G2761" s="50">
        <f t="shared" si="380"/>
        <v>16</v>
      </c>
      <c r="H2761" s="18">
        <f t="shared" si="381"/>
        <v>4.8629999999999995</v>
      </c>
      <c r="I2761" s="24">
        <f t="shared" si="379"/>
        <v>238636.46928355904</v>
      </c>
      <c r="R2761" s="20">
        <f t="shared" si="382"/>
        <v>0.5</v>
      </c>
      <c r="S2761" s="26">
        <f t="shared" si="383"/>
        <v>8.3333333333333339</v>
      </c>
      <c r="T2761" s="24">
        <f t="shared" si="384"/>
        <v>52950.937599999997</v>
      </c>
      <c r="X2761" s="21">
        <f t="shared" si="385"/>
        <v>0</v>
      </c>
      <c r="AB2761" s="17">
        <f t="shared" si="387"/>
        <v>291587.40688355902</v>
      </c>
      <c r="AF2761" s="58">
        <f t="shared" si="386"/>
        <v>7.8728599858560937</v>
      </c>
    </row>
    <row r="2762" spans="1:32" x14ac:dyDescent="0.25">
      <c r="A2762" s="4">
        <v>2739</v>
      </c>
      <c r="B2762" s="30">
        <v>43215.166666666664</v>
      </c>
      <c r="C2762">
        <v>10.939</v>
      </c>
      <c r="D2762">
        <v>0</v>
      </c>
      <c r="G2762" s="50">
        <f t="shared" si="380"/>
        <v>16</v>
      </c>
      <c r="H2762" s="18">
        <f t="shared" si="381"/>
        <v>5.0609999999999999</v>
      </c>
      <c r="I2762" s="24">
        <f t="shared" si="379"/>
        <v>248352.69813779404</v>
      </c>
      <c r="R2762" s="20">
        <f t="shared" si="382"/>
        <v>0.5</v>
      </c>
      <c r="S2762" s="26">
        <f t="shared" si="383"/>
        <v>8.3333333333333339</v>
      </c>
      <c r="T2762" s="24">
        <f t="shared" si="384"/>
        <v>55106.867199999993</v>
      </c>
      <c r="X2762" s="21">
        <f t="shared" si="385"/>
        <v>0</v>
      </c>
      <c r="AB2762" s="17">
        <f t="shared" si="387"/>
        <v>303459.56533779402</v>
      </c>
      <c r="AF2762" s="58">
        <f t="shared" si="386"/>
        <v>8.1934082641204391</v>
      </c>
    </row>
    <row r="2763" spans="1:32" x14ac:dyDescent="0.25">
      <c r="A2763" s="4">
        <v>2740</v>
      </c>
      <c r="B2763" s="30">
        <v>43215.208333333336</v>
      </c>
      <c r="C2763">
        <v>10.612</v>
      </c>
      <c r="D2763">
        <v>0</v>
      </c>
      <c r="G2763" s="50">
        <f t="shared" si="380"/>
        <v>16</v>
      </c>
      <c r="H2763" s="18">
        <f t="shared" si="381"/>
        <v>5.3879999999999999</v>
      </c>
      <c r="I2763" s="24">
        <f t="shared" si="379"/>
        <v>264399.19730615179</v>
      </c>
      <c r="R2763" s="20">
        <f t="shared" si="382"/>
        <v>0.5</v>
      </c>
      <c r="S2763" s="26">
        <f t="shared" si="383"/>
        <v>8.3333333333333339</v>
      </c>
      <c r="T2763" s="24">
        <f t="shared" si="384"/>
        <v>58667.417599999993</v>
      </c>
      <c r="X2763" s="21">
        <f t="shared" si="385"/>
        <v>0</v>
      </c>
      <c r="AB2763" s="17">
        <f t="shared" si="387"/>
        <v>323066.61490615178</v>
      </c>
      <c r="AF2763" s="58">
        <f t="shared" si="386"/>
        <v>8.7227986024660993</v>
      </c>
    </row>
    <row r="2764" spans="1:32" x14ac:dyDescent="0.25">
      <c r="A2764" s="4">
        <v>2741</v>
      </c>
      <c r="B2764" s="30">
        <v>43215.25</v>
      </c>
      <c r="C2764">
        <v>10.042999999999999</v>
      </c>
      <c r="D2764">
        <v>2.6240000000000001</v>
      </c>
      <c r="G2764" s="50">
        <f t="shared" si="380"/>
        <v>19</v>
      </c>
      <c r="H2764" s="18">
        <f t="shared" si="381"/>
        <v>8.9570000000000007</v>
      </c>
      <c r="I2764" s="24">
        <f t="shared" si="379"/>
        <v>439536.67599688232</v>
      </c>
      <c r="R2764" s="20">
        <f t="shared" si="382"/>
        <v>0.5</v>
      </c>
      <c r="S2764" s="26">
        <f t="shared" si="383"/>
        <v>8.3333333333333339</v>
      </c>
      <c r="T2764" s="24">
        <f t="shared" si="384"/>
        <v>97528.593066666668</v>
      </c>
      <c r="X2764" s="21">
        <f t="shared" si="385"/>
        <v>19680</v>
      </c>
      <c r="AB2764" s="17">
        <f t="shared" si="387"/>
        <v>517385.269063549</v>
      </c>
      <c r="AF2764" s="58">
        <f t="shared" si="386"/>
        <v>13.969402264715823</v>
      </c>
    </row>
    <row r="2765" spans="1:32" x14ac:dyDescent="0.25">
      <c r="A2765" s="4">
        <v>2742</v>
      </c>
      <c r="B2765" s="30">
        <v>43215.291666666664</v>
      </c>
      <c r="C2765">
        <v>9.3309999999999995</v>
      </c>
      <c r="D2765">
        <v>47.457999999999998</v>
      </c>
      <c r="G2765" s="50">
        <f t="shared" si="380"/>
        <v>19</v>
      </c>
      <c r="H2765" s="18">
        <f t="shared" si="381"/>
        <v>9.6690000000000005</v>
      </c>
      <c r="I2765" s="24">
        <f t="shared" si="379"/>
        <v>474475.84238180809</v>
      </c>
      <c r="R2765" s="20">
        <f t="shared" si="382"/>
        <v>0.5</v>
      </c>
      <c r="S2765" s="26">
        <f t="shared" si="383"/>
        <v>8.3333333333333339</v>
      </c>
      <c r="T2765" s="24">
        <f t="shared" si="384"/>
        <v>105281.2288</v>
      </c>
      <c r="X2765" s="21">
        <f t="shared" si="385"/>
        <v>355935</v>
      </c>
      <c r="AB2765" s="17">
        <f t="shared" si="387"/>
        <v>223822.07118180813</v>
      </c>
      <c r="AF2765" s="58">
        <f t="shared" si="386"/>
        <v>6.0431959219088194</v>
      </c>
    </row>
    <row r="2766" spans="1:32" x14ac:dyDescent="0.25">
      <c r="A2766" s="4">
        <v>2743</v>
      </c>
      <c r="B2766" s="30">
        <v>43215.333333333336</v>
      </c>
      <c r="C2766">
        <v>8.9120000000000008</v>
      </c>
      <c r="D2766">
        <v>104.095</v>
      </c>
      <c r="G2766" s="50">
        <f t="shared" si="380"/>
        <v>19</v>
      </c>
      <c r="H2766" s="18">
        <f t="shared" si="381"/>
        <v>10.087999999999999</v>
      </c>
      <c r="I2766" s="24">
        <f t="shared" si="379"/>
        <v>495036.95293698204</v>
      </c>
      <c r="R2766" s="20">
        <f t="shared" si="382"/>
        <v>0.5</v>
      </c>
      <c r="S2766" s="26">
        <f t="shared" si="383"/>
        <v>8.3333333333333339</v>
      </c>
      <c r="T2766" s="24">
        <f t="shared" si="384"/>
        <v>109843.52426666666</v>
      </c>
      <c r="X2766" s="21">
        <f t="shared" si="385"/>
        <v>780712.49999999988</v>
      </c>
      <c r="AB2766" s="17">
        <f t="shared" si="387"/>
        <v>0</v>
      </c>
      <c r="AF2766" s="58">
        <f t="shared" si="386"/>
        <v>0</v>
      </c>
    </row>
    <row r="2767" spans="1:32" x14ac:dyDescent="0.25">
      <c r="A2767" s="4">
        <v>2744</v>
      </c>
      <c r="B2767" s="30">
        <v>43215.375</v>
      </c>
      <c r="C2767">
        <v>8.9849999999999994</v>
      </c>
      <c r="D2767">
        <v>207.46100000000001</v>
      </c>
      <c r="G2767" s="50">
        <f t="shared" si="380"/>
        <v>19</v>
      </c>
      <c r="H2767" s="18">
        <f t="shared" si="381"/>
        <v>10.015000000000001</v>
      </c>
      <c r="I2767" s="24">
        <f t="shared" si="379"/>
        <v>491454.70694526919</v>
      </c>
      <c r="R2767" s="20">
        <f t="shared" si="382"/>
        <v>0.5</v>
      </c>
      <c r="S2767" s="26">
        <f t="shared" si="383"/>
        <v>8.3333333333333339</v>
      </c>
      <c r="T2767" s="24">
        <f t="shared" si="384"/>
        <v>109048.66133333334</v>
      </c>
      <c r="X2767" s="21">
        <f t="shared" si="385"/>
        <v>1555957.5</v>
      </c>
      <c r="AB2767" s="17">
        <f t="shared" si="387"/>
        <v>0</v>
      </c>
      <c r="AF2767" s="58">
        <f t="shared" si="386"/>
        <v>0</v>
      </c>
    </row>
    <row r="2768" spans="1:32" x14ac:dyDescent="0.25">
      <c r="A2768" s="4">
        <v>2745</v>
      </c>
      <c r="B2768" s="30">
        <v>43215.416666666664</v>
      </c>
      <c r="C2768">
        <v>9.3919999999999995</v>
      </c>
      <c r="D2768">
        <v>323.15300000000002</v>
      </c>
      <c r="G2768" s="50">
        <f t="shared" si="380"/>
        <v>19</v>
      </c>
      <c r="H2768" s="18">
        <f t="shared" si="381"/>
        <v>9.6080000000000005</v>
      </c>
      <c r="I2768" s="24">
        <f t="shared" si="379"/>
        <v>471482.45874489733</v>
      </c>
      <c r="R2768" s="20">
        <f t="shared" si="382"/>
        <v>0.5</v>
      </c>
      <c r="S2768" s="26">
        <f t="shared" si="383"/>
        <v>8.3333333333333339</v>
      </c>
      <c r="T2768" s="24">
        <f t="shared" si="384"/>
        <v>104617.02826666666</v>
      </c>
      <c r="X2768" s="21">
        <f t="shared" si="385"/>
        <v>2423647.5</v>
      </c>
      <c r="AB2768" s="17">
        <f t="shared" si="387"/>
        <v>0</v>
      </c>
      <c r="AF2768" s="58">
        <f t="shared" si="386"/>
        <v>0</v>
      </c>
    </row>
    <row r="2769" spans="1:32" x14ac:dyDescent="0.25">
      <c r="A2769" s="4">
        <v>2746</v>
      </c>
      <c r="B2769" s="30">
        <v>43215.458333333336</v>
      </c>
      <c r="C2769">
        <v>10.065</v>
      </c>
      <c r="D2769">
        <v>482.36900000000003</v>
      </c>
      <c r="G2769" s="50">
        <f t="shared" si="380"/>
        <v>19</v>
      </c>
      <c r="H2769" s="18">
        <f t="shared" si="381"/>
        <v>8.9350000000000005</v>
      </c>
      <c r="I2769" s="24">
        <f t="shared" si="379"/>
        <v>438457.09501307842</v>
      </c>
      <c r="R2769" s="20">
        <f t="shared" si="382"/>
        <v>0.5</v>
      </c>
      <c r="S2769" s="26">
        <f t="shared" si="383"/>
        <v>8.3333333333333339</v>
      </c>
      <c r="T2769" s="24">
        <f t="shared" si="384"/>
        <v>97289.045333333328</v>
      </c>
      <c r="X2769" s="21">
        <f t="shared" si="385"/>
        <v>3617767.5000000005</v>
      </c>
      <c r="AB2769" s="17">
        <f t="shared" si="387"/>
        <v>0</v>
      </c>
      <c r="AF2769" s="58">
        <f t="shared" si="386"/>
        <v>0</v>
      </c>
    </row>
    <row r="2770" spans="1:32" x14ac:dyDescent="0.25">
      <c r="A2770" s="4">
        <v>2747</v>
      </c>
      <c r="B2770" s="30">
        <v>43215.5</v>
      </c>
      <c r="C2770">
        <v>10.882999999999999</v>
      </c>
      <c r="D2770">
        <v>676.36199999999997</v>
      </c>
      <c r="G2770" s="50">
        <f t="shared" si="380"/>
        <v>19</v>
      </c>
      <c r="H2770" s="18">
        <f t="shared" si="381"/>
        <v>8.1170000000000009</v>
      </c>
      <c r="I2770" s="24">
        <f t="shared" si="379"/>
        <v>398316.31116073392</v>
      </c>
      <c r="R2770" s="20">
        <f t="shared" si="382"/>
        <v>0.5</v>
      </c>
      <c r="S2770" s="26">
        <f t="shared" si="383"/>
        <v>8.3333333333333339</v>
      </c>
      <c r="T2770" s="24">
        <f t="shared" si="384"/>
        <v>88382.225066666666</v>
      </c>
      <c r="X2770" s="21">
        <f t="shared" si="385"/>
        <v>5072714.9999999991</v>
      </c>
      <c r="AB2770" s="17">
        <f t="shared" si="387"/>
        <v>0</v>
      </c>
      <c r="AF2770" s="58">
        <f t="shared" si="386"/>
        <v>0</v>
      </c>
    </row>
    <row r="2771" spans="1:32" x14ac:dyDescent="0.25">
      <c r="A2771" s="4">
        <v>2748</v>
      </c>
      <c r="B2771" s="30">
        <v>43215.541666666664</v>
      </c>
      <c r="C2771">
        <v>11.557</v>
      </c>
      <c r="D2771">
        <v>705.03399999999999</v>
      </c>
      <c r="G2771" s="50">
        <f t="shared" si="380"/>
        <v>19</v>
      </c>
      <c r="H2771" s="18">
        <f t="shared" si="381"/>
        <v>7.4429999999999996</v>
      </c>
      <c r="I2771" s="24">
        <f t="shared" si="379"/>
        <v>365241.87556601479</v>
      </c>
      <c r="R2771" s="20">
        <f t="shared" si="382"/>
        <v>0.5</v>
      </c>
      <c r="S2771" s="26">
        <f t="shared" si="383"/>
        <v>8.3333333333333339</v>
      </c>
      <c r="T2771" s="24">
        <f t="shared" si="384"/>
        <v>81043.353599999988</v>
      </c>
      <c r="X2771" s="21">
        <f t="shared" si="385"/>
        <v>5287755</v>
      </c>
      <c r="AB2771" s="17">
        <f t="shared" si="387"/>
        <v>0</v>
      </c>
      <c r="AF2771" s="58">
        <f t="shared" si="386"/>
        <v>0</v>
      </c>
    </row>
    <row r="2772" spans="1:32" x14ac:dyDescent="0.25">
      <c r="A2772" s="4">
        <v>2749</v>
      </c>
      <c r="B2772" s="30">
        <v>43215.583333333336</v>
      </c>
      <c r="C2772">
        <v>12.005000000000001</v>
      </c>
      <c r="D2772">
        <v>728.70799999999997</v>
      </c>
      <c r="G2772" s="50">
        <f t="shared" si="380"/>
        <v>19</v>
      </c>
      <c r="H2772" s="18">
        <f t="shared" si="381"/>
        <v>6.9949999999999992</v>
      </c>
      <c r="I2772" s="24">
        <f t="shared" si="379"/>
        <v>343257.68098673568</v>
      </c>
      <c r="R2772" s="20">
        <f t="shared" si="382"/>
        <v>0.5</v>
      </c>
      <c r="S2772" s="26">
        <f t="shared" si="383"/>
        <v>8.3333333333333339</v>
      </c>
      <c r="T2772" s="24">
        <f t="shared" si="384"/>
        <v>76165.290666666639</v>
      </c>
      <c r="X2772" s="21">
        <f t="shared" si="385"/>
        <v>5465309.9999999991</v>
      </c>
      <c r="AB2772" s="17">
        <f t="shared" si="387"/>
        <v>0</v>
      </c>
      <c r="AF2772" s="58">
        <f t="shared" si="386"/>
        <v>0</v>
      </c>
    </row>
    <row r="2773" spans="1:32" x14ac:dyDescent="0.25">
      <c r="A2773" s="4">
        <v>2750</v>
      </c>
      <c r="B2773" s="30">
        <v>43215.625</v>
      </c>
      <c r="C2773">
        <v>12.286</v>
      </c>
      <c r="D2773">
        <v>686.73500000000001</v>
      </c>
      <c r="G2773" s="50">
        <f t="shared" si="380"/>
        <v>19</v>
      </c>
      <c r="H2773" s="18">
        <f t="shared" si="381"/>
        <v>6.7140000000000004</v>
      </c>
      <c r="I2773" s="24">
        <f t="shared" si="379"/>
        <v>329468.48751178605</v>
      </c>
      <c r="R2773" s="20">
        <f t="shared" si="382"/>
        <v>0.5</v>
      </c>
      <c r="S2773" s="26">
        <f t="shared" si="383"/>
        <v>8.3333333333333339</v>
      </c>
      <c r="T2773" s="24">
        <f t="shared" si="384"/>
        <v>73105.612800000003</v>
      </c>
      <c r="X2773" s="21">
        <f t="shared" si="385"/>
        <v>5150512.5</v>
      </c>
      <c r="AB2773" s="17">
        <f t="shared" si="387"/>
        <v>0</v>
      </c>
      <c r="AF2773" s="58">
        <f t="shared" si="386"/>
        <v>0</v>
      </c>
    </row>
    <row r="2774" spans="1:32" x14ac:dyDescent="0.25">
      <c r="A2774" s="4">
        <v>2751</v>
      </c>
      <c r="B2774" s="30">
        <v>43215.666666666664</v>
      </c>
      <c r="C2774">
        <v>12.404999999999999</v>
      </c>
      <c r="D2774">
        <v>592.39400000000001</v>
      </c>
      <c r="G2774" s="50">
        <f t="shared" si="380"/>
        <v>19</v>
      </c>
      <c r="H2774" s="18">
        <f t="shared" si="381"/>
        <v>6.5950000000000006</v>
      </c>
      <c r="I2774" s="24">
        <f t="shared" si="379"/>
        <v>323628.93582666508</v>
      </c>
      <c r="R2774" s="20">
        <f t="shared" si="382"/>
        <v>0.5</v>
      </c>
      <c r="S2774" s="26">
        <f t="shared" si="383"/>
        <v>8.3333333333333339</v>
      </c>
      <c r="T2774" s="24">
        <f t="shared" si="384"/>
        <v>71809.877333333337</v>
      </c>
      <c r="X2774" s="21">
        <f t="shared" si="385"/>
        <v>4442955</v>
      </c>
      <c r="AB2774" s="17">
        <f t="shared" si="387"/>
        <v>0</v>
      </c>
      <c r="AF2774" s="58">
        <f t="shared" si="386"/>
        <v>0</v>
      </c>
    </row>
    <row r="2775" spans="1:32" x14ac:dyDescent="0.25">
      <c r="A2775" s="4">
        <v>2752</v>
      </c>
      <c r="B2775" s="30">
        <v>43215.708333333336</v>
      </c>
      <c r="C2775">
        <v>12.276999999999999</v>
      </c>
      <c r="D2775">
        <v>461.721</v>
      </c>
      <c r="G2775" s="50">
        <f t="shared" si="380"/>
        <v>19</v>
      </c>
      <c r="H2775" s="18">
        <f t="shared" si="381"/>
        <v>6.7230000000000008</v>
      </c>
      <c r="I2775" s="24">
        <f t="shared" si="379"/>
        <v>329910.1342778877</v>
      </c>
      <c r="R2775" s="20">
        <f t="shared" si="382"/>
        <v>0.5</v>
      </c>
      <c r="S2775" s="26">
        <f t="shared" si="383"/>
        <v>8.3333333333333339</v>
      </c>
      <c r="T2775" s="24">
        <f t="shared" si="384"/>
        <v>73203.609600000011</v>
      </c>
      <c r="X2775" s="21">
        <f t="shared" si="385"/>
        <v>3462907.4999999995</v>
      </c>
      <c r="AB2775" s="17">
        <f t="shared" si="387"/>
        <v>0</v>
      </c>
      <c r="AF2775" s="58">
        <f t="shared" si="386"/>
        <v>0</v>
      </c>
    </row>
    <row r="2776" spans="1:32" x14ac:dyDescent="0.25">
      <c r="A2776" s="4">
        <v>2753</v>
      </c>
      <c r="B2776" s="30">
        <v>43215.75</v>
      </c>
      <c r="C2776">
        <v>11.875999999999999</v>
      </c>
      <c r="D2776">
        <v>299.43099999999998</v>
      </c>
      <c r="G2776" s="50">
        <f t="shared" si="380"/>
        <v>19</v>
      </c>
      <c r="H2776" s="18">
        <f t="shared" si="381"/>
        <v>7.1240000000000006</v>
      </c>
      <c r="I2776" s="24">
        <f t="shared" ref="I2776:I2839" si="388">$I$10*$I$13*H2776</f>
        <v>349587.95130085852</v>
      </c>
      <c r="R2776" s="20">
        <f t="shared" si="382"/>
        <v>0.5</v>
      </c>
      <c r="S2776" s="26">
        <f t="shared" si="383"/>
        <v>8.3333333333333339</v>
      </c>
      <c r="T2776" s="24">
        <f t="shared" si="384"/>
        <v>77569.911466666657</v>
      </c>
      <c r="X2776" s="21">
        <f t="shared" si="385"/>
        <v>2245732.4999999995</v>
      </c>
      <c r="AB2776" s="17">
        <f t="shared" si="387"/>
        <v>0</v>
      </c>
      <c r="AF2776" s="58">
        <f t="shared" si="386"/>
        <v>0</v>
      </c>
    </row>
    <row r="2777" spans="1:32" x14ac:dyDescent="0.25">
      <c r="A2777" s="4">
        <v>2754</v>
      </c>
      <c r="B2777" s="30">
        <v>43215.791666666664</v>
      </c>
      <c r="C2777">
        <v>11.234</v>
      </c>
      <c r="D2777">
        <v>140.249</v>
      </c>
      <c r="G2777" s="50">
        <f t="shared" ref="G2777:G2840" si="389">IF(D2777=0, 16, 19)</f>
        <v>19</v>
      </c>
      <c r="H2777" s="18">
        <f t="shared" ref="H2777:H2840" si="390">G2777-C2777</f>
        <v>7.766</v>
      </c>
      <c r="I2777" s="24">
        <f t="shared" si="388"/>
        <v>381092.08728277188</v>
      </c>
      <c r="R2777" s="20">
        <f t="shared" ref="R2777:R2840" si="391">$R$12</f>
        <v>0.5</v>
      </c>
      <c r="S2777" s="26">
        <f t="shared" ref="S2777:S2840" si="392">R2777*$B$10*$C$10*$D$10/3600</f>
        <v>8.3333333333333339</v>
      </c>
      <c r="T2777" s="24">
        <f t="shared" ref="T2777:T2840" si="393">$R$10*$S$10*R2777*H2777*$G$10/3600</f>
        <v>84560.349866666671</v>
      </c>
      <c r="X2777" s="21">
        <f t="shared" ref="X2777:X2840" si="394">D2777*$X$10*$Y$10*$B$10*$C$10</f>
        <v>1051867.5</v>
      </c>
      <c r="AB2777" s="17">
        <f t="shared" si="387"/>
        <v>0</v>
      </c>
      <c r="AF2777" s="58">
        <f t="shared" ref="AF2777:AF2840" si="395">AB2777*0.027/1000</f>
        <v>0</v>
      </c>
    </row>
    <row r="2778" spans="1:32" x14ac:dyDescent="0.25">
      <c r="A2778" s="4">
        <v>2755</v>
      </c>
      <c r="B2778" s="30">
        <v>43215.833333333336</v>
      </c>
      <c r="C2778">
        <v>10.416</v>
      </c>
      <c r="D2778">
        <v>23.698</v>
      </c>
      <c r="G2778" s="50">
        <f t="shared" si="389"/>
        <v>19</v>
      </c>
      <c r="H2778" s="18">
        <f t="shared" si="390"/>
        <v>8.5839999999999996</v>
      </c>
      <c r="I2778" s="24">
        <f t="shared" si="388"/>
        <v>421232.87113511638</v>
      </c>
      <c r="R2778" s="20">
        <f t="shared" si="391"/>
        <v>0.5</v>
      </c>
      <c r="S2778" s="26">
        <f t="shared" si="392"/>
        <v>8.3333333333333339</v>
      </c>
      <c r="T2778" s="24">
        <f t="shared" si="393"/>
        <v>93467.170133333319</v>
      </c>
      <c r="X2778" s="21">
        <f t="shared" si="394"/>
        <v>177735</v>
      </c>
      <c r="AB2778" s="17">
        <f t="shared" si="387"/>
        <v>336965.04126844968</v>
      </c>
      <c r="AF2778" s="58">
        <f t="shared" si="395"/>
        <v>9.0980561142481413</v>
      </c>
    </row>
    <row r="2779" spans="1:32" x14ac:dyDescent="0.25">
      <c r="A2779" s="4">
        <v>2756</v>
      </c>
      <c r="B2779" s="30">
        <v>43215.875</v>
      </c>
      <c r="C2779">
        <v>9.9860000000000007</v>
      </c>
      <c r="D2779">
        <v>0</v>
      </c>
      <c r="G2779" s="50">
        <f t="shared" si="389"/>
        <v>16</v>
      </c>
      <c r="H2779" s="18">
        <f t="shared" si="390"/>
        <v>6.0139999999999993</v>
      </c>
      <c r="I2779" s="24">
        <f t="shared" si="388"/>
        <v>295118.18348166236</v>
      </c>
      <c r="R2779" s="20">
        <f t="shared" si="391"/>
        <v>0.5</v>
      </c>
      <c r="S2779" s="26">
        <f t="shared" si="392"/>
        <v>8.3333333333333339</v>
      </c>
      <c r="T2779" s="24">
        <f t="shared" si="393"/>
        <v>65483.63946666666</v>
      </c>
      <c r="X2779" s="21">
        <f t="shared" si="394"/>
        <v>0</v>
      </c>
      <c r="AB2779" s="17">
        <f t="shared" si="387"/>
        <v>360601.82294832903</v>
      </c>
      <c r="AF2779" s="58">
        <f t="shared" si="395"/>
        <v>9.7362492196048844</v>
      </c>
    </row>
    <row r="2780" spans="1:32" x14ac:dyDescent="0.25">
      <c r="A2780" s="4">
        <v>2757</v>
      </c>
      <c r="B2780" s="30">
        <v>43215.916666666664</v>
      </c>
      <c r="C2780">
        <v>9.7579999999999991</v>
      </c>
      <c r="D2780">
        <v>0</v>
      </c>
      <c r="G2780" s="50">
        <f t="shared" si="389"/>
        <v>16</v>
      </c>
      <c r="H2780" s="18">
        <f t="shared" si="390"/>
        <v>6.2420000000000009</v>
      </c>
      <c r="I2780" s="24">
        <f t="shared" si="388"/>
        <v>306306.56822290272</v>
      </c>
      <c r="R2780" s="20">
        <f t="shared" si="391"/>
        <v>0.5</v>
      </c>
      <c r="S2780" s="26">
        <f t="shared" si="392"/>
        <v>8.3333333333333339</v>
      </c>
      <c r="T2780" s="24">
        <f t="shared" si="393"/>
        <v>67966.225066666681</v>
      </c>
      <c r="X2780" s="21">
        <f t="shared" si="394"/>
        <v>0</v>
      </c>
      <c r="AB2780" s="17">
        <f t="shared" si="387"/>
        <v>374272.79328956938</v>
      </c>
      <c r="AF2780" s="58">
        <f t="shared" si="395"/>
        <v>10.105365418818373</v>
      </c>
    </row>
    <row r="2781" spans="1:32" x14ac:dyDescent="0.25">
      <c r="A2781" s="4">
        <v>2758</v>
      </c>
      <c r="B2781" s="30">
        <v>43215.958333333336</v>
      </c>
      <c r="C2781">
        <v>9.4969999999999999</v>
      </c>
      <c r="D2781">
        <v>0</v>
      </c>
      <c r="G2781" s="50">
        <f t="shared" si="389"/>
        <v>16</v>
      </c>
      <c r="H2781" s="18">
        <f t="shared" si="390"/>
        <v>6.5030000000000001</v>
      </c>
      <c r="I2781" s="24">
        <f t="shared" si="388"/>
        <v>319114.32443984877</v>
      </c>
      <c r="R2781" s="20">
        <f t="shared" si="391"/>
        <v>0.5</v>
      </c>
      <c r="S2781" s="26">
        <f t="shared" si="392"/>
        <v>8.3333333333333339</v>
      </c>
      <c r="T2781" s="24">
        <f t="shared" si="393"/>
        <v>70808.132266666653</v>
      </c>
      <c r="X2781" s="21">
        <f t="shared" si="394"/>
        <v>0</v>
      </c>
      <c r="AB2781" s="17">
        <f t="shared" si="387"/>
        <v>389922.4567065154</v>
      </c>
      <c r="AF2781" s="58">
        <f t="shared" si="395"/>
        <v>10.527906331075915</v>
      </c>
    </row>
    <row r="2782" spans="1:32" x14ac:dyDescent="0.25">
      <c r="A2782" s="4">
        <v>2759</v>
      </c>
      <c r="B2782" s="30">
        <v>43216</v>
      </c>
      <c r="C2782">
        <v>9.4079999999999995</v>
      </c>
      <c r="D2782">
        <v>0</v>
      </c>
      <c r="G2782" s="50">
        <f t="shared" si="389"/>
        <v>16</v>
      </c>
      <c r="H2782" s="18">
        <f t="shared" si="390"/>
        <v>6.5920000000000005</v>
      </c>
      <c r="I2782" s="24">
        <f t="shared" si="388"/>
        <v>323481.72023796453</v>
      </c>
      <c r="R2782" s="20">
        <f t="shared" si="391"/>
        <v>0.5</v>
      </c>
      <c r="S2782" s="26">
        <f t="shared" si="392"/>
        <v>8.3333333333333339</v>
      </c>
      <c r="T2782" s="24">
        <f t="shared" si="393"/>
        <v>71777.21173333333</v>
      </c>
      <c r="X2782" s="21">
        <f t="shared" si="394"/>
        <v>0</v>
      </c>
      <c r="AB2782" s="17">
        <f t="shared" si="387"/>
        <v>395258.93197129783</v>
      </c>
      <c r="AF2782" s="58">
        <f t="shared" si="395"/>
        <v>10.671991163225041</v>
      </c>
    </row>
    <row r="2783" spans="1:32" x14ac:dyDescent="0.25">
      <c r="A2783" s="4">
        <v>2760</v>
      </c>
      <c r="B2783" s="30">
        <v>43216.041666666664</v>
      </c>
      <c r="C2783">
        <v>9.3190000000000008</v>
      </c>
      <c r="D2783">
        <v>0</v>
      </c>
      <c r="G2783" s="50">
        <f t="shared" si="389"/>
        <v>16</v>
      </c>
      <c r="H2783" s="18">
        <f t="shared" si="390"/>
        <v>6.6809999999999992</v>
      </c>
      <c r="I2783" s="24">
        <f t="shared" si="388"/>
        <v>327849.11603608017</v>
      </c>
      <c r="R2783" s="20">
        <f t="shared" si="391"/>
        <v>0.5</v>
      </c>
      <c r="S2783" s="26">
        <f t="shared" si="392"/>
        <v>8.3333333333333339</v>
      </c>
      <c r="T2783" s="24">
        <f t="shared" si="393"/>
        <v>72746.291199999992</v>
      </c>
      <c r="X2783" s="21">
        <f t="shared" si="394"/>
        <v>0</v>
      </c>
      <c r="AB2783" s="17">
        <f t="shared" si="387"/>
        <v>400595.40723608015</v>
      </c>
      <c r="AF2783" s="58">
        <f t="shared" si="395"/>
        <v>10.816075995374163</v>
      </c>
    </row>
    <row r="2784" spans="1:32" x14ac:dyDescent="0.25">
      <c r="A2784" s="4">
        <v>2761</v>
      </c>
      <c r="B2784" s="30">
        <v>43216.083333333336</v>
      </c>
      <c r="C2784">
        <v>9.17</v>
      </c>
      <c r="D2784">
        <v>0</v>
      </c>
      <c r="G2784" s="50">
        <f t="shared" si="389"/>
        <v>16</v>
      </c>
      <c r="H2784" s="18">
        <f t="shared" si="390"/>
        <v>6.83</v>
      </c>
      <c r="I2784" s="24">
        <f t="shared" si="388"/>
        <v>335160.82360820653</v>
      </c>
      <c r="R2784" s="20">
        <f t="shared" si="391"/>
        <v>0.5</v>
      </c>
      <c r="S2784" s="26">
        <f t="shared" si="392"/>
        <v>8.3333333333333339</v>
      </c>
      <c r="T2784" s="24">
        <f t="shared" si="393"/>
        <v>74368.68266666666</v>
      </c>
      <c r="X2784" s="21">
        <f t="shared" si="394"/>
        <v>0</v>
      </c>
      <c r="AB2784" s="17">
        <f t="shared" si="387"/>
        <v>409529.50627487316</v>
      </c>
      <c r="AF2784" s="58">
        <f t="shared" si="395"/>
        <v>11.057296669421575</v>
      </c>
    </row>
    <row r="2785" spans="1:32" x14ac:dyDescent="0.25">
      <c r="A2785" s="4">
        <v>2762</v>
      </c>
      <c r="B2785" s="30">
        <v>43216.125</v>
      </c>
      <c r="C2785">
        <v>8.94</v>
      </c>
      <c r="D2785">
        <v>0</v>
      </c>
      <c r="G2785" s="50">
        <f t="shared" si="389"/>
        <v>16</v>
      </c>
      <c r="H2785" s="18">
        <f t="shared" si="390"/>
        <v>7.0600000000000005</v>
      </c>
      <c r="I2785" s="24">
        <f t="shared" si="388"/>
        <v>346447.35207524721</v>
      </c>
      <c r="R2785" s="20">
        <f t="shared" si="391"/>
        <v>0.5</v>
      </c>
      <c r="S2785" s="26">
        <f t="shared" si="392"/>
        <v>8.3333333333333339</v>
      </c>
      <c r="T2785" s="24">
        <f t="shared" si="393"/>
        <v>76873.045333333328</v>
      </c>
      <c r="X2785" s="21">
        <f t="shared" si="394"/>
        <v>0</v>
      </c>
      <c r="AB2785" s="17">
        <f t="shared" si="387"/>
        <v>423320.39740858052</v>
      </c>
      <c r="AF2785" s="58">
        <f t="shared" si="395"/>
        <v>11.429650730031673</v>
      </c>
    </row>
    <row r="2786" spans="1:32" x14ac:dyDescent="0.25">
      <c r="A2786" s="4">
        <v>2763</v>
      </c>
      <c r="B2786" s="30">
        <v>43216.166666666664</v>
      </c>
      <c r="C2786">
        <v>8.68</v>
      </c>
      <c r="D2786">
        <v>0</v>
      </c>
      <c r="G2786" s="50">
        <f t="shared" si="389"/>
        <v>16</v>
      </c>
      <c r="H2786" s="18">
        <f t="shared" si="390"/>
        <v>7.32</v>
      </c>
      <c r="I2786" s="24">
        <f t="shared" si="388"/>
        <v>359206.0364292931</v>
      </c>
      <c r="R2786" s="20">
        <f t="shared" si="391"/>
        <v>0.5</v>
      </c>
      <c r="S2786" s="26">
        <f t="shared" si="392"/>
        <v>8.3333333333333339</v>
      </c>
      <c r="T2786" s="24">
        <f t="shared" si="393"/>
        <v>79704.064000000013</v>
      </c>
      <c r="X2786" s="21">
        <f t="shared" si="394"/>
        <v>0</v>
      </c>
      <c r="AB2786" s="17">
        <f t="shared" si="387"/>
        <v>438910.10042929312</v>
      </c>
      <c r="AF2786" s="58">
        <f t="shared" si="395"/>
        <v>11.850572711590914</v>
      </c>
    </row>
    <row r="2787" spans="1:32" x14ac:dyDescent="0.25">
      <c r="A2787" s="4">
        <v>2764</v>
      </c>
      <c r="B2787" s="30">
        <v>43216.208333333336</v>
      </c>
      <c r="C2787">
        <v>8.4589999999999996</v>
      </c>
      <c r="D2787">
        <v>0</v>
      </c>
      <c r="G2787" s="50">
        <f t="shared" si="389"/>
        <v>16</v>
      </c>
      <c r="H2787" s="18">
        <f t="shared" si="390"/>
        <v>7.5410000000000004</v>
      </c>
      <c r="I2787" s="24">
        <f t="shared" si="388"/>
        <v>370050.91813023214</v>
      </c>
      <c r="R2787" s="20">
        <f t="shared" si="391"/>
        <v>0.5</v>
      </c>
      <c r="S2787" s="26">
        <f t="shared" si="392"/>
        <v>8.3333333333333339</v>
      </c>
      <c r="T2787" s="24">
        <f t="shared" si="393"/>
        <v>82110.429866666673</v>
      </c>
      <c r="X2787" s="21">
        <f t="shared" si="394"/>
        <v>0</v>
      </c>
      <c r="AB2787" s="17">
        <f t="shared" si="387"/>
        <v>452161.34799689881</v>
      </c>
      <c r="AF2787" s="58">
        <f t="shared" si="395"/>
        <v>12.208356395916267</v>
      </c>
    </row>
    <row r="2788" spans="1:32" x14ac:dyDescent="0.25">
      <c r="A2788" s="4">
        <v>2765</v>
      </c>
      <c r="B2788" s="30">
        <v>43216.25</v>
      </c>
      <c r="C2788">
        <v>8.25</v>
      </c>
      <c r="D2788">
        <v>6.3760000000000003</v>
      </c>
      <c r="G2788" s="50">
        <f t="shared" si="389"/>
        <v>19</v>
      </c>
      <c r="H2788" s="18">
        <f t="shared" si="390"/>
        <v>10.75</v>
      </c>
      <c r="I2788" s="24">
        <f t="shared" si="388"/>
        <v>527522.52617689897</v>
      </c>
      <c r="R2788" s="20">
        <f t="shared" si="391"/>
        <v>0.5</v>
      </c>
      <c r="S2788" s="26">
        <f t="shared" si="392"/>
        <v>8.3333333333333339</v>
      </c>
      <c r="T2788" s="24">
        <f t="shared" si="393"/>
        <v>117051.73333333334</v>
      </c>
      <c r="X2788" s="21">
        <f t="shared" si="394"/>
        <v>47820</v>
      </c>
      <c r="AB2788" s="17">
        <f t="shared" si="387"/>
        <v>596754.25951023237</v>
      </c>
      <c r="AF2788" s="58">
        <f t="shared" si="395"/>
        <v>16.112365006776272</v>
      </c>
    </row>
    <row r="2789" spans="1:32" x14ac:dyDescent="0.25">
      <c r="A2789" s="4">
        <v>2766</v>
      </c>
      <c r="B2789" s="30">
        <v>43216.291666666664</v>
      </c>
      <c r="C2789">
        <v>8.5690000000000008</v>
      </c>
      <c r="D2789">
        <v>94.81</v>
      </c>
      <c r="G2789" s="50">
        <f t="shared" si="389"/>
        <v>19</v>
      </c>
      <c r="H2789" s="18">
        <f t="shared" si="390"/>
        <v>10.430999999999999</v>
      </c>
      <c r="I2789" s="24">
        <f t="shared" si="388"/>
        <v>511868.60191174265</v>
      </c>
      <c r="R2789" s="20">
        <f t="shared" si="391"/>
        <v>0.5</v>
      </c>
      <c r="S2789" s="26">
        <f t="shared" si="392"/>
        <v>8.3333333333333339</v>
      </c>
      <c r="T2789" s="24">
        <f t="shared" si="393"/>
        <v>113578.29119999999</v>
      </c>
      <c r="X2789" s="21">
        <f t="shared" si="394"/>
        <v>711075</v>
      </c>
      <c r="AB2789" s="17">
        <f t="shared" si="387"/>
        <v>0</v>
      </c>
      <c r="AF2789" s="58">
        <f t="shared" si="395"/>
        <v>0</v>
      </c>
    </row>
    <row r="2790" spans="1:32" x14ac:dyDescent="0.25">
      <c r="A2790" s="4">
        <v>2767</v>
      </c>
      <c r="B2790" s="30">
        <v>43216.333333333336</v>
      </c>
      <c r="C2790">
        <v>9.1489999999999991</v>
      </c>
      <c r="D2790">
        <v>239.53100000000001</v>
      </c>
      <c r="G2790" s="50">
        <f t="shared" si="389"/>
        <v>19</v>
      </c>
      <c r="H2790" s="18">
        <f t="shared" si="390"/>
        <v>9.8510000000000009</v>
      </c>
      <c r="I2790" s="24">
        <f t="shared" si="388"/>
        <v>483406.92142964026</v>
      </c>
      <c r="R2790" s="20">
        <f t="shared" si="391"/>
        <v>0.5</v>
      </c>
      <c r="S2790" s="26">
        <f t="shared" si="392"/>
        <v>8.3333333333333339</v>
      </c>
      <c r="T2790" s="24">
        <f t="shared" si="393"/>
        <v>107262.94186666668</v>
      </c>
      <c r="X2790" s="21">
        <f t="shared" si="394"/>
        <v>1796482.5</v>
      </c>
      <c r="AB2790" s="17">
        <f t="shared" si="387"/>
        <v>0</v>
      </c>
      <c r="AF2790" s="58">
        <f t="shared" si="395"/>
        <v>0</v>
      </c>
    </row>
    <row r="2791" spans="1:32" x14ac:dyDescent="0.25">
      <c r="A2791" s="4">
        <v>2768</v>
      </c>
      <c r="B2791" s="30">
        <v>43216.375</v>
      </c>
      <c r="C2791">
        <v>9.6720000000000006</v>
      </c>
      <c r="D2791">
        <v>399.53199999999998</v>
      </c>
      <c r="G2791" s="50">
        <f t="shared" si="389"/>
        <v>19</v>
      </c>
      <c r="H2791" s="18">
        <f t="shared" si="390"/>
        <v>9.3279999999999994</v>
      </c>
      <c r="I2791" s="24">
        <f t="shared" si="388"/>
        <v>457742.33713284781</v>
      </c>
      <c r="R2791" s="20">
        <f t="shared" si="391"/>
        <v>0.5</v>
      </c>
      <c r="S2791" s="26">
        <f t="shared" si="392"/>
        <v>8.3333333333333339</v>
      </c>
      <c r="T2791" s="24">
        <f t="shared" si="393"/>
        <v>101568.23893333333</v>
      </c>
      <c r="X2791" s="21">
        <f t="shared" si="394"/>
        <v>2996490</v>
      </c>
      <c r="AB2791" s="17">
        <f t="shared" si="387"/>
        <v>0</v>
      </c>
      <c r="AF2791" s="58">
        <f t="shared" si="395"/>
        <v>0</v>
      </c>
    </row>
    <row r="2792" spans="1:32" x14ac:dyDescent="0.25">
      <c r="A2792" s="4">
        <v>2769</v>
      </c>
      <c r="B2792" s="30">
        <v>43216.416666666664</v>
      </c>
      <c r="C2792">
        <v>10.127000000000001</v>
      </c>
      <c r="D2792">
        <v>550.83399999999995</v>
      </c>
      <c r="G2792" s="50">
        <f t="shared" si="389"/>
        <v>19</v>
      </c>
      <c r="H2792" s="18">
        <f t="shared" si="390"/>
        <v>8.8729999999999993</v>
      </c>
      <c r="I2792" s="24">
        <f t="shared" si="388"/>
        <v>435414.63951326744</v>
      </c>
      <c r="R2792" s="20">
        <f t="shared" si="391"/>
        <v>0.5</v>
      </c>
      <c r="S2792" s="26">
        <f t="shared" si="392"/>
        <v>8.3333333333333339</v>
      </c>
      <c r="T2792" s="24">
        <f t="shared" si="393"/>
        <v>96613.956266666646</v>
      </c>
      <c r="X2792" s="21">
        <f t="shared" si="394"/>
        <v>4131254.9999999995</v>
      </c>
      <c r="AB2792" s="17">
        <f t="shared" si="387"/>
        <v>0</v>
      </c>
      <c r="AF2792" s="58">
        <f t="shared" si="395"/>
        <v>0</v>
      </c>
    </row>
    <row r="2793" spans="1:32" x14ac:dyDescent="0.25">
      <c r="A2793" s="4">
        <v>2770</v>
      </c>
      <c r="B2793" s="30">
        <v>43216.458333333336</v>
      </c>
      <c r="C2793">
        <v>10.536</v>
      </c>
      <c r="D2793">
        <v>678.20100000000002</v>
      </c>
      <c r="G2793" s="50">
        <f t="shared" si="389"/>
        <v>19</v>
      </c>
      <c r="H2793" s="18">
        <f t="shared" si="390"/>
        <v>8.4640000000000004</v>
      </c>
      <c r="I2793" s="24">
        <f t="shared" si="388"/>
        <v>415344.24758709519</v>
      </c>
      <c r="R2793" s="20">
        <f t="shared" si="391"/>
        <v>0.5</v>
      </c>
      <c r="S2793" s="26">
        <f t="shared" si="392"/>
        <v>8.3333333333333339</v>
      </c>
      <c r="T2793" s="24">
        <f t="shared" si="393"/>
        <v>92160.546133333351</v>
      </c>
      <c r="X2793" s="21">
        <f t="shared" si="394"/>
        <v>5086507.5</v>
      </c>
      <c r="AB2793" s="17">
        <f t="shared" si="387"/>
        <v>0</v>
      </c>
      <c r="AF2793" s="58">
        <f t="shared" si="395"/>
        <v>0</v>
      </c>
    </row>
    <row r="2794" spans="1:32" x14ac:dyDescent="0.25">
      <c r="A2794" s="4">
        <v>2771</v>
      </c>
      <c r="B2794" s="30">
        <v>43216.5</v>
      </c>
      <c r="C2794">
        <v>10.808999999999999</v>
      </c>
      <c r="D2794">
        <v>754.19500000000005</v>
      </c>
      <c r="G2794" s="50">
        <f t="shared" si="389"/>
        <v>19</v>
      </c>
      <c r="H2794" s="18">
        <f t="shared" si="390"/>
        <v>8.1910000000000007</v>
      </c>
      <c r="I2794" s="24">
        <f t="shared" si="388"/>
        <v>401947.62901534699</v>
      </c>
      <c r="R2794" s="20">
        <f t="shared" si="391"/>
        <v>0.5</v>
      </c>
      <c r="S2794" s="26">
        <f t="shared" si="392"/>
        <v>8.3333333333333339</v>
      </c>
      <c r="T2794" s="24">
        <f t="shared" si="393"/>
        <v>89187.976533333334</v>
      </c>
      <c r="X2794" s="21">
        <f t="shared" si="394"/>
        <v>5656462.5</v>
      </c>
      <c r="AB2794" s="17">
        <f t="shared" si="387"/>
        <v>0</v>
      </c>
      <c r="AF2794" s="58">
        <f t="shared" si="395"/>
        <v>0</v>
      </c>
    </row>
    <row r="2795" spans="1:32" x14ac:dyDescent="0.25">
      <c r="A2795" s="4">
        <v>2772</v>
      </c>
      <c r="B2795" s="30">
        <v>43216.541666666664</v>
      </c>
      <c r="C2795">
        <v>11.038</v>
      </c>
      <c r="D2795">
        <v>778.82</v>
      </c>
      <c r="G2795" s="50">
        <f t="shared" si="389"/>
        <v>19</v>
      </c>
      <c r="H2795" s="18">
        <f t="shared" si="390"/>
        <v>7.9619999999999997</v>
      </c>
      <c r="I2795" s="24">
        <f t="shared" si="388"/>
        <v>390710.17241120653</v>
      </c>
      <c r="R2795" s="20">
        <f t="shared" si="391"/>
        <v>0.5</v>
      </c>
      <c r="S2795" s="26">
        <f t="shared" si="392"/>
        <v>8.3333333333333339</v>
      </c>
      <c r="T2795" s="24">
        <f t="shared" si="393"/>
        <v>86694.502399999998</v>
      </c>
      <c r="X2795" s="21">
        <f t="shared" si="394"/>
        <v>5841150</v>
      </c>
      <c r="AB2795" s="17">
        <f t="shared" si="387"/>
        <v>0</v>
      </c>
      <c r="AF2795" s="58">
        <f t="shared" si="395"/>
        <v>0</v>
      </c>
    </row>
    <row r="2796" spans="1:32" x14ac:dyDescent="0.25">
      <c r="A2796" s="4">
        <v>2773</v>
      </c>
      <c r="B2796" s="30">
        <v>43216.583333333336</v>
      </c>
      <c r="C2796">
        <v>11.273</v>
      </c>
      <c r="D2796">
        <v>762.26499999999999</v>
      </c>
      <c r="G2796" s="50">
        <f t="shared" si="389"/>
        <v>19</v>
      </c>
      <c r="H2796" s="18">
        <f t="shared" si="390"/>
        <v>7.7270000000000003</v>
      </c>
      <c r="I2796" s="24">
        <f t="shared" si="388"/>
        <v>379178.28462966502</v>
      </c>
      <c r="R2796" s="20">
        <f t="shared" si="391"/>
        <v>0.5</v>
      </c>
      <c r="S2796" s="26">
        <f t="shared" si="392"/>
        <v>8.3333333333333339</v>
      </c>
      <c r="T2796" s="24">
        <f t="shared" si="393"/>
        <v>84135.69706666666</v>
      </c>
      <c r="X2796" s="21">
        <f t="shared" si="394"/>
        <v>5716987.5</v>
      </c>
      <c r="AB2796" s="17">
        <f t="shared" si="387"/>
        <v>0</v>
      </c>
      <c r="AF2796" s="58">
        <f t="shared" si="395"/>
        <v>0</v>
      </c>
    </row>
    <row r="2797" spans="1:32" x14ac:dyDescent="0.25">
      <c r="A2797" s="4">
        <v>2774</v>
      </c>
      <c r="B2797" s="30">
        <v>43216.625</v>
      </c>
      <c r="C2797">
        <v>11.438000000000001</v>
      </c>
      <c r="D2797">
        <v>694.7</v>
      </c>
      <c r="G2797" s="50">
        <f t="shared" si="389"/>
        <v>19</v>
      </c>
      <c r="H2797" s="18">
        <f t="shared" si="390"/>
        <v>7.5619999999999994</v>
      </c>
      <c r="I2797" s="24">
        <f t="shared" si="388"/>
        <v>371081.42725113581</v>
      </c>
      <c r="R2797" s="20">
        <f t="shared" si="391"/>
        <v>0.5</v>
      </c>
      <c r="S2797" s="26">
        <f t="shared" si="392"/>
        <v>8.3333333333333339</v>
      </c>
      <c r="T2797" s="24">
        <f t="shared" si="393"/>
        <v>82339.089066666667</v>
      </c>
      <c r="X2797" s="21">
        <f t="shared" si="394"/>
        <v>5210250.0000000009</v>
      </c>
      <c r="AB2797" s="17">
        <f t="shared" si="387"/>
        <v>0</v>
      </c>
      <c r="AF2797" s="58">
        <f t="shared" si="395"/>
        <v>0</v>
      </c>
    </row>
    <row r="2798" spans="1:32" x14ac:dyDescent="0.25">
      <c r="A2798" s="4">
        <v>2775</v>
      </c>
      <c r="B2798" s="30">
        <v>43216.666666666664</v>
      </c>
      <c r="C2798">
        <v>11.505000000000001</v>
      </c>
      <c r="D2798">
        <v>578.67700000000002</v>
      </c>
      <c r="G2798" s="50">
        <f t="shared" si="389"/>
        <v>19</v>
      </c>
      <c r="H2798" s="18">
        <f t="shared" si="390"/>
        <v>7.4949999999999992</v>
      </c>
      <c r="I2798" s="24">
        <f t="shared" si="388"/>
        <v>367793.61243682395</v>
      </c>
      <c r="R2798" s="20">
        <f t="shared" si="391"/>
        <v>0.5</v>
      </c>
      <c r="S2798" s="26">
        <f t="shared" si="392"/>
        <v>8.3333333333333339</v>
      </c>
      <c r="T2798" s="24">
        <f t="shared" si="393"/>
        <v>81609.557333333316</v>
      </c>
      <c r="X2798" s="21">
        <f t="shared" si="394"/>
        <v>4340077.5</v>
      </c>
      <c r="AB2798" s="17">
        <f t="shared" si="387"/>
        <v>0</v>
      </c>
      <c r="AF2798" s="58">
        <f t="shared" si="395"/>
        <v>0</v>
      </c>
    </row>
    <row r="2799" spans="1:32" x14ac:dyDescent="0.25">
      <c r="A2799" s="4">
        <v>2776</v>
      </c>
      <c r="B2799" s="30">
        <v>43216.708333333336</v>
      </c>
      <c r="C2799">
        <v>11.483000000000001</v>
      </c>
      <c r="D2799">
        <v>441.81</v>
      </c>
      <c r="G2799" s="50">
        <f t="shared" si="389"/>
        <v>19</v>
      </c>
      <c r="H2799" s="18">
        <f t="shared" si="390"/>
        <v>7.5169999999999995</v>
      </c>
      <c r="I2799" s="24">
        <f t="shared" si="388"/>
        <v>368873.19342062785</v>
      </c>
      <c r="R2799" s="20">
        <f t="shared" si="391"/>
        <v>0.5</v>
      </c>
      <c r="S2799" s="26">
        <f t="shared" si="392"/>
        <v>8.3333333333333339</v>
      </c>
      <c r="T2799" s="24">
        <f t="shared" si="393"/>
        <v>81849.105066666656</v>
      </c>
      <c r="X2799" s="21">
        <f t="shared" si="394"/>
        <v>3313575</v>
      </c>
      <c r="AB2799" s="17">
        <f t="shared" si="387"/>
        <v>0</v>
      </c>
      <c r="AF2799" s="58">
        <f t="shared" si="395"/>
        <v>0</v>
      </c>
    </row>
    <row r="2800" spans="1:32" x14ac:dyDescent="0.25">
      <c r="A2800" s="4">
        <v>2777</v>
      </c>
      <c r="B2800" s="30">
        <v>43216.75</v>
      </c>
      <c r="C2800">
        <v>11.32</v>
      </c>
      <c r="D2800">
        <v>292.661</v>
      </c>
      <c r="G2800" s="50">
        <f t="shared" si="389"/>
        <v>19</v>
      </c>
      <c r="H2800" s="18">
        <f t="shared" si="390"/>
        <v>7.68</v>
      </c>
      <c r="I2800" s="24">
        <f t="shared" si="388"/>
        <v>376871.90707335668</v>
      </c>
      <c r="R2800" s="20">
        <f t="shared" si="391"/>
        <v>0.5</v>
      </c>
      <c r="S2800" s="26">
        <f t="shared" si="392"/>
        <v>8.3333333333333339</v>
      </c>
      <c r="T2800" s="24">
        <f t="shared" si="393"/>
        <v>83623.935999999987</v>
      </c>
      <c r="X2800" s="21">
        <f t="shared" si="394"/>
        <v>2194957.4999999995</v>
      </c>
      <c r="AB2800" s="17">
        <f t="shared" ref="AB2800:AB2863" si="396">MAX(0,I2800+T2800-X2800)</f>
        <v>0</v>
      </c>
      <c r="AF2800" s="58">
        <f t="shared" si="395"/>
        <v>0</v>
      </c>
    </row>
    <row r="2801" spans="1:32" x14ac:dyDescent="0.25">
      <c r="A2801" s="4">
        <v>2778</v>
      </c>
      <c r="B2801" s="30">
        <v>43216.791666666664</v>
      </c>
      <c r="C2801">
        <v>10.867000000000001</v>
      </c>
      <c r="D2801">
        <v>143.404</v>
      </c>
      <c r="G2801" s="50">
        <f t="shared" si="389"/>
        <v>19</v>
      </c>
      <c r="H2801" s="18">
        <f t="shared" si="390"/>
        <v>8.1329999999999991</v>
      </c>
      <c r="I2801" s="24">
        <f t="shared" si="388"/>
        <v>399101.46096713666</v>
      </c>
      <c r="R2801" s="20">
        <f t="shared" si="391"/>
        <v>0.5</v>
      </c>
      <c r="S2801" s="26">
        <f t="shared" si="392"/>
        <v>8.3333333333333339</v>
      </c>
      <c r="T2801" s="24">
        <f t="shared" si="393"/>
        <v>88556.441599999991</v>
      </c>
      <c r="X2801" s="21">
        <f t="shared" si="394"/>
        <v>1075530</v>
      </c>
      <c r="AB2801" s="17">
        <f t="shared" si="396"/>
        <v>0</v>
      </c>
      <c r="AF2801" s="58">
        <f t="shared" si="395"/>
        <v>0</v>
      </c>
    </row>
    <row r="2802" spans="1:32" x14ac:dyDescent="0.25">
      <c r="A2802" s="4">
        <v>2779</v>
      </c>
      <c r="B2802" s="30">
        <v>43216.833333333336</v>
      </c>
      <c r="C2802">
        <v>9.8930000000000007</v>
      </c>
      <c r="D2802">
        <v>27.55</v>
      </c>
      <c r="G2802" s="50">
        <f t="shared" si="389"/>
        <v>19</v>
      </c>
      <c r="H2802" s="18">
        <f t="shared" si="390"/>
        <v>9.1069999999999993</v>
      </c>
      <c r="I2802" s="24">
        <f t="shared" si="388"/>
        <v>446897.45543190872</v>
      </c>
      <c r="R2802" s="20">
        <f t="shared" si="391"/>
        <v>0.5</v>
      </c>
      <c r="S2802" s="26">
        <f t="shared" si="392"/>
        <v>8.3333333333333339</v>
      </c>
      <c r="T2802" s="24">
        <f t="shared" si="393"/>
        <v>99161.873066666652</v>
      </c>
      <c r="X2802" s="21">
        <f t="shared" si="394"/>
        <v>206625</v>
      </c>
      <c r="AB2802" s="17">
        <f t="shared" si="396"/>
        <v>339434.32849857537</v>
      </c>
      <c r="AF2802" s="58">
        <f t="shared" si="395"/>
        <v>9.1647268694615338</v>
      </c>
    </row>
    <row r="2803" spans="1:32" x14ac:dyDescent="0.25">
      <c r="A2803" s="4">
        <v>2780</v>
      </c>
      <c r="B2803" s="30">
        <v>43216.875</v>
      </c>
      <c r="C2803">
        <v>9.2360000000000007</v>
      </c>
      <c r="D2803">
        <v>0</v>
      </c>
      <c r="G2803" s="50">
        <f t="shared" si="389"/>
        <v>16</v>
      </c>
      <c r="H2803" s="18">
        <f t="shared" si="390"/>
        <v>6.7639999999999993</v>
      </c>
      <c r="I2803" s="24">
        <f t="shared" si="388"/>
        <v>331922.08065679483</v>
      </c>
      <c r="R2803" s="20">
        <f t="shared" si="391"/>
        <v>0.5</v>
      </c>
      <c r="S2803" s="26">
        <f t="shared" si="392"/>
        <v>8.3333333333333339</v>
      </c>
      <c r="T2803" s="24">
        <f t="shared" si="393"/>
        <v>73650.039466666669</v>
      </c>
      <c r="X2803" s="21">
        <f t="shared" si="394"/>
        <v>0</v>
      </c>
      <c r="AB2803" s="17">
        <f t="shared" si="396"/>
        <v>405572.12012346147</v>
      </c>
      <c r="AF2803" s="58">
        <f t="shared" si="395"/>
        <v>10.950447243333459</v>
      </c>
    </row>
    <row r="2804" spans="1:32" x14ac:dyDescent="0.25">
      <c r="A2804" s="4">
        <v>2781</v>
      </c>
      <c r="B2804" s="30">
        <v>43216.916666666664</v>
      </c>
      <c r="C2804">
        <v>9.0489999999999995</v>
      </c>
      <c r="D2804">
        <v>0</v>
      </c>
      <c r="G2804" s="50">
        <f t="shared" si="389"/>
        <v>16</v>
      </c>
      <c r="H2804" s="18">
        <f t="shared" si="390"/>
        <v>6.9510000000000005</v>
      </c>
      <c r="I2804" s="24">
        <f t="shared" si="388"/>
        <v>341098.51901912794</v>
      </c>
      <c r="R2804" s="20">
        <f t="shared" si="391"/>
        <v>0.5</v>
      </c>
      <c r="S2804" s="26">
        <f t="shared" si="392"/>
        <v>8.3333333333333339</v>
      </c>
      <c r="T2804" s="24">
        <f t="shared" si="393"/>
        <v>75686.195200000002</v>
      </c>
      <c r="X2804" s="21">
        <f t="shared" si="394"/>
        <v>0</v>
      </c>
      <c r="AB2804" s="17">
        <f t="shared" si="396"/>
        <v>416784.71421912796</v>
      </c>
      <c r="AF2804" s="58">
        <f t="shared" si="395"/>
        <v>11.253187283916455</v>
      </c>
    </row>
    <row r="2805" spans="1:32" x14ac:dyDescent="0.25">
      <c r="A2805" s="4">
        <v>2782</v>
      </c>
      <c r="B2805" s="30">
        <v>43216.958333333336</v>
      </c>
      <c r="C2805">
        <v>8.7249999999999996</v>
      </c>
      <c r="D2805">
        <v>0</v>
      </c>
      <c r="G2805" s="50">
        <f t="shared" si="389"/>
        <v>16</v>
      </c>
      <c r="H2805" s="18">
        <f t="shared" si="390"/>
        <v>7.2750000000000004</v>
      </c>
      <c r="I2805" s="24">
        <f t="shared" si="388"/>
        <v>356997.80259878514</v>
      </c>
      <c r="R2805" s="20">
        <f t="shared" si="391"/>
        <v>0.5</v>
      </c>
      <c r="S2805" s="26">
        <f t="shared" si="392"/>
        <v>8.3333333333333339</v>
      </c>
      <c r="T2805" s="24">
        <f t="shared" si="393"/>
        <v>79214.080000000002</v>
      </c>
      <c r="X2805" s="21">
        <f t="shared" si="394"/>
        <v>0</v>
      </c>
      <c r="AB2805" s="17">
        <f t="shared" si="396"/>
        <v>436211.88259878516</v>
      </c>
      <c r="AF2805" s="58">
        <f t="shared" si="395"/>
        <v>11.777720830167199</v>
      </c>
    </row>
    <row r="2806" spans="1:32" x14ac:dyDescent="0.25">
      <c r="A2806" s="4">
        <v>2783</v>
      </c>
      <c r="B2806" s="30">
        <v>43217</v>
      </c>
      <c r="C2806">
        <v>8.3970000000000002</v>
      </c>
      <c r="D2806">
        <v>0</v>
      </c>
      <c r="G2806" s="50">
        <f t="shared" si="389"/>
        <v>16</v>
      </c>
      <c r="H2806" s="18">
        <f t="shared" si="390"/>
        <v>7.6029999999999998</v>
      </c>
      <c r="I2806" s="24">
        <f t="shared" si="388"/>
        <v>373093.37363004306</v>
      </c>
      <c r="R2806" s="20">
        <f t="shared" si="391"/>
        <v>0.5</v>
      </c>
      <c r="S2806" s="26">
        <f t="shared" si="392"/>
        <v>8.3333333333333339</v>
      </c>
      <c r="T2806" s="24">
        <f t="shared" si="393"/>
        <v>82785.518933333326</v>
      </c>
      <c r="X2806" s="21">
        <f t="shared" si="394"/>
        <v>0</v>
      </c>
      <c r="AB2806" s="17">
        <f t="shared" si="396"/>
        <v>455878.8925633764</v>
      </c>
      <c r="AF2806" s="58">
        <f t="shared" si="395"/>
        <v>12.308730099211163</v>
      </c>
    </row>
    <row r="2807" spans="1:32" x14ac:dyDescent="0.25">
      <c r="A2807" s="4">
        <v>2784</v>
      </c>
      <c r="B2807" s="30">
        <v>43217.041666666664</v>
      </c>
      <c r="C2807">
        <v>7.8460000000000001</v>
      </c>
      <c r="D2807">
        <v>0</v>
      </c>
      <c r="G2807" s="50">
        <f t="shared" si="389"/>
        <v>16</v>
      </c>
      <c r="H2807" s="18">
        <f t="shared" si="390"/>
        <v>8.1539999999999999</v>
      </c>
      <c r="I2807" s="24">
        <f t="shared" si="388"/>
        <v>400131.9700880404</v>
      </c>
      <c r="R2807" s="20">
        <f t="shared" si="391"/>
        <v>0.5</v>
      </c>
      <c r="S2807" s="26">
        <f t="shared" si="392"/>
        <v>8.3333333333333339</v>
      </c>
      <c r="T2807" s="24">
        <f t="shared" si="393"/>
        <v>88785.100799999986</v>
      </c>
      <c r="X2807" s="21">
        <f t="shared" si="394"/>
        <v>0</v>
      </c>
      <c r="AB2807" s="17">
        <f t="shared" si="396"/>
        <v>488917.07088804035</v>
      </c>
      <c r="AF2807" s="58">
        <f t="shared" si="395"/>
        <v>13.20076091397709</v>
      </c>
    </row>
    <row r="2808" spans="1:32" x14ac:dyDescent="0.25">
      <c r="A2808" s="4">
        <v>2785</v>
      </c>
      <c r="B2808" s="30">
        <v>43217.083333333336</v>
      </c>
      <c r="C2808">
        <v>7.44</v>
      </c>
      <c r="D2808">
        <v>0</v>
      </c>
      <c r="G2808" s="50">
        <f t="shared" si="389"/>
        <v>16</v>
      </c>
      <c r="H2808" s="18">
        <f t="shared" si="390"/>
        <v>8.5599999999999987</v>
      </c>
      <c r="I2808" s="24">
        <f t="shared" si="388"/>
        <v>420055.1464255121</v>
      </c>
      <c r="R2808" s="20">
        <f t="shared" si="391"/>
        <v>0.5</v>
      </c>
      <c r="S2808" s="26">
        <f t="shared" si="392"/>
        <v>8.3333333333333339</v>
      </c>
      <c r="T2808" s="24">
        <f t="shared" si="393"/>
        <v>93205.845333333316</v>
      </c>
      <c r="X2808" s="21">
        <f t="shared" si="394"/>
        <v>0</v>
      </c>
      <c r="AB2808" s="17">
        <f t="shared" si="396"/>
        <v>513260.9917588454</v>
      </c>
      <c r="AF2808" s="58">
        <f t="shared" si="395"/>
        <v>13.858046777488825</v>
      </c>
    </row>
    <row r="2809" spans="1:32" x14ac:dyDescent="0.25">
      <c r="A2809" s="4">
        <v>2786</v>
      </c>
      <c r="B2809" s="30">
        <v>43217.125</v>
      </c>
      <c r="C2809">
        <v>7.2030000000000003</v>
      </c>
      <c r="D2809">
        <v>0</v>
      </c>
      <c r="G2809" s="50">
        <f t="shared" si="389"/>
        <v>16</v>
      </c>
      <c r="H2809" s="18">
        <f t="shared" si="390"/>
        <v>8.7970000000000006</v>
      </c>
      <c r="I2809" s="24">
        <f t="shared" si="388"/>
        <v>431685.17793285404</v>
      </c>
      <c r="R2809" s="20">
        <f t="shared" si="391"/>
        <v>0.5</v>
      </c>
      <c r="S2809" s="26">
        <f t="shared" si="392"/>
        <v>8.3333333333333339</v>
      </c>
      <c r="T2809" s="24">
        <f t="shared" si="393"/>
        <v>95786.42773333333</v>
      </c>
      <c r="X2809" s="21">
        <f t="shared" si="394"/>
        <v>0</v>
      </c>
      <c r="AB2809" s="17">
        <f t="shared" si="396"/>
        <v>527471.60566618736</v>
      </c>
      <c r="AF2809" s="58">
        <f t="shared" si="395"/>
        <v>14.24173335298706</v>
      </c>
    </row>
    <row r="2810" spans="1:32" x14ac:dyDescent="0.25">
      <c r="A2810" s="4">
        <v>2787</v>
      </c>
      <c r="B2810" s="30">
        <v>43217.166666666664</v>
      </c>
      <c r="C2810">
        <v>7.47</v>
      </c>
      <c r="D2810">
        <v>0</v>
      </c>
      <c r="G2810" s="50">
        <f t="shared" si="389"/>
        <v>16</v>
      </c>
      <c r="H2810" s="18">
        <f t="shared" si="390"/>
        <v>8.5300000000000011</v>
      </c>
      <c r="I2810" s="24">
        <f t="shared" si="388"/>
        <v>418582.99053850689</v>
      </c>
      <c r="R2810" s="20">
        <f t="shared" si="391"/>
        <v>0.5</v>
      </c>
      <c r="S2810" s="26">
        <f t="shared" si="392"/>
        <v>8.3333333333333339</v>
      </c>
      <c r="T2810" s="24">
        <f t="shared" si="393"/>
        <v>92879.189333333343</v>
      </c>
      <c r="X2810" s="21">
        <f t="shared" si="394"/>
        <v>0</v>
      </c>
      <c r="AB2810" s="17">
        <f t="shared" si="396"/>
        <v>511462.17987184023</v>
      </c>
      <c r="AF2810" s="58">
        <f t="shared" si="395"/>
        <v>13.809478856539686</v>
      </c>
    </row>
    <row r="2811" spans="1:32" x14ac:dyDescent="0.25">
      <c r="A2811" s="4">
        <v>2788</v>
      </c>
      <c r="B2811" s="30">
        <v>43217.208333333336</v>
      </c>
      <c r="C2811">
        <v>7.4509999999999996</v>
      </c>
      <c r="D2811">
        <v>0</v>
      </c>
      <c r="G2811" s="50">
        <f t="shared" si="389"/>
        <v>16</v>
      </c>
      <c r="H2811" s="18">
        <f t="shared" si="390"/>
        <v>8.5489999999999995</v>
      </c>
      <c r="I2811" s="24">
        <f t="shared" si="388"/>
        <v>419515.35593361018</v>
      </c>
      <c r="R2811" s="20">
        <f t="shared" si="391"/>
        <v>0.5</v>
      </c>
      <c r="S2811" s="26">
        <f t="shared" si="392"/>
        <v>8.3333333333333339</v>
      </c>
      <c r="T2811" s="24">
        <f t="shared" si="393"/>
        <v>93086.071466666661</v>
      </c>
      <c r="X2811" s="21">
        <f t="shared" si="394"/>
        <v>0</v>
      </c>
      <c r="AB2811" s="17">
        <f t="shared" si="396"/>
        <v>512601.42740027682</v>
      </c>
      <c r="AF2811" s="58">
        <f t="shared" si="395"/>
        <v>13.840238539807475</v>
      </c>
    </row>
    <row r="2812" spans="1:32" x14ac:dyDescent="0.25">
      <c r="A2812" s="4">
        <v>2789</v>
      </c>
      <c r="B2812" s="30">
        <v>43217.25</v>
      </c>
      <c r="C2812">
        <v>7.2210000000000001</v>
      </c>
      <c r="D2812">
        <v>5.6929999999999996</v>
      </c>
      <c r="G2812" s="50">
        <f t="shared" si="389"/>
        <v>19</v>
      </c>
      <c r="H2812" s="18">
        <f t="shared" si="390"/>
        <v>11.779</v>
      </c>
      <c r="I2812" s="24">
        <f t="shared" si="388"/>
        <v>578017.47310118075</v>
      </c>
      <c r="R2812" s="20">
        <f t="shared" si="391"/>
        <v>0.5</v>
      </c>
      <c r="S2812" s="26">
        <f t="shared" si="392"/>
        <v>8.3333333333333339</v>
      </c>
      <c r="T2812" s="24">
        <f t="shared" si="393"/>
        <v>128256.03413333333</v>
      </c>
      <c r="X2812" s="21">
        <f t="shared" si="394"/>
        <v>42697.5</v>
      </c>
      <c r="AB2812" s="17">
        <f t="shared" si="396"/>
        <v>663576.00723451411</v>
      </c>
      <c r="AF2812" s="58">
        <f t="shared" si="395"/>
        <v>17.916552195331882</v>
      </c>
    </row>
    <row r="2813" spans="1:32" x14ac:dyDescent="0.25">
      <c r="A2813" s="4">
        <v>2790</v>
      </c>
      <c r="B2813" s="30">
        <v>43217.291666666664</v>
      </c>
      <c r="C2813">
        <v>7.5659999999999998</v>
      </c>
      <c r="D2813">
        <v>67.034999999999997</v>
      </c>
      <c r="G2813" s="50">
        <f t="shared" si="389"/>
        <v>19</v>
      </c>
      <c r="H2813" s="18">
        <f t="shared" si="390"/>
        <v>11.434000000000001</v>
      </c>
      <c r="I2813" s="24">
        <f t="shared" si="388"/>
        <v>561087.68040061987</v>
      </c>
      <c r="R2813" s="20">
        <f t="shared" si="391"/>
        <v>0.5</v>
      </c>
      <c r="S2813" s="26">
        <f t="shared" si="392"/>
        <v>8.3333333333333339</v>
      </c>
      <c r="T2813" s="24">
        <f t="shared" si="393"/>
        <v>124499.49013333334</v>
      </c>
      <c r="X2813" s="21">
        <f t="shared" si="394"/>
        <v>502762.5</v>
      </c>
      <c r="AB2813" s="17">
        <f t="shared" si="396"/>
        <v>182824.67053395323</v>
      </c>
      <c r="AF2813" s="58">
        <f t="shared" si="395"/>
        <v>4.9362661044167373</v>
      </c>
    </row>
    <row r="2814" spans="1:32" x14ac:dyDescent="0.25">
      <c r="A2814" s="4">
        <v>2791</v>
      </c>
      <c r="B2814" s="30">
        <v>43217.333333333336</v>
      </c>
      <c r="C2814">
        <v>7.9489999999999998</v>
      </c>
      <c r="D2814">
        <v>114.761</v>
      </c>
      <c r="G2814" s="50">
        <f t="shared" si="389"/>
        <v>19</v>
      </c>
      <c r="H2814" s="18">
        <f t="shared" si="390"/>
        <v>11.051</v>
      </c>
      <c r="I2814" s="24">
        <f t="shared" si="388"/>
        <v>542293.15690985217</v>
      </c>
      <c r="R2814" s="20">
        <f t="shared" si="391"/>
        <v>0.5</v>
      </c>
      <c r="S2814" s="26">
        <f t="shared" si="392"/>
        <v>8.3333333333333339</v>
      </c>
      <c r="T2814" s="24">
        <f t="shared" si="393"/>
        <v>120329.18186666668</v>
      </c>
      <c r="X2814" s="21">
        <f t="shared" si="394"/>
        <v>860707.50000000012</v>
      </c>
      <c r="AB2814" s="17">
        <f t="shared" si="396"/>
        <v>0</v>
      </c>
      <c r="AF2814" s="58">
        <f t="shared" si="395"/>
        <v>0</v>
      </c>
    </row>
    <row r="2815" spans="1:32" x14ac:dyDescent="0.25">
      <c r="A2815" s="4">
        <v>2792</v>
      </c>
      <c r="B2815" s="30">
        <v>43217.375</v>
      </c>
      <c r="C2815">
        <v>8.4860000000000007</v>
      </c>
      <c r="D2815">
        <v>157.95099999999999</v>
      </c>
      <c r="G2815" s="50">
        <f t="shared" si="389"/>
        <v>19</v>
      </c>
      <c r="H2815" s="18">
        <f t="shared" si="390"/>
        <v>10.513999999999999</v>
      </c>
      <c r="I2815" s="24">
        <f t="shared" si="388"/>
        <v>515941.56653245731</v>
      </c>
      <c r="R2815" s="20">
        <f t="shared" si="391"/>
        <v>0.5</v>
      </c>
      <c r="S2815" s="26">
        <f t="shared" si="392"/>
        <v>8.3333333333333339</v>
      </c>
      <c r="T2815" s="24">
        <f t="shared" si="393"/>
        <v>114482.03946666667</v>
      </c>
      <c r="X2815" s="21">
        <f t="shared" si="394"/>
        <v>1184632.5</v>
      </c>
      <c r="AB2815" s="17">
        <f t="shared" si="396"/>
        <v>0</v>
      </c>
      <c r="AF2815" s="58">
        <f t="shared" si="395"/>
        <v>0</v>
      </c>
    </row>
    <row r="2816" spans="1:32" x14ac:dyDescent="0.25">
      <c r="A2816" s="4">
        <v>2793</v>
      </c>
      <c r="B2816" s="30">
        <v>43217.416666666664</v>
      </c>
      <c r="C2816">
        <v>9.3140000000000001</v>
      </c>
      <c r="D2816">
        <v>250.08600000000001</v>
      </c>
      <c r="G2816" s="50">
        <f t="shared" si="389"/>
        <v>19</v>
      </c>
      <c r="H2816" s="18">
        <f t="shared" si="390"/>
        <v>9.6859999999999999</v>
      </c>
      <c r="I2816" s="24">
        <f t="shared" si="388"/>
        <v>475310.06405111105</v>
      </c>
      <c r="R2816" s="20">
        <f t="shared" si="391"/>
        <v>0.5</v>
      </c>
      <c r="S2816" s="26">
        <f t="shared" si="392"/>
        <v>8.3333333333333339</v>
      </c>
      <c r="T2816" s="24">
        <f t="shared" si="393"/>
        <v>105466.33386666665</v>
      </c>
      <c r="X2816" s="21">
        <f t="shared" si="394"/>
        <v>1875645</v>
      </c>
      <c r="AB2816" s="17">
        <f t="shared" si="396"/>
        <v>0</v>
      </c>
      <c r="AF2816" s="58">
        <f t="shared" si="395"/>
        <v>0</v>
      </c>
    </row>
    <row r="2817" spans="1:32" x14ac:dyDescent="0.25">
      <c r="A2817" s="4">
        <v>2794</v>
      </c>
      <c r="B2817" s="30">
        <v>43217.458333333336</v>
      </c>
      <c r="C2817">
        <v>10.291</v>
      </c>
      <c r="D2817">
        <v>320.51100000000002</v>
      </c>
      <c r="G2817" s="50">
        <f t="shared" si="389"/>
        <v>19</v>
      </c>
      <c r="H2817" s="18">
        <f t="shared" si="390"/>
        <v>8.7089999999999996</v>
      </c>
      <c r="I2817" s="24">
        <f t="shared" si="388"/>
        <v>427366.85399763845</v>
      </c>
      <c r="R2817" s="20">
        <f t="shared" si="391"/>
        <v>0.5</v>
      </c>
      <c r="S2817" s="26">
        <f t="shared" si="392"/>
        <v>8.3333333333333339</v>
      </c>
      <c r="T2817" s="24">
        <f t="shared" si="393"/>
        <v>94828.236799999984</v>
      </c>
      <c r="X2817" s="21">
        <f t="shared" si="394"/>
        <v>2403832.5000000005</v>
      </c>
      <c r="AB2817" s="17">
        <f t="shared" si="396"/>
        <v>0</v>
      </c>
      <c r="AF2817" s="58">
        <f t="shared" si="395"/>
        <v>0</v>
      </c>
    </row>
    <row r="2818" spans="1:32" x14ac:dyDescent="0.25">
      <c r="A2818" s="4">
        <v>2795</v>
      </c>
      <c r="B2818" s="30">
        <v>43217.5</v>
      </c>
      <c r="C2818">
        <v>11.412000000000001</v>
      </c>
      <c r="D2818">
        <v>442.80900000000003</v>
      </c>
      <c r="G2818" s="50">
        <f t="shared" si="389"/>
        <v>19</v>
      </c>
      <c r="H2818" s="18">
        <f t="shared" si="390"/>
        <v>7.5879999999999992</v>
      </c>
      <c r="I2818" s="24">
        <f t="shared" si="388"/>
        <v>372357.29568654043</v>
      </c>
      <c r="R2818" s="20">
        <f t="shared" si="391"/>
        <v>0.5</v>
      </c>
      <c r="S2818" s="26">
        <f t="shared" si="392"/>
        <v>8.3333333333333339</v>
      </c>
      <c r="T2818" s="24">
        <f t="shared" si="393"/>
        <v>82622.190933333317</v>
      </c>
      <c r="X2818" s="21">
        <f t="shared" si="394"/>
        <v>3321067.5000000005</v>
      </c>
      <c r="AB2818" s="17">
        <f t="shared" si="396"/>
        <v>0</v>
      </c>
      <c r="AF2818" s="58">
        <f t="shared" si="395"/>
        <v>0</v>
      </c>
    </row>
    <row r="2819" spans="1:32" x14ac:dyDescent="0.25">
      <c r="A2819" s="4">
        <v>2796</v>
      </c>
      <c r="B2819" s="30">
        <v>43217.541666666664</v>
      </c>
      <c r="C2819">
        <v>12.365</v>
      </c>
      <c r="D2819">
        <v>543.39099999999996</v>
      </c>
      <c r="G2819" s="50">
        <f t="shared" si="389"/>
        <v>19</v>
      </c>
      <c r="H2819" s="18">
        <f t="shared" si="390"/>
        <v>6.6349999999999998</v>
      </c>
      <c r="I2819" s="24">
        <f t="shared" si="388"/>
        <v>325591.81034267211</v>
      </c>
      <c r="R2819" s="20">
        <f t="shared" si="391"/>
        <v>0.5</v>
      </c>
      <c r="S2819" s="26">
        <f t="shared" si="392"/>
        <v>8.3333333333333339</v>
      </c>
      <c r="T2819" s="24">
        <f t="shared" si="393"/>
        <v>72245.418666666665</v>
      </c>
      <c r="X2819" s="21">
        <f t="shared" si="394"/>
        <v>4075432.4999999995</v>
      </c>
      <c r="AB2819" s="17">
        <f t="shared" si="396"/>
        <v>0</v>
      </c>
      <c r="AF2819" s="58">
        <f t="shared" si="395"/>
        <v>0</v>
      </c>
    </row>
    <row r="2820" spans="1:32" x14ac:dyDescent="0.25">
      <c r="A2820" s="4">
        <v>2797</v>
      </c>
      <c r="B2820" s="30">
        <v>43217.583333333336</v>
      </c>
      <c r="C2820">
        <v>12.134</v>
      </c>
      <c r="D2820">
        <v>330.315</v>
      </c>
      <c r="G2820" s="50">
        <f t="shared" si="389"/>
        <v>19</v>
      </c>
      <c r="H2820" s="18">
        <f t="shared" si="390"/>
        <v>6.8659999999999997</v>
      </c>
      <c r="I2820" s="24">
        <f t="shared" si="388"/>
        <v>336927.4106726129</v>
      </c>
      <c r="R2820" s="20">
        <f t="shared" si="391"/>
        <v>0.5</v>
      </c>
      <c r="S2820" s="26">
        <f t="shared" si="392"/>
        <v>8.3333333333333339</v>
      </c>
      <c r="T2820" s="24">
        <f t="shared" si="393"/>
        <v>74760.669866666663</v>
      </c>
      <c r="X2820" s="21">
        <f t="shared" si="394"/>
        <v>2477362.5</v>
      </c>
      <c r="AB2820" s="17">
        <f t="shared" si="396"/>
        <v>0</v>
      </c>
      <c r="AF2820" s="58">
        <f t="shared" si="395"/>
        <v>0</v>
      </c>
    </row>
    <row r="2821" spans="1:32" x14ac:dyDescent="0.25">
      <c r="A2821" s="4">
        <v>2798</v>
      </c>
      <c r="B2821" s="30">
        <v>43217.625</v>
      </c>
      <c r="C2821">
        <v>12.146000000000001</v>
      </c>
      <c r="D2821">
        <v>357.75400000000002</v>
      </c>
      <c r="G2821" s="50">
        <f t="shared" si="389"/>
        <v>19</v>
      </c>
      <c r="H2821" s="18">
        <f t="shared" si="390"/>
        <v>6.8539999999999992</v>
      </c>
      <c r="I2821" s="24">
        <f t="shared" si="388"/>
        <v>336338.54831781075</v>
      </c>
      <c r="R2821" s="20">
        <f t="shared" si="391"/>
        <v>0.5</v>
      </c>
      <c r="S2821" s="26">
        <f t="shared" si="392"/>
        <v>8.3333333333333339</v>
      </c>
      <c r="T2821" s="24">
        <f t="shared" si="393"/>
        <v>74630.007466666648</v>
      </c>
      <c r="X2821" s="21">
        <f t="shared" si="394"/>
        <v>2683155.0000000005</v>
      </c>
      <c r="AB2821" s="17">
        <f t="shared" si="396"/>
        <v>0</v>
      </c>
      <c r="AF2821" s="58">
        <f t="shared" si="395"/>
        <v>0</v>
      </c>
    </row>
    <row r="2822" spans="1:32" x14ac:dyDescent="0.25">
      <c r="A2822" s="4">
        <v>2799</v>
      </c>
      <c r="B2822" s="30">
        <v>43217.666666666664</v>
      </c>
      <c r="C2822">
        <v>12.718</v>
      </c>
      <c r="D2822">
        <v>458.733</v>
      </c>
      <c r="G2822" s="50">
        <f t="shared" si="389"/>
        <v>19</v>
      </c>
      <c r="H2822" s="18">
        <f t="shared" si="390"/>
        <v>6.282</v>
      </c>
      <c r="I2822" s="24">
        <f t="shared" si="388"/>
        <v>308269.44273890974</v>
      </c>
      <c r="R2822" s="20">
        <f t="shared" si="391"/>
        <v>0.5</v>
      </c>
      <c r="S2822" s="26">
        <f t="shared" si="392"/>
        <v>8.3333333333333339</v>
      </c>
      <c r="T2822" s="24">
        <f t="shared" si="393"/>
        <v>68401.766399999993</v>
      </c>
      <c r="X2822" s="21">
        <f t="shared" si="394"/>
        <v>3440497.5</v>
      </c>
      <c r="AB2822" s="17">
        <f t="shared" si="396"/>
        <v>0</v>
      </c>
      <c r="AF2822" s="58">
        <f t="shared" si="395"/>
        <v>0</v>
      </c>
    </row>
    <row r="2823" spans="1:32" x14ac:dyDescent="0.25">
      <c r="A2823" s="4">
        <v>2800</v>
      </c>
      <c r="B2823" s="30">
        <v>43217.708333333336</v>
      </c>
      <c r="C2823">
        <v>12.994999999999999</v>
      </c>
      <c r="D2823">
        <v>342.85599999999999</v>
      </c>
      <c r="G2823" s="50">
        <f t="shared" si="389"/>
        <v>19</v>
      </c>
      <c r="H2823" s="18">
        <f t="shared" si="390"/>
        <v>6.0050000000000008</v>
      </c>
      <c r="I2823" s="24">
        <f t="shared" si="388"/>
        <v>294676.53671556083</v>
      </c>
      <c r="R2823" s="20">
        <f t="shared" si="391"/>
        <v>0.5</v>
      </c>
      <c r="S2823" s="26">
        <f t="shared" si="392"/>
        <v>8.3333333333333339</v>
      </c>
      <c r="T2823" s="24">
        <f t="shared" si="393"/>
        <v>65385.642666666674</v>
      </c>
      <c r="X2823" s="21">
        <f t="shared" si="394"/>
        <v>2571420</v>
      </c>
      <c r="AB2823" s="17">
        <f t="shared" si="396"/>
        <v>0</v>
      </c>
      <c r="AF2823" s="58">
        <f t="shared" si="395"/>
        <v>0</v>
      </c>
    </row>
    <row r="2824" spans="1:32" x14ac:dyDescent="0.25">
      <c r="A2824" s="4">
        <v>2801</v>
      </c>
      <c r="B2824" s="30">
        <v>43217.75</v>
      </c>
      <c r="C2824">
        <v>13.08</v>
      </c>
      <c r="D2824">
        <v>229.45599999999999</v>
      </c>
      <c r="G2824" s="50">
        <f t="shared" si="389"/>
        <v>19</v>
      </c>
      <c r="H2824" s="18">
        <f t="shared" si="390"/>
        <v>5.92</v>
      </c>
      <c r="I2824" s="24">
        <f t="shared" si="388"/>
        <v>290505.42836904578</v>
      </c>
      <c r="R2824" s="20">
        <f t="shared" si="391"/>
        <v>0.5</v>
      </c>
      <c r="S2824" s="26">
        <f t="shared" si="392"/>
        <v>8.3333333333333339</v>
      </c>
      <c r="T2824" s="24">
        <f t="shared" si="393"/>
        <v>64460.117333333335</v>
      </c>
      <c r="X2824" s="21">
        <f t="shared" si="394"/>
        <v>1720919.9999999998</v>
      </c>
      <c r="AB2824" s="17">
        <f t="shared" si="396"/>
        <v>0</v>
      </c>
      <c r="AF2824" s="58">
        <f t="shared" si="395"/>
        <v>0</v>
      </c>
    </row>
    <row r="2825" spans="1:32" x14ac:dyDescent="0.25">
      <c r="A2825" s="4">
        <v>2802</v>
      </c>
      <c r="B2825" s="30">
        <v>43217.791666666664</v>
      </c>
      <c r="C2825">
        <v>12.698</v>
      </c>
      <c r="D2825">
        <v>130.1</v>
      </c>
      <c r="G2825" s="50">
        <f t="shared" si="389"/>
        <v>19</v>
      </c>
      <c r="H2825" s="18">
        <f t="shared" si="390"/>
        <v>6.3019999999999996</v>
      </c>
      <c r="I2825" s="24">
        <f t="shared" si="388"/>
        <v>309250.87999691325</v>
      </c>
      <c r="R2825" s="20">
        <f t="shared" si="391"/>
        <v>0.5</v>
      </c>
      <c r="S2825" s="26">
        <f t="shared" si="392"/>
        <v>8.3333333333333339</v>
      </c>
      <c r="T2825" s="24">
        <f t="shared" si="393"/>
        <v>68619.537066666657</v>
      </c>
      <c r="X2825" s="21">
        <f t="shared" si="394"/>
        <v>975749.99999999977</v>
      </c>
      <c r="AB2825" s="17">
        <f t="shared" si="396"/>
        <v>0</v>
      </c>
      <c r="AF2825" s="58">
        <f t="shared" si="395"/>
        <v>0</v>
      </c>
    </row>
    <row r="2826" spans="1:32" x14ac:dyDescent="0.25">
      <c r="A2826" s="4">
        <v>2803</v>
      </c>
      <c r="B2826" s="30">
        <v>43217.833333333336</v>
      </c>
      <c r="C2826">
        <v>11.61</v>
      </c>
      <c r="D2826">
        <v>29.375</v>
      </c>
      <c r="G2826" s="50">
        <f t="shared" si="389"/>
        <v>19</v>
      </c>
      <c r="H2826" s="18">
        <f t="shared" si="390"/>
        <v>7.3900000000000006</v>
      </c>
      <c r="I2826" s="24">
        <f t="shared" si="388"/>
        <v>362641.06683230551</v>
      </c>
      <c r="R2826" s="20">
        <f t="shared" si="391"/>
        <v>0.5</v>
      </c>
      <c r="S2826" s="26">
        <f t="shared" si="392"/>
        <v>8.3333333333333339</v>
      </c>
      <c r="T2826" s="24">
        <f t="shared" si="393"/>
        <v>80466.261333333343</v>
      </c>
      <c r="X2826" s="21">
        <f t="shared" si="394"/>
        <v>220312.5</v>
      </c>
      <c r="AB2826" s="17">
        <f t="shared" si="396"/>
        <v>222794.82816563884</v>
      </c>
      <c r="AF2826" s="58">
        <f t="shared" si="395"/>
        <v>6.0154603604722485</v>
      </c>
    </row>
    <row r="2827" spans="1:32" x14ac:dyDescent="0.25">
      <c r="A2827" s="4">
        <v>2804</v>
      </c>
      <c r="B2827" s="30">
        <v>43217.875</v>
      </c>
      <c r="C2827">
        <v>11.002000000000001</v>
      </c>
      <c r="D2827">
        <v>0</v>
      </c>
      <c r="G2827" s="50">
        <f t="shared" si="389"/>
        <v>16</v>
      </c>
      <c r="H2827" s="18">
        <f t="shared" si="390"/>
        <v>4.9979999999999993</v>
      </c>
      <c r="I2827" s="24">
        <f t="shared" si="388"/>
        <v>245261.17077508289</v>
      </c>
      <c r="R2827" s="20">
        <f t="shared" si="391"/>
        <v>0.5</v>
      </c>
      <c r="S2827" s="26">
        <f t="shared" si="392"/>
        <v>8.3333333333333339</v>
      </c>
      <c r="T2827" s="24">
        <f t="shared" si="393"/>
        <v>54420.889599999995</v>
      </c>
      <c r="X2827" s="21">
        <f t="shared" si="394"/>
        <v>0</v>
      </c>
      <c r="AB2827" s="17">
        <f t="shared" si="396"/>
        <v>299682.06037508289</v>
      </c>
      <c r="AF2827" s="58">
        <f t="shared" si="395"/>
        <v>8.0914156301272371</v>
      </c>
    </row>
    <row r="2828" spans="1:32" x14ac:dyDescent="0.25">
      <c r="A2828" s="4">
        <v>2805</v>
      </c>
      <c r="B2828" s="30">
        <v>43217.916666666664</v>
      </c>
      <c r="C2828">
        <v>10.778</v>
      </c>
      <c r="D2828">
        <v>0</v>
      </c>
      <c r="G2828" s="50">
        <f t="shared" si="389"/>
        <v>16</v>
      </c>
      <c r="H2828" s="18">
        <f t="shared" si="390"/>
        <v>5.2219999999999995</v>
      </c>
      <c r="I2828" s="24">
        <f t="shared" si="388"/>
        <v>256253.26806472245</v>
      </c>
      <c r="R2828" s="20">
        <f t="shared" si="391"/>
        <v>0.5</v>
      </c>
      <c r="S2828" s="26">
        <f t="shared" si="392"/>
        <v>8.3333333333333339</v>
      </c>
      <c r="T2828" s="24">
        <f t="shared" si="393"/>
        <v>56859.921066666662</v>
      </c>
      <c r="X2828" s="21">
        <f t="shared" si="394"/>
        <v>0</v>
      </c>
      <c r="AB2828" s="17">
        <f t="shared" si="396"/>
        <v>313113.18913138914</v>
      </c>
      <c r="AF2828" s="58">
        <f t="shared" si="395"/>
        <v>8.4540561065475064</v>
      </c>
    </row>
    <row r="2829" spans="1:32" x14ac:dyDescent="0.25">
      <c r="A2829" s="4">
        <v>2806</v>
      </c>
      <c r="B2829" s="30">
        <v>43217.958333333336</v>
      </c>
      <c r="C2829">
        <v>10.695</v>
      </c>
      <c r="D2829">
        <v>0</v>
      </c>
      <c r="G2829" s="50">
        <f t="shared" si="389"/>
        <v>16</v>
      </c>
      <c r="H2829" s="18">
        <f t="shared" si="390"/>
        <v>5.3049999999999997</v>
      </c>
      <c r="I2829" s="24">
        <f t="shared" si="388"/>
        <v>260326.23268543713</v>
      </c>
      <c r="R2829" s="20">
        <f t="shared" si="391"/>
        <v>0.5</v>
      </c>
      <c r="S2829" s="26">
        <f t="shared" si="392"/>
        <v>8.3333333333333339</v>
      </c>
      <c r="T2829" s="24">
        <f t="shared" si="393"/>
        <v>57763.669333333331</v>
      </c>
      <c r="X2829" s="21">
        <f t="shared" si="394"/>
        <v>0</v>
      </c>
      <c r="AB2829" s="17">
        <f t="shared" si="396"/>
        <v>318089.90201877046</v>
      </c>
      <c r="AF2829" s="58">
        <f t="shared" si="395"/>
        <v>8.5884273545068019</v>
      </c>
    </row>
    <row r="2830" spans="1:32" x14ac:dyDescent="0.25">
      <c r="A2830" s="4">
        <v>2807</v>
      </c>
      <c r="B2830" s="30">
        <v>43218</v>
      </c>
      <c r="C2830">
        <v>10.92</v>
      </c>
      <c r="D2830">
        <v>0</v>
      </c>
      <c r="G2830" s="50">
        <f t="shared" si="389"/>
        <v>16</v>
      </c>
      <c r="H2830" s="18">
        <f t="shared" si="390"/>
        <v>5.08</v>
      </c>
      <c r="I2830" s="24">
        <f t="shared" si="388"/>
        <v>249285.06353289739</v>
      </c>
      <c r="R2830" s="20">
        <f t="shared" si="391"/>
        <v>0.5</v>
      </c>
      <c r="S2830" s="26">
        <f t="shared" si="392"/>
        <v>8.3333333333333339</v>
      </c>
      <c r="T2830" s="24">
        <f t="shared" si="393"/>
        <v>55313.749333333333</v>
      </c>
      <c r="X2830" s="21">
        <f t="shared" si="394"/>
        <v>0</v>
      </c>
      <c r="AB2830" s="17">
        <f t="shared" si="396"/>
        <v>304598.81286623073</v>
      </c>
      <c r="AF2830" s="58">
        <f t="shared" si="395"/>
        <v>8.2241679473882296</v>
      </c>
    </row>
    <row r="2831" spans="1:32" x14ac:dyDescent="0.25">
      <c r="A2831" s="4">
        <v>2808</v>
      </c>
      <c r="B2831" s="30">
        <v>43218.041666666664</v>
      </c>
      <c r="C2831">
        <v>10.922000000000001</v>
      </c>
      <c r="D2831">
        <v>0</v>
      </c>
      <c r="G2831" s="50">
        <f t="shared" si="389"/>
        <v>16</v>
      </c>
      <c r="H2831" s="18">
        <f t="shared" si="390"/>
        <v>5.0779999999999994</v>
      </c>
      <c r="I2831" s="24">
        <f t="shared" si="388"/>
        <v>249186.919807097</v>
      </c>
      <c r="R2831" s="20">
        <f t="shared" si="391"/>
        <v>0.5</v>
      </c>
      <c r="S2831" s="26">
        <f t="shared" si="392"/>
        <v>8.3333333333333339</v>
      </c>
      <c r="T2831" s="24">
        <f t="shared" si="393"/>
        <v>55291.972266666664</v>
      </c>
      <c r="X2831" s="21">
        <f t="shared" si="394"/>
        <v>0</v>
      </c>
      <c r="AB2831" s="17">
        <f t="shared" si="396"/>
        <v>304478.89207376365</v>
      </c>
      <c r="AF2831" s="58">
        <f t="shared" si="395"/>
        <v>8.2209300859916183</v>
      </c>
    </row>
    <row r="2832" spans="1:32" x14ac:dyDescent="0.25">
      <c r="A2832" s="4">
        <v>2809</v>
      </c>
      <c r="B2832" s="30">
        <v>43218.083333333336</v>
      </c>
      <c r="C2832">
        <v>10.515000000000001</v>
      </c>
      <c r="D2832">
        <v>0</v>
      </c>
      <c r="G2832" s="50">
        <f t="shared" si="389"/>
        <v>16</v>
      </c>
      <c r="H2832" s="18">
        <f t="shared" si="390"/>
        <v>5.4849999999999994</v>
      </c>
      <c r="I2832" s="24">
        <f t="shared" si="388"/>
        <v>269159.16800746892</v>
      </c>
      <c r="R2832" s="20">
        <f t="shared" si="391"/>
        <v>0.5</v>
      </c>
      <c r="S2832" s="26">
        <f t="shared" si="392"/>
        <v>8.3333333333333339</v>
      </c>
      <c r="T2832" s="24">
        <f t="shared" si="393"/>
        <v>59723.605333333318</v>
      </c>
      <c r="X2832" s="21">
        <f t="shared" si="394"/>
        <v>0</v>
      </c>
      <c r="AB2832" s="17">
        <f t="shared" si="396"/>
        <v>328882.77334080223</v>
      </c>
      <c r="AF2832" s="58">
        <f t="shared" si="395"/>
        <v>8.8798348802016616</v>
      </c>
    </row>
    <row r="2833" spans="1:32" x14ac:dyDescent="0.25">
      <c r="A2833" s="4">
        <v>2810</v>
      </c>
      <c r="B2833" s="30">
        <v>43218.125</v>
      </c>
      <c r="C2833">
        <v>9.9860000000000007</v>
      </c>
      <c r="D2833">
        <v>0</v>
      </c>
      <c r="G2833" s="50">
        <f t="shared" si="389"/>
        <v>16</v>
      </c>
      <c r="H2833" s="18">
        <f t="shared" si="390"/>
        <v>6.0139999999999993</v>
      </c>
      <c r="I2833" s="24">
        <f t="shared" si="388"/>
        <v>295118.18348166236</v>
      </c>
      <c r="R2833" s="20">
        <f t="shared" si="391"/>
        <v>0.5</v>
      </c>
      <c r="S2833" s="26">
        <f t="shared" si="392"/>
        <v>8.3333333333333339</v>
      </c>
      <c r="T2833" s="24">
        <f t="shared" si="393"/>
        <v>65483.63946666666</v>
      </c>
      <c r="X2833" s="21">
        <f t="shared" si="394"/>
        <v>0</v>
      </c>
      <c r="AB2833" s="17">
        <f t="shared" si="396"/>
        <v>360601.82294832903</v>
      </c>
      <c r="AF2833" s="58">
        <f t="shared" si="395"/>
        <v>9.7362492196048844</v>
      </c>
    </row>
    <row r="2834" spans="1:32" x14ac:dyDescent="0.25">
      <c r="A2834" s="4">
        <v>2811</v>
      </c>
      <c r="B2834" s="30">
        <v>43218.166666666664</v>
      </c>
      <c r="C2834">
        <v>9.5939999999999994</v>
      </c>
      <c r="D2834">
        <v>0</v>
      </c>
      <c r="G2834" s="50">
        <f t="shared" si="389"/>
        <v>16</v>
      </c>
      <c r="H2834" s="18">
        <f t="shared" si="390"/>
        <v>6.4060000000000006</v>
      </c>
      <c r="I2834" s="24">
        <f t="shared" si="388"/>
        <v>314354.35373853164</v>
      </c>
      <c r="R2834" s="20">
        <f t="shared" si="391"/>
        <v>0.5</v>
      </c>
      <c r="S2834" s="26">
        <f t="shared" si="392"/>
        <v>8.3333333333333339</v>
      </c>
      <c r="T2834" s="24">
        <f t="shared" si="393"/>
        <v>69751.944533333342</v>
      </c>
      <c r="X2834" s="21">
        <f t="shared" si="394"/>
        <v>0</v>
      </c>
      <c r="AB2834" s="17">
        <f t="shared" si="396"/>
        <v>384106.298271865</v>
      </c>
      <c r="AF2834" s="58">
        <f t="shared" si="395"/>
        <v>10.370870053340356</v>
      </c>
    </row>
    <row r="2835" spans="1:32" x14ac:dyDescent="0.25">
      <c r="A2835" s="4">
        <v>2812</v>
      </c>
      <c r="B2835" s="30">
        <v>43218.208333333336</v>
      </c>
      <c r="C2835">
        <v>9.5809999999999995</v>
      </c>
      <c r="D2835">
        <v>0</v>
      </c>
      <c r="G2835" s="50">
        <f t="shared" si="389"/>
        <v>16</v>
      </c>
      <c r="H2835" s="18">
        <f t="shared" si="390"/>
        <v>6.4190000000000005</v>
      </c>
      <c r="I2835" s="24">
        <f t="shared" si="388"/>
        <v>314992.28795623395</v>
      </c>
      <c r="R2835" s="20">
        <f t="shared" si="391"/>
        <v>0.5</v>
      </c>
      <c r="S2835" s="26">
        <f t="shared" si="392"/>
        <v>8.3333333333333339</v>
      </c>
      <c r="T2835" s="24">
        <f t="shared" si="393"/>
        <v>69893.495466666674</v>
      </c>
      <c r="X2835" s="21">
        <f t="shared" si="394"/>
        <v>0</v>
      </c>
      <c r="AB2835" s="17">
        <f t="shared" si="396"/>
        <v>384885.7834229006</v>
      </c>
      <c r="AF2835" s="58">
        <f t="shared" si="395"/>
        <v>10.391916152418316</v>
      </c>
    </row>
    <row r="2836" spans="1:32" x14ac:dyDescent="0.25">
      <c r="A2836" s="4">
        <v>2813</v>
      </c>
      <c r="B2836" s="30">
        <v>43218.25</v>
      </c>
      <c r="C2836">
        <v>9.7119999999999997</v>
      </c>
      <c r="D2836">
        <v>3.7320000000000002</v>
      </c>
      <c r="G2836" s="50">
        <f t="shared" si="389"/>
        <v>19</v>
      </c>
      <c r="H2836" s="18">
        <f t="shared" si="390"/>
        <v>9.2880000000000003</v>
      </c>
      <c r="I2836" s="24">
        <f t="shared" si="388"/>
        <v>455779.46261684078</v>
      </c>
      <c r="R2836" s="20">
        <f t="shared" si="391"/>
        <v>0.5</v>
      </c>
      <c r="S2836" s="26">
        <f t="shared" si="392"/>
        <v>8.3333333333333339</v>
      </c>
      <c r="T2836" s="24">
        <f t="shared" si="393"/>
        <v>101132.6976</v>
      </c>
      <c r="X2836" s="21">
        <f t="shared" si="394"/>
        <v>27990.000000000004</v>
      </c>
      <c r="AB2836" s="17">
        <f t="shared" si="396"/>
        <v>528922.1602168408</v>
      </c>
      <c r="AF2836" s="58">
        <f t="shared" si="395"/>
        <v>14.280898325854702</v>
      </c>
    </row>
    <row r="2837" spans="1:32" x14ac:dyDescent="0.25">
      <c r="A2837" s="4">
        <v>2814</v>
      </c>
      <c r="B2837" s="30">
        <v>43218.291666666664</v>
      </c>
      <c r="C2837">
        <v>10.039999999999999</v>
      </c>
      <c r="D2837">
        <v>47.969000000000001</v>
      </c>
      <c r="G2837" s="50">
        <f t="shared" si="389"/>
        <v>19</v>
      </c>
      <c r="H2837" s="18">
        <f t="shared" si="390"/>
        <v>8.9600000000000009</v>
      </c>
      <c r="I2837" s="24">
        <f t="shared" si="388"/>
        <v>439683.89158558287</v>
      </c>
      <c r="R2837" s="20">
        <f t="shared" si="391"/>
        <v>0.5</v>
      </c>
      <c r="S2837" s="26">
        <f t="shared" si="392"/>
        <v>8.3333333333333339</v>
      </c>
      <c r="T2837" s="24">
        <f t="shared" si="393"/>
        <v>97561.258666666676</v>
      </c>
      <c r="X2837" s="21">
        <f t="shared" si="394"/>
        <v>359767.5</v>
      </c>
      <c r="AB2837" s="17">
        <f t="shared" si="396"/>
        <v>177477.65025224956</v>
      </c>
      <c r="AF2837" s="58">
        <f t="shared" si="395"/>
        <v>4.7918965568107375</v>
      </c>
    </row>
    <row r="2838" spans="1:32" x14ac:dyDescent="0.25">
      <c r="A2838" s="4">
        <v>2815</v>
      </c>
      <c r="B2838" s="30">
        <v>43218.333333333336</v>
      </c>
      <c r="C2838">
        <v>10.49</v>
      </c>
      <c r="D2838">
        <v>137.994</v>
      </c>
      <c r="G2838" s="50">
        <f t="shared" si="389"/>
        <v>19</v>
      </c>
      <c r="H2838" s="18">
        <f t="shared" si="390"/>
        <v>8.51</v>
      </c>
      <c r="I2838" s="24">
        <f t="shared" si="388"/>
        <v>417601.55328050331</v>
      </c>
      <c r="R2838" s="20">
        <f t="shared" si="391"/>
        <v>0.5</v>
      </c>
      <c r="S2838" s="26">
        <f t="shared" si="392"/>
        <v>8.3333333333333339</v>
      </c>
      <c r="T2838" s="24">
        <f t="shared" si="393"/>
        <v>92661.418666666665</v>
      </c>
      <c r="X2838" s="21">
        <f t="shared" si="394"/>
        <v>1034954.9999999999</v>
      </c>
      <c r="AB2838" s="17">
        <f t="shared" si="396"/>
        <v>0</v>
      </c>
      <c r="AF2838" s="58">
        <f t="shared" si="395"/>
        <v>0</v>
      </c>
    </row>
    <row r="2839" spans="1:32" x14ac:dyDescent="0.25">
      <c r="A2839" s="4">
        <v>2816</v>
      </c>
      <c r="B2839" s="30">
        <v>43218.375</v>
      </c>
      <c r="C2839">
        <v>11.116</v>
      </c>
      <c r="D2839">
        <v>236.61799999999999</v>
      </c>
      <c r="G2839" s="50">
        <f t="shared" si="389"/>
        <v>19</v>
      </c>
      <c r="H2839" s="18">
        <f t="shared" si="390"/>
        <v>7.8840000000000003</v>
      </c>
      <c r="I2839" s="24">
        <f t="shared" si="388"/>
        <v>386882.56710499275</v>
      </c>
      <c r="R2839" s="20">
        <f t="shared" si="391"/>
        <v>0.5</v>
      </c>
      <c r="S2839" s="26">
        <f t="shared" si="392"/>
        <v>8.3333333333333339</v>
      </c>
      <c r="T2839" s="24">
        <f t="shared" si="393"/>
        <v>85845.196800000005</v>
      </c>
      <c r="X2839" s="21">
        <f t="shared" si="394"/>
        <v>1774635.0000000002</v>
      </c>
      <c r="AB2839" s="17">
        <f t="shared" si="396"/>
        <v>0</v>
      </c>
      <c r="AF2839" s="58">
        <f t="shared" si="395"/>
        <v>0</v>
      </c>
    </row>
    <row r="2840" spans="1:32" x14ac:dyDescent="0.25">
      <c r="A2840" s="4">
        <v>2817</v>
      </c>
      <c r="B2840" s="30">
        <v>43218.416666666664</v>
      </c>
      <c r="C2840">
        <v>11.894</v>
      </c>
      <c r="D2840">
        <v>405.11099999999999</v>
      </c>
      <c r="G2840" s="50">
        <f t="shared" si="389"/>
        <v>19</v>
      </c>
      <c r="H2840" s="18">
        <f t="shared" si="390"/>
        <v>7.1059999999999999</v>
      </c>
      <c r="I2840" s="24">
        <f t="shared" ref="I2840:I2903" si="397">$I$10*$I$13*H2840</f>
        <v>348704.65776865528</v>
      </c>
      <c r="R2840" s="20">
        <f t="shared" si="391"/>
        <v>0.5</v>
      </c>
      <c r="S2840" s="26">
        <f t="shared" si="392"/>
        <v>8.3333333333333339</v>
      </c>
      <c r="T2840" s="24">
        <f t="shared" si="393"/>
        <v>77373.917866666641</v>
      </c>
      <c r="X2840" s="21">
        <f t="shared" si="394"/>
        <v>3038332.5</v>
      </c>
      <c r="AB2840" s="17">
        <f t="shared" si="396"/>
        <v>0</v>
      </c>
      <c r="AF2840" s="58">
        <f t="shared" si="395"/>
        <v>0</v>
      </c>
    </row>
    <row r="2841" spans="1:32" x14ac:dyDescent="0.25">
      <c r="A2841" s="4">
        <v>2818</v>
      </c>
      <c r="B2841" s="30">
        <v>43218.458333333336</v>
      </c>
      <c r="C2841">
        <v>12.489000000000001</v>
      </c>
      <c r="D2841">
        <v>487.91899999999998</v>
      </c>
      <c r="G2841" s="50">
        <f t="shared" ref="G2841:G2904" si="398">IF(D2841=0, 16, 19)</f>
        <v>19</v>
      </c>
      <c r="H2841" s="18">
        <f t="shared" ref="H2841:H2904" si="399">G2841-C2841</f>
        <v>6.5109999999999992</v>
      </c>
      <c r="I2841" s="24">
        <f t="shared" si="397"/>
        <v>319506.89934305014</v>
      </c>
      <c r="R2841" s="20">
        <f t="shared" ref="R2841:R2904" si="400">$R$12</f>
        <v>0.5</v>
      </c>
      <c r="S2841" s="26">
        <f t="shared" ref="S2841:S2904" si="401">R2841*$B$10*$C$10*$D$10/3600</f>
        <v>8.3333333333333339</v>
      </c>
      <c r="T2841" s="24">
        <f t="shared" ref="T2841:T2904" si="402">$R$10*$S$10*R2841*H2841*$G$10/3600</f>
        <v>70895.240533333315</v>
      </c>
      <c r="X2841" s="21">
        <f t="shared" ref="X2841:X2904" si="403">D2841*$X$10*$Y$10*$B$10*$C$10</f>
        <v>3659392.5000000005</v>
      </c>
      <c r="AB2841" s="17">
        <f t="shared" si="396"/>
        <v>0</v>
      </c>
      <c r="AF2841" s="58">
        <f t="shared" ref="AF2841:AF2904" si="404">AB2841*0.027/1000</f>
        <v>0</v>
      </c>
    </row>
    <row r="2842" spans="1:32" x14ac:dyDescent="0.25">
      <c r="A2842" s="4">
        <v>2819</v>
      </c>
      <c r="B2842" s="30">
        <v>43218.5</v>
      </c>
      <c r="C2842">
        <v>12.974</v>
      </c>
      <c r="D2842">
        <v>554.548</v>
      </c>
      <c r="G2842" s="50">
        <f t="shared" si="398"/>
        <v>19</v>
      </c>
      <c r="H2842" s="18">
        <f t="shared" si="399"/>
        <v>6.0259999999999998</v>
      </c>
      <c r="I2842" s="24">
        <f t="shared" si="397"/>
        <v>295707.0458364645</v>
      </c>
      <c r="R2842" s="20">
        <f t="shared" si="400"/>
        <v>0.5</v>
      </c>
      <c r="S2842" s="26">
        <f t="shared" si="401"/>
        <v>8.3333333333333339</v>
      </c>
      <c r="T2842" s="24">
        <f t="shared" si="402"/>
        <v>65614.301866666661</v>
      </c>
      <c r="X2842" s="21">
        <f t="shared" si="403"/>
        <v>4159110</v>
      </c>
      <c r="AB2842" s="17">
        <f t="shared" si="396"/>
        <v>0</v>
      </c>
      <c r="AF2842" s="58">
        <f t="shared" si="404"/>
        <v>0</v>
      </c>
    </row>
    <row r="2843" spans="1:32" x14ac:dyDescent="0.25">
      <c r="A2843" s="4">
        <v>2820</v>
      </c>
      <c r="B2843" s="30">
        <v>43218.541666666664</v>
      </c>
      <c r="C2843">
        <v>13.242000000000001</v>
      </c>
      <c r="D2843">
        <v>514.03700000000003</v>
      </c>
      <c r="G2843" s="50">
        <f t="shared" si="398"/>
        <v>19</v>
      </c>
      <c r="H2843" s="18">
        <f t="shared" si="399"/>
        <v>5.7579999999999991</v>
      </c>
      <c r="I2843" s="24">
        <f t="shared" si="397"/>
        <v>282555.78657921712</v>
      </c>
      <c r="R2843" s="20">
        <f t="shared" si="400"/>
        <v>0.5</v>
      </c>
      <c r="S2843" s="26">
        <f t="shared" si="401"/>
        <v>8.3333333333333339</v>
      </c>
      <c r="T2843" s="24">
        <f t="shared" si="402"/>
        <v>62696.174933333321</v>
      </c>
      <c r="X2843" s="21">
        <f t="shared" si="403"/>
        <v>3855277.5</v>
      </c>
      <c r="AB2843" s="17">
        <f t="shared" si="396"/>
        <v>0</v>
      </c>
      <c r="AF2843" s="58">
        <f t="shared" si="404"/>
        <v>0</v>
      </c>
    </row>
    <row r="2844" spans="1:32" x14ac:dyDescent="0.25">
      <c r="A2844" s="4">
        <v>2821</v>
      </c>
      <c r="B2844" s="30">
        <v>43218.583333333336</v>
      </c>
      <c r="C2844">
        <v>13.353999999999999</v>
      </c>
      <c r="D2844">
        <v>511.67899999999997</v>
      </c>
      <c r="G2844" s="50">
        <f t="shared" si="398"/>
        <v>19</v>
      </c>
      <c r="H2844" s="18">
        <f t="shared" si="399"/>
        <v>5.6460000000000008</v>
      </c>
      <c r="I2844" s="24">
        <f t="shared" si="397"/>
        <v>277059.73793439742</v>
      </c>
      <c r="R2844" s="20">
        <f t="shared" si="400"/>
        <v>0.5</v>
      </c>
      <c r="S2844" s="26">
        <f t="shared" si="401"/>
        <v>8.3333333333333339</v>
      </c>
      <c r="T2844" s="24">
        <f t="shared" si="402"/>
        <v>61476.659200000009</v>
      </c>
      <c r="X2844" s="21">
        <f t="shared" si="403"/>
        <v>3837592.4999999995</v>
      </c>
      <c r="AB2844" s="17">
        <f t="shared" si="396"/>
        <v>0</v>
      </c>
      <c r="AF2844" s="58">
        <f t="shared" si="404"/>
        <v>0</v>
      </c>
    </row>
    <row r="2845" spans="1:32" x14ac:dyDescent="0.25">
      <c r="A2845" s="4">
        <v>2822</v>
      </c>
      <c r="B2845" s="30">
        <v>43218.625</v>
      </c>
      <c r="C2845">
        <v>13.308999999999999</v>
      </c>
      <c r="D2845">
        <v>506.608</v>
      </c>
      <c r="G2845" s="50">
        <f t="shared" si="398"/>
        <v>19</v>
      </c>
      <c r="H2845" s="18">
        <f t="shared" si="399"/>
        <v>5.6910000000000007</v>
      </c>
      <c r="I2845" s="24">
        <f t="shared" si="397"/>
        <v>279267.97176490538</v>
      </c>
      <c r="R2845" s="20">
        <f t="shared" si="400"/>
        <v>0.5</v>
      </c>
      <c r="S2845" s="26">
        <f t="shared" si="401"/>
        <v>8.3333333333333339</v>
      </c>
      <c r="T2845" s="24">
        <f t="shared" si="402"/>
        <v>61966.643200000013</v>
      </c>
      <c r="X2845" s="21">
        <f t="shared" si="403"/>
        <v>3799560</v>
      </c>
      <c r="AB2845" s="17">
        <f t="shared" si="396"/>
        <v>0</v>
      </c>
      <c r="AF2845" s="58">
        <f t="shared" si="404"/>
        <v>0</v>
      </c>
    </row>
    <row r="2846" spans="1:32" x14ac:dyDescent="0.25">
      <c r="A2846" s="4">
        <v>2823</v>
      </c>
      <c r="B2846" s="30">
        <v>43218.666666666664</v>
      </c>
      <c r="C2846">
        <v>12.92</v>
      </c>
      <c r="D2846">
        <v>353.44799999999998</v>
      </c>
      <c r="G2846" s="50">
        <f t="shared" si="398"/>
        <v>19</v>
      </c>
      <c r="H2846" s="18">
        <f t="shared" si="399"/>
        <v>6.08</v>
      </c>
      <c r="I2846" s="24">
        <f t="shared" si="397"/>
        <v>298356.92643307406</v>
      </c>
      <c r="R2846" s="20">
        <f t="shared" si="400"/>
        <v>0.5</v>
      </c>
      <c r="S2846" s="26">
        <f t="shared" si="401"/>
        <v>8.3333333333333339</v>
      </c>
      <c r="T2846" s="24">
        <f t="shared" si="402"/>
        <v>66202.282666666666</v>
      </c>
      <c r="X2846" s="21">
        <f t="shared" si="403"/>
        <v>2650860</v>
      </c>
      <c r="AB2846" s="17">
        <f t="shared" si="396"/>
        <v>0</v>
      </c>
      <c r="AF2846" s="58">
        <f t="shared" si="404"/>
        <v>0</v>
      </c>
    </row>
    <row r="2847" spans="1:32" x14ac:dyDescent="0.25">
      <c r="A2847" s="4">
        <v>2824</v>
      </c>
      <c r="B2847" s="30">
        <v>43218.708333333336</v>
      </c>
      <c r="C2847">
        <v>12.292</v>
      </c>
      <c r="D2847">
        <v>244.12799999999999</v>
      </c>
      <c r="G2847" s="50">
        <f t="shared" si="398"/>
        <v>19</v>
      </c>
      <c r="H2847" s="18">
        <f t="shared" si="399"/>
        <v>6.7080000000000002</v>
      </c>
      <c r="I2847" s="24">
        <f t="shared" si="397"/>
        <v>329174.05633438501</v>
      </c>
      <c r="R2847" s="20">
        <f t="shared" si="400"/>
        <v>0.5</v>
      </c>
      <c r="S2847" s="26">
        <f t="shared" si="401"/>
        <v>8.3333333333333339</v>
      </c>
      <c r="T2847" s="24">
        <f t="shared" si="402"/>
        <v>73040.281600000002</v>
      </c>
      <c r="X2847" s="21">
        <f t="shared" si="403"/>
        <v>1830959.9999999998</v>
      </c>
      <c r="AB2847" s="17">
        <f t="shared" si="396"/>
        <v>0</v>
      </c>
      <c r="AF2847" s="58">
        <f t="shared" si="404"/>
        <v>0</v>
      </c>
    </row>
    <row r="2848" spans="1:32" x14ac:dyDescent="0.25">
      <c r="A2848" s="4">
        <v>2825</v>
      </c>
      <c r="B2848" s="30">
        <v>43218.75</v>
      </c>
      <c r="C2848">
        <v>11.609</v>
      </c>
      <c r="D2848">
        <v>136.29300000000001</v>
      </c>
      <c r="G2848" s="50">
        <f t="shared" si="398"/>
        <v>19</v>
      </c>
      <c r="H2848" s="18">
        <f t="shared" si="399"/>
        <v>7.391</v>
      </c>
      <c r="I2848" s="24">
        <f t="shared" si="397"/>
        <v>362690.13869520562</v>
      </c>
      <c r="R2848" s="20">
        <f t="shared" si="400"/>
        <v>0.5</v>
      </c>
      <c r="S2848" s="26">
        <f t="shared" si="401"/>
        <v>8.3333333333333339</v>
      </c>
      <c r="T2848" s="24">
        <f t="shared" si="402"/>
        <v>80477.149866666659</v>
      </c>
      <c r="X2848" s="21">
        <f t="shared" si="403"/>
        <v>1022197.5</v>
      </c>
      <c r="AB2848" s="17">
        <f t="shared" si="396"/>
        <v>0</v>
      </c>
      <c r="AF2848" s="58">
        <f t="shared" si="404"/>
        <v>0</v>
      </c>
    </row>
    <row r="2849" spans="1:32" x14ac:dyDescent="0.25">
      <c r="A2849" s="4">
        <v>2826</v>
      </c>
      <c r="B2849" s="30">
        <v>43218.791666666664</v>
      </c>
      <c r="C2849">
        <v>10.945</v>
      </c>
      <c r="D2849">
        <v>77.498000000000005</v>
      </c>
      <c r="G2849" s="50">
        <f t="shared" si="398"/>
        <v>19</v>
      </c>
      <c r="H2849" s="18">
        <f t="shared" si="399"/>
        <v>8.0549999999999997</v>
      </c>
      <c r="I2849" s="24">
        <f t="shared" si="397"/>
        <v>395273.85566092294</v>
      </c>
      <c r="R2849" s="20">
        <f t="shared" si="400"/>
        <v>0.5</v>
      </c>
      <c r="S2849" s="26">
        <f t="shared" si="401"/>
        <v>8.3333333333333339</v>
      </c>
      <c r="T2849" s="24">
        <f t="shared" si="402"/>
        <v>87707.135999999984</v>
      </c>
      <c r="X2849" s="21">
        <f t="shared" si="403"/>
        <v>581235</v>
      </c>
      <c r="AB2849" s="17">
        <f t="shared" si="396"/>
        <v>0</v>
      </c>
      <c r="AF2849" s="58">
        <f t="shared" si="404"/>
        <v>0</v>
      </c>
    </row>
    <row r="2850" spans="1:32" x14ac:dyDescent="0.25">
      <c r="A2850" s="4">
        <v>2827</v>
      </c>
      <c r="B2850" s="30">
        <v>43218.833333333336</v>
      </c>
      <c r="C2850">
        <v>10.17</v>
      </c>
      <c r="D2850">
        <v>14.204000000000001</v>
      </c>
      <c r="G2850" s="50">
        <f t="shared" si="398"/>
        <v>19</v>
      </c>
      <c r="H2850" s="18">
        <f t="shared" si="399"/>
        <v>8.83</v>
      </c>
      <c r="I2850" s="24">
        <f t="shared" si="397"/>
        <v>433304.54940855986</v>
      </c>
      <c r="R2850" s="20">
        <f t="shared" si="400"/>
        <v>0.5</v>
      </c>
      <c r="S2850" s="26">
        <f t="shared" si="401"/>
        <v>8.3333333333333339</v>
      </c>
      <c r="T2850" s="24">
        <f t="shared" si="402"/>
        <v>96145.74933333334</v>
      </c>
      <c r="X2850" s="21">
        <f t="shared" si="403"/>
        <v>106530</v>
      </c>
      <c r="AB2850" s="17">
        <f t="shared" si="396"/>
        <v>422920.29874189314</v>
      </c>
      <c r="AF2850" s="58">
        <f t="shared" si="404"/>
        <v>11.418848066031114</v>
      </c>
    </row>
    <row r="2851" spans="1:32" x14ac:dyDescent="0.25">
      <c r="A2851" s="4">
        <v>2828</v>
      </c>
      <c r="B2851" s="30">
        <v>43218.875</v>
      </c>
      <c r="C2851">
        <v>9.5660000000000007</v>
      </c>
      <c r="D2851">
        <v>0</v>
      </c>
      <c r="G2851" s="50">
        <f t="shared" si="398"/>
        <v>16</v>
      </c>
      <c r="H2851" s="18">
        <f t="shared" si="399"/>
        <v>6.4339999999999993</v>
      </c>
      <c r="I2851" s="24">
        <f t="shared" si="397"/>
        <v>315728.36589973653</v>
      </c>
      <c r="R2851" s="20">
        <f t="shared" si="400"/>
        <v>0.5</v>
      </c>
      <c r="S2851" s="26">
        <f t="shared" si="401"/>
        <v>8.3333333333333339</v>
      </c>
      <c r="T2851" s="24">
        <f t="shared" si="402"/>
        <v>70056.823466666654</v>
      </c>
      <c r="X2851" s="21">
        <f t="shared" si="403"/>
        <v>0</v>
      </c>
      <c r="AB2851" s="17">
        <f t="shared" si="396"/>
        <v>385785.18936640315</v>
      </c>
      <c r="AF2851" s="58">
        <f t="shared" si="404"/>
        <v>10.416200112892884</v>
      </c>
    </row>
    <row r="2852" spans="1:32" x14ac:dyDescent="0.25">
      <c r="A2852" s="4">
        <v>2829</v>
      </c>
      <c r="B2852" s="30">
        <v>43218.916666666664</v>
      </c>
      <c r="C2852">
        <v>9.2149999999999999</v>
      </c>
      <c r="D2852">
        <v>0</v>
      </c>
      <c r="G2852" s="50">
        <f t="shared" si="398"/>
        <v>16</v>
      </c>
      <c r="H2852" s="18">
        <f t="shared" si="399"/>
        <v>6.7850000000000001</v>
      </c>
      <c r="I2852" s="24">
        <f t="shared" si="397"/>
        <v>332952.58977769862</v>
      </c>
      <c r="R2852" s="20">
        <f t="shared" si="400"/>
        <v>0.5</v>
      </c>
      <c r="S2852" s="26">
        <f t="shared" si="401"/>
        <v>8.3333333333333339</v>
      </c>
      <c r="T2852" s="24">
        <f t="shared" si="402"/>
        <v>73878.698666666663</v>
      </c>
      <c r="X2852" s="21">
        <f t="shared" si="403"/>
        <v>0</v>
      </c>
      <c r="AB2852" s="17">
        <f t="shared" si="396"/>
        <v>406831.28844436526</v>
      </c>
      <c r="AF2852" s="58">
        <f t="shared" si="404"/>
        <v>10.984444787997862</v>
      </c>
    </row>
    <row r="2853" spans="1:32" x14ac:dyDescent="0.25">
      <c r="A2853" s="4">
        <v>2830</v>
      </c>
      <c r="B2853" s="30">
        <v>43218.958333333336</v>
      </c>
      <c r="C2853">
        <v>8.5980000000000008</v>
      </c>
      <c r="D2853">
        <v>0</v>
      </c>
      <c r="G2853" s="50">
        <f t="shared" si="398"/>
        <v>16</v>
      </c>
      <c r="H2853" s="18">
        <f t="shared" si="399"/>
        <v>7.4019999999999992</v>
      </c>
      <c r="I2853" s="24">
        <f t="shared" si="397"/>
        <v>363229.92918710754</v>
      </c>
      <c r="R2853" s="20">
        <f t="shared" si="400"/>
        <v>0.5</v>
      </c>
      <c r="S2853" s="26">
        <f t="shared" si="401"/>
        <v>8.3333333333333339</v>
      </c>
      <c r="T2853" s="24">
        <f t="shared" si="402"/>
        <v>80596.923733333315</v>
      </c>
      <c r="X2853" s="21">
        <f t="shared" si="403"/>
        <v>0</v>
      </c>
      <c r="AB2853" s="17">
        <f t="shared" si="396"/>
        <v>443826.85292044084</v>
      </c>
      <c r="AF2853" s="58">
        <f t="shared" si="404"/>
        <v>11.983325028851903</v>
      </c>
    </row>
    <row r="2854" spans="1:32" x14ac:dyDescent="0.25">
      <c r="A2854" s="4">
        <v>2831</v>
      </c>
      <c r="B2854" s="30">
        <v>43219</v>
      </c>
      <c r="C2854">
        <v>8.2460000000000004</v>
      </c>
      <c r="D2854">
        <v>0</v>
      </c>
      <c r="G2854" s="50">
        <f t="shared" si="398"/>
        <v>16</v>
      </c>
      <c r="H2854" s="18">
        <f t="shared" si="399"/>
        <v>7.7539999999999996</v>
      </c>
      <c r="I2854" s="24">
        <f t="shared" si="397"/>
        <v>380503.22492796974</v>
      </c>
      <c r="R2854" s="20">
        <f t="shared" si="400"/>
        <v>0.5</v>
      </c>
      <c r="S2854" s="26">
        <f t="shared" si="401"/>
        <v>8.3333333333333339</v>
      </c>
      <c r="T2854" s="24">
        <f t="shared" si="402"/>
        <v>84429.687466666655</v>
      </c>
      <c r="X2854" s="21">
        <f t="shared" si="403"/>
        <v>0</v>
      </c>
      <c r="AB2854" s="17">
        <f t="shared" si="396"/>
        <v>464932.91239463643</v>
      </c>
      <c r="AF2854" s="58">
        <f t="shared" si="404"/>
        <v>12.553188634655184</v>
      </c>
    </row>
    <row r="2855" spans="1:32" x14ac:dyDescent="0.25">
      <c r="A2855" s="4">
        <v>2832</v>
      </c>
      <c r="B2855" s="30">
        <v>43219.041666666664</v>
      </c>
      <c r="C2855">
        <v>8.2029999999999994</v>
      </c>
      <c r="D2855">
        <v>0</v>
      </c>
      <c r="G2855" s="50">
        <f t="shared" si="398"/>
        <v>16</v>
      </c>
      <c r="H2855" s="18">
        <f t="shared" si="399"/>
        <v>7.7970000000000006</v>
      </c>
      <c r="I2855" s="24">
        <f t="shared" si="397"/>
        <v>382613.31503267738</v>
      </c>
      <c r="R2855" s="20">
        <f t="shared" si="400"/>
        <v>0.5</v>
      </c>
      <c r="S2855" s="26">
        <f t="shared" si="401"/>
        <v>8.3333333333333339</v>
      </c>
      <c r="T2855" s="24">
        <f t="shared" si="402"/>
        <v>84897.894400000005</v>
      </c>
      <c r="X2855" s="21">
        <f t="shared" si="403"/>
        <v>0</v>
      </c>
      <c r="AB2855" s="17">
        <f t="shared" si="396"/>
        <v>467511.20943267737</v>
      </c>
      <c r="AF2855" s="58">
        <f t="shared" si="404"/>
        <v>12.622802654682289</v>
      </c>
    </row>
    <row r="2856" spans="1:32" x14ac:dyDescent="0.25">
      <c r="A2856" s="4">
        <v>2833</v>
      </c>
      <c r="B2856" s="30">
        <v>43219.083333333336</v>
      </c>
      <c r="C2856">
        <v>8.1620000000000008</v>
      </c>
      <c r="D2856">
        <v>0</v>
      </c>
      <c r="G2856" s="50">
        <f t="shared" si="398"/>
        <v>16</v>
      </c>
      <c r="H2856" s="18">
        <f t="shared" si="399"/>
        <v>7.8379999999999992</v>
      </c>
      <c r="I2856" s="24">
        <f t="shared" si="397"/>
        <v>384625.26141158456</v>
      </c>
      <c r="R2856" s="20">
        <f t="shared" si="400"/>
        <v>0.5</v>
      </c>
      <c r="S2856" s="26">
        <f t="shared" si="401"/>
        <v>8.3333333333333339</v>
      </c>
      <c r="T2856" s="24">
        <f t="shared" si="402"/>
        <v>85344.324266666648</v>
      </c>
      <c r="X2856" s="21">
        <f t="shared" si="403"/>
        <v>0</v>
      </c>
      <c r="AB2856" s="17">
        <f t="shared" si="396"/>
        <v>469969.58567825123</v>
      </c>
      <c r="AF2856" s="58">
        <f t="shared" si="404"/>
        <v>12.689178813312783</v>
      </c>
    </row>
    <row r="2857" spans="1:32" x14ac:dyDescent="0.25">
      <c r="A2857" s="4">
        <v>2834</v>
      </c>
      <c r="B2857" s="30">
        <v>43219.125</v>
      </c>
      <c r="C2857">
        <v>8.0370000000000008</v>
      </c>
      <c r="D2857">
        <v>0</v>
      </c>
      <c r="G2857" s="50">
        <f t="shared" si="398"/>
        <v>16</v>
      </c>
      <c r="H2857" s="18">
        <f t="shared" si="399"/>
        <v>7.9629999999999992</v>
      </c>
      <c r="I2857" s="24">
        <f t="shared" si="397"/>
        <v>390759.24427410663</v>
      </c>
      <c r="R2857" s="20">
        <f t="shared" si="400"/>
        <v>0.5</v>
      </c>
      <c r="S2857" s="26">
        <f t="shared" si="401"/>
        <v>8.3333333333333339</v>
      </c>
      <c r="T2857" s="24">
        <f t="shared" si="402"/>
        <v>86705.390933333314</v>
      </c>
      <c r="X2857" s="21">
        <f t="shared" si="403"/>
        <v>0</v>
      </c>
      <c r="AB2857" s="17">
        <f t="shared" si="396"/>
        <v>477464.63520743995</v>
      </c>
      <c r="AF2857" s="58">
        <f t="shared" si="404"/>
        <v>12.891545150600878</v>
      </c>
    </row>
    <row r="2858" spans="1:32" x14ac:dyDescent="0.25">
      <c r="A2858" s="4">
        <v>2835</v>
      </c>
      <c r="B2858" s="30">
        <v>43219.166666666664</v>
      </c>
      <c r="C2858">
        <v>7.9219999999999997</v>
      </c>
      <c r="D2858">
        <v>0</v>
      </c>
      <c r="G2858" s="50">
        <f t="shared" si="398"/>
        <v>16</v>
      </c>
      <c r="H2858" s="18">
        <f t="shared" si="399"/>
        <v>8.0779999999999994</v>
      </c>
      <c r="I2858" s="24">
        <f t="shared" si="397"/>
        <v>396402.50850762695</v>
      </c>
      <c r="R2858" s="20">
        <f t="shared" si="400"/>
        <v>0.5</v>
      </c>
      <c r="S2858" s="26">
        <f t="shared" si="401"/>
        <v>8.3333333333333339</v>
      </c>
      <c r="T2858" s="24">
        <f t="shared" si="402"/>
        <v>87957.572266666655</v>
      </c>
      <c r="X2858" s="21">
        <f t="shared" si="403"/>
        <v>0</v>
      </c>
      <c r="AB2858" s="17">
        <f t="shared" si="396"/>
        <v>484360.08077429363</v>
      </c>
      <c r="AF2858" s="58">
        <f t="shared" si="404"/>
        <v>13.077722180905928</v>
      </c>
    </row>
    <row r="2859" spans="1:32" x14ac:dyDescent="0.25">
      <c r="A2859" s="4">
        <v>2836</v>
      </c>
      <c r="B2859" s="30">
        <v>43219.208333333336</v>
      </c>
      <c r="C2859">
        <v>7.7839999999999998</v>
      </c>
      <c r="D2859">
        <v>0</v>
      </c>
      <c r="G2859" s="50">
        <f t="shared" si="398"/>
        <v>16</v>
      </c>
      <c r="H2859" s="18">
        <f t="shared" si="399"/>
        <v>8.2160000000000011</v>
      </c>
      <c r="I2859" s="24">
        <f t="shared" si="397"/>
        <v>403174.42558785144</v>
      </c>
      <c r="R2859" s="20">
        <f t="shared" si="400"/>
        <v>0.5</v>
      </c>
      <c r="S2859" s="26">
        <f t="shared" si="401"/>
        <v>8.3333333333333339</v>
      </c>
      <c r="T2859" s="24">
        <f t="shared" si="402"/>
        <v>89460.189866666682</v>
      </c>
      <c r="X2859" s="21">
        <f t="shared" si="403"/>
        <v>0</v>
      </c>
      <c r="AB2859" s="17">
        <f t="shared" si="396"/>
        <v>492634.61545451812</v>
      </c>
      <c r="AF2859" s="58">
        <f t="shared" si="404"/>
        <v>13.301134617271989</v>
      </c>
    </row>
    <row r="2860" spans="1:32" x14ac:dyDescent="0.25">
      <c r="A2860" s="4">
        <v>2837</v>
      </c>
      <c r="B2860" s="30">
        <v>43219.25</v>
      </c>
      <c r="C2860">
        <v>7.3949999999999996</v>
      </c>
      <c r="D2860">
        <v>8.1270000000000007</v>
      </c>
      <c r="G2860" s="50">
        <f t="shared" si="398"/>
        <v>19</v>
      </c>
      <c r="H2860" s="18">
        <f t="shared" si="399"/>
        <v>11.605</v>
      </c>
      <c r="I2860" s="24">
        <f t="shared" si="397"/>
        <v>569478.96895655012</v>
      </c>
      <c r="R2860" s="20">
        <f t="shared" si="400"/>
        <v>0.5</v>
      </c>
      <c r="S2860" s="26">
        <f t="shared" si="401"/>
        <v>8.3333333333333339</v>
      </c>
      <c r="T2860" s="24">
        <f t="shared" si="402"/>
        <v>126361.42933333333</v>
      </c>
      <c r="X2860" s="21">
        <f t="shared" si="403"/>
        <v>60952.5</v>
      </c>
      <c r="AB2860" s="17">
        <f t="shared" si="396"/>
        <v>634887.89828988351</v>
      </c>
      <c r="AF2860" s="58">
        <f t="shared" si="404"/>
        <v>17.141973253826855</v>
      </c>
    </row>
    <row r="2861" spans="1:32" x14ac:dyDescent="0.25">
      <c r="A2861" s="4">
        <v>2838</v>
      </c>
      <c r="B2861" s="30">
        <v>43219.291666666664</v>
      </c>
      <c r="C2861">
        <v>7.976</v>
      </c>
      <c r="D2861">
        <v>76.278999999999996</v>
      </c>
      <c r="G2861" s="50">
        <f t="shared" si="398"/>
        <v>19</v>
      </c>
      <c r="H2861" s="18">
        <f t="shared" si="399"/>
        <v>11.024000000000001</v>
      </c>
      <c r="I2861" s="24">
        <f t="shared" si="397"/>
        <v>540968.21661154751</v>
      </c>
      <c r="R2861" s="20">
        <f t="shared" si="400"/>
        <v>0.5</v>
      </c>
      <c r="S2861" s="26">
        <f t="shared" si="401"/>
        <v>8.3333333333333339</v>
      </c>
      <c r="T2861" s="24">
        <f t="shared" si="402"/>
        <v>120035.19146666667</v>
      </c>
      <c r="X2861" s="21">
        <f t="shared" si="403"/>
        <v>572092.49999999988</v>
      </c>
      <c r="AB2861" s="17">
        <f t="shared" si="396"/>
        <v>88910.90807821427</v>
      </c>
      <c r="AF2861" s="58">
        <f t="shared" si="404"/>
        <v>2.4005945181117854</v>
      </c>
    </row>
    <row r="2862" spans="1:32" x14ac:dyDescent="0.25">
      <c r="A2862" s="4">
        <v>2839</v>
      </c>
      <c r="B2862" s="30">
        <v>43219.333333333336</v>
      </c>
      <c r="C2862">
        <v>8.5079999999999991</v>
      </c>
      <c r="D2862">
        <v>98.215999999999994</v>
      </c>
      <c r="G2862" s="50">
        <f t="shared" si="398"/>
        <v>19</v>
      </c>
      <c r="H2862" s="18">
        <f t="shared" si="399"/>
        <v>10.492000000000001</v>
      </c>
      <c r="I2862" s="24">
        <f t="shared" si="397"/>
        <v>514861.98554865347</v>
      </c>
      <c r="R2862" s="20">
        <f t="shared" si="400"/>
        <v>0.5</v>
      </c>
      <c r="S2862" s="26">
        <f t="shared" si="401"/>
        <v>8.3333333333333339</v>
      </c>
      <c r="T2862" s="24">
        <f t="shared" si="402"/>
        <v>114242.49173333333</v>
      </c>
      <c r="X2862" s="21">
        <f t="shared" si="403"/>
        <v>736619.99999999988</v>
      </c>
      <c r="AB2862" s="17">
        <f t="shared" si="396"/>
        <v>0</v>
      </c>
      <c r="AF2862" s="58">
        <f t="shared" si="404"/>
        <v>0</v>
      </c>
    </row>
    <row r="2863" spans="1:32" x14ac:dyDescent="0.25">
      <c r="A2863" s="4">
        <v>2840</v>
      </c>
      <c r="B2863" s="30">
        <v>43219.375</v>
      </c>
      <c r="C2863">
        <v>8.9510000000000005</v>
      </c>
      <c r="D2863">
        <v>127.163</v>
      </c>
      <c r="G2863" s="50">
        <f t="shared" si="398"/>
        <v>19</v>
      </c>
      <c r="H2863" s="18">
        <f t="shared" si="399"/>
        <v>10.048999999999999</v>
      </c>
      <c r="I2863" s="24">
        <f t="shared" si="397"/>
        <v>493123.15028387518</v>
      </c>
      <c r="R2863" s="20">
        <f t="shared" si="400"/>
        <v>0.5</v>
      </c>
      <c r="S2863" s="26">
        <f t="shared" si="401"/>
        <v>8.3333333333333339</v>
      </c>
      <c r="T2863" s="24">
        <f t="shared" si="402"/>
        <v>109418.87146666666</v>
      </c>
      <c r="X2863" s="21">
        <f t="shared" si="403"/>
        <v>953722.49999999988</v>
      </c>
      <c r="AB2863" s="17">
        <f t="shared" si="396"/>
        <v>0</v>
      </c>
      <c r="AF2863" s="58">
        <f t="shared" si="404"/>
        <v>0</v>
      </c>
    </row>
    <row r="2864" spans="1:32" x14ac:dyDescent="0.25">
      <c r="A2864" s="4">
        <v>2841</v>
      </c>
      <c r="B2864" s="30">
        <v>43219.416666666664</v>
      </c>
      <c r="C2864">
        <v>9.3089999999999993</v>
      </c>
      <c r="D2864">
        <v>134.988</v>
      </c>
      <c r="G2864" s="50">
        <f t="shared" si="398"/>
        <v>19</v>
      </c>
      <c r="H2864" s="18">
        <f t="shared" si="399"/>
        <v>9.6910000000000007</v>
      </c>
      <c r="I2864" s="24">
        <f t="shared" si="397"/>
        <v>475555.42336561199</v>
      </c>
      <c r="R2864" s="20">
        <f t="shared" si="400"/>
        <v>0.5</v>
      </c>
      <c r="S2864" s="26">
        <f t="shared" si="401"/>
        <v>8.3333333333333339</v>
      </c>
      <c r="T2864" s="24">
        <f t="shared" si="402"/>
        <v>105520.77653333335</v>
      </c>
      <c r="X2864" s="21">
        <f t="shared" si="403"/>
        <v>1012410</v>
      </c>
      <c r="AB2864" s="17">
        <f t="shared" ref="AB2864:AB2927" si="405">MAX(0,I2864+T2864-X2864)</f>
        <v>0</v>
      </c>
      <c r="AF2864" s="58">
        <f t="shared" si="404"/>
        <v>0</v>
      </c>
    </row>
    <row r="2865" spans="1:32" x14ac:dyDescent="0.25">
      <c r="A2865" s="4">
        <v>2842</v>
      </c>
      <c r="B2865" s="30">
        <v>43219.458333333336</v>
      </c>
      <c r="C2865">
        <v>9.7140000000000004</v>
      </c>
      <c r="D2865">
        <v>206.43600000000001</v>
      </c>
      <c r="G2865" s="50">
        <f t="shared" si="398"/>
        <v>19</v>
      </c>
      <c r="H2865" s="18">
        <f t="shared" si="399"/>
        <v>9.2859999999999996</v>
      </c>
      <c r="I2865" s="24">
        <f t="shared" si="397"/>
        <v>455681.3188910404</v>
      </c>
      <c r="R2865" s="20">
        <f t="shared" si="400"/>
        <v>0.5</v>
      </c>
      <c r="S2865" s="26">
        <f t="shared" si="401"/>
        <v>8.3333333333333339</v>
      </c>
      <c r="T2865" s="24">
        <f t="shared" si="402"/>
        <v>101110.92053333332</v>
      </c>
      <c r="X2865" s="21">
        <f t="shared" si="403"/>
        <v>1548270</v>
      </c>
      <c r="AB2865" s="17">
        <f t="shared" si="405"/>
        <v>0</v>
      </c>
      <c r="AF2865" s="58">
        <f t="shared" si="404"/>
        <v>0</v>
      </c>
    </row>
    <row r="2866" spans="1:32" x14ac:dyDescent="0.25">
      <c r="A2866" s="4">
        <v>2843</v>
      </c>
      <c r="B2866" s="30">
        <v>43219.5</v>
      </c>
      <c r="C2866">
        <v>10.268000000000001</v>
      </c>
      <c r="D2866">
        <v>314.84300000000002</v>
      </c>
      <c r="G2866" s="50">
        <f t="shared" si="398"/>
        <v>19</v>
      </c>
      <c r="H2866" s="18">
        <f t="shared" si="399"/>
        <v>8.7319999999999993</v>
      </c>
      <c r="I2866" s="24">
        <f t="shared" si="397"/>
        <v>428495.50684434251</v>
      </c>
      <c r="R2866" s="20">
        <f t="shared" si="400"/>
        <v>0.5</v>
      </c>
      <c r="S2866" s="26">
        <f t="shared" si="401"/>
        <v>8.3333333333333339</v>
      </c>
      <c r="T2866" s="24">
        <f t="shared" si="402"/>
        <v>95078.673066666655</v>
      </c>
      <c r="X2866" s="21">
        <f t="shared" si="403"/>
        <v>2361322.5</v>
      </c>
      <c r="AB2866" s="17">
        <f t="shared" si="405"/>
        <v>0</v>
      </c>
      <c r="AF2866" s="58">
        <f t="shared" si="404"/>
        <v>0</v>
      </c>
    </row>
    <row r="2867" spans="1:32" x14ac:dyDescent="0.25">
      <c r="A2867" s="4">
        <v>2844</v>
      </c>
      <c r="B2867" s="30">
        <v>43219.541666666664</v>
      </c>
      <c r="C2867">
        <v>10.746</v>
      </c>
      <c r="D2867">
        <v>384.41500000000002</v>
      </c>
      <c r="G2867" s="50">
        <f t="shared" si="398"/>
        <v>19</v>
      </c>
      <c r="H2867" s="18">
        <f t="shared" si="399"/>
        <v>8.2539999999999996</v>
      </c>
      <c r="I2867" s="24">
        <f t="shared" si="397"/>
        <v>405039.15637805808</v>
      </c>
      <c r="R2867" s="20">
        <f t="shared" si="400"/>
        <v>0.5</v>
      </c>
      <c r="S2867" s="26">
        <f t="shared" si="401"/>
        <v>8.3333333333333339</v>
      </c>
      <c r="T2867" s="24">
        <f t="shared" si="402"/>
        <v>89873.954133333333</v>
      </c>
      <c r="X2867" s="21">
        <f t="shared" si="403"/>
        <v>2883112.5000000005</v>
      </c>
      <c r="AB2867" s="17">
        <f t="shared" si="405"/>
        <v>0</v>
      </c>
      <c r="AF2867" s="58">
        <f t="shared" si="404"/>
        <v>0</v>
      </c>
    </row>
    <row r="2868" spans="1:32" x14ac:dyDescent="0.25">
      <c r="A2868" s="4">
        <v>2845</v>
      </c>
      <c r="B2868" s="30">
        <v>43219.583333333336</v>
      </c>
      <c r="C2868">
        <v>10.974</v>
      </c>
      <c r="D2868">
        <v>267.33600000000001</v>
      </c>
      <c r="G2868" s="50">
        <f t="shared" si="398"/>
        <v>19</v>
      </c>
      <c r="H2868" s="18">
        <f t="shared" si="399"/>
        <v>8.0259999999999998</v>
      </c>
      <c r="I2868" s="24">
        <f t="shared" si="397"/>
        <v>393850.77163681778</v>
      </c>
      <c r="R2868" s="20">
        <f t="shared" si="400"/>
        <v>0.5</v>
      </c>
      <c r="S2868" s="26">
        <f t="shared" si="401"/>
        <v>8.3333333333333339</v>
      </c>
      <c r="T2868" s="24">
        <f t="shared" si="402"/>
        <v>87391.368533333327</v>
      </c>
      <c r="X2868" s="21">
        <f t="shared" si="403"/>
        <v>2005020</v>
      </c>
      <c r="AB2868" s="17">
        <f t="shared" si="405"/>
        <v>0</v>
      </c>
      <c r="AF2868" s="58">
        <f t="shared" si="404"/>
        <v>0</v>
      </c>
    </row>
    <row r="2869" spans="1:32" x14ac:dyDescent="0.25">
      <c r="A2869" s="4">
        <v>2846</v>
      </c>
      <c r="B2869" s="30">
        <v>43219.625</v>
      </c>
      <c r="C2869">
        <v>11.022</v>
      </c>
      <c r="D2869">
        <v>174.39099999999999</v>
      </c>
      <c r="G2869" s="50">
        <f t="shared" si="398"/>
        <v>19</v>
      </c>
      <c r="H2869" s="18">
        <f t="shared" si="399"/>
        <v>7.9779999999999998</v>
      </c>
      <c r="I2869" s="24">
        <f t="shared" si="397"/>
        <v>391495.32221760933</v>
      </c>
      <c r="R2869" s="20">
        <f t="shared" si="400"/>
        <v>0.5</v>
      </c>
      <c r="S2869" s="26">
        <f t="shared" si="401"/>
        <v>8.3333333333333339</v>
      </c>
      <c r="T2869" s="24">
        <f t="shared" si="402"/>
        <v>86868.718933333323</v>
      </c>
      <c r="X2869" s="21">
        <f t="shared" si="403"/>
        <v>1307932.5</v>
      </c>
      <c r="AB2869" s="17">
        <f t="shared" si="405"/>
        <v>0</v>
      </c>
      <c r="AF2869" s="58">
        <f t="shared" si="404"/>
        <v>0</v>
      </c>
    </row>
    <row r="2870" spans="1:32" x14ac:dyDescent="0.25">
      <c r="A2870" s="4">
        <v>2847</v>
      </c>
      <c r="B2870" s="30">
        <v>43219.666666666664</v>
      </c>
      <c r="C2870">
        <v>10.974</v>
      </c>
      <c r="D2870">
        <v>120.473</v>
      </c>
      <c r="G2870" s="50">
        <f t="shared" si="398"/>
        <v>19</v>
      </c>
      <c r="H2870" s="18">
        <f t="shared" si="399"/>
        <v>8.0259999999999998</v>
      </c>
      <c r="I2870" s="24">
        <f t="shared" si="397"/>
        <v>393850.77163681778</v>
      </c>
      <c r="R2870" s="20">
        <f t="shared" si="400"/>
        <v>0.5</v>
      </c>
      <c r="S2870" s="26">
        <f t="shared" si="401"/>
        <v>8.3333333333333339</v>
      </c>
      <c r="T2870" s="24">
        <f t="shared" si="402"/>
        <v>87391.368533333327</v>
      </c>
      <c r="X2870" s="21">
        <f t="shared" si="403"/>
        <v>903547.5</v>
      </c>
      <c r="AB2870" s="17">
        <f t="shared" si="405"/>
        <v>0</v>
      </c>
      <c r="AF2870" s="58">
        <f t="shared" si="404"/>
        <v>0</v>
      </c>
    </row>
    <row r="2871" spans="1:32" x14ac:dyDescent="0.25">
      <c r="A2871" s="4">
        <v>2848</v>
      </c>
      <c r="B2871" s="30">
        <v>43219.708333333336</v>
      </c>
      <c r="C2871">
        <v>10.853</v>
      </c>
      <c r="D2871">
        <v>72.778999999999996</v>
      </c>
      <c r="G2871" s="50">
        <f t="shared" si="398"/>
        <v>19</v>
      </c>
      <c r="H2871" s="18">
        <f t="shared" si="399"/>
        <v>8.1470000000000002</v>
      </c>
      <c r="I2871" s="24">
        <f t="shared" si="397"/>
        <v>399788.46704773919</v>
      </c>
      <c r="R2871" s="20">
        <f t="shared" si="400"/>
        <v>0.5</v>
      </c>
      <c r="S2871" s="26">
        <f t="shared" si="401"/>
        <v>8.3333333333333339</v>
      </c>
      <c r="T2871" s="24">
        <f t="shared" si="402"/>
        <v>88708.881066666683</v>
      </c>
      <c r="X2871" s="21">
        <f t="shared" si="403"/>
        <v>545842.49999999988</v>
      </c>
      <c r="AB2871" s="17">
        <f t="shared" si="405"/>
        <v>0</v>
      </c>
      <c r="AF2871" s="58">
        <f t="shared" si="404"/>
        <v>0</v>
      </c>
    </row>
    <row r="2872" spans="1:32" x14ac:dyDescent="0.25">
      <c r="A2872" s="4">
        <v>2849</v>
      </c>
      <c r="B2872" s="30">
        <v>43219.75</v>
      </c>
      <c r="C2872">
        <v>10.648</v>
      </c>
      <c r="D2872">
        <v>38.845999999999997</v>
      </c>
      <c r="G2872" s="50">
        <f t="shared" si="398"/>
        <v>19</v>
      </c>
      <c r="H2872" s="18">
        <f t="shared" si="399"/>
        <v>8.3520000000000003</v>
      </c>
      <c r="I2872" s="24">
        <f t="shared" si="397"/>
        <v>409848.19894227543</v>
      </c>
      <c r="R2872" s="20">
        <f t="shared" si="400"/>
        <v>0.5</v>
      </c>
      <c r="S2872" s="26">
        <f t="shared" si="401"/>
        <v>8.3333333333333339</v>
      </c>
      <c r="T2872" s="24">
        <f t="shared" si="402"/>
        <v>90941.030400000003</v>
      </c>
      <c r="X2872" s="21">
        <f t="shared" si="403"/>
        <v>291344.99999999994</v>
      </c>
      <c r="AB2872" s="17">
        <f t="shared" si="405"/>
        <v>209444.22934227547</v>
      </c>
      <c r="AF2872" s="58">
        <f t="shared" si="404"/>
        <v>5.6549941922414373</v>
      </c>
    </row>
    <row r="2873" spans="1:32" x14ac:dyDescent="0.25">
      <c r="A2873" s="4">
        <v>2850</v>
      </c>
      <c r="B2873" s="30">
        <v>43219.791666666664</v>
      </c>
      <c r="C2873">
        <v>10.327999999999999</v>
      </c>
      <c r="D2873">
        <v>24.558</v>
      </c>
      <c r="G2873" s="50">
        <f t="shared" si="398"/>
        <v>19</v>
      </c>
      <c r="H2873" s="18">
        <f t="shared" si="399"/>
        <v>8.6720000000000006</v>
      </c>
      <c r="I2873" s="24">
        <f t="shared" si="397"/>
        <v>425551.19507033197</v>
      </c>
      <c r="R2873" s="20">
        <f t="shared" si="400"/>
        <v>0.5</v>
      </c>
      <c r="S2873" s="26">
        <f t="shared" si="401"/>
        <v>8.3333333333333339</v>
      </c>
      <c r="T2873" s="24">
        <f t="shared" si="402"/>
        <v>94425.361066666665</v>
      </c>
      <c r="X2873" s="21">
        <f t="shared" si="403"/>
        <v>184185</v>
      </c>
      <c r="AB2873" s="17">
        <f t="shared" si="405"/>
        <v>335791.55613699864</v>
      </c>
      <c r="AF2873" s="58">
        <f t="shared" si="404"/>
        <v>9.0663720156989633</v>
      </c>
    </row>
    <row r="2874" spans="1:32" x14ac:dyDescent="0.25">
      <c r="A2874" s="4">
        <v>2851</v>
      </c>
      <c r="B2874" s="30">
        <v>43219.833333333336</v>
      </c>
      <c r="C2874">
        <v>9.9359999999999999</v>
      </c>
      <c r="D2874">
        <v>8.2140000000000004</v>
      </c>
      <c r="G2874" s="50">
        <f t="shared" si="398"/>
        <v>19</v>
      </c>
      <c r="H2874" s="18">
        <f t="shared" si="399"/>
        <v>9.0640000000000001</v>
      </c>
      <c r="I2874" s="24">
        <f t="shared" si="397"/>
        <v>444787.3653272012</v>
      </c>
      <c r="R2874" s="20">
        <f t="shared" si="400"/>
        <v>0.5</v>
      </c>
      <c r="S2874" s="26">
        <f t="shared" si="401"/>
        <v>8.3333333333333339</v>
      </c>
      <c r="T2874" s="24">
        <f t="shared" si="402"/>
        <v>98693.666133333332</v>
      </c>
      <c r="X2874" s="21">
        <f t="shared" si="403"/>
        <v>61605.000000000007</v>
      </c>
      <c r="AB2874" s="17">
        <f t="shared" si="405"/>
        <v>481876.03146053455</v>
      </c>
      <c r="AF2874" s="58">
        <f t="shared" si="404"/>
        <v>13.010652849434432</v>
      </c>
    </row>
    <row r="2875" spans="1:32" x14ac:dyDescent="0.25">
      <c r="A2875" s="4">
        <v>2852</v>
      </c>
      <c r="B2875" s="30">
        <v>43219.875</v>
      </c>
      <c r="C2875">
        <v>9.5839999999999996</v>
      </c>
      <c r="D2875">
        <v>0</v>
      </c>
      <c r="G2875" s="50">
        <f t="shared" si="398"/>
        <v>16</v>
      </c>
      <c r="H2875" s="18">
        <f t="shared" si="399"/>
        <v>6.4160000000000004</v>
      </c>
      <c r="I2875" s="24">
        <f t="shared" si="397"/>
        <v>314845.0723675334</v>
      </c>
      <c r="R2875" s="20">
        <f t="shared" si="400"/>
        <v>0.5</v>
      </c>
      <c r="S2875" s="26">
        <f t="shared" si="401"/>
        <v>8.3333333333333339</v>
      </c>
      <c r="T2875" s="24">
        <f t="shared" si="402"/>
        <v>69860.829866666667</v>
      </c>
      <c r="X2875" s="21">
        <f t="shared" si="403"/>
        <v>0</v>
      </c>
      <c r="AB2875" s="17">
        <f t="shared" si="405"/>
        <v>384705.90223420004</v>
      </c>
      <c r="AF2875" s="58">
        <f t="shared" si="404"/>
        <v>10.3870593603234</v>
      </c>
    </row>
    <row r="2876" spans="1:32" x14ac:dyDescent="0.25">
      <c r="A2876" s="4">
        <v>2853</v>
      </c>
      <c r="B2876" s="30">
        <v>43219.916666666664</v>
      </c>
      <c r="C2876">
        <v>9.2870000000000008</v>
      </c>
      <c r="D2876">
        <v>0</v>
      </c>
      <c r="G2876" s="50">
        <f t="shared" si="398"/>
        <v>16</v>
      </c>
      <c r="H2876" s="18">
        <f t="shared" si="399"/>
        <v>6.7129999999999992</v>
      </c>
      <c r="I2876" s="24">
        <f t="shared" si="397"/>
        <v>329419.41564888583</v>
      </c>
      <c r="R2876" s="20">
        <f t="shared" si="400"/>
        <v>0.5</v>
      </c>
      <c r="S2876" s="26">
        <f t="shared" si="401"/>
        <v>8.3333333333333339</v>
      </c>
      <c r="T2876" s="24">
        <f t="shared" si="402"/>
        <v>73094.724266666657</v>
      </c>
      <c r="X2876" s="21">
        <f t="shared" si="403"/>
        <v>0</v>
      </c>
      <c r="AB2876" s="17">
        <f t="shared" si="405"/>
        <v>402514.13991555246</v>
      </c>
      <c r="AF2876" s="58">
        <f t="shared" si="404"/>
        <v>10.867881777719916</v>
      </c>
    </row>
    <row r="2877" spans="1:32" x14ac:dyDescent="0.25">
      <c r="A2877" s="4">
        <v>2854</v>
      </c>
      <c r="B2877" s="30">
        <v>43219.958333333336</v>
      </c>
      <c r="C2877">
        <v>9.0820000000000007</v>
      </c>
      <c r="D2877">
        <v>0</v>
      </c>
      <c r="G2877" s="50">
        <f t="shared" si="398"/>
        <v>16</v>
      </c>
      <c r="H2877" s="18">
        <f t="shared" si="399"/>
        <v>6.9179999999999993</v>
      </c>
      <c r="I2877" s="24">
        <f t="shared" si="397"/>
        <v>339479.14754342206</v>
      </c>
      <c r="R2877" s="20">
        <f t="shared" si="400"/>
        <v>0.5</v>
      </c>
      <c r="S2877" s="26">
        <f t="shared" si="401"/>
        <v>8.3333333333333339</v>
      </c>
      <c r="T2877" s="24">
        <f t="shared" si="402"/>
        <v>75326.873599999992</v>
      </c>
      <c r="X2877" s="21">
        <f t="shared" si="403"/>
        <v>0</v>
      </c>
      <c r="AB2877" s="17">
        <f t="shared" si="405"/>
        <v>414806.02114342205</v>
      </c>
      <c r="AF2877" s="58">
        <f t="shared" si="404"/>
        <v>11.199762570872396</v>
      </c>
    </row>
    <row r="2878" spans="1:32" x14ac:dyDescent="0.25">
      <c r="A2878" s="4">
        <v>2855</v>
      </c>
      <c r="B2878" s="30">
        <v>43220</v>
      </c>
      <c r="C2878">
        <v>8.9130000000000003</v>
      </c>
      <c r="D2878">
        <v>0</v>
      </c>
      <c r="G2878" s="50">
        <f t="shared" si="398"/>
        <v>16</v>
      </c>
      <c r="H2878" s="18">
        <f t="shared" si="399"/>
        <v>7.0869999999999997</v>
      </c>
      <c r="I2878" s="24">
        <f t="shared" si="397"/>
        <v>347772.29237355193</v>
      </c>
      <c r="R2878" s="20">
        <f t="shared" si="400"/>
        <v>0.5</v>
      </c>
      <c r="S2878" s="26">
        <f t="shared" si="401"/>
        <v>8.3333333333333339</v>
      </c>
      <c r="T2878" s="24">
        <f t="shared" si="402"/>
        <v>77167.035733333309</v>
      </c>
      <c r="X2878" s="21">
        <f t="shared" si="403"/>
        <v>0</v>
      </c>
      <c r="AB2878" s="17">
        <f t="shared" si="405"/>
        <v>424939.32810688525</v>
      </c>
      <c r="AF2878" s="58">
        <f t="shared" si="404"/>
        <v>11.473361858885902</v>
      </c>
    </row>
    <row r="2879" spans="1:32" x14ac:dyDescent="0.25">
      <c r="A2879" s="4">
        <v>2856</v>
      </c>
      <c r="B2879" s="30">
        <v>43220.041666666664</v>
      </c>
      <c r="C2879">
        <v>8.77</v>
      </c>
      <c r="D2879">
        <v>0</v>
      </c>
      <c r="G2879" s="50">
        <f t="shared" si="398"/>
        <v>16</v>
      </c>
      <c r="H2879" s="18">
        <f t="shared" si="399"/>
        <v>7.23</v>
      </c>
      <c r="I2879" s="24">
        <f t="shared" si="397"/>
        <v>354789.56876827724</v>
      </c>
      <c r="R2879" s="20">
        <f t="shared" si="400"/>
        <v>0.5</v>
      </c>
      <c r="S2879" s="26">
        <f t="shared" si="401"/>
        <v>8.3333333333333339</v>
      </c>
      <c r="T2879" s="24">
        <f t="shared" si="402"/>
        <v>78724.096000000005</v>
      </c>
      <c r="X2879" s="21">
        <f t="shared" si="403"/>
        <v>0</v>
      </c>
      <c r="AB2879" s="17">
        <f t="shared" si="405"/>
        <v>433513.66476827726</v>
      </c>
      <c r="AF2879" s="58">
        <f t="shared" si="404"/>
        <v>11.704868948743485</v>
      </c>
    </row>
    <row r="2880" spans="1:32" x14ac:dyDescent="0.25">
      <c r="A2880" s="4">
        <v>2857</v>
      </c>
      <c r="B2880" s="30">
        <v>43220.083333333336</v>
      </c>
      <c r="C2880">
        <v>8.7059999999999995</v>
      </c>
      <c r="D2880">
        <v>0</v>
      </c>
      <c r="G2880" s="50">
        <f t="shared" si="398"/>
        <v>16</v>
      </c>
      <c r="H2880" s="18">
        <f t="shared" si="399"/>
        <v>7.2940000000000005</v>
      </c>
      <c r="I2880" s="24">
        <f t="shared" si="397"/>
        <v>357930.16799388855</v>
      </c>
      <c r="R2880" s="20">
        <f t="shared" si="400"/>
        <v>0.5</v>
      </c>
      <c r="S2880" s="26">
        <f t="shared" si="401"/>
        <v>8.3333333333333339</v>
      </c>
      <c r="T2880" s="24">
        <f t="shared" si="402"/>
        <v>79420.962133333334</v>
      </c>
      <c r="X2880" s="21">
        <f t="shared" si="403"/>
        <v>0</v>
      </c>
      <c r="AB2880" s="17">
        <f t="shared" si="405"/>
        <v>437351.13012722187</v>
      </c>
      <c r="AF2880" s="58">
        <f t="shared" si="404"/>
        <v>11.80848051343499</v>
      </c>
    </row>
    <row r="2881" spans="1:32" x14ac:dyDescent="0.25">
      <c r="A2881" s="4">
        <v>2858</v>
      </c>
      <c r="B2881" s="30">
        <v>43220.125</v>
      </c>
      <c r="C2881">
        <v>8.6519999999999992</v>
      </c>
      <c r="D2881">
        <v>0</v>
      </c>
      <c r="G2881" s="50">
        <f t="shared" si="398"/>
        <v>16</v>
      </c>
      <c r="H2881" s="18">
        <f t="shared" si="399"/>
        <v>7.3480000000000008</v>
      </c>
      <c r="I2881" s="24">
        <f t="shared" si="397"/>
        <v>360580.0485904981</v>
      </c>
      <c r="R2881" s="20">
        <f t="shared" si="400"/>
        <v>0.5</v>
      </c>
      <c r="S2881" s="26">
        <f t="shared" si="401"/>
        <v>8.3333333333333339</v>
      </c>
      <c r="T2881" s="24">
        <f t="shared" si="402"/>
        <v>80008.942933333339</v>
      </c>
      <c r="X2881" s="21">
        <f t="shared" si="403"/>
        <v>0</v>
      </c>
      <c r="AB2881" s="17">
        <f t="shared" si="405"/>
        <v>440588.99152383144</v>
      </c>
      <c r="AF2881" s="58">
        <f t="shared" si="404"/>
        <v>11.895902771143449</v>
      </c>
    </row>
    <row r="2882" spans="1:32" x14ac:dyDescent="0.25">
      <c r="A2882" s="4">
        <v>2859</v>
      </c>
      <c r="B2882" s="30">
        <v>43220.166666666664</v>
      </c>
      <c r="C2882">
        <v>8.6519999999999992</v>
      </c>
      <c r="D2882">
        <v>0</v>
      </c>
      <c r="G2882" s="50">
        <f t="shared" si="398"/>
        <v>16</v>
      </c>
      <c r="H2882" s="18">
        <f t="shared" si="399"/>
        <v>7.3480000000000008</v>
      </c>
      <c r="I2882" s="24">
        <f t="shared" si="397"/>
        <v>360580.0485904981</v>
      </c>
      <c r="R2882" s="20">
        <f t="shared" si="400"/>
        <v>0.5</v>
      </c>
      <c r="S2882" s="26">
        <f t="shared" si="401"/>
        <v>8.3333333333333339</v>
      </c>
      <c r="T2882" s="24">
        <f t="shared" si="402"/>
        <v>80008.942933333339</v>
      </c>
      <c r="X2882" s="21">
        <f t="shared" si="403"/>
        <v>0</v>
      </c>
      <c r="AB2882" s="17">
        <f t="shared" si="405"/>
        <v>440588.99152383144</v>
      </c>
      <c r="AF2882" s="58">
        <f t="shared" si="404"/>
        <v>11.895902771143449</v>
      </c>
    </row>
    <row r="2883" spans="1:32" x14ac:dyDescent="0.25">
      <c r="A2883" s="4">
        <v>2860</v>
      </c>
      <c r="B2883" s="30">
        <v>43220.208333333336</v>
      </c>
      <c r="C2883">
        <v>8.7509999999999994</v>
      </c>
      <c r="D2883">
        <v>0</v>
      </c>
      <c r="G2883" s="50">
        <f t="shared" si="398"/>
        <v>16</v>
      </c>
      <c r="H2883" s="18">
        <f t="shared" si="399"/>
        <v>7.2490000000000006</v>
      </c>
      <c r="I2883" s="24">
        <f t="shared" si="397"/>
        <v>355721.93416338059</v>
      </c>
      <c r="R2883" s="20">
        <f t="shared" si="400"/>
        <v>0.5</v>
      </c>
      <c r="S2883" s="26">
        <f t="shared" si="401"/>
        <v>8.3333333333333339</v>
      </c>
      <c r="T2883" s="24">
        <f t="shared" si="402"/>
        <v>78930.978133333338</v>
      </c>
      <c r="X2883" s="21">
        <f t="shared" si="403"/>
        <v>0</v>
      </c>
      <c r="AB2883" s="17">
        <f t="shared" si="405"/>
        <v>434652.91229671391</v>
      </c>
      <c r="AF2883" s="58">
        <f t="shared" si="404"/>
        <v>11.735628632011275</v>
      </c>
    </row>
    <row r="2884" spans="1:32" x14ac:dyDescent="0.25">
      <c r="A2884" s="4">
        <v>2861</v>
      </c>
      <c r="B2884" s="30">
        <v>43220.25</v>
      </c>
      <c r="C2884">
        <v>8.8379999999999992</v>
      </c>
      <c r="D2884">
        <v>0.78800000000000003</v>
      </c>
      <c r="G2884" s="50">
        <f t="shared" si="398"/>
        <v>19</v>
      </c>
      <c r="H2884" s="18">
        <f t="shared" si="399"/>
        <v>10.162000000000001</v>
      </c>
      <c r="I2884" s="24">
        <f t="shared" si="397"/>
        <v>498668.27079159516</v>
      </c>
      <c r="R2884" s="20">
        <f t="shared" si="400"/>
        <v>0.5</v>
      </c>
      <c r="S2884" s="26">
        <f t="shared" si="401"/>
        <v>8.3333333333333339</v>
      </c>
      <c r="T2884" s="24">
        <f t="shared" si="402"/>
        <v>110649.27573333333</v>
      </c>
      <c r="X2884" s="21">
        <f t="shared" si="403"/>
        <v>5909.9999999999991</v>
      </c>
      <c r="AB2884" s="17">
        <f t="shared" si="405"/>
        <v>603407.54652492853</v>
      </c>
      <c r="AF2884" s="58">
        <f t="shared" si="404"/>
        <v>16.29200375617307</v>
      </c>
    </row>
    <row r="2885" spans="1:32" x14ac:dyDescent="0.25">
      <c r="A2885" s="4">
        <v>2862</v>
      </c>
      <c r="B2885" s="30">
        <v>43220.291666666664</v>
      </c>
      <c r="C2885">
        <v>9.0359999999999996</v>
      </c>
      <c r="D2885">
        <v>9.7620000000000005</v>
      </c>
      <c r="G2885" s="50">
        <f t="shared" si="398"/>
        <v>19</v>
      </c>
      <c r="H2885" s="18">
        <f t="shared" si="399"/>
        <v>9.9640000000000004</v>
      </c>
      <c r="I2885" s="24">
        <f t="shared" si="397"/>
        <v>488952.04193736019</v>
      </c>
      <c r="R2885" s="20">
        <f t="shared" si="400"/>
        <v>0.5</v>
      </c>
      <c r="S2885" s="26">
        <f t="shared" si="401"/>
        <v>8.3333333333333339</v>
      </c>
      <c r="T2885" s="24">
        <f t="shared" si="402"/>
        <v>108493.34613333333</v>
      </c>
      <c r="X2885" s="21">
        <f t="shared" si="403"/>
        <v>73215.000000000015</v>
      </c>
      <c r="AB2885" s="17">
        <f t="shared" si="405"/>
        <v>524230.38807069347</v>
      </c>
      <c r="AF2885" s="58">
        <f t="shared" si="404"/>
        <v>14.154220477908725</v>
      </c>
    </row>
    <row r="2886" spans="1:32" x14ac:dyDescent="0.25">
      <c r="A2886" s="4">
        <v>2863</v>
      </c>
      <c r="B2886" s="30">
        <v>43220.333333333336</v>
      </c>
      <c r="C2886">
        <v>9.3360000000000003</v>
      </c>
      <c r="D2886">
        <v>27.940999999999999</v>
      </c>
      <c r="G2886" s="50">
        <f t="shared" si="398"/>
        <v>19</v>
      </c>
      <c r="H2886" s="18">
        <f t="shared" si="399"/>
        <v>9.6639999999999997</v>
      </c>
      <c r="I2886" s="24">
        <f t="shared" si="397"/>
        <v>474230.48306730716</v>
      </c>
      <c r="R2886" s="20">
        <f t="shared" si="400"/>
        <v>0.5</v>
      </c>
      <c r="S2886" s="26">
        <f t="shared" si="401"/>
        <v>8.3333333333333339</v>
      </c>
      <c r="T2886" s="24">
        <f t="shared" si="402"/>
        <v>105226.78613333333</v>
      </c>
      <c r="X2886" s="21">
        <f t="shared" si="403"/>
        <v>209557.49999999997</v>
      </c>
      <c r="AB2886" s="17">
        <f t="shared" si="405"/>
        <v>369899.7692006405</v>
      </c>
      <c r="AF2886" s="58">
        <f t="shared" si="404"/>
        <v>9.9872937684172935</v>
      </c>
    </row>
    <row r="2887" spans="1:32" x14ac:dyDescent="0.25">
      <c r="A2887" s="4">
        <v>2864</v>
      </c>
      <c r="B2887" s="30">
        <v>43220.375</v>
      </c>
      <c r="C2887">
        <v>9.5280000000000005</v>
      </c>
      <c r="D2887">
        <v>45.222999999999999</v>
      </c>
      <c r="G2887" s="50">
        <f t="shared" si="398"/>
        <v>19</v>
      </c>
      <c r="H2887" s="18">
        <f t="shared" si="399"/>
        <v>9.4719999999999995</v>
      </c>
      <c r="I2887" s="24">
        <f t="shared" si="397"/>
        <v>464808.68539047323</v>
      </c>
      <c r="R2887" s="20">
        <f t="shared" si="400"/>
        <v>0.5</v>
      </c>
      <c r="S2887" s="26">
        <f t="shared" si="401"/>
        <v>8.3333333333333339</v>
      </c>
      <c r="T2887" s="24">
        <f t="shared" si="402"/>
        <v>103136.18773333333</v>
      </c>
      <c r="X2887" s="21">
        <f t="shared" si="403"/>
        <v>339172.49999999994</v>
      </c>
      <c r="AB2887" s="17">
        <f t="shared" si="405"/>
        <v>228772.37312380661</v>
      </c>
      <c r="AF2887" s="58">
        <f t="shared" si="404"/>
        <v>6.1768540743427787</v>
      </c>
    </row>
    <row r="2888" spans="1:32" x14ac:dyDescent="0.25">
      <c r="A2888" s="4">
        <v>2865</v>
      </c>
      <c r="B2888" s="30">
        <v>43220.416666666664</v>
      </c>
      <c r="C2888">
        <v>9.7129999999999992</v>
      </c>
      <c r="D2888">
        <v>67.073999999999998</v>
      </c>
      <c r="G2888" s="50">
        <f t="shared" si="398"/>
        <v>19</v>
      </c>
      <c r="H2888" s="18">
        <f t="shared" si="399"/>
        <v>9.2870000000000008</v>
      </c>
      <c r="I2888" s="24">
        <f t="shared" si="397"/>
        <v>455730.39075394062</v>
      </c>
      <c r="R2888" s="20">
        <f t="shared" si="400"/>
        <v>0.5</v>
      </c>
      <c r="S2888" s="26">
        <f t="shared" si="401"/>
        <v>8.3333333333333339</v>
      </c>
      <c r="T2888" s="24">
        <f t="shared" si="402"/>
        <v>101121.80906666668</v>
      </c>
      <c r="X2888" s="21">
        <f t="shared" si="403"/>
        <v>503054.99999999994</v>
      </c>
      <c r="AB2888" s="17">
        <f t="shared" si="405"/>
        <v>53797.199820607377</v>
      </c>
      <c r="AF2888" s="58">
        <f t="shared" si="404"/>
        <v>1.4525243951563991</v>
      </c>
    </row>
    <row r="2889" spans="1:32" x14ac:dyDescent="0.25">
      <c r="A2889" s="4">
        <v>2866</v>
      </c>
      <c r="B2889" s="30">
        <v>43220.458333333336</v>
      </c>
      <c r="C2889">
        <v>10.109</v>
      </c>
      <c r="D2889">
        <v>127.804</v>
      </c>
      <c r="G2889" s="50">
        <f t="shared" si="398"/>
        <v>19</v>
      </c>
      <c r="H2889" s="18">
        <f t="shared" si="399"/>
        <v>8.891</v>
      </c>
      <c r="I2889" s="24">
        <f t="shared" si="397"/>
        <v>436297.93304547062</v>
      </c>
      <c r="R2889" s="20">
        <f t="shared" si="400"/>
        <v>0.5</v>
      </c>
      <c r="S2889" s="26">
        <f t="shared" si="401"/>
        <v>8.3333333333333339</v>
      </c>
      <c r="T2889" s="24">
        <f t="shared" si="402"/>
        <v>96809.949866666662</v>
      </c>
      <c r="X2889" s="21">
        <f t="shared" si="403"/>
        <v>958530.00000000012</v>
      </c>
      <c r="AB2889" s="17">
        <f t="shared" si="405"/>
        <v>0</v>
      </c>
      <c r="AF2889" s="58">
        <f t="shared" si="404"/>
        <v>0</v>
      </c>
    </row>
    <row r="2890" spans="1:32" x14ac:dyDescent="0.25">
      <c r="A2890" s="4">
        <v>2867</v>
      </c>
      <c r="B2890" s="30">
        <v>43220.5</v>
      </c>
      <c r="C2890">
        <v>10.835000000000001</v>
      </c>
      <c r="D2890">
        <v>241.82400000000001</v>
      </c>
      <c r="G2890" s="50">
        <f t="shared" si="398"/>
        <v>19</v>
      </c>
      <c r="H2890" s="18">
        <f t="shared" si="399"/>
        <v>8.1649999999999991</v>
      </c>
      <c r="I2890" s="24">
        <f t="shared" si="397"/>
        <v>400671.76057994232</v>
      </c>
      <c r="R2890" s="20">
        <f t="shared" si="400"/>
        <v>0.5</v>
      </c>
      <c r="S2890" s="26">
        <f t="shared" si="401"/>
        <v>8.3333333333333339</v>
      </c>
      <c r="T2890" s="24">
        <f t="shared" si="402"/>
        <v>88904.874666666656</v>
      </c>
      <c r="X2890" s="21">
        <f t="shared" si="403"/>
        <v>1813680</v>
      </c>
      <c r="AB2890" s="17">
        <f t="shared" si="405"/>
        <v>0</v>
      </c>
      <c r="AF2890" s="58">
        <f t="shared" si="404"/>
        <v>0</v>
      </c>
    </row>
    <row r="2891" spans="1:32" x14ac:dyDescent="0.25">
      <c r="A2891" s="4">
        <v>2868</v>
      </c>
      <c r="B2891" s="30">
        <v>43220.541666666664</v>
      </c>
      <c r="C2891">
        <v>10.994999999999999</v>
      </c>
      <c r="D2891">
        <v>237.197</v>
      </c>
      <c r="G2891" s="50">
        <f t="shared" si="398"/>
        <v>19</v>
      </c>
      <c r="H2891" s="18">
        <f t="shared" si="399"/>
        <v>8.0050000000000008</v>
      </c>
      <c r="I2891" s="24">
        <f t="shared" si="397"/>
        <v>392820.26251591416</v>
      </c>
      <c r="R2891" s="20">
        <f t="shared" si="400"/>
        <v>0.5</v>
      </c>
      <c r="S2891" s="26">
        <f t="shared" si="401"/>
        <v>8.3333333333333339</v>
      </c>
      <c r="T2891" s="24">
        <f t="shared" si="402"/>
        <v>87162.709333333347</v>
      </c>
      <c r="X2891" s="21">
        <f t="shared" si="403"/>
        <v>1778977.5000000002</v>
      </c>
      <c r="AB2891" s="17">
        <f t="shared" si="405"/>
        <v>0</v>
      </c>
      <c r="AF2891" s="58">
        <f t="shared" si="404"/>
        <v>0</v>
      </c>
    </row>
    <row r="2892" spans="1:32" x14ac:dyDescent="0.25">
      <c r="A2892" s="4">
        <v>2869</v>
      </c>
      <c r="B2892" s="30">
        <v>43220.583333333336</v>
      </c>
      <c r="C2892">
        <v>10.757999999999999</v>
      </c>
      <c r="D2892">
        <v>218.04300000000001</v>
      </c>
      <c r="G2892" s="50">
        <f t="shared" si="398"/>
        <v>19</v>
      </c>
      <c r="H2892" s="18">
        <f t="shared" si="399"/>
        <v>8.2420000000000009</v>
      </c>
      <c r="I2892" s="24">
        <f t="shared" si="397"/>
        <v>404450.29402325599</v>
      </c>
      <c r="R2892" s="20">
        <f t="shared" si="400"/>
        <v>0.5</v>
      </c>
      <c r="S2892" s="26">
        <f t="shared" si="401"/>
        <v>8.3333333333333339</v>
      </c>
      <c r="T2892" s="24">
        <f t="shared" si="402"/>
        <v>89743.291733333346</v>
      </c>
      <c r="X2892" s="21">
        <f t="shared" si="403"/>
        <v>1635322.5</v>
      </c>
      <c r="AB2892" s="17">
        <f t="shared" si="405"/>
        <v>0</v>
      </c>
      <c r="AF2892" s="58">
        <f t="shared" si="404"/>
        <v>0</v>
      </c>
    </row>
    <row r="2893" spans="1:32" x14ac:dyDescent="0.25">
      <c r="A2893" s="4">
        <v>2870</v>
      </c>
      <c r="B2893" s="30">
        <v>43220.625</v>
      </c>
      <c r="C2893">
        <v>10.657999999999999</v>
      </c>
      <c r="D2893">
        <v>215.87799999999999</v>
      </c>
      <c r="G2893" s="50">
        <f t="shared" si="398"/>
        <v>19</v>
      </c>
      <c r="H2893" s="18">
        <f t="shared" si="399"/>
        <v>8.3420000000000005</v>
      </c>
      <c r="I2893" s="24">
        <f t="shared" si="397"/>
        <v>409357.48031327367</v>
      </c>
      <c r="R2893" s="20">
        <f t="shared" si="400"/>
        <v>0.5</v>
      </c>
      <c r="S2893" s="26">
        <f t="shared" si="401"/>
        <v>8.3333333333333339</v>
      </c>
      <c r="T2893" s="24">
        <f t="shared" si="402"/>
        <v>90832.145066666664</v>
      </c>
      <c r="X2893" s="21">
        <f t="shared" si="403"/>
        <v>1619085</v>
      </c>
      <c r="AB2893" s="17">
        <f t="shared" si="405"/>
        <v>0</v>
      </c>
      <c r="AF2893" s="58">
        <f t="shared" si="404"/>
        <v>0</v>
      </c>
    </row>
    <row r="2894" spans="1:32" x14ac:dyDescent="0.25">
      <c r="A2894" s="4">
        <v>2871</v>
      </c>
      <c r="B2894" s="30">
        <v>43220.666666666664</v>
      </c>
      <c r="C2894">
        <v>10.558</v>
      </c>
      <c r="D2894">
        <v>211.607</v>
      </c>
      <c r="G2894" s="50">
        <f t="shared" si="398"/>
        <v>19</v>
      </c>
      <c r="H2894" s="18">
        <f t="shared" si="399"/>
        <v>8.4420000000000002</v>
      </c>
      <c r="I2894" s="24">
        <f t="shared" si="397"/>
        <v>414264.66660329129</v>
      </c>
      <c r="R2894" s="20">
        <f t="shared" si="400"/>
        <v>0.5</v>
      </c>
      <c r="S2894" s="26">
        <f t="shared" si="401"/>
        <v>8.3333333333333339</v>
      </c>
      <c r="T2894" s="24">
        <f t="shared" si="402"/>
        <v>91920.998399999997</v>
      </c>
      <c r="X2894" s="21">
        <f t="shared" si="403"/>
        <v>1587052.5000000002</v>
      </c>
      <c r="AB2894" s="17">
        <f t="shared" si="405"/>
        <v>0</v>
      </c>
      <c r="AF2894" s="58">
        <f t="shared" si="404"/>
        <v>0</v>
      </c>
    </row>
    <row r="2895" spans="1:32" x14ac:dyDescent="0.25">
      <c r="A2895" s="4">
        <v>2872</v>
      </c>
      <c r="B2895" s="30">
        <v>43220.708333333336</v>
      </c>
      <c r="C2895">
        <v>10.039999999999999</v>
      </c>
      <c r="D2895">
        <v>157.45699999999999</v>
      </c>
      <c r="G2895" s="50">
        <f t="shared" si="398"/>
        <v>19</v>
      </c>
      <c r="H2895" s="18">
        <f t="shared" si="399"/>
        <v>8.9600000000000009</v>
      </c>
      <c r="I2895" s="24">
        <f t="shared" si="397"/>
        <v>439683.89158558287</v>
      </c>
      <c r="R2895" s="20">
        <f t="shared" si="400"/>
        <v>0.5</v>
      </c>
      <c r="S2895" s="26">
        <f t="shared" si="401"/>
        <v>8.3333333333333339</v>
      </c>
      <c r="T2895" s="24">
        <f t="shared" si="402"/>
        <v>97561.258666666676</v>
      </c>
      <c r="X2895" s="21">
        <f t="shared" si="403"/>
        <v>1180927.5</v>
      </c>
      <c r="AB2895" s="17">
        <f t="shared" si="405"/>
        <v>0</v>
      </c>
      <c r="AF2895" s="58">
        <f t="shared" si="404"/>
        <v>0</v>
      </c>
    </row>
    <row r="2896" spans="1:32" x14ac:dyDescent="0.25">
      <c r="A2896" s="4">
        <v>2873</v>
      </c>
      <c r="B2896" s="30">
        <v>43220.75</v>
      </c>
      <c r="C2896">
        <v>9.2210000000000001</v>
      </c>
      <c r="D2896">
        <v>83.125</v>
      </c>
      <c r="G2896" s="50">
        <f t="shared" si="398"/>
        <v>19</v>
      </c>
      <c r="H2896" s="18">
        <f t="shared" si="399"/>
        <v>9.7789999999999999</v>
      </c>
      <c r="I2896" s="24">
        <f t="shared" si="397"/>
        <v>479873.74730082747</v>
      </c>
      <c r="R2896" s="20">
        <f t="shared" si="400"/>
        <v>0.5</v>
      </c>
      <c r="S2896" s="26">
        <f t="shared" si="401"/>
        <v>8.3333333333333339</v>
      </c>
      <c r="T2896" s="24">
        <f t="shared" si="402"/>
        <v>106478.96746666667</v>
      </c>
      <c r="X2896" s="21">
        <f t="shared" si="403"/>
        <v>623437.5</v>
      </c>
      <c r="AB2896" s="17">
        <f t="shared" si="405"/>
        <v>0</v>
      </c>
      <c r="AF2896" s="58">
        <f t="shared" si="404"/>
        <v>0</v>
      </c>
    </row>
    <row r="2897" spans="1:32" x14ac:dyDescent="0.25">
      <c r="A2897" s="4">
        <v>2874</v>
      </c>
      <c r="B2897" s="30">
        <v>43220.791666666664</v>
      </c>
      <c r="C2897">
        <v>8.3949999999999996</v>
      </c>
      <c r="D2897">
        <v>39.145000000000003</v>
      </c>
      <c r="G2897" s="50">
        <f t="shared" si="398"/>
        <v>19</v>
      </c>
      <c r="H2897" s="18">
        <f t="shared" si="399"/>
        <v>10.605</v>
      </c>
      <c r="I2897" s="24">
        <f t="shared" si="397"/>
        <v>520407.10605637345</v>
      </c>
      <c r="R2897" s="20">
        <f t="shared" si="400"/>
        <v>0.5</v>
      </c>
      <c r="S2897" s="26">
        <f t="shared" si="401"/>
        <v>8.3333333333333339</v>
      </c>
      <c r="T2897" s="24">
        <f t="shared" si="402"/>
        <v>115472.89600000001</v>
      </c>
      <c r="X2897" s="21">
        <f t="shared" si="403"/>
        <v>293587.5</v>
      </c>
      <c r="AB2897" s="17">
        <f t="shared" si="405"/>
        <v>342292.50205637352</v>
      </c>
      <c r="AF2897" s="58">
        <f t="shared" si="404"/>
        <v>9.2418975555220833</v>
      </c>
    </row>
    <row r="2898" spans="1:32" x14ac:dyDescent="0.25">
      <c r="A2898" s="4">
        <v>2875</v>
      </c>
      <c r="B2898" s="30">
        <v>43220.833333333336</v>
      </c>
      <c r="C2898">
        <v>7.7830000000000004</v>
      </c>
      <c r="D2898">
        <v>6.867</v>
      </c>
      <c r="G2898" s="50">
        <f t="shared" si="398"/>
        <v>19</v>
      </c>
      <c r="H2898" s="18">
        <f t="shared" si="399"/>
        <v>11.216999999999999</v>
      </c>
      <c r="I2898" s="24">
        <f t="shared" si="397"/>
        <v>550439.08615128149</v>
      </c>
      <c r="R2898" s="20">
        <f t="shared" si="400"/>
        <v>0.5</v>
      </c>
      <c r="S2898" s="26">
        <f t="shared" si="401"/>
        <v>8.3333333333333339</v>
      </c>
      <c r="T2898" s="24">
        <f t="shared" si="402"/>
        <v>122136.67839999999</v>
      </c>
      <c r="X2898" s="21">
        <f t="shared" si="403"/>
        <v>51502.5</v>
      </c>
      <c r="AB2898" s="17">
        <f t="shared" si="405"/>
        <v>621073.26455128146</v>
      </c>
      <c r="AF2898" s="58">
        <f t="shared" si="404"/>
        <v>16.768978142884599</v>
      </c>
    </row>
    <row r="2899" spans="1:32" x14ac:dyDescent="0.25">
      <c r="A2899" s="4">
        <v>2876</v>
      </c>
      <c r="B2899" s="30">
        <v>43220.875</v>
      </c>
      <c r="C2899">
        <v>7.399</v>
      </c>
      <c r="D2899">
        <v>2E-3</v>
      </c>
      <c r="G2899" s="50">
        <f t="shared" si="398"/>
        <v>19</v>
      </c>
      <c r="H2899" s="18">
        <f t="shared" si="399"/>
        <v>11.600999999999999</v>
      </c>
      <c r="I2899" s="24">
        <f t="shared" si="397"/>
        <v>569282.68150494935</v>
      </c>
      <c r="R2899" s="20">
        <f t="shared" si="400"/>
        <v>0.5</v>
      </c>
      <c r="S2899" s="26">
        <f t="shared" si="401"/>
        <v>8.3333333333333339</v>
      </c>
      <c r="T2899" s="24">
        <f t="shared" si="402"/>
        <v>126317.87519999999</v>
      </c>
      <c r="X2899" s="21">
        <f t="shared" si="403"/>
        <v>15</v>
      </c>
      <c r="AB2899" s="17">
        <f t="shared" si="405"/>
        <v>695585.55670494935</v>
      </c>
      <c r="AF2899" s="58">
        <f t="shared" si="404"/>
        <v>18.780810031033635</v>
      </c>
    </row>
    <row r="2900" spans="1:32" x14ac:dyDescent="0.25">
      <c r="A2900" s="4">
        <v>2877</v>
      </c>
      <c r="B2900" s="30">
        <v>43220.916666666664</v>
      </c>
      <c r="C2900">
        <v>7.0759999999999996</v>
      </c>
      <c r="D2900">
        <v>0</v>
      </c>
      <c r="G2900" s="50">
        <f t="shared" si="398"/>
        <v>16</v>
      </c>
      <c r="H2900" s="18">
        <f t="shared" si="399"/>
        <v>8.9239999999999995</v>
      </c>
      <c r="I2900" s="24">
        <f t="shared" si="397"/>
        <v>437917.30452117644</v>
      </c>
      <c r="R2900" s="20">
        <f t="shared" si="400"/>
        <v>0.5</v>
      </c>
      <c r="S2900" s="26">
        <f t="shared" si="401"/>
        <v>8.3333333333333339</v>
      </c>
      <c r="T2900" s="24">
        <f t="shared" si="402"/>
        <v>97169.271466666658</v>
      </c>
      <c r="X2900" s="21">
        <f t="shared" si="403"/>
        <v>0</v>
      </c>
      <c r="AB2900" s="17">
        <f t="shared" si="405"/>
        <v>535086.5759878431</v>
      </c>
      <c r="AF2900" s="58">
        <f t="shared" si="404"/>
        <v>14.447337551671763</v>
      </c>
    </row>
    <row r="2901" spans="1:32" x14ac:dyDescent="0.25">
      <c r="A2901" s="4">
        <v>2878</v>
      </c>
      <c r="B2901" s="30">
        <v>43220.958333333336</v>
      </c>
      <c r="C2901">
        <v>6.8789999999999996</v>
      </c>
      <c r="D2901">
        <v>0</v>
      </c>
      <c r="G2901" s="50">
        <f t="shared" si="398"/>
        <v>16</v>
      </c>
      <c r="H2901" s="18">
        <f t="shared" si="399"/>
        <v>9.1210000000000004</v>
      </c>
      <c r="I2901" s="24">
        <f t="shared" si="397"/>
        <v>447584.46151251125</v>
      </c>
      <c r="R2901" s="20">
        <f t="shared" si="400"/>
        <v>0.5</v>
      </c>
      <c r="S2901" s="26">
        <f t="shared" si="401"/>
        <v>8.3333333333333339</v>
      </c>
      <c r="T2901" s="24">
        <f t="shared" si="402"/>
        <v>99314.31253333333</v>
      </c>
      <c r="X2901" s="21">
        <f t="shared" si="403"/>
        <v>0</v>
      </c>
      <c r="AB2901" s="17">
        <f t="shared" si="405"/>
        <v>546898.77404584456</v>
      </c>
      <c r="AF2901" s="58">
        <f t="shared" si="404"/>
        <v>14.766266899237802</v>
      </c>
    </row>
    <row r="2902" spans="1:32" x14ac:dyDescent="0.25">
      <c r="A2902" s="4">
        <v>2879</v>
      </c>
      <c r="B2902" s="30">
        <v>43221</v>
      </c>
      <c r="C2902">
        <v>6.7679999999999998</v>
      </c>
      <c r="D2902">
        <v>0</v>
      </c>
      <c r="G2902" s="50">
        <f t="shared" si="398"/>
        <v>16</v>
      </c>
      <c r="H2902" s="18">
        <f t="shared" si="399"/>
        <v>9.2319999999999993</v>
      </c>
      <c r="I2902" s="24">
        <f t="shared" si="397"/>
        <v>453031.43829443085</v>
      </c>
      <c r="R2902" s="20">
        <f t="shared" si="400"/>
        <v>0.5</v>
      </c>
      <c r="S2902" s="26">
        <f t="shared" si="401"/>
        <v>8.3333333333333339</v>
      </c>
      <c r="T2902" s="24">
        <f t="shared" si="402"/>
        <v>100522.93973333332</v>
      </c>
      <c r="X2902" s="21">
        <f t="shared" si="403"/>
        <v>0</v>
      </c>
      <c r="AB2902" s="17">
        <f t="shared" si="405"/>
        <v>553554.37802776415</v>
      </c>
      <c r="AF2902" s="58">
        <f t="shared" si="404"/>
        <v>14.945968206749633</v>
      </c>
    </row>
    <row r="2903" spans="1:32" x14ac:dyDescent="0.25">
      <c r="A2903" s="4">
        <v>2880</v>
      </c>
      <c r="B2903" s="30">
        <v>43221.041666666664</v>
      </c>
      <c r="C2903">
        <v>6.7279999999999998</v>
      </c>
      <c r="D2903">
        <v>0</v>
      </c>
      <c r="G2903" s="50">
        <f t="shared" si="398"/>
        <v>16</v>
      </c>
      <c r="H2903" s="18">
        <f t="shared" si="399"/>
        <v>9.2720000000000002</v>
      </c>
      <c r="I2903" s="24">
        <f t="shared" si="397"/>
        <v>454994.31281043793</v>
      </c>
      <c r="R2903" s="20">
        <f t="shared" si="400"/>
        <v>0.5</v>
      </c>
      <c r="S2903" s="26">
        <f t="shared" si="401"/>
        <v>8.3333333333333339</v>
      </c>
      <c r="T2903" s="24">
        <f t="shared" si="402"/>
        <v>100958.48106666667</v>
      </c>
      <c r="X2903" s="21">
        <f t="shared" si="403"/>
        <v>0</v>
      </c>
      <c r="AB2903" s="17">
        <f t="shared" si="405"/>
        <v>555952.79387710465</v>
      </c>
      <c r="AF2903" s="58">
        <f t="shared" si="404"/>
        <v>15.010725434681824</v>
      </c>
    </row>
    <row r="2904" spans="1:32" x14ac:dyDescent="0.25">
      <c r="A2904" s="4">
        <v>2881</v>
      </c>
      <c r="B2904" s="30">
        <v>43221.083333333336</v>
      </c>
      <c r="C2904">
        <v>6.6029999999999998</v>
      </c>
      <c r="D2904">
        <v>0</v>
      </c>
      <c r="G2904" s="50">
        <f t="shared" si="398"/>
        <v>16</v>
      </c>
      <c r="H2904" s="18">
        <f t="shared" si="399"/>
        <v>9.3970000000000002</v>
      </c>
      <c r="I2904" s="24">
        <f t="shared" ref="I2904:I2967" si="406">$I$10*$I$13*H2904</f>
        <v>461128.29567296</v>
      </c>
      <c r="R2904" s="20">
        <f t="shared" si="400"/>
        <v>0.5</v>
      </c>
      <c r="S2904" s="26">
        <f t="shared" si="401"/>
        <v>8.3333333333333339</v>
      </c>
      <c r="T2904" s="24">
        <f t="shared" si="402"/>
        <v>102319.54773333334</v>
      </c>
      <c r="X2904" s="21">
        <f t="shared" si="403"/>
        <v>0</v>
      </c>
      <c r="AB2904" s="17">
        <f t="shared" si="405"/>
        <v>563447.84340629331</v>
      </c>
      <c r="AF2904" s="58">
        <f t="shared" si="404"/>
        <v>15.213091771969919</v>
      </c>
    </row>
    <row r="2905" spans="1:32" x14ac:dyDescent="0.25">
      <c r="A2905" s="4">
        <v>2882</v>
      </c>
      <c r="B2905" s="30">
        <v>43221.125</v>
      </c>
      <c r="C2905">
        <v>6.5250000000000004</v>
      </c>
      <c r="D2905">
        <v>0</v>
      </c>
      <c r="G2905" s="50">
        <f t="shared" ref="G2905:G2968" si="407">IF(D2905=0, 16, 19)</f>
        <v>16</v>
      </c>
      <c r="H2905" s="18">
        <f t="shared" ref="H2905:H2968" si="408">G2905-C2905</f>
        <v>9.4749999999999996</v>
      </c>
      <c r="I2905" s="24">
        <f t="shared" si="406"/>
        <v>464955.90097917378</v>
      </c>
      <c r="R2905" s="20">
        <f t="shared" ref="R2905:R2968" si="409">$R$12</f>
        <v>0.5</v>
      </c>
      <c r="S2905" s="26">
        <f t="shared" ref="S2905:S2968" si="410">R2905*$B$10*$C$10*$D$10/3600</f>
        <v>8.3333333333333339</v>
      </c>
      <c r="T2905" s="24">
        <f t="shared" ref="T2905:T2968" si="411">$R$10*$S$10*R2905*H2905*$G$10/3600</f>
        <v>103168.85333333333</v>
      </c>
      <c r="X2905" s="21">
        <f t="shared" ref="X2905:X2968" si="412">D2905*$X$10*$Y$10*$B$10*$C$10</f>
        <v>0</v>
      </c>
      <c r="AB2905" s="17">
        <f t="shared" si="405"/>
        <v>568124.75431250711</v>
      </c>
      <c r="AF2905" s="58">
        <f t="shared" ref="AF2905:AF2968" si="413">AB2905*0.027/1000</f>
        <v>15.339368366437691</v>
      </c>
    </row>
    <row r="2906" spans="1:32" x14ac:dyDescent="0.25">
      <c r="A2906" s="4">
        <v>2883</v>
      </c>
      <c r="B2906" s="30">
        <v>43221.166666666664</v>
      </c>
      <c r="C2906">
        <v>6.601</v>
      </c>
      <c r="D2906">
        <v>0</v>
      </c>
      <c r="G2906" s="50">
        <f t="shared" si="407"/>
        <v>16</v>
      </c>
      <c r="H2906" s="18">
        <f t="shared" si="408"/>
        <v>9.3990000000000009</v>
      </c>
      <c r="I2906" s="24">
        <f t="shared" si="406"/>
        <v>461226.43939876038</v>
      </c>
      <c r="R2906" s="20">
        <f t="shared" si="409"/>
        <v>0.5</v>
      </c>
      <c r="S2906" s="26">
        <f t="shared" si="410"/>
        <v>8.3333333333333339</v>
      </c>
      <c r="T2906" s="24">
        <f t="shared" si="411"/>
        <v>102341.3248</v>
      </c>
      <c r="X2906" s="21">
        <f t="shared" si="412"/>
        <v>0</v>
      </c>
      <c r="AB2906" s="17">
        <f t="shared" si="405"/>
        <v>563567.76419876039</v>
      </c>
      <c r="AF2906" s="58">
        <f t="shared" si="413"/>
        <v>15.216329633366529</v>
      </c>
    </row>
    <row r="2907" spans="1:32" x14ac:dyDescent="0.25">
      <c r="A2907" s="4">
        <v>2884</v>
      </c>
      <c r="B2907" s="30">
        <v>43221.208333333336</v>
      </c>
      <c r="C2907">
        <v>6.71</v>
      </c>
      <c r="D2907">
        <v>0</v>
      </c>
      <c r="G2907" s="50">
        <f t="shared" si="407"/>
        <v>16</v>
      </c>
      <c r="H2907" s="18">
        <f t="shared" si="408"/>
        <v>9.2899999999999991</v>
      </c>
      <c r="I2907" s="24">
        <f t="shared" si="406"/>
        <v>455877.60634264105</v>
      </c>
      <c r="R2907" s="20">
        <f t="shared" si="409"/>
        <v>0.5</v>
      </c>
      <c r="S2907" s="26">
        <f t="shared" si="410"/>
        <v>8.3333333333333339</v>
      </c>
      <c r="T2907" s="24">
        <f t="shared" si="411"/>
        <v>101154.47466666665</v>
      </c>
      <c r="X2907" s="21">
        <f t="shared" si="412"/>
        <v>0</v>
      </c>
      <c r="AB2907" s="17">
        <f t="shared" si="405"/>
        <v>557032.08100930764</v>
      </c>
      <c r="AF2907" s="58">
        <f t="shared" si="413"/>
        <v>15.039866187251306</v>
      </c>
    </row>
    <row r="2908" spans="1:32" x14ac:dyDescent="0.25">
      <c r="A2908" s="4">
        <v>2885</v>
      </c>
      <c r="B2908" s="30">
        <v>43221.25</v>
      </c>
      <c r="C2908">
        <v>6.8159999999999998</v>
      </c>
      <c r="D2908">
        <v>3.214</v>
      </c>
      <c r="G2908" s="50">
        <f t="shared" si="407"/>
        <v>19</v>
      </c>
      <c r="H2908" s="18">
        <f t="shared" si="408"/>
        <v>12.184000000000001</v>
      </c>
      <c r="I2908" s="24">
        <f t="shared" si="406"/>
        <v>597891.5775757524</v>
      </c>
      <c r="R2908" s="20">
        <f t="shared" si="409"/>
        <v>0.5</v>
      </c>
      <c r="S2908" s="26">
        <f t="shared" si="410"/>
        <v>8.3333333333333339</v>
      </c>
      <c r="T2908" s="24">
        <f t="shared" si="411"/>
        <v>132665.89013333333</v>
      </c>
      <c r="X2908" s="21">
        <f t="shared" si="412"/>
        <v>24105</v>
      </c>
      <c r="AB2908" s="17">
        <f t="shared" si="405"/>
        <v>706452.46770908567</v>
      </c>
      <c r="AF2908" s="58">
        <f t="shared" si="413"/>
        <v>19.074216628145315</v>
      </c>
    </row>
    <row r="2909" spans="1:32" x14ac:dyDescent="0.25">
      <c r="A2909" s="4">
        <v>2886</v>
      </c>
      <c r="B2909" s="30">
        <v>43221.291666666664</v>
      </c>
      <c r="C2909">
        <v>7.0330000000000004</v>
      </c>
      <c r="D2909">
        <v>47.186</v>
      </c>
      <c r="G2909" s="50">
        <f t="shared" si="407"/>
        <v>19</v>
      </c>
      <c r="H2909" s="18">
        <f t="shared" si="408"/>
        <v>11.966999999999999</v>
      </c>
      <c r="I2909" s="24">
        <f t="shared" si="406"/>
        <v>587242.9833264139</v>
      </c>
      <c r="R2909" s="20">
        <f t="shared" si="409"/>
        <v>0.5</v>
      </c>
      <c r="S2909" s="26">
        <f t="shared" si="410"/>
        <v>8.3333333333333339</v>
      </c>
      <c r="T2909" s="24">
        <f t="shared" si="411"/>
        <v>130303.07839999998</v>
      </c>
      <c r="X2909" s="21">
        <f t="shared" si="412"/>
        <v>353895</v>
      </c>
      <c r="AB2909" s="17">
        <f t="shared" si="405"/>
        <v>363651.0617264139</v>
      </c>
      <c r="AF2909" s="58">
        <f t="shared" si="413"/>
        <v>9.8185786666131758</v>
      </c>
    </row>
    <row r="2910" spans="1:32" x14ac:dyDescent="0.25">
      <c r="A2910" s="4">
        <v>2887</v>
      </c>
      <c r="B2910" s="30">
        <v>43221.333333333336</v>
      </c>
      <c r="C2910">
        <v>7.4219999999999997</v>
      </c>
      <c r="D2910">
        <v>160.672</v>
      </c>
      <c r="G2910" s="50">
        <f t="shared" si="407"/>
        <v>19</v>
      </c>
      <c r="H2910" s="18">
        <f t="shared" si="408"/>
        <v>11.577999999999999</v>
      </c>
      <c r="I2910" s="24">
        <f t="shared" si="406"/>
        <v>568154.02865824522</v>
      </c>
      <c r="R2910" s="20">
        <f t="shared" si="409"/>
        <v>0.5</v>
      </c>
      <c r="S2910" s="26">
        <f t="shared" si="410"/>
        <v>8.3333333333333339</v>
      </c>
      <c r="T2910" s="24">
        <f t="shared" si="411"/>
        <v>126067.43893333332</v>
      </c>
      <c r="X2910" s="21">
        <f t="shared" si="412"/>
        <v>1205040</v>
      </c>
      <c r="AB2910" s="17">
        <f t="shared" si="405"/>
        <v>0</v>
      </c>
      <c r="AF2910" s="58">
        <f t="shared" si="413"/>
        <v>0</v>
      </c>
    </row>
    <row r="2911" spans="1:32" x14ac:dyDescent="0.25">
      <c r="A2911" s="4">
        <v>2888</v>
      </c>
      <c r="B2911" s="30">
        <v>43221.375</v>
      </c>
      <c r="C2911">
        <v>7.9790000000000001</v>
      </c>
      <c r="D2911">
        <v>314.25200000000001</v>
      </c>
      <c r="G2911" s="50">
        <f t="shared" si="407"/>
        <v>19</v>
      </c>
      <c r="H2911" s="18">
        <f t="shared" si="408"/>
        <v>11.021000000000001</v>
      </c>
      <c r="I2911" s="24">
        <f t="shared" si="406"/>
        <v>540821.0010228469</v>
      </c>
      <c r="R2911" s="20">
        <f t="shared" si="409"/>
        <v>0.5</v>
      </c>
      <c r="S2911" s="26">
        <f t="shared" si="410"/>
        <v>8.3333333333333339</v>
      </c>
      <c r="T2911" s="24">
        <f t="shared" si="411"/>
        <v>120002.52586666666</v>
      </c>
      <c r="X2911" s="21">
        <f t="shared" si="412"/>
        <v>2356890</v>
      </c>
      <c r="AB2911" s="17">
        <f t="shared" si="405"/>
        <v>0</v>
      </c>
      <c r="AF2911" s="58">
        <f t="shared" si="413"/>
        <v>0</v>
      </c>
    </row>
    <row r="2912" spans="1:32" x14ac:dyDescent="0.25">
      <c r="A2912" s="4">
        <v>2889</v>
      </c>
      <c r="B2912" s="30">
        <v>43221.416666666664</v>
      </c>
      <c r="C2912">
        <v>8.4320000000000004</v>
      </c>
      <c r="D2912">
        <v>395.56</v>
      </c>
      <c r="G2912" s="50">
        <f t="shared" si="407"/>
        <v>19</v>
      </c>
      <c r="H2912" s="18">
        <f t="shared" si="408"/>
        <v>10.568</v>
      </c>
      <c r="I2912" s="24">
        <f t="shared" si="406"/>
        <v>518591.44712906686</v>
      </c>
      <c r="R2912" s="20">
        <f t="shared" si="409"/>
        <v>0.5</v>
      </c>
      <c r="S2912" s="26">
        <f t="shared" si="410"/>
        <v>8.3333333333333339</v>
      </c>
      <c r="T2912" s="24">
        <f t="shared" si="411"/>
        <v>115070.02026666666</v>
      </c>
      <c r="X2912" s="21">
        <f t="shared" si="412"/>
        <v>2966700</v>
      </c>
      <c r="AB2912" s="17">
        <f t="shared" si="405"/>
        <v>0</v>
      </c>
      <c r="AF2912" s="58">
        <f t="shared" si="413"/>
        <v>0</v>
      </c>
    </row>
    <row r="2913" spans="1:32" x14ac:dyDescent="0.25">
      <c r="A2913" s="4">
        <v>2890</v>
      </c>
      <c r="B2913" s="30">
        <v>43221.458333333336</v>
      </c>
      <c r="C2913">
        <v>8.8000000000000007</v>
      </c>
      <c r="D2913">
        <v>543.41800000000001</v>
      </c>
      <c r="G2913" s="50">
        <f t="shared" si="407"/>
        <v>19</v>
      </c>
      <c r="H2913" s="18">
        <f t="shared" si="408"/>
        <v>10.199999999999999</v>
      </c>
      <c r="I2913" s="24">
        <f t="shared" si="406"/>
        <v>500533.0015818018</v>
      </c>
      <c r="R2913" s="20">
        <f t="shared" si="409"/>
        <v>0.5</v>
      </c>
      <c r="S2913" s="26">
        <f t="shared" si="410"/>
        <v>8.3333333333333339</v>
      </c>
      <c r="T2913" s="24">
        <f t="shared" si="411"/>
        <v>111063.03999999998</v>
      </c>
      <c r="X2913" s="21">
        <f t="shared" si="412"/>
        <v>4075635</v>
      </c>
      <c r="AB2913" s="17">
        <f t="shared" si="405"/>
        <v>0</v>
      </c>
      <c r="AF2913" s="58">
        <f t="shared" si="413"/>
        <v>0</v>
      </c>
    </row>
    <row r="2914" spans="1:32" x14ac:dyDescent="0.25">
      <c r="A2914" s="4">
        <v>2891</v>
      </c>
      <c r="B2914" s="30">
        <v>43221.5</v>
      </c>
      <c r="C2914">
        <v>9.4280000000000008</v>
      </c>
      <c r="D2914">
        <v>731.59500000000003</v>
      </c>
      <c r="G2914" s="50">
        <f t="shared" si="407"/>
        <v>19</v>
      </c>
      <c r="H2914" s="18">
        <f t="shared" si="408"/>
        <v>9.5719999999999992</v>
      </c>
      <c r="I2914" s="24">
        <f t="shared" si="406"/>
        <v>469715.87168049091</v>
      </c>
      <c r="R2914" s="20">
        <f t="shared" si="409"/>
        <v>0.5</v>
      </c>
      <c r="S2914" s="26">
        <f t="shared" si="410"/>
        <v>8.3333333333333339</v>
      </c>
      <c r="T2914" s="24">
        <f t="shared" si="411"/>
        <v>104225.04106666664</v>
      </c>
      <c r="X2914" s="21">
        <f t="shared" si="412"/>
        <v>5486962.5</v>
      </c>
      <c r="AB2914" s="17">
        <f t="shared" si="405"/>
        <v>0</v>
      </c>
      <c r="AF2914" s="58">
        <f t="shared" si="413"/>
        <v>0</v>
      </c>
    </row>
    <row r="2915" spans="1:32" x14ac:dyDescent="0.25">
      <c r="A2915" s="4">
        <v>2892</v>
      </c>
      <c r="B2915" s="30">
        <v>43221.541666666664</v>
      </c>
      <c r="C2915">
        <v>10.125</v>
      </c>
      <c r="D2915">
        <v>841.91099999999994</v>
      </c>
      <c r="G2915" s="50">
        <f t="shared" si="407"/>
        <v>19</v>
      </c>
      <c r="H2915" s="18">
        <f t="shared" si="408"/>
        <v>8.875</v>
      </c>
      <c r="I2915" s="24">
        <f t="shared" si="406"/>
        <v>435512.78323906782</v>
      </c>
      <c r="R2915" s="20">
        <f t="shared" si="409"/>
        <v>0.5</v>
      </c>
      <c r="S2915" s="26">
        <f t="shared" si="410"/>
        <v>8.3333333333333339</v>
      </c>
      <c r="T2915" s="24">
        <f t="shared" si="411"/>
        <v>96635.733333333337</v>
      </c>
      <c r="X2915" s="21">
        <f t="shared" si="412"/>
        <v>6314332.4999999991</v>
      </c>
      <c r="AB2915" s="17">
        <f t="shared" si="405"/>
        <v>0</v>
      </c>
      <c r="AF2915" s="58">
        <f t="shared" si="413"/>
        <v>0</v>
      </c>
    </row>
    <row r="2916" spans="1:32" x14ac:dyDescent="0.25">
      <c r="A2916" s="4">
        <v>2893</v>
      </c>
      <c r="B2916" s="30">
        <v>43221.583333333336</v>
      </c>
      <c r="C2916">
        <v>10.628</v>
      </c>
      <c r="D2916">
        <v>834.32899999999995</v>
      </c>
      <c r="G2916" s="50">
        <f t="shared" si="407"/>
        <v>19</v>
      </c>
      <c r="H2916" s="18">
        <f t="shared" si="408"/>
        <v>8.3719999999999999</v>
      </c>
      <c r="I2916" s="24">
        <f t="shared" si="406"/>
        <v>410829.63620027894</v>
      </c>
      <c r="R2916" s="20">
        <f t="shared" si="409"/>
        <v>0.5</v>
      </c>
      <c r="S2916" s="26">
        <f t="shared" si="410"/>
        <v>8.3333333333333339</v>
      </c>
      <c r="T2916" s="24">
        <f t="shared" si="411"/>
        <v>91158.801066666681</v>
      </c>
      <c r="X2916" s="21">
        <f t="shared" si="412"/>
        <v>6257467.5</v>
      </c>
      <c r="AB2916" s="17">
        <f t="shared" si="405"/>
        <v>0</v>
      </c>
      <c r="AF2916" s="58">
        <f t="shared" si="413"/>
        <v>0</v>
      </c>
    </row>
    <row r="2917" spans="1:32" x14ac:dyDescent="0.25">
      <c r="A2917" s="4">
        <v>2894</v>
      </c>
      <c r="B2917" s="30">
        <v>43221.625</v>
      </c>
      <c r="C2917">
        <v>10.961</v>
      </c>
      <c r="D2917">
        <v>771.53300000000002</v>
      </c>
      <c r="G2917" s="50">
        <f t="shared" si="407"/>
        <v>19</v>
      </c>
      <c r="H2917" s="18">
        <f t="shared" si="408"/>
        <v>8.0389999999999997</v>
      </c>
      <c r="I2917" s="24">
        <f t="shared" si="406"/>
        <v>394488.70585452009</v>
      </c>
      <c r="R2917" s="20">
        <f t="shared" si="409"/>
        <v>0.5</v>
      </c>
      <c r="S2917" s="26">
        <f t="shared" si="410"/>
        <v>8.3333333333333339</v>
      </c>
      <c r="T2917" s="24">
        <f t="shared" si="411"/>
        <v>87532.919466666659</v>
      </c>
      <c r="X2917" s="21">
        <f t="shared" si="412"/>
        <v>5786497.5000000009</v>
      </c>
      <c r="AB2917" s="17">
        <f t="shared" si="405"/>
        <v>0</v>
      </c>
      <c r="AF2917" s="58">
        <f t="shared" si="413"/>
        <v>0</v>
      </c>
    </row>
    <row r="2918" spans="1:32" x14ac:dyDescent="0.25">
      <c r="A2918" s="4">
        <v>2895</v>
      </c>
      <c r="B2918" s="30">
        <v>43221.666666666664</v>
      </c>
      <c r="C2918">
        <v>11.157</v>
      </c>
      <c r="D2918">
        <v>668.26599999999996</v>
      </c>
      <c r="G2918" s="50">
        <f t="shared" si="407"/>
        <v>19</v>
      </c>
      <c r="H2918" s="18">
        <f t="shared" si="408"/>
        <v>7.843</v>
      </c>
      <c r="I2918" s="24">
        <f t="shared" si="406"/>
        <v>384870.6207260855</v>
      </c>
      <c r="R2918" s="20">
        <f t="shared" si="409"/>
        <v>0.5</v>
      </c>
      <c r="S2918" s="26">
        <f t="shared" si="410"/>
        <v>8.3333333333333339</v>
      </c>
      <c r="T2918" s="24">
        <f t="shared" si="411"/>
        <v>85398.766933333332</v>
      </c>
      <c r="X2918" s="21">
        <f t="shared" si="412"/>
        <v>5011995</v>
      </c>
      <c r="AB2918" s="17">
        <f t="shared" si="405"/>
        <v>0</v>
      </c>
      <c r="AF2918" s="58">
        <f t="shared" si="413"/>
        <v>0</v>
      </c>
    </row>
    <row r="2919" spans="1:32" x14ac:dyDescent="0.25">
      <c r="A2919" s="4">
        <v>2896</v>
      </c>
      <c r="B2919" s="30">
        <v>43221.708333333336</v>
      </c>
      <c r="C2919">
        <v>11.212999999999999</v>
      </c>
      <c r="D2919">
        <v>534.30499999999995</v>
      </c>
      <c r="G2919" s="50">
        <f t="shared" si="407"/>
        <v>19</v>
      </c>
      <c r="H2919" s="18">
        <f t="shared" si="408"/>
        <v>7.7870000000000008</v>
      </c>
      <c r="I2919" s="24">
        <f t="shared" si="406"/>
        <v>382122.59640367562</v>
      </c>
      <c r="R2919" s="20">
        <f t="shared" si="409"/>
        <v>0.5</v>
      </c>
      <c r="S2919" s="26">
        <f t="shared" si="410"/>
        <v>8.3333333333333339</v>
      </c>
      <c r="T2919" s="24">
        <f t="shared" si="411"/>
        <v>84789.009066666666</v>
      </c>
      <c r="X2919" s="21">
        <f t="shared" si="412"/>
        <v>4007287.5</v>
      </c>
      <c r="AB2919" s="17">
        <f t="shared" si="405"/>
        <v>0</v>
      </c>
      <c r="AF2919" s="58">
        <f t="shared" si="413"/>
        <v>0</v>
      </c>
    </row>
    <row r="2920" spans="1:32" x14ac:dyDescent="0.25">
      <c r="A2920" s="4">
        <v>2897</v>
      </c>
      <c r="B2920" s="30">
        <v>43221.75</v>
      </c>
      <c r="C2920">
        <v>11.115</v>
      </c>
      <c r="D2920">
        <v>372.04500000000002</v>
      </c>
      <c r="G2920" s="50">
        <f t="shared" si="407"/>
        <v>19</v>
      </c>
      <c r="H2920" s="18">
        <f t="shared" si="408"/>
        <v>7.8849999999999998</v>
      </c>
      <c r="I2920" s="24">
        <f t="shared" si="406"/>
        <v>386931.63896789291</v>
      </c>
      <c r="R2920" s="20">
        <f t="shared" si="409"/>
        <v>0.5</v>
      </c>
      <c r="S2920" s="26">
        <f t="shared" si="410"/>
        <v>8.3333333333333339</v>
      </c>
      <c r="T2920" s="24">
        <f t="shared" si="411"/>
        <v>85856.085333333336</v>
      </c>
      <c r="X2920" s="21">
        <f t="shared" si="412"/>
        <v>2790337.5</v>
      </c>
      <c r="AB2920" s="17">
        <f t="shared" si="405"/>
        <v>0</v>
      </c>
      <c r="AF2920" s="58">
        <f t="shared" si="413"/>
        <v>0</v>
      </c>
    </row>
    <row r="2921" spans="1:32" x14ac:dyDescent="0.25">
      <c r="A2921" s="4">
        <v>2898</v>
      </c>
      <c r="B2921" s="30">
        <v>43221.791666666664</v>
      </c>
      <c r="C2921">
        <v>10.699</v>
      </c>
      <c r="D2921">
        <v>201.292</v>
      </c>
      <c r="G2921" s="50">
        <f t="shared" si="407"/>
        <v>19</v>
      </c>
      <c r="H2921" s="18">
        <f t="shared" si="408"/>
        <v>8.3010000000000002</v>
      </c>
      <c r="I2921" s="24">
        <f t="shared" si="406"/>
        <v>407345.53393436642</v>
      </c>
      <c r="R2921" s="20">
        <f t="shared" si="409"/>
        <v>0.5</v>
      </c>
      <c r="S2921" s="26">
        <f t="shared" si="410"/>
        <v>8.3333333333333339</v>
      </c>
      <c r="T2921" s="24">
        <f t="shared" si="411"/>
        <v>90385.715199999991</v>
      </c>
      <c r="X2921" s="21">
        <f t="shared" si="412"/>
        <v>1509690</v>
      </c>
      <c r="AB2921" s="17">
        <f t="shared" si="405"/>
        <v>0</v>
      </c>
      <c r="AF2921" s="58">
        <f t="shared" si="413"/>
        <v>0</v>
      </c>
    </row>
    <row r="2922" spans="1:32" x14ac:dyDescent="0.25">
      <c r="A2922" s="4">
        <v>2899</v>
      </c>
      <c r="B2922" s="30">
        <v>43221.833333333336</v>
      </c>
      <c r="C2922">
        <v>9.4030000000000005</v>
      </c>
      <c r="D2922">
        <v>52.703000000000003</v>
      </c>
      <c r="G2922" s="50">
        <f t="shared" si="407"/>
        <v>19</v>
      </c>
      <c r="H2922" s="18">
        <f t="shared" si="408"/>
        <v>9.5969999999999995</v>
      </c>
      <c r="I2922" s="24">
        <f t="shared" si="406"/>
        <v>470942.6682529953</v>
      </c>
      <c r="R2922" s="20">
        <f t="shared" si="409"/>
        <v>0.5</v>
      </c>
      <c r="S2922" s="26">
        <f t="shared" si="410"/>
        <v>8.3333333333333339</v>
      </c>
      <c r="T2922" s="24">
        <f t="shared" si="411"/>
        <v>104497.25439999999</v>
      </c>
      <c r="X2922" s="21">
        <f t="shared" si="412"/>
        <v>395272.50000000006</v>
      </c>
      <c r="AB2922" s="17">
        <f t="shared" si="405"/>
        <v>180167.42265299527</v>
      </c>
      <c r="AF2922" s="58">
        <f t="shared" si="413"/>
        <v>4.8645204116308722</v>
      </c>
    </row>
    <row r="2923" spans="1:32" x14ac:dyDescent="0.25">
      <c r="A2923" s="4">
        <v>2900</v>
      </c>
      <c r="B2923" s="30">
        <v>43221.875</v>
      </c>
      <c r="C2923">
        <v>8.4730000000000008</v>
      </c>
      <c r="D2923">
        <v>9.2999999999999999E-2</v>
      </c>
      <c r="G2923" s="50">
        <f t="shared" si="407"/>
        <v>19</v>
      </c>
      <c r="H2923" s="18">
        <f t="shared" si="408"/>
        <v>10.526999999999999</v>
      </c>
      <c r="I2923" s="24">
        <f t="shared" si="406"/>
        <v>516579.50075015961</v>
      </c>
      <c r="R2923" s="20">
        <f t="shared" si="409"/>
        <v>0.5</v>
      </c>
      <c r="S2923" s="26">
        <f t="shared" si="410"/>
        <v>8.3333333333333339</v>
      </c>
      <c r="T2923" s="24">
        <f t="shared" si="411"/>
        <v>114623.59039999999</v>
      </c>
      <c r="X2923" s="21">
        <f t="shared" si="412"/>
        <v>697.5</v>
      </c>
      <c r="AB2923" s="17">
        <f t="shared" si="405"/>
        <v>630505.5911501596</v>
      </c>
      <c r="AF2923" s="58">
        <f t="shared" si="413"/>
        <v>17.023650961054312</v>
      </c>
    </row>
    <row r="2924" spans="1:32" x14ac:dyDescent="0.25">
      <c r="A2924" s="4">
        <v>2901</v>
      </c>
      <c r="B2924" s="30">
        <v>43221.916666666664</v>
      </c>
      <c r="C2924">
        <v>8.2059999999999995</v>
      </c>
      <c r="D2924">
        <v>0</v>
      </c>
      <c r="G2924" s="50">
        <f t="shared" si="407"/>
        <v>16</v>
      </c>
      <c r="H2924" s="18">
        <f t="shared" si="408"/>
        <v>7.7940000000000005</v>
      </c>
      <c r="I2924" s="24">
        <f t="shared" si="406"/>
        <v>382466.09944397688</v>
      </c>
      <c r="R2924" s="20">
        <f t="shared" si="409"/>
        <v>0.5</v>
      </c>
      <c r="S2924" s="26">
        <f t="shared" si="410"/>
        <v>8.3333333333333339</v>
      </c>
      <c r="T2924" s="24">
        <f t="shared" si="411"/>
        <v>84865.228799999997</v>
      </c>
      <c r="X2924" s="21">
        <f t="shared" si="412"/>
        <v>0</v>
      </c>
      <c r="AB2924" s="17">
        <f t="shared" si="405"/>
        <v>467331.32824397687</v>
      </c>
      <c r="AF2924" s="58">
        <f t="shared" si="413"/>
        <v>12.617945862587376</v>
      </c>
    </row>
    <row r="2925" spans="1:32" x14ac:dyDescent="0.25">
      <c r="A2925" s="4">
        <v>2902</v>
      </c>
      <c r="B2925" s="30">
        <v>43221.958333333336</v>
      </c>
      <c r="C2925">
        <v>7.8470000000000004</v>
      </c>
      <c r="D2925">
        <v>0</v>
      </c>
      <c r="G2925" s="50">
        <f t="shared" si="407"/>
        <v>16</v>
      </c>
      <c r="H2925" s="18">
        <f t="shared" si="408"/>
        <v>8.1529999999999987</v>
      </c>
      <c r="I2925" s="24">
        <f t="shared" si="406"/>
        <v>400082.89822514018</v>
      </c>
      <c r="R2925" s="20">
        <f t="shared" si="409"/>
        <v>0.5</v>
      </c>
      <c r="S2925" s="26">
        <f t="shared" si="410"/>
        <v>8.3333333333333339</v>
      </c>
      <c r="T2925" s="24">
        <f t="shared" si="411"/>
        <v>88774.212266666655</v>
      </c>
      <c r="X2925" s="21">
        <f t="shared" si="412"/>
        <v>0</v>
      </c>
      <c r="AB2925" s="17">
        <f t="shared" si="405"/>
        <v>488857.11049180682</v>
      </c>
      <c r="AF2925" s="58">
        <f t="shared" si="413"/>
        <v>13.199141983278784</v>
      </c>
    </row>
    <row r="2926" spans="1:32" x14ac:dyDescent="0.25">
      <c r="A2926" s="4">
        <v>2903</v>
      </c>
      <c r="B2926" s="30">
        <v>43222</v>
      </c>
      <c r="C2926">
        <v>7.3719999999999999</v>
      </c>
      <c r="D2926">
        <v>0</v>
      </c>
      <c r="G2926" s="50">
        <f t="shared" si="407"/>
        <v>16</v>
      </c>
      <c r="H2926" s="18">
        <f t="shared" si="408"/>
        <v>8.6280000000000001</v>
      </c>
      <c r="I2926" s="24">
        <f t="shared" si="406"/>
        <v>423392.03310272418</v>
      </c>
      <c r="R2926" s="20">
        <f t="shared" si="409"/>
        <v>0.5</v>
      </c>
      <c r="S2926" s="26">
        <f t="shared" si="410"/>
        <v>8.3333333333333339</v>
      </c>
      <c r="T2926" s="24">
        <f t="shared" si="411"/>
        <v>93946.265600000013</v>
      </c>
      <c r="X2926" s="21">
        <f t="shared" si="412"/>
        <v>0</v>
      </c>
      <c r="AB2926" s="17">
        <f t="shared" si="405"/>
        <v>517338.29870272416</v>
      </c>
      <c r="AF2926" s="58">
        <f t="shared" si="413"/>
        <v>13.968134064973553</v>
      </c>
    </row>
    <row r="2927" spans="1:32" x14ac:dyDescent="0.25">
      <c r="A2927" s="4">
        <v>2904</v>
      </c>
      <c r="B2927" s="30">
        <v>43222.041666666664</v>
      </c>
      <c r="C2927">
        <v>6.8810000000000002</v>
      </c>
      <c r="D2927">
        <v>0</v>
      </c>
      <c r="G2927" s="50">
        <f t="shared" si="407"/>
        <v>16</v>
      </c>
      <c r="H2927" s="18">
        <f t="shared" si="408"/>
        <v>9.1189999999999998</v>
      </c>
      <c r="I2927" s="24">
        <f t="shared" si="406"/>
        <v>447486.31778671086</v>
      </c>
      <c r="R2927" s="20">
        <f t="shared" si="409"/>
        <v>0.5</v>
      </c>
      <c r="S2927" s="26">
        <f t="shared" si="410"/>
        <v>8.3333333333333339</v>
      </c>
      <c r="T2927" s="24">
        <f t="shared" si="411"/>
        <v>99292.535466666668</v>
      </c>
      <c r="X2927" s="21">
        <f t="shared" si="412"/>
        <v>0</v>
      </c>
      <c r="AB2927" s="17">
        <f t="shared" si="405"/>
        <v>546778.85325337749</v>
      </c>
      <c r="AF2927" s="58">
        <f t="shared" si="413"/>
        <v>14.763029037841191</v>
      </c>
    </row>
    <row r="2928" spans="1:32" x14ac:dyDescent="0.25">
      <c r="A2928" s="4">
        <v>2905</v>
      </c>
      <c r="B2928" s="30">
        <v>43222.083333333336</v>
      </c>
      <c r="C2928">
        <v>6.4359999999999999</v>
      </c>
      <c r="D2928">
        <v>0</v>
      </c>
      <c r="G2928" s="50">
        <f t="shared" si="407"/>
        <v>16</v>
      </c>
      <c r="H2928" s="18">
        <f t="shared" si="408"/>
        <v>9.5640000000000001</v>
      </c>
      <c r="I2928" s="24">
        <f t="shared" si="406"/>
        <v>469323.29677728954</v>
      </c>
      <c r="R2928" s="20">
        <f t="shared" si="409"/>
        <v>0.5</v>
      </c>
      <c r="S2928" s="26">
        <f t="shared" si="410"/>
        <v>8.3333333333333339</v>
      </c>
      <c r="T2928" s="24">
        <f t="shared" si="411"/>
        <v>104137.9328</v>
      </c>
      <c r="X2928" s="21">
        <f t="shared" si="412"/>
        <v>0</v>
      </c>
      <c r="AB2928" s="17">
        <f t="shared" ref="AB2928:AB2991" si="414">MAX(0,I2928+T2928-X2928)</f>
        <v>573461.22957728954</v>
      </c>
      <c r="AF2928" s="58">
        <f t="shared" si="413"/>
        <v>15.483453198586817</v>
      </c>
    </row>
    <row r="2929" spans="1:32" x14ac:dyDescent="0.25">
      <c r="A2929" s="4">
        <v>2906</v>
      </c>
      <c r="B2929" s="30">
        <v>43222.125</v>
      </c>
      <c r="C2929">
        <v>6.0679999999999996</v>
      </c>
      <c r="D2929">
        <v>0</v>
      </c>
      <c r="G2929" s="50">
        <f t="shared" si="407"/>
        <v>16</v>
      </c>
      <c r="H2929" s="18">
        <f t="shared" si="408"/>
        <v>9.9320000000000004</v>
      </c>
      <c r="I2929" s="24">
        <f t="shared" si="406"/>
        <v>487381.74232455454</v>
      </c>
      <c r="R2929" s="20">
        <f t="shared" si="409"/>
        <v>0.5</v>
      </c>
      <c r="S2929" s="26">
        <f t="shared" si="410"/>
        <v>8.3333333333333339</v>
      </c>
      <c r="T2929" s="24">
        <f t="shared" si="411"/>
        <v>108144.91306666668</v>
      </c>
      <c r="X2929" s="21">
        <f t="shared" si="412"/>
        <v>0</v>
      </c>
      <c r="AB2929" s="17">
        <f t="shared" si="414"/>
        <v>595526.65539122117</v>
      </c>
      <c r="AF2929" s="58">
        <f t="shared" si="413"/>
        <v>16.079219695562973</v>
      </c>
    </row>
    <row r="2930" spans="1:32" x14ac:dyDescent="0.25">
      <c r="A2930" s="4">
        <v>2907</v>
      </c>
      <c r="B2930" s="30">
        <v>43222.166666666664</v>
      </c>
      <c r="C2930">
        <v>5.766</v>
      </c>
      <c r="D2930">
        <v>0</v>
      </c>
      <c r="G2930" s="50">
        <f t="shared" si="407"/>
        <v>16</v>
      </c>
      <c r="H2930" s="18">
        <f t="shared" si="408"/>
        <v>10.234</v>
      </c>
      <c r="I2930" s="24">
        <f t="shared" si="406"/>
        <v>502201.44492040784</v>
      </c>
      <c r="R2930" s="20">
        <f t="shared" si="409"/>
        <v>0.5</v>
      </c>
      <c r="S2930" s="26">
        <f t="shared" si="410"/>
        <v>8.3333333333333339</v>
      </c>
      <c r="T2930" s="24">
        <f t="shared" si="411"/>
        <v>111433.25013333332</v>
      </c>
      <c r="X2930" s="21">
        <f t="shared" si="412"/>
        <v>0</v>
      </c>
      <c r="AB2930" s="17">
        <f t="shared" si="414"/>
        <v>613634.6950537411</v>
      </c>
      <c r="AF2930" s="58">
        <f t="shared" si="413"/>
        <v>16.568136766451012</v>
      </c>
    </row>
    <row r="2931" spans="1:32" x14ac:dyDescent="0.25">
      <c r="A2931" s="4">
        <v>2908</v>
      </c>
      <c r="B2931" s="30">
        <v>43222.208333333336</v>
      </c>
      <c r="C2931">
        <v>5.6539999999999999</v>
      </c>
      <c r="D2931">
        <v>0</v>
      </c>
      <c r="G2931" s="50">
        <f t="shared" si="407"/>
        <v>16</v>
      </c>
      <c r="H2931" s="18">
        <f t="shared" si="408"/>
        <v>10.346</v>
      </c>
      <c r="I2931" s="24">
        <f t="shared" si="406"/>
        <v>507697.49356522766</v>
      </c>
      <c r="R2931" s="20">
        <f t="shared" si="409"/>
        <v>0.5</v>
      </c>
      <c r="S2931" s="26">
        <f t="shared" si="410"/>
        <v>8.3333333333333339</v>
      </c>
      <c r="T2931" s="24">
        <f t="shared" si="411"/>
        <v>112652.76586666667</v>
      </c>
      <c r="X2931" s="21">
        <f t="shared" si="412"/>
        <v>0</v>
      </c>
      <c r="AB2931" s="17">
        <f t="shared" si="414"/>
        <v>620350.25943189429</v>
      </c>
      <c r="AF2931" s="58">
        <f t="shared" si="413"/>
        <v>16.749457004661146</v>
      </c>
    </row>
    <row r="2932" spans="1:32" x14ac:dyDescent="0.25">
      <c r="A2932" s="4">
        <v>2909</v>
      </c>
      <c r="B2932" s="30">
        <v>43222.25</v>
      </c>
      <c r="C2932">
        <v>5.64</v>
      </c>
      <c r="D2932">
        <v>15.282</v>
      </c>
      <c r="G2932" s="50">
        <f t="shared" si="407"/>
        <v>19</v>
      </c>
      <c r="H2932" s="18">
        <f t="shared" si="408"/>
        <v>13.36</v>
      </c>
      <c r="I2932" s="24">
        <f t="shared" si="406"/>
        <v>655600.08834636002</v>
      </c>
      <c r="R2932" s="20">
        <f t="shared" si="409"/>
        <v>0.5</v>
      </c>
      <c r="S2932" s="26">
        <f t="shared" si="410"/>
        <v>8.3333333333333339</v>
      </c>
      <c r="T2932" s="24">
        <f t="shared" si="411"/>
        <v>145470.80533333332</v>
      </c>
      <c r="X2932" s="21">
        <f t="shared" si="412"/>
        <v>114615.00000000001</v>
      </c>
      <c r="AB2932" s="17">
        <f t="shared" si="414"/>
        <v>686455.89367969334</v>
      </c>
      <c r="AF2932" s="58">
        <f t="shared" si="413"/>
        <v>18.534309129351723</v>
      </c>
    </row>
    <row r="2933" spans="1:32" x14ac:dyDescent="0.25">
      <c r="A2933" s="4">
        <v>2910</v>
      </c>
      <c r="B2933" s="30">
        <v>43222.291666666664</v>
      </c>
      <c r="C2933">
        <v>6.25</v>
      </c>
      <c r="D2933">
        <v>125.81</v>
      </c>
      <c r="G2933" s="50">
        <f t="shared" si="407"/>
        <v>19</v>
      </c>
      <c r="H2933" s="18">
        <f t="shared" si="408"/>
        <v>12.75</v>
      </c>
      <c r="I2933" s="24">
        <f t="shared" si="406"/>
        <v>625666.25197725231</v>
      </c>
      <c r="R2933" s="20">
        <f t="shared" si="409"/>
        <v>0.5</v>
      </c>
      <c r="S2933" s="26">
        <f t="shared" si="410"/>
        <v>8.3333333333333339</v>
      </c>
      <c r="T2933" s="24">
        <f t="shared" si="411"/>
        <v>138828.79999999999</v>
      </c>
      <c r="X2933" s="21">
        <f t="shared" si="412"/>
        <v>943575</v>
      </c>
      <c r="AB2933" s="17">
        <f t="shared" si="414"/>
        <v>0</v>
      </c>
      <c r="AF2933" s="58">
        <f t="shared" si="413"/>
        <v>0</v>
      </c>
    </row>
    <row r="2934" spans="1:32" x14ac:dyDescent="0.25">
      <c r="A2934" s="4">
        <v>2911</v>
      </c>
      <c r="B2934" s="30">
        <v>43222.333333333336</v>
      </c>
      <c r="C2934">
        <v>7.2750000000000004</v>
      </c>
      <c r="D2934">
        <v>286.08100000000002</v>
      </c>
      <c r="G2934" s="50">
        <f t="shared" si="407"/>
        <v>19</v>
      </c>
      <c r="H2934" s="18">
        <f t="shared" si="408"/>
        <v>11.725</v>
      </c>
      <c r="I2934" s="24">
        <f t="shared" si="406"/>
        <v>575367.59250457119</v>
      </c>
      <c r="R2934" s="20">
        <f t="shared" si="409"/>
        <v>0.5</v>
      </c>
      <c r="S2934" s="26">
        <f t="shared" si="410"/>
        <v>8.3333333333333339</v>
      </c>
      <c r="T2934" s="24">
        <f t="shared" si="411"/>
        <v>127668.05333333332</v>
      </c>
      <c r="X2934" s="21">
        <f t="shared" si="412"/>
        <v>2145607.5</v>
      </c>
      <c r="AB2934" s="17">
        <f t="shared" si="414"/>
        <v>0</v>
      </c>
      <c r="AF2934" s="58">
        <f t="shared" si="413"/>
        <v>0</v>
      </c>
    </row>
    <row r="2935" spans="1:32" x14ac:dyDescent="0.25">
      <c r="A2935" s="4">
        <v>2912</v>
      </c>
      <c r="B2935" s="30">
        <v>43222.375</v>
      </c>
      <c r="C2935">
        <v>9.06</v>
      </c>
      <c r="D2935">
        <v>452.40300000000002</v>
      </c>
      <c r="G2935" s="50">
        <f t="shared" si="407"/>
        <v>19</v>
      </c>
      <c r="H2935" s="18">
        <f t="shared" si="408"/>
        <v>9.94</v>
      </c>
      <c r="I2935" s="24">
        <f t="shared" si="406"/>
        <v>487774.31722775591</v>
      </c>
      <c r="R2935" s="20">
        <f t="shared" si="409"/>
        <v>0.5</v>
      </c>
      <c r="S2935" s="26">
        <f t="shared" si="410"/>
        <v>8.3333333333333339</v>
      </c>
      <c r="T2935" s="24">
        <f t="shared" si="411"/>
        <v>108232.02133333332</v>
      </c>
      <c r="X2935" s="21">
        <f t="shared" si="412"/>
        <v>3393022.5</v>
      </c>
      <c r="AB2935" s="17">
        <f t="shared" si="414"/>
        <v>0</v>
      </c>
      <c r="AF2935" s="58">
        <f t="shared" si="413"/>
        <v>0</v>
      </c>
    </row>
    <row r="2936" spans="1:32" x14ac:dyDescent="0.25">
      <c r="A2936" s="4">
        <v>2913</v>
      </c>
      <c r="B2936" s="30">
        <v>43222.416666666664</v>
      </c>
      <c r="C2936">
        <v>10.675000000000001</v>
      </c>
      <c r="D2936">
        <v>608.05100000000004</v>
      </c>
      <c r="G2936" s="50">
        <f t="shared" si="407"/>
        <v>19</v>
      </c>
      <c r="H2936" s="18">
        <f t="shared" si="408"/>
        <v>8.3249999999999993</v>
      </c>
      <c r="I2936" s="24">
        <f t="shared" si="406"/>
        <v>408523.25864397059</v>
      </c>
      <c r="R2936" s="20">
        <f t="shared" si="409"/>
        <v>0.5</v>
      </c>
      <c r="S2936" s="26">
        <f t="shared" si="410"/>
        <v>8.3333333333333339</v>
      </c>
      <c r="T2936" s="24">
        <f t="shared" si="411"/>
        <v>90647.039999999979</v>
      </c>
      <c r="X2936" s="21">
        <f t="shared" si="412"/>
        <v>4560382.5</v>
      </c>
      <c r="AB2936" s="17">
        <f t="shared" si="414"/>
        <v>0</v>
      </c>
      <c r="AF2936" s="58">
        <f t="shared" si="413"/>
        <v>0</v>
      </c>
    </row>
    <row r="2937" spans="1:32" x14ac:dyDescent="0.25">
      <c r="A2937" s="4">
        <v>2914</v>
      </c>
      <c r="B2937" s="30">
        <v>43222.458333333336</v>
      </c>
      <c r="C2937">
        <v>11.983000000000001</v>
      </c>
      <c r="D2937">
        <v>724.84799999999996</v>
      </c>
      <c r="G2937" s="50">
        <f t="shared" si="407"/>
        <v>19</v>
      </c>
      <c r="H2937" s="18">
        <f t="shared" si="408"/>
        <v>7.0169999999999995</v>
      </c>
      <c r="I2937" s="24">
        <f t="shared" si="406"/>
        <v>344337.26197053952</v>
      </c>
      <c r="R2937" s="20">
        <f t="shared" si="409"/>
        <v>0.5</v>
      </c>
      <c r="S2937" s="26">
        <f t="shared" si="410"/>
        <v>8.3333333333333339</v>
      </c>
      <c r="T2937" s="24">
        <f t="shared" si="411"/>
        <v>76404.838399999993</v>
      </c>
      <c r="X2937" s="21">
        <f t="shared" si="412"/>
        <v>5436360</v>
      </c>
      <c r="AB2937" s="17">
        <f t="shared" si="414"/>
        <v>0</v>
      </c>
      <c r="AF2937" s="58">
        <f t="shared" si="413"/>
        <v>0</v>
      </c>
    </row>
    <row r="2938" spans="1:32" x14ac:dyDescent="0.25">
      <c r="A2938" s="4">
        <v>2915</v>
      </c>
      <c r="B2938" s="30">
        <v>43222.5</v>
      </c>
      <c r="C2938">
        <v>12.882</v>
      </c>
      <c r="D2938">
        <v>799.42600000000004</v>
      </c>
      <c r="G2938" s="50">
        <f t="shared" si="407"/>
        <v>19</v>
      </c>
      <c r="H2938" s="18">
        <f t="shared" si="408"/>
        <v>6.1180000000000003</v>
      </c>
      <c r="I2938" s="24">
        <f t="shared" si="406"/>
        <v>300221.65722328075</v>
      </c>
      <c r="R2938" s="20">
        <f t="shared" si="409"/>
        <v>0.5</v>
      </c>
      <c r="S2938" s="26">
        <f t="shared" si="410"/>
        <v>8.3333333333333339</v>
      </c>
      <c r="T2938" s="24">
        <f t="shared" si="411"/>
        <v>66616.046933333331</v>
      </c>
      <c r="X2938" s="21">
        <f t="shared" si="412"/>
        <v>5995695</v>
      </c>
      <c r="AB2938" s="17">
        <f t="shared" si="414"/>
        <v>0</v>
      </c>
      <c r="AF2938" s="58">
        <f t="shared" si="413"/>
        <v>0</v>
      </c>
    </row>
    <row r="2939" spans="1:32" x14ac:dyDescent="0.25">
      <c r="A2939" s="4">
        <v>2916</v>
      </c>
      <c r="B2939" s="30">
        <v>43222.541666666664</v>
      </c>
      <c r="C2939">
        <v>13.477</v>
      </c>
      <c r="D2939">
        <v>824.81299999999999</v>
      </c>
      <c r="G2939" s="50">
        <f t="shared" si="407"/>
        <v>19</v>
      </c>
      <c r="H2939" s="18">
        <f t="shared" si="408"/>
        <v>5.5229999999999997</v>
      </c>
      <c r="I2939" s="24">
        <f t="shared" si="406"/>
        <v>271023.89879767562</v>
      </c>
      <c r="R2939" s="20">
        <f t="shared" si="409"/>
        <v>0.5</v>
      </c>
      <c r="S2939" s="26">
        <f t="shared" si="410"/>
        <v>8.3333333333333339</v>
      </c>
      <c r="T2939" s="24">
        <f t="shared" si="411"/>
        <v>60137.369599999991</v>
      </c>
      <c r="X2939" s="21">
        <f t="shared" si="412"/>
        <v>6186097.5</v>
      </c>
      <c r="AB2939" s="17">
        <f t="shared" si="414"/>
        <v>0</v>
      </c>
      <c r="AF2939" s="58">
        <f t="shared" si="413"/>
        <v>0</v>
      </c>
    </row>
    <row r="2940" spans="1:32" x14ac:dyDescent="0.25">
      <c r="A2940" s="4">
        <v>2917</v>
      </c>
      <c r="B2940" s="30">
        <v>43222.583333333336</v>
      </c>
      <c r="C2940">
        <v>13.906000000000001</v>
      </c>
      <c r="D2940">
        <v>797.96</v>
      </c>
      <c r="G2940" s="50">
        <f t="shared" si="407"/>
        <v>19</v>
      </c>
      <c r="H2940" s="18">
        <f t="shared" si="408"/>
        <v>5.0939999999999994</v>
      </c>
      <c r="I2940" s="24">
        <f t="shared" si="406"/>
        <v>249972.06961349983</v>
      </c>
      <c r="R2940" s="20">
        <f t="shared" si="409"/>
        <v>0.5</v>
      </c>
      <c r="S2940" s="26">
        <f t="shared" si="410"/>
        <v>8.3333333333333339</v>
      </c>
      <c r="T2940" s="24">
        <f t="shared" si="411"/>
        <v>55466.188799999996</v>
      </c>
      <c r="X2940" s="21">
        <f t="shared" si="412"/>
        <v>5984700</v>
      </c>
      <c r="AB2940" s="17">
        <f t="shared" si="414"/>
        <v>0</v>
      </c>
      <c r="AF2940" s="58">
        <f t="shared" si="413"/>
        <v>0</v>
      </c>
    </row>
    <row r="2941" spans="1:32" x14ac:dyDescent="0.25">
      <c r="A2941" s="4">
        <v>2918</v>
      </c>
      <c r="B2941" s="30">
        <v>43222.625</v>
      </c>
      <c r="C2941">
        <v>14.115</v>
      </c>
      <c r="D2941">
        <v>667.37199999999996</v>
      </c>
      <c r="G2941" s="50">
        <f t="shared" si="407"/>
        <v>19</v>
      </c>
      <c r="H2941" s="18">
        <f t="shared" si="408"/>
        <v>4.8849999999999998</v>
      </c>
      <c r="I2941" s="24">
        <f t="shared" si="406"/>
        <v>239716.05026736294</v>
      </c>
      <c r="R2941" s="20">
        <f t="shared" si="409"/>
        <v>0.5</v>
      </c>
      <c r="S2941" s="26">
        <f t="shared" si="410"/>
        <v>8.3333333333333339</v>
      </c>
      <c r="T2941" s="24">
        <f t="shared" si="411"/>
        <v>53190.48533333333</v>
      </c>
      <c r="X2941" s="21">
        <f t="shared" si="412"/>
        <v>5005290</v>
      </c>
      <c r="AB2941" s="17">
        <f t="shared" si="414"/>
        <v>0</v>
      </c>
      <c r="AF2941" s="58">
        <f t="shared" si="413"/>
        <v>0</v>
      </c>
    </row>
    <row r="2942" spans="1:32" x14ac:dyDescent="0.25">
      <c r="A2942" s="4">
        <v>2919</v>
      </c>
      <c r="B2942" s="30">
        <v>43222.666666666664</v>
      </c>
      <c r="C2942">
        <v>13.946999999999999</v>
      </c>
      <c r="D2942">
        <v>438.65699999999998</v>
      </c>
      <c r="G2942" s="50">
        <f t="shared" si="407"/>
        <v>19</v>
      </c>
      <c r="H2942" s="18">
        <f t="shared" si="408"/>
        <v>5.0530000000000008</v>
      </c>
      <c r="I2942" s="24">
        <f t="shared" si="406"/>
        <v>247960.12323459267</v>
      </c>
      <c r="R2942" s="20">
        <f t="shared" si="409"/>
        <v>0.5</v>
      </c>
      <c r="S2942" s="26">
        <f t="shared" si="410"/>
        <v>8.3333333333333339</v>
      </c>
      <c r="T2942" s="24">
        <f t="shared" si="411"/>
        <v>55019.758933333338</v>
      </c>
      <c r="X2942" s="21">
        <f t="shared" si="412"/>
        <v>3289927.5</v>
      </c>
      <c r="AB2942" s="17">
        <f t="shared" si="414"/>
        <v>0</v>
      </c>
      <c r="AF2942" s="58">
        <f t="shared" si="413"/>
        <v>0</v>
      </c>
    </row>
    <row r="2943" spans="1:32" x14ac:dyDescent="0.25">
      <c r="A2943" s="4">
        <v>2920</v>
      </c>
      <c r="B2943" s="30">
        <v>43222.708333333336</v>
      </c>
      <c r="C2943">
        <v>13.526</v>
      </c>
      <c r="D2943">
        <v>291.25200000000001</v>
      </c>
      <c r="G2943" s="50">
        <f t="shared" si="407"/>
        <v>19</v>
      </c>
      <c r="H2943" s="18">
        <f t="shared" si="408"/>
        <v>5.4740000000000002</v>
      </c>
      <c r="I2943" s="24">
        <f t="shared" si="406"/>
        <v>268619.377515567</v>
      </c>
      <c r="R2943" s="20">
        <f t="shared" si="409"/>
        <v>0.5</v>
      </c>
      <c r="S2943" s="26">
        <f t="shared" si="410"/>
        <v>8.3333333333333339</v>
      </c>
      <c r="T2943" s="24">
        <f t="shared" si="411"/>
        <v>59603.83146666667</v>
      </c>
      <c r="X2943" s="21">
        <f t="shared" si="412"/>
        <v>2184390</v>
      </c>
      <c r="AB2943" s="17">
        <f t="shared" si="414"/>
        <v>0</v>
      </c>
      <c r="AF2943" s="58">
        <f t="shared" si="413"/>
        <v>0</v>
      </c>
    </row>
    <row r="2944" spans="1:32" x14ac:dyDescent="0.25">
      <c r="A2944" s="4">
        <v>2921</v>
      </c>
      <c r="B2944" s="30">
        <v>43222.75</v>
      </c>
      <c r="C2944">
        <v>12.638999999999999</v>
      </c>
      <c r="D2944">
        <v>128.917</v>
      </c>
      <c r="G2944" s="50">
        <f t="shared" si="407"/>
        <v>19</v>
      </c>
      <c r="H2944" s="18">
        <f t="shared" si="408"/>
        <v>6.3610000000000007</v>
      </c>
      <c r="I2944" s="24">
        <f t="shared" si="406"/>
        <v>312146.11990802374</v>
      </c>
      <c r="R2944" s="20">
        <f t="shared" si="409"/>
        <v>0.5</v>
      </c>
      <c r="S2944" s="26">
        <f t="shared" si="410"/>
        <v>8.3333333333333339</v>
      </c>
      <c r="T2944" s="24">
        <f t="shared" si="411"/>
        <v>69261.960533333331</v>
      </c>
      <c r="X2944" s="21">
        <f t="shared" si="412"/>
        <v>966877.5</v>
      </c>
      <c r="AB2944" s="17">
        <f t="shared" si="414"/>
        <v>0</v>
      </c>
      <c r="AF2944" s="58">
        <f t="shared" si="413"/>
        <v>0</v>
      </c>
    </row>
    <row r="2945" spans="1:32" x14ac:dyDescent="0.25">
      <c r="A2945" s="4">
        <v>2922</v>
      </c>
      <c r="B2945" s="30">
        <v>43222.791666666664</v>
      </c>
      <c r="C2945">
        <v>11.775</v>
      </c>
      <c r="D2945">
        <v>61.176000000000002</v>
      </c>
      <c r="G2945" s="50">
        <f t="shared" si="407"/>
        <v>19</v>
      </c>
      <c r="H2945" s="18">
        <f t="shared" si="408"/>
        <v>7.2249999999999996</v>
      </c>
      <c r="I2945" s="24">
        <f t="shared" si="406"/>
        <v>354544.2094537763</v>
      </c>
      <c r="R2945" s="20">
        <f t="shared" si="409"/>
        <v>0.5</v>
      </c>
      <c r="S2945" s="26">
        <f t="shared" si="410"/>
        <v>8.3333333333333339</v>
      </c>
      <c r="T2945" s="24">
        <f t="shared" si="411"/>
        <v>78669.653333333335</v>
      </c>
      <c r="X2945" s="21">
        <f t="shared" si="412"/>
        <v>458820.00000000006</v>
      </c>
      <c r="AB2945" s="17">
        <f t="shared" si="414"/>
        <v>0</v>
      </c>
      <c r="AF2945" s="58">
        <f t="shared" si="413"/>
        <v>0</v>
      </c>
    </row>
    <row r="2946" spans="1:32" x14ac:dyDescent="0.25">
      <c r="A2946" s="4">
        <v>2923</v>
      </c>
      <c r="B2946" s="30">
        <v>43222.833333333336</v>
      </c>
      <c r="C2946">
        <v>11.077</v>
      </c>
      <c r="D2946">
        <v>15.177</v>
      </c>
      <c r="G2946" s="50">
        <f t="shared" si="407"/>
        <v>19</v>
      </c>
      <c r="H2946" s="18">
        <f t="shared" si="408"/>
        <v>7.923</v>
      </c>
      <c r="I2946" s="24">
        <f t="shared" si="406"/>
        <v>388796.36975809961</v>
      </c>
      <c r="R2946" s="20">
        <f t="shared" si="409"/>
        <v>0.5</v>
      </c>
      <c r="S2946" s="26">
        <f t="shared" si="410"/>
        <v>8.3333333333333339</v>
      </c>
      <c r="T2946" s="24">
        <f t="shared" si="411"/>
        <v>86269.849600000001</v>
      </c>
      <c r="X2946" s="21">
        <f t="shared" si="412"/>
        <v>113827.49999999999</v>
      </c>
      <c r="AB2946" s="17">
        <f t="shared" si="414"/>
        <v>361238.71935809962</v>
      </c>
      <c r="AF2946" s="58">
        <f t="shared" si="413"/>
        <v>9.7534454226686904</v>
      </c>
    </row>
    <row r="2947" spans="1:32" x14ac:dyDescent="0.25">
      <c r="A2947" s="4">
        <v>2924</v>
      </c>
      <c r="B2947" s="30">
        <v>43222.875</v>
      </c>
      <c r="C2947">
        <v>10.769</v>
      </c>
      <c r="D2947">
        <v>3.7999999999999999E-2</v>
      </c>
      <c r="G2947" s="50">
        <f t="shared" si="407"/>
        <v>19</v>
      </c>
      <c r="H2947" s="18">
        <f t="shared" si="408"/>
        <v>8.2309999999999999</v>
      </c>
      <c r="I2947" s="24">
        <f t="shared" si="406"/>
        <v>403910.50353135401</v>
      </c>
      <c r="R2947" s="20">
        <f t="shared" si="409"/>
        <v>0.5</v>
      </c>
      <c r="S2947" s="26">
        <f t="shared" si="410"/>
        <v>8.3333333333333339</v>
      </c>
      <c r="T2947" s="24">
        <f t="shared" si="411"/>
        <v>89623.517866666662</v>
      </c>
      <c r="X2947" s="21">
        <f t="shared" si="412"/>
        <v>284.99999999999994</v>
      </c>
      <c r="AB2947" s="17">
        <f t="shared" si="414"/>
        <v>493249.02139802068</v>
      </c>
      <c r="AF2947" s="58">
        <f t="shared" si="413"/>
        <v>13.317723577746557</v>
      </c>
    </row>
    <row r="2948" spans="1:32" x14ac:dyDescent="0.25">
      <c r="A2948" s="4">
        <v>2925</v>
      </c>
      <c r="B2948" s="30">
        <v>43222.916666666664</v>
      </c>
      <c r="C2948">
        <v>10.497</v>
      </c>
      <c r="D2948">
        <v>0</v>
      </c>
      <c r="G2948" s="50">
        <f t="shared" si="407"/>
        <v>16</v>
      </c>
      <c r="H2948" s="18">
        <f t="shared" si="408"/>
        <v>5.5030000000000001</v>
      </c>
      <c r="I2948" s="24">
        <f t="shared" si="406"/>
        <v>270042.46153967211</v>
      </c>
      <c r="R2948" s="20">
        <f t="shared" si="409"/>
        <v>0.5</v>
      </c>
      <c r="S2948" s="26">
        <f t="shared" si="410"/>
        <v>8.3333333333333339</v>
      </c>
      <c r="T2948" s="24">
        <f t="shared" si="411"/>
        <v>59919.598933333335</v>
      </c>
      <c r="X2948" s="21">
        <f t="shared" si="412"/>
        <v>0</v>
      </c>
      <c r="AB2948" s="17">
        <f t="shared" si="414"/>
        <v>329962.06047300546</v>
      </c>
      <c r="AF2948" s="58">
        <f t="shared" si="413"/>
        <v>8.9089756327711473</v>
      </c>
    </row>
    <row r="2949" spans="1:32" x14ac:dyDescent="0.25">
      <c r="A2949" s="4">
        <v>2926</v>
      </c>
      <c r="B2949" s="30">
        <v>43222.958333333336</v>
      </c>
      <c r="C2949">
        <v>9.8550000000000004</v>
      </c>
      <c r="D2949">
        <v>0</v>
      </c>
      <c r="G2949" s="50">
        <f t="shared" si="407"/>
        <v>16</v>
      </c>
      <c r="H2949" s="18">
        <f t="shared" si="408"/>
        <v>6.1449999999999996</v>
      </c>
      <c r="I2949" s="24">
        <f t="shared" si="406"/>
        <v>301546.59752158553</v>
      </c>
      <c r="R2949" s="20">
        <f t="shared" si="409"/>
        <v>0.5</v>
      </c>
      <c r="S2949" s="26">
        <f t="shared" si="410"/>
        <v>8.3333333333333339</v>
      </c>
      <c r="T2949" s="24">
        <f t="shared" si="411"/>
        <v>66910.037333333312</v>
      </c>
      <c r="X2949" s="21">
        <f t="shared" si="412"/>
        <v>0</v>
      </c>
      <c r="AB2949" s="17">
        <f t="shared" si="414"/>
        <v>368456.63485491881</v>
      </c>
      <c r="AF2949" s="58">
        <f t="shared" si="413"/>
        <v>9.948329141082807</v>
      </c>
    </row>
    <row r="2950" spans="1:32" x14ac:dyDescent="0.25">
      <c r="A2950" s="4">
        <v>2927</v>
      </c>
      <c r="B2950" s="30">
        <v>43223</v>
      </c>
      <c r="C2950">
        <v>9.0709999999999997</v>
      </c>
      <c r="D2950">
        <v>0</v>
      </c>
      <c r="G2950" s="50">
        <f t="shared" si="407"/>
        <v>16</v>
      </c>
      <c r="H2950" s="18">
        <f t="shared" si="408"/>
        <v>6.9290000000000003</v>
      </c>
      <c r="I2950" s="24">
        <f t="shared" si="406"/>
        <v>340018.93803532404</v>
      </c>
      <c r="R2950" s="20">
        <f t="shared" si="409"/>
        <v>0.5</v>
      </c>
      <c r="S2950" s="26">
        <f t="shared" si="410"/>
        <v>8.3333333333333339</v>
      </c>
      <c r="T2950" s="24">
        <f t="shared" si="411"/>
        <v>75446.647466666662</v>
      </c>
      <c r="X2950" s="21">
        <f t="shared" si="412"/>
        <v>0</v>
      </c>
      <c r="AB2950" s="17">
        <f t="shared" si="414"/>
        <v>415465.58550199069</v>
      </c>
      <c r="AF2950" s="58">
        <f t="shared" si="413"/>
        <v>11.217570808553749</v>
      </c>
    </row>
    <row r="2951" spans="1:32" x14ac:dyDescent="0.25">
      <c r="A2951" s="4">
        <v>2928</v>
      </c>
      <c r="B2951" s="30">
        <v>43223.041666666664</v>
      </c>
      <c r="C2951">
        <v>8.4090000000000007</v>
      </c>
      <c r="D2951">
        <v>0</v>
      </c>
      <c r="G2951" s="50">
        <f t="shared" si="407"/>
        <v>16</v>
      </c>
      <c r="H2951" s="18">
        <f t="shared" si="408"/>
        <v>7.5909999999999993</v>
      </c>
      <c r="I2951" s="24">
        <f t="shared" si="406"/>
        <v>372504.51127524092</v>
      </c>
      <c r="R2951" s="20">
        <f t="shared" si="409"/>
        <v>0.5</v>
      </c>
      <c r="S2951" s="26">
        <f t="shared" si="410"/>
        <v>8.3333333333333339</v>
      </c>
      <c r="T2951" s="24">
        <f t="shared" si="411"/>
        <v>82654.856533333324</v>
      </c>
      <c r="X2951" s="21">
        <f t="shared" si="412"/>
        <v>0</v>
      </c>
      <c r="AB2951" s="17">
        <f t="shared" si="414"/>
        <v>455159.36780857423</v>
      </c>
      <c r="AF2951" s="58">
        <f t="shared" si="413"/>
        <v>12.289302930831504</v>
      </c>
    </row>
    <row r="2952" spans="1:32" x14ac:dyDescent="0.25">
      <c r="A2952" s="4">
        <v>2929</v>
      </c>
      <c r="B2952" s="30">
        <v>43223.083333333336</v>
      </c>
      <c r="C2952">
        <v>7.867</v>
      </c>
      <c r="D2952">
        <v>0</v>
      </c>
      <c r="G2952" s="50">
        <f t="shared" si="407"/>
        <v>16</v>
      </c>
      <c r="H2952" s="18">
        <f t="shared" si="408"/>
        <v>8.1329999999999991</v>
      </c>
      <c r="I2952" s="24">
        <f t="shared" si="406"/>
        <v>399101.46096713666</v>
      </c>
      <c r="R2952" s="20">
        <f t="shared" si="409"/>
        <v>0.5</v>
      </c>
      <c r="S2952" s="26">
        <f t="shared" si="410"/>
        <v>8.3333333333333339</v>
      </c>
      <c r="T2952" s="24">
        <f t="shared" si="411"/>
        <v>88556.441599999991</v>
      </c>
      <c r="X2952" s="21">
        <f t="shared" si="412"/>
        <v>0</v>
      </c>
      <c r="AB2952" s="17">
        <f t="shared" si="414"/>
        <v>487657.90256713668</v>
      </c>
      <c r="AF2952" s="58">
        <f t="shared" si="413"/>
        <v>13.16676336931269</v>
      </c>
    </row>
    <row r="2953" spans="1:32" x14ac:dyDescent="0.25">
      <c r="A2953" s="4">
        <v>2930</v>
      </c>
      <c r="B2953" s="30">
        <v>43223.125</v>
      </c>
      <c r="C2953">
        <v>7.4889999999999999</v>
      </c>
      <c r="D2953">
        <v>0</v>
      </c>
      <c r="G2953" s="50">
        <f t="shared" si="407"/>
        <v>16</v>
      </c>
      <c r="H2953" s="18">
        <f t="shared" si="408"/>
        <v>8.5109999999999992</v>
      </c>
      <c r="I2953" s="24">
        <f t="shared" si="406"/>
        <v>417650.62514340348</v>
      </c>
      <c r="R2953" s="20">
        <f t="shared" si="409"/>
        <v>0.5</v>
      </c>
      <c r="S2953" s="26">
        <f t="shared" si="410"/>
        <v>8.3333333333333339</v>
      </c>
      <c r="T2953" s="24">
        <f t="shared" si="411"/>
        <v>92672.307199999981</v>
      </c>
      <c r="X2953" s="21">
        <f t="shared" si="412"/>
        <v>0</v>
      </c>
      <c r="AB2953" s="17">
        <f t="shared" si="414"/>
        <v>510322.93234340346</v>
      </c>
      <c r="AF2953" s="58">
        <f t="shared" si="413"/>
        <v>13.778719173271893</v>
      </c>
    </row>
    <row r="2954" spans="1:32" x14ac:dyDescent="0.25">
      <c r="A2954" s="4">
        <v>2931</v>
      </c>
      <c r="B2954" s="30">
        <v>43223.166666666664</v>
      </c>
      <c r="C2954">
        <v>7.2160000000000002</v>
      </c>
      <c r="D2954">
        <v>0</v>
      </c>
      <c r="G2954" s="50">
        <f t="shared" si="407"/>
        <v>16</v>
      </c>
      <c r="H2954" s="18">
        <f t="shared" si="408"/>
        <v>8.7839999999999989</v>
      </c>
      <c r="I2954" s="24">
        <f t="shared" si="406"/>
        <v>431047.24371515168</v>
      </c>
      <c r="R2954" s="20">
        <f t="shared" si="409"/>
        <v>0.5</v>
      </c>
      <c r="S2954" s="26">
        <f t="shared" si="410"/>
        <v>8.3333333333333339</v>
      </c>
      <c r="T2954" s="24">
        <f t="shared" si="411"/>
        <v>95644.876799999984</v>
      </c>
      <c r="X2954" s="21">
        <f t="shared" si="412"/>
        <v>0</v>
      </c>
      <c r="AB2954" s="17">
        <f t="shared" si="414"/>
        <v>526692.12051515165</v>
      </c>
      <c r="AF2954" s="58">
        <f t="shared" si="413"/>
        <v>14.220687253909094</v>
      </c>
    </row>
    <row r="2955" spans="1:32" x14ac:dyDescent="0.25">
      <c r="A2955" s="4">
        <v>2932</v>
      </c>
      <c r="B2955" s="30">
        <v>43223.208333333336</v>
      </c>
      <c r="C2955">
        <v>6.9809999999999999</v>
      </c>
      <c r="D2955">
        <v>0</v>
      </c>
      <c r="G2955" s="50">
        <f t="shared" si="407"/>
        <v>16</v>
      </c>
      <c r="H2955" s="18">
        <f t="shared" si="408"/>
        <v>9.0190000000000001</v>
      </c>
      <c r="I2955" s="24">
        <f t="shared" si="406"/>
        <v>442579.13149669324</v>
      </c>
      <c r="R2955" s="20">
        <f t="shared" si="409"/>
        <v>0.5</v>
      </c>
      <c r="S2955" s="26">
        <f t="shared" si="410"/>
        <v>8.3333333333333339</v>
      </c>
      <c r="T2955" s="24">
        <f t="shared" si="411"/>
        <v>98203.682133333321</v>
      </c>
      <c r="X2955" s="21">
        <f t="shared" si="412"/>
        <v>0</v>
      </c>
      <c r="AB2955" s="17">
        <f t="shared" si="414"/>
        <v>540782.81363002653</v>
      </c>
      <c r="AF2955" s="58">
        <f t="shared" si="413"/>
        <v>14.601135968010716</v>
      </c>
    </row>
    <row r="2956" spans="1:32" x14ac:dyDescent="0.25">
      <c r="A2956" s="4">
        <v>2933</v>
      </c>
      <c r="B2956" s="30">
        <v>43223.25</v>
      </c>
      <c r="C2956">
        <v>6.93</v>
      </c>
      <c r="D2956">
        <v>16.901</v>
      </c>
      <c r="G2956" s="50">
        <f t="shared" si="407"/>
        <v>19</v>
      </c>
      <c r="H2956" s="18">
        <f t="shared" si="408"/>
        <v>12.07</v>
      </c>
      <c r="I2956" s="24">
        <f t="shared" si="406"/>
        <v>592297.38520513219</v>
      </c>
      <c r="R2956" s="20">
        <f t="shared" si="409"/>
        <v>0.5</v>
      </c>
      <c r="S2956" s="26">
        <f t="shared" si="410"/>
        <v>8.3333333333333339</v>
      </c>
      <c r="T2956" s="24">
        <f t="shared" si="411"/>
        <v>131424.59733333334</v>
      </c>
      <c r="X2956" s="21">
        <f t="shared" si="412"/>
        <v>126757.5</v>
      </c>
      <c r="AB2956" s="17">
        <f t="shared" si="414"/>
        <v>596964.48253846553</v>
      </c>
      <c r="AF2956" s="58">
        <f t="shared" si="413"/>
        <v>16.11804102853857</v>
      </c>
    </row>
    <row r="2957" spans="1:32" x14ac:dyDescent="0.25">
      <c r="A2957" s="4">
        <v>2934</v>
      </c>
      <c r="B2957" s="30">
        <v>43223.291666666664</v>
      </c>
      <c r="C2957">
        <v>8.3650000000000002</v>
      </c>
      <c r="D2957">
        <v>132.93</v>
      </c>
      <c r="G2957" s="50">
        <f t="shared" si="407"/>
        <v>19</v>
      </c>
      <c r="H2957" s="18">
        <f t="shared" si="408"/>
        <v>10.635</v>
      </c>
      <c r="I2957" s="24">
        <f t="shared" si="406"/>
        <v>521879.26194337872</v>
      </c>
      <c r="R2957" s="20">
        <f t="shared" si="409"/>
        <v>0.5</v>
      </c>
      <c r="S2957" s="26">
        <f t="shared" si="410"/>
        <v>8.3333333333333339</v>
      </c>
      <c r="T2957" s="24">
        <f t="shared" si="411"/>
        <v>115799.55199999998</v>
      </c>
      <c r="X2957" s="21">
        <f t="shared" si="412"/>
        <v>996975</v>
      </c>
      <c r="AB2957" s="17">
        <f t="shared" si="414"/>
        <v>0</v>
      </c>
      <c r="AF2957" s="58">
        <f t="shared" si="413"/>
        <v>0</v>
      </c>
    </row>
    <row r="2958" spans="1:32" x14ac:dyDescent="0.25">
      <c r="A2958" s="4">
        <v>2935</v>
      </c>
      <c r="B2958" s="30">
        <v>43223.333333333336</v>
      </c>
      <c r="C2958">
        <v>9.6340000000000003</v>
      </c>
      <c r="D2958">
        <v>295.536</v>
      </c>
      <c r="G2958" s="50">
        <f t="shared" si="407"/>
        <v>19</v>
      </c>
      <c r="H2958" s="18">
        <f t="shared" si="408"/>
        <v>9.3659999999999997</v>
      </c>
      <c r="I2958" s="24">
        <f t="shared" si="406"/>
        <v>459607.06792305451</v>
      </c>
      <c r="R2958" s="20">
        <f t="shared" si="409"/>
        <v>0.5</v>
      </c>
      <c r="S2958" s="26">
        <f t="shared" si="410"/>
        <v>8.3333333333333339</v>
      </c>
      <c r="T2958" s="24">
        <f t="shared" si="411"/>
        <v>101982.00319999999</v>
      </c>
      <c r="X2958" s="21">
        <f t="shared" si="412"/>
        <v>2216519.9999999995</v>
      </c>
      <c r="AB2958" s="17">
        <f t="shared" si="414"/>
        <v>0</v>
      </c>
      <c r="AF2958" s="58">
        <f t="shared" si="413"/>
        <v>0</v>
      </c>
    </row>
    <row r="2959" spans="1:32" x14ac:dyDescent="0.25">
      <c r="A2959" s="4">
        <v>2936</v>
      </c>
      <c r="B2959" s="30">
        <v>43223.375</v>
      </c>
      <c r="C2959">
        <v>10.428000000000001</v>
      </c>
      <c r="D2959">
        <v>461.46</v>
      </c>
      <c r="G2959" s="50">
        <f t="shared" si="407"/>
        <v>19</v>
      </c>
      <c r="H2959" s="18">
        <f t="shared" si="408"/>
        <v>8.5719999999999992</v>
      </c>
      <c r="I2959" s="24">
        <f t="shared" si="406"/>
        <v>420644.00878031424</v>
      </c>
      <c r="R2959" s="20">
        <f t="shared" si="409"/>
        <v>0.5</v>
      </c>
      <c r="S2959" s="26">
        <f t="shared" si="410"/>
        <v>8.3333333333333339</v>
      </c>
      <c r="T2959" s="24">
        <f t="shared" si="411"/>
        <v>93336.507733333332</v>
      </c>
      <c r="X2959" s="21">
        <f t="shared" si="412"/>
        <v>3460950</v>
      </c>
      <c r="AB2959" s="17">
        <f t="shared" si="414"/>
        <v>0</v>
      </c>
      <c r="AF2959" s="58">
        <f t="shared" si="413"/>
        <v>0</v>
      </c>
    </row>
    <row r="2960" spans="1:32" x14ac:dyDescent="0.25">
      <c r="A2960" s="4">
        <v>2937</v>
      </c>
      <c r="B2960" s="30">
        <v>43223.416666666664</v>
      </c>
      <c r="C2960">
        <v>11.125999999999999</v>
      </c>
      <c r="D2960">
        <v>606.36599999999999</v>
      </c>
      <c r="G2960" s="50">
        <f t="shared" si="407"/>
        <v>19</v>
      </c>
      <c r="H2960" s="18">
        <f t="shared" si="408"/>
        <v>7.8740000000000006</v>
      </c>
      <c r="I2960" s="24">
        <f t="shared" si="406"/>
        <v>386391.84847599099</v>
      </c>
      <c r="R2960" s="20">
        <f t="shared" si="409"/>
        <v>0.5</v>
      </c>
      <c r="S2960" s="26">
        <f t="shared" si="410"/>
        <v>8.3333333333333339</v>
      </c>
      <c r="T2960" s="24">
        <f t="shared" si="411"/>
        <v>85736.311466666681</v>
      </c>
      <c r="X2960" s="21">
        <f t="shared" si="412"/>
        <v>4547745</v>
      </c>
      <c r="AB2960" s="17">
        <f t="shared" si="414"/>
        <v>0</v>
      </c>
      <c r="AF2960" s="58">
        <f t="shared" si="413"/>
        <v>0</v>
      </c>
    </row>
    <row r="2961" spans="1:32" x14ac:dyDescent="0.25">
      <c r="A2961" s="4">
        <v>2938</v>
      </c>
      <c r="B2961" s="30">
        <v>43223.458333333336</v>
      </c>
      <c r="C2961">
        <v>11.653</v>
      </c>
      <c r="D2961">
        <v>725.58399999999995</v>
      </c>
      <c r="G2961" s="50">
        <f t="shared" si="407"/>
        <v>19</v>
      </c>
      <c r="H2961" s="18">
        <f t="shared" si="408"/>
        <v>7.3469999999999995</v>
      </c>
      <c r="I2961" s="24">
        <f t="shared" si="406"/>
        <v>360530.97672759782</v>
      </c>
      <c r="R2961" s="20">
        <f t="shared" si="409"/>
        <v>0.5</v>
      </c>
      <c r="S2961" s="26">
        <f t="shared" si="410"/>
        <v>8.3333333333333339</v>
      </c>
      <c r="T2961" s="24">
        <f t="shared" si="411"/>
        <v>79998.054399999994</v>
      </c>
      <c r="X2961" s="21">
        <f t="shared" si="412"/>
        <v>5441880</v>
      </c>
      <c r="AB2961" s="17">
        <f t="shared" si="414"/>
        <v>0</v>
      </c>
      <c r="AF2961" s="58">
        <f t="shared" si="413"/>
        <v>0</v>
      </c>
    </row>
    <row r="2962" spans="1:32" x14ac:dyDescent="0.25">
      <c r="A2962" s="4">
        <v>2939</v>
      </c>
      <c r="B2962" s="30">
        <v>43223.5</v>
      </c>
      <c r="C2962">
        <v>12.021000000000001</v>
      </c>
      <c r="D2962">
        <v>807.27</v>
      </c>
      <c r="G2962" s="50">
        <f t="shared" si="407"/>
        <v>19</v>
      </c>
      <c r="H2962" s="18">
        <f t="shared" si="408"/>
        <v>6.9789999999999992</v>
      </c>
      <c r="I2962" s="24">
        <f t="shared" si="406"/>
        <v>342472.53118033282</v>
      </c>
      <c r="R2962" s="20">
        <f t="shared" si="409"/>
        <v>0.5</v>
      </c>
      <c r="S2962" s="26">
        <f t="shared" si="410"/>
        <v>8.3333333333333339</v>
      </c>
      <c r="T2962" s="24">
        <f t="shared" si="411"/>
        <v>75991.074133333314</v>
      </c>
      <c r="X2962" s="21">
        <f t="shared" si="412"/>
        <v>6054525</v>
      </c>
      <c r="AB2962" s="17">
        <f t="shared" si="414"/>
        <v>0</v>
      </c>
      <c r="AF2962" s="58">
        <f t="shared" si="413"/>
        <v>0</v>
      </c>
    </row>
    <row r="2963" spans="1:32" x14ac:dyDescent="0.25">
      <c r="A2963" s="4">
        <v>2940</v>
      </c>
      <c r="B2963" s="30">
        <v>43223.541666666664</v>
      </c>
      <c r="C2963">
        <v>12.260999999999999</v>
      </c>
      <c r="D2963">
        <v>843.58399999999995</v>
      </c>
      <c r="G2963" s="50">
        <f t="shared" si="407"/>
        <v>19</v>
      </c>
      <c r="H2963" s="18">
        <f t="shared" si="408"/>
        <v>6.7390000000000008</v>
      </c>
      <c r="I2963" s="24">
        <f t="shared" si="406"/>
        <v>330695.2840842905</v>
      </c>
      <c r="R2963" s="20">
        <f t="shared" si="409"/>
        <v>0.5</v>
      </c>
      <c r="S2963" s="26">
        <f t="shared" si="410"/>
        <v>8.3333333333333339</v>
      </c>
      <c r="T2963" s="24">
        <f t="shared" si="411"/>
        <v>73377.826133333336</v>
      </c>
      <c r="X2963" s="21">
        <f t="shared" si="412"/>
        <v>6326880</v>
      </c>
      <c r="AB2963" s="17">
        <f t="shared" si="414"/>
        <v>0</v>
      </c>
      <c r="AF2963" s="58">
        <f t="shared" si="413"/>
        <v>0</v>
      </c>
    </row>
    <row r="2964" spans="1:32" x14ac:dyDescent="0.25">
      <c r="A2964" s="4">
        <v>2941</v>
      </c>
      <c r="B2964" s="30">
        <v>43223.583333333336</v>
      </c>
      <c r="C2964">
        <v>12.355</v>
      </c>
      <c r="D2964">
        <v>831.55799999999999</v>
      </c>
      <c r="G2964" s="50">
        <f t="shared" si="407"/>
        <v>19</v>
      </c>
      <c r="H2964" s="18">
        <f t="shared" si="408"/>
        <v>6.6449999999999996</v>
      </c>
      <c r="I2964" s="24">
        <f t="shared" si="406"/>
        <v>326082.52897167386</v>
      </c>
      <c r="R2964" s="20">
        <f t="shared" si="409"/>
        <v>0.5</v>
      </c>
      <c r="S2964" s="26">
        <f t="shared" si="410"/>
        <v>8.3333333333333339</v>
      </c>
      <c r="T2964" s="24">
        <f t="shared" si="411"/>
        <v>72354.303999999989</v>
      </c>
      <c r="X2964" s="21">
        <f t="shared" si="412"/>
        <v>6236685</v>
      </c>
      <c r="AB2964" s="17">
        <f t="shared" si="414"/>
        <v>0</v>
      </c>
      <c r="AF2964" s="58">
        <f t="shared" si="413"/>
        <v>0</v>
      </c>
    </row>
    <row r="2965" spans="1:32" x14ac:dyDescent="0.25">
      <c r="A2965" s="4">
        <v>2942</v>
      </c>
      <c r="B2965" s="30">
        <v>43223.625</v>
      </c>
      <c r="C2965">
        <v>12.295</v>
      </c>
      <c r="D2965">
        <v>773.66800000000001</v>
      </c>
      <c r="G2965" s="50">
        <f t="shared" si="407"/>
        <v>19</v>
      </c>
      <c r="H2965" s="18">
        <f t="shared" si="408"/>
        <v>6.7050000000000001</v>
      </c>
      <c r="I2965" s="24">
        <f t="shared" si="406"/>
        <v>329026.84074568446</v>
      </c>
      <c r="R2965" s="20">
        <f t="shared" si="409"/>
        <v>0.5</v>
      </c>
      <c r="S2965" s="26">
        <f t="shared" si="410"/>
        <v>8.3333333333333339</v>
      </c>
      <c r="T2965" s="24">
        <f t="shared" si="411"/>
        <v>73007.615999999995</v>
      </c>
      <c r="X2965" s="21">
        <f t="shared" si="412"/>
        <v>5802510</v>
      </c>
      <c r="AB2965" s="17">
        <f t="shared" si="414"/>
        <v>0</v>
      </c>
      <c r="AF2965" s="58">
        <f t="shared" si="413"/>
        <v>0</v>
      </c>
    </row>
    <row r="2966" spans="1:32" x14ac:dyDescent="0.25">
      <c r="A2966" s="4">
        <v>2943</v>
      </c>
      <c r="B2966" s="30">
        <v>43223.666666666664</v>
      </c>
      <c r="C2966">
        <v>12.118</v>
      </c>
      <c r="D2966">
        <v>671.16499999999996</v>
      </c>
      <c r="G2966" s="50">
        <f t="shared" si="407"/>
        <v>19</v>
      </c>
      <c r="H2966" s="18">
        <f t="shared" si="408"/>
        <v>6.8819999999999997</v>
      </c>
      <c r="I2966" s="24">
        <f t="shared" si="406"/>
        <v>337712.56047901569</v>
      </c>
      <c r="R2966" s="20">
        <f t="shared" si="409"/>
        <v>0.5</v>
      </c>
      <c r="S2966" s="26">
        <f t="shared" si="410"/>
        <v>8.3333333333333339</v>
      </c>
      <c r="T2966" s="24">
        <f t="shared" si="411"/>
        <v>74934.886400000003</v>
      </c>
      <c r="X2966" s="21">
        <f t="shared" si="412"/>
        <v>5033737.5</v>
      </c>
      <c r="AB2966" s="17">
        <f t="shared" si="414"/>
        <v>0</v>
      </c>
      <c r="AF2966" s="58">
        <f t="shared" si="413"/>
        <v>0</v>
      </c>
    </row>
    <row r="2967" spans="1:32" x14ac:dyDescent="0.25">
      <c r="A2967" s="4">
        <v>2944</v>
      </c>
      <c r="B2967" s="30">
        <v>43223.708333333336</v>
      </c>
      <c r="C2967">
        <v>11.858000000000001</v>
      </c>
      <c r="D2967">
        <v>532.56799999999998</v>
      </c>
      <c r="G2967" s="50">
        <f t="shared" si="407"/>
        <v>19</v>
      </c>
      <c r="H2967" s="18">
        <f t="shared" si="408"/>
        <v>7.1419999999999995</v>
      </c>
      <c r="I2967" s="24">
        <f t="shared" si="406"/>
        <v>350471.24483306165</v>
      </c>
      <c r="R2967" s="20">
        <f t="shared" si="409"/>
        <v>0.5</v>
      </c>
      <c r="S2967" s="26">
        <f t="shared" si="410"/>
        <v>8.3333333333333339</v>
      </c>
      <c r="T2967" s="24">
        <f t="shared" si="411"/>
        <v>77765.905066666659</v>
      </c>
      <c r="X2967" s="21">
        <f t="shared" si="412"/>
        <v>3994260</v>
      </c>
      <c r="AB2967" s="17">
        <f t="shared" si="414"/>
        <v>0</v>
      </c>
      <c r="AF2967" s="58">
        <f t="shared" si="413"/>
        <v>0</v>
      </c>
    </row>
    <row r="2968" spans="1:32" x14ac:dyDescent="0.25">
      <c r="A2968" s="4">
        <v>2945</v>
      </c>
      <c r="B2968" s="30">
        <v>43223.75</v>
      </c>
      <c r="C2968">
        <v>11.516999999999999</v>
      </c>
      <c r="D2968">
        <v>372.94900000000001</v>
      </c>
      <c r="G2968" s="50">
        <f t="shared" si="407"/>
        <v>19</v>
      </c>
      <c r="H2968" s="18">
        <f t="shared" si="408"/>
        <v>7.4830000000000005</v>
      </c>
      <c r="I2968" s="24">
        <f t="shared" ref="I2968:I3031" si="415">$I$10*$I$13*H2968</f>
        <v>367204.75008202193</v>
      </c>
      <c r="R2968" s="20">
        <f t="shared" si="409"/>
        <v>0.5</v>
      </c>
      <c r="S2968" s="26">
        <f t="shared" si="410"/>
        <v>8.3333333333333339</v>
      </c>
      <c r="T2968" s="24">
        <f t="shared" si="411"/>
        <v>81478.894933333329</v>
      </c>
      <c r="X2968" s="21">
        <f t="shared" si="412"/>
        <v>2797117.5</v>
      </c>
      <c r="AB2968" s="17">
        <f t="shared" si="414"/>
        <v>0</v>
      </c>
      <c r="AF2968" s="58">
        <f t="shared" si="413"/>
        <v>0</v>
      </c>
    </row>
    <row r="2969" spans="1:32" x14ac:dyDescent="0.25">
      <c r="A2969" s="4">
        <v>2946</v>
      </c>
      <c r="B2969" s="30">
        <v>43223.791666666664</v>
      </c>
      <c r="C2969">
        <v>10.997</v>
      </c>
      <c r="D2969">
        <v>206.511</v>
      </c>
      <c r="G2969" s="50">
        <f t="shared" ref="G2969:G3032" si="416">IF(D2969=0, 16, 19)</f>
        <v>19</v>
      </c>
      <c r="H2969" s="18">
        <f t="shared" ref="H2969:H3032" si="417">G2969-C2969</f>
        <v>8.0030000000000001</v>
      </c>
      <c r="I2969" s="24">
        <f t="shared" si="415"/>
        <v>392722.11879011377</v>
      </c>
      <c r="R2969" s="20">
        <f t="shared" ref="R2969:R3032" si="418">$R$12</f>
        <v>0.5</v>
      </c>
      <c r="S2969" s="26">
        <f t="shared" ref="S2969:S3032" si="419">R2969*$B$10*$C$10*$D$10/3600</f>
        <v>8.3333333333333339</v>
      </c>
      <c r="T2969" s="24">
        <f t="shared" ref="T2969:T3032" si="420">$R$10*$S$10*R2969*H2969*$G$10/3600</f>
        <v>87140.93226666667</v>
      </c>
      <c r="X2969" s="21">
        <f t="shared" ref="X2969:X3032" si="421">D2969*$X$10*$Y$10*$B$10*$C$10</f>
        <v>1548832.5</v>
      </c>
      <c r="AB2969" s="17">
        <f t="shared" si="414"/>
        <v>0</v>
      </c>
      <c r="AF2969" s="58">
        <f t="shared" ref="AF2969:AF3032" si="422">AB2969*0.027/1000</f>
        <v>0</v>
      </c>
    </row>
    <row r="2970" spans="1:32" x14ac:dyDescent="0.25">
      <c r="A2970" s="4">
        <v>2947</v>
      </c>
      <c r="B2970" s="30">
        <v>43223.833333333336</v>
      </c>
      <c r="C2970">
        <v>9.766</v>
      </c>
      <c r="D2970">
        <v>59.500999999999998</v>
      </c>
      <c r="G2970" s="50">
        <f t="shared" si="416"/>
        <v>19</v>
      </c>
      <c r="H2970" s="18">
        <f t="shared" si="417"/>
        <v>9.234</v>
      </c>
      <c r="I2970" s="24">
        <f t="shared" si="415"/>
        <v>453129.58202023123</v>
      </c>
      <c r="R2970" s="20">
        <f t="shared" si="418"/>
        <v>0.5</v>
      </c>
      <c r="S2970" s="26">
        <f t="shared" si="419"/>
        <v>8.3333333333333339</v>
      </c>
      <c r="T2970" s="24">
        <f t="shared" si="420"/>
        <v>100544.71680000001</v>
      </c>
      <c r="X2970" s="21">
        <f t="shared" si="421"/>
        <v>446257.5</v>
      </c>
      <c r="AB2970" s="17">
        <f t="shared" si="414"/>
        <v>107416.79882023123</v>
      </c>
      <c r="AF2970" s="58">
        <f t="shared" si="422"/>
        <v>2.9002535681462431</v>
      </c>
    </row>
    <row r="2971" spans="1:32" x14ac:dyDescent="0.25">
      <c r="A2971" s="4">
        <v>2948</v>
      </c>
      <c r="B2971" s="30">
        <v>43223.875</v>
      </c>
      <c r="C2971">
        <v>8.5690000000000008</v>
      </c>
      <c r="D2971">
        <v>0.33200000000000002</v>
      </c>
      <c r="G2971" s="50">
        <f t="shared" si="416"/>
        <v>19</v>
      </c>
      <c r="H2971" s="18">
        <f t="shared" si="417"/>
        <v>10.430999999999999</v>
      </c>
      <c r="I2971" s="24">
        <f t="shared" si="415"/>
        <v>511868.60191174265</v>
      </c>
      <c r="R2971" s="20">
        <f t="shared" si="418"/>
        <v>0.5</v>
      </c>
      <c r="S2971" s="26">
        <f t="shared" si="419"/>
        <v>8.3333333333333339</v>
      </c>
      <c r="T2971" s="24">
        <f t="shared" si="420"/>
        <v>113578.29119999999</v>
      </c>
      <c r="X2971" s="21">
        <f t="shared" si="421"/>
        <v>2490</v>
      </c>
      <c r="AB2971" s="17">
        <f t="shared" si="414"/>
        <v>622956.89311174268</v>
      </c>
      <c r="AF2971" s="58">
        <f t="shared" si="422"/>
        <v>16.819836114017054</v>
      </c>
    </row>
    <row r="2972" spans="1:32" x14ac:dyDescent="0.25">
      <c r="A2972" s="4">
        <v>2949</v>
      </c>
      <c r="B2972" s="30">
        <v>43223.916666666664</v>
      </c>
      <c r="C2972">
        <v>8.2029999999999994</v>
      </c>
      <c r="D2972">
        <v>0</v>
      </c>
      <c r="G2972" s="50">
        <f t="shared" si="416"/>
        <v>16</v>
      </c>
      <c r="H2972" s="18">
        <f t="shared" si="417"/>
        <v>7.7970000000000006</v>
      </c>
      <c r="I2972" s="24">
        <f t="shared" si="415"/>
        <v>382613.31503267738</v>
      </c>
      <c r="R2972" s="20">
        <f t="shared" si="418"/>
        <v>0.5</v>
      </c>
      <c r="S2972" s="26">
        <f t="shared" si="419"/>
        <v>8.3333333333333339</v>
      </c>
      <c r="T2972" s="24">
        <f t="shared" si="420"/>
        <v>84897.894400000005</v>
      </c>
      <c r="X2972" s="21">
        <f t="shared" si="421"/>
        <v>0</v>
      </c>
      <c r="AB2972" s="17">
        <f t="shared" si="414"/>
        <v>467511.20943267737</v>
      </c>
      <c r="AF2972" s="58">
        <f t="shared" si="422"/>
        <v>12.622802654682289</v>
      </c>
    </row>
    <row r="2973" spans="1:32" x14ac:dyDescent="0.25">
      <c r="A2973" s="4">
        <v>2950</v>
      </c>
      <c r="B2973" s="30">
        <v>43223.958333333336</v>
      </c>
      <c r="C2973">
        <v>7.8970000000000002</v>
      </c>
      <c r="D2973">
        <v>0</v>
      </c>
      <c r="G2973" s="50">
        <f t="shared" si="416"/>
        <v>16</v>
      </c>
      <c r="H2973" s="18">
        <f t="shared" si="417"/>
        <v>8.1029999999999998</v>
      </c>
      <c r="I2973" s="24">
        <f t="shared" si="415"/>
        <v>397629.30508013139</v>
      </c>
      <c r="R2973" s="20">
        <f t="shared" si="418"/>
        <v>0.5</v>
      </c>
      <c r="S2973" s="26">
        <f t="shared" si="419"/>
        <v>8.3333333333333339</v>
      </c>
      <c r="T2973" s="24">
        <f t="shared" si="420"/>
        <v>88229.785599999988</v>
      </c>
      <c r="X2973" s="21">
        <f t="shared" si="421"/>
        <v>0</v>
      </c>
      <c r="AB2973" s="17">
        <f t="shared" si="414"/>
        <v>485859.0906801314</v>
      </c>
      <c r="AF2973" s="58">
        <f t="shared" si="422"/>
        <v>13.118195448363547</v>
      </c>
    </row>
    <row r="2974" spans="1:32" x14ac:dyDescent="0.25">
      <c r="A2974" s="4">
        <v>2951</v>
      </c>
      <c r="B2974" s="30">
        <v>43224</v>
      </c>
      <c r="C2974">
        <v>7.5650000000000004</v>
      </c>
      <c r="D2974">
        <v>0</v>
      </c>
      <c r="G2974" s="50">
        <f t="shared" si="416"/>
        <v>16</v>
      </c>
      <c r="H2974" s="18">
        <f t="shared" si="417"/>
        <v>8.4349999999999987</v>
      </c>
      <c r="I2974" s="24">
        <f t="shared" si="415"/>
        <v>413921.16356299003</v>
      </c>
      <c r="R2974" s="20">
        <f t="shared" si="418"/>
        <v>0.5</v>
      </c>
      <c r="S2974" s="26">
        <f t="shared" si="419"/>
        <v>8.3333333333333339</v>
      </c>
      <c r="T2974" s="24">
        <f t="shared" si="420"/>
        <v>91844.778666666651</v>
      </c>
      <c r="X2974" s="21">
        <f t="shared" si="421"/>
        <v>0</v>
      </c>
      <c r="AB2974" s="17">
        <f t="shared" si="414"/>
        <v>505765.94222965668</v>
      </c>
      <c r="AF2974" s="58">
        <f t="shared" si="422"/>
        <v>13.655680440200731</v>
      </c>
    </row>
    <row r="2975" spans="1:32" x14ac:dyDescent="0.25">
      <c r="A2975" s="4">
        <v>2952</v>
      </c>
      <c r="B2975" s="30">
        <v>43224.041666666664</v>
      </c>
      <c r="C2975">
        <v>7.1870000000000003</v>
      </c>
      <c r="D2975">
        <v>0</v>
      </c>
      <c r="G2975" s="50">
        <f t="shared" si="416"/>
        <v>16</v>
      </c>
      <c r="H2975" s="18">
        <f t="shared" si="417"/>
        <v>8.8129999999999988</v>
      </c>
      <c r="I2975" s="24">
        <f t="shared" si="415"/>
        <v>432470.32773925678</v>
      </c>
      <c r="R2975" s="20">
        <f t="shared" si="418"/>
        <v>0.5</v>
      </c>
      <c r="S2975" s="26">
        <f t="shared" si="419"/>
        <v>8.3333333333333339</v>
      </c>
      <c r="T2975" s="24">
        <f t="shared" si="420"/>
        <v>95960.644266666655</v>
      </c>
      <c r="X2975" s="21">
        <f t="shared" si="421"/>
        <v>0</v>
      </c>
      <c r="AB2975" s="17">
        <f t="shared" si="414"/>
        <v>528430.9720059234</v>
      </c>
      <c r="AF2975" s="58">
        <f t="shared" si="422"/>
        <v>14.267636244159933</v>
      </c>
    </row>
    <row r="2976" spans="1:32" x14ac:dyDescent="0.25">
      <c r="A2976" s="4">
        <v>2953</v>
      </c>
      <c r="B2976" s="30">
        <v>43224.083333333336</v>
      </c>
      <c r="C2976">
        <v>6.7590000000000003</v>
      </c>
      <c r="D2976">
        <v>0</v>
      </c>
      <c r="G2976" s="50">
        <f t="shared" si="416"/>
        <v>16</v>
      </c>
      <c r="H2976" s="18">
        <f t="shared" si="417"/>
        <v>9.2409999999999997</v>
      </c>
      <c r="I2976" s="24">
        <f t="shared" si="415"/>
        <v>453473.08506053244</v>
      </c>
      <c r="R2976" s="20">
        <f t="shared" si="418"/>
        <v>0.5</v>
      </c>
      <c r="S2976" s="26">
        <f t="shared" si="419"/>
        <v>8.3333333333333339</v>
      </c>
      <c r="T2976" s="24">
        <f t="shared" si="420"/>
        <v>100620.93653333333</v>
      </c>
      <c r="X2976" s="21">
        <f t="shared" si="421"/>
        <v>0</v>
      </c>
      <c r="AB2976" s="17">
        <f t="shared" si="414"/>
        <v>554094.02159386571</v>
      </c>
      <c r="AF2976" s="58">
        <f t="shared" si="422"/>
        <v>14.960538583034372</v>
      </c>
    </row>
    <row r="2977" spans="1:32" x14ac:dyDescent="0.25">
      <c r="A2977" s="4">
        <v>2954</v>
      </c>
      <c r="B2977" s="30">
        <v>43224.125</v>
      </c>
      <c r="C2977">
        <v>6.3010000000000002</v>
      </c>
      <c r="D2977">
        <v>0</v>
      </c>
      <c r="G2977" s="50">
        <f t="shared" si="416"/>
        <v>16</v>
      </c>
      <c r="H2977" s="18">
        <f t="shared" si="417"/>
        <v>9.6989999999999998</v>
      </c>
      <c r="I2977" s="24">
        <f t="shared" si="415"/>
        <v>475947.99826881336</v>
      </c>
      <c r="R2977" s="20">
        <f t="shared" si="418"/>
        <v>0.5</v>
      </c>
      <c r="S2977" s="26">
        <f t="shared" si="419"/>
        <v>8.3333333333333339</v>
      </c>
      <c r="T2977" s="24">
        <f t="shared" si="420"/>
        <v>105607.88479999999</v>
      </c>
      <c r="X2977" s="21">
        <f t="shared" si="421"/>
        <v>0</v>
      </c>
      <c r="AB2977" s="17">
        <f t="shared" si="414"/>
        <v>581555.88306881336</v>
      </c>
      <c r="AF2977" s="58">
        <f t="shared" si="422"/>
        <v>15.702008842857961</v>
      </c>
    </row>
    <row r="2978" spans="1:32" x14ac:dyDescent="0.25">
      <c r="A2978" s="4">
        <v>2955</v>
      </c>
      <c r="B2978" s="30">
        <v>43224.166666666664</v>
      </c>
      <c r="C2978">
        <v>5.8810000000000002</v>
      </c>
      <c r="D2978">
        <v>0</v>
      </c>
      <c r="G2978" s="50">
        <f t="shared" si="416"/>
        <v>16</v>
      </c>
      <c r="H2978" s="18">
        <f t="shared" si="417"/>
        <v>10.119</v>
      </c>
      <c r="I2978" s="24">
        <f t="shared" si="415"/>
        <v>496558.18068688753</v>
      </c>
      <c r="R2978" s="20">
        <f t="shared" si="418"/>
        <v>0.5</v>
      </c>
      <c r="S2978" s="26">
        <f t="shared" si="419"/>
        <v>8.3333333333333339</v>
      </c>
      <c r="T2978" s="24">
        <f t="shared" si="420"/>
        <v>110181.06880000001</v>
      </c>
      <c r="X2978" s="21">
        <f t="shared" si="421"/>
        <v>0</v>
      </c>
      <c r="AB2978" s="17">
        <f t="shared" si="414"/>
        <v>606739.24948688759</v>
      </c>
      <c r="AF2978" s="58">
        <f t="shared" si="422"/>
        <v>16.381959736145966</v>
      </c>
    </row>
    <row r="2979" spans="1:32" x14ac:dyDescent="0.25">
      <c r="A2979" s="4">
        <v>2956</v>
      </c>
      <c r="B2979" s="30">
        <v>43224.208333333336</v>
      </c>
      <c r="C2979">
        <v>5.5839999999999996</v>
      </c>
      <c r="D2979">
        <v>0</v>
      </c>
      <c r="G2979" s="50">
        <f t="shared" si="416"/>
        <v>16</v>
      </c>
      <c r="H2979" s="18">
        <f t="shared" si="417"/>
        <v>10.416</v>
      </c>
      <c r="I2979" s="24">
        <f t="shared" si="415"/>
        <v>511132.52396824001</v>
      </c>
      <c r="R2979" s="20">
        <f t="shared" si="418"/>
        <v>0.5</v>
      </c>
      <c r="S2979" s="26">
        <f t="shared" si="419"/>
        <v>8.3333333333333339</v>
      </c>
      <c r="T2979" s="24">
        <f t="shared" si="420"/>
        <v>113414.9632</v>
      </c>
      <c r="X2979" s="21">
        <f t="shared" si="421"/>
        <v>0</v>
      </c>
      <c r="AB2979" s="17">
        <f t="shared" si="414"/>
        <v>624547.48716824001</v>
      </c>
      <c r="AF2979" s="58">
        <f t="shared" si="422"/>
        <v>16.862782153542479</v>
      </c>
    </row>
    <row r="2980" spans="1:32" x14ac:dyDescent="0.25">
      <c r="A2980" s="4">
        <v>2957</v>
      </c>
      <c r="B2980" s="30">
        <v>43224.25</v>
      </c>
      <c r="C2980">
        <v>5.569</v>
      </c>
      <c r="D2980">
        <v>17.231000000000002</v>
      </c>
      <c r="G2980" s="50">
        <f t="shared" si="416"/>
        <v>19</v>
      </c>
      <c r="H2980" s="18">
        <f t="shared" si="417"/>
        <v>13.431000000000001</v>
      </c>
      <c r="I2980" s="24">
        <f t="shared" si="415"/>
        <v>659084.19061227271</v>
      </c>
      <c r="R2980" s="20">
        <f t="shared" si="418"/>
        <v>0.5</v>
      </c>
      <c r="S2980" s="26">
        <f t="shared" si="419"/>
        <v>8.3333333333333339</v>
      </c>
      <c r="T2980" s="24">
        <f t="shared" si="420"/>
        <v>146243.89119999998</v>
      </c>
      <c r="X2980" s="21">
        <f t="shared" si="421"/>
        <v>129232.5</v>
      </c>
      <c r="AB2980" s="17">
        <f t="shared" si="414"/>
        <v>676095.58181227266</v>
      </c>
      <c r="AF2980" s="58">
        <f t="shared" si="422"/>
        <v>18.254580708931361</v>
      </c>
    </row>
    <row r="2981" spans="1:32" x14ac:dyDescent="0.25">
      <c r="A2981" s="4">
        <v>2958</v>
      </c>
      <c r="B2981" s="30">
        <v>43224.291666666664</v>
      </c>
      <c r="C2981">
        <v>6.7409999999999997</v>
      </c>
      <c r="D2981">
        <v>124.52800000000001</v>
      </c>
      <c r="G2981" s="50">
        <f t="shared" si="416"/>
        <v>19</v>
      </c>
      <c r="H2981" s="18">
        <f t="shared" si="417"/>
        <v>12.259</v>
      </c>
      <c r="I2981" s="24">
        <f t="shared" si="415"/>
        <v>601571.96729326562</v>
      </c>
      <c r="R2981" s="20">
        <f t="shared" si="418"/>
        <v>0.5</v>
      </c>
      <c r="S2981" s="26">
        <f t="shared" si="419"/>
        <v>8.3333333333333339</v>
      </c>
      <c r="T2981" s="24">
        <f t="shared" si="420"/>
        <v>133482.53013333332</v>
      </c>
      <c r="X2981" s="21">
        <f t="shared" si="421"/>
        <v>933960</v>
      </c>
      <c r="AB2981" s="17">
        <f t="shared" si="414"/>
        <v>0</v>
      </c>
      <c r="AF2981" s="58">
        <f t="shared" si="422"/>
        <v>0</v>
      </c>
    </row>
    <row r="2982" spans="1:32" x14ac:dyDescent="0.25">
      <c r="A2982" s="4">
        <v>2959</v>
      </c>
      <c r="B2982" s="30">
        <v>43224.333333333336</v>
      </c>
      <c r="C2982">
        <v>7.8319999999999999</v>
      </c>
      <c r="D2982">
        <v>288.29500000000002</v>
      </c>
      <c r="G2982" s="50">
        <f t="shared" si="416"/>
        <v>19</v>
      </c>
      <c r="H2982" s="18">
        <f t="shared" si="417"/>
        <v>11.167999999999999</v>
      </c>
      <c r="I2982" s="24">
        <f t="shared" si="415"/>
        <v>548034.56486917287</v>
      </c>
      <c r="R2982" s="20">
        <f t="shared" si="418"/>
        <v>0.5</v>
      </c>
      <c r="S2982" s="26">
        <f t="shared" si="419"/>
        <v>8.3333333333333339</v>
      </c>
      <c r="T2982" s="24">
        <f t="shared" si="420"/>
        <v>121603.14026666664</v>
      </c>
      <c r="X2982" s="21">
        <f t="shared" si="421"/>
        <v>2162212.5</v>
      </c>
      <c r="AB2982" s="17">
        <f t="shared" si="414"/>
        <v>0</v>
      </c>
      <c r="AF2982" s="58">
        <f t="shared" si="422"/>
        <v>0</v>
      </c>
    </row>
    <row r="2983" spans="1:32" x14ac:dyDescent="0.25">
      <c r="A2983" s="4">
        <v>2960</v>
      </c>
      <c r="B2983" s="30">
        <v>43224.375</v>
      </c>
      <c r="C2983">
        <v>9.4489999999999998</v>
      </c>
      <c r="D2983">
        <v>457.03500000000003</v>
      </c>
      <c r="G2983" s="50">
        <f t="shared" si="416"/>
        <v>19</v>
      </c>
      <c r="H2983" s="18">
        <f t="shared" si="417"/>
        <v>9.5510000000000002</v>
      </c>
      <c r="I2983" s="24">
        <f t="shared" si="415"/>
        <v>468685.36255958723</v>
      </c>
      <c r="R2983" s="20">
        <f t="shared" si="418"/>
        <v>0.5</v>
      </c>
      <c r="S2983" s="26">
        <f t="shared" si="419"/>
        <v>8.3333333333333339</v>
      </c>
      <c r="T2983" s="24">
        <f t="shared" si="420"/>
        <v>103996.38186666666</v>
      </c>
      <c r="X2983" s="21">
        <f t="shared" si="421"/>
        <v>3427762.5</v>
      </c>
      <c r="AB2983" s="17">
        <f t="shared" si="414"/>
        <v>0</v>
      </c>
      <c r="AF2983" s="58">
        <f t="shared" si="422"/>
        <v>0</v>
      </c>
    </row>
    <row r="2984" spans="1:32" x14ac:dyDescent="0.25">
      <c r="A2984" s="4">
        <v>2961</v>
      </c>
      <c r="B2984" s="30">
        <v>43224.416666666664</v>
      </c>
      <c r="C2984">
        <v>11.795</v>
      </c>
      <c r="D2984">
        <v>612.63</v>
      </c>
      <c r="G2984" s="50">
        <f t="shared" si="416"/>
        <v>19</v>
      </c>
      <c r="H2984" s="18">
        <f t="shared" si="417"/>
        <v>7.2050000000000001</v>
      </c>
      <c r="I2984" s="24">
        <f t="shared" si="415"/>
        <v>353562.77219577279</v>
      </c>
      <c r="R2984" s="20">
        <f t="shared" si="418"/>
        <v>0.5</v>
      </c>
      <c r="S2984" s="26">
        <f t="shared" si="419"/>
        <v>8.3333333333333339</v>
      </c>
      <c r="T2984" s="24">
        <f t="shared" si="420"/>
        <v>78451.882666666657</v>
      </c>
      <c r="X2984" s="21">
        <f t="shared" si="421"/>
        <v>4594725</v>
      </c>
      <c r="AB2984" s="17">
        <f t="shared" si="414"/>
        <v>0</v>
      </c>
      <c r="AF2984" s="58">
        <f t="shared" si="422"/>
        <v>0</v>
      </c>
    </row>
    <row r="2985" spans="1:32" x14ac:dyDescent="0.25">
      <c r="A2985" s="4">
        <v>2962</v>
      </c>
      <c r="B2985" s="30">
        <v>43224.458333333336</v>
      </c>
      <c r="C2985">
        <v>13.151999999999999</v>
      </c>
      <c r="D2985">
        <v>732.351</v>
      </c>
      <c r="G2985" s="50">
        <f t="shared" si="416"/>
        <v>19</v>
      </c>
      <c r="H2985" s="18">
        <f t="shared" si="417"/>
        <v>5.8480000000000008</v>
      </c>
      <c r="I2985" s="24">
        <f t="shared" si="415"/>
        <v>286972.2542402331</v>
      </c>
      <c r="R2985" s="20">
        <f t="shared" si="418"/>
        <v>0.5</v>
      </c>
      <c r="S2985" s="26">
        <f t="shared" si="419"/>
        <v>8.3333333333333339</v>
      </c>
      <c r="T2985" s="24">
        <f t="shared" si="420"/>
        <v>63676.142933333344</v>
      </c>
      <c r="X2985" s="21">
        <f t="shared" si="421"/>
        <v>5492632.5</v>
      </c>
      <c r="AB2985" s="17">
        <f t="shared" si="414"/>
        <v>0</v>
      </c>
      <c r="AF2985" s="58">
        <f t="shared" si="422"/>
        <v>0</v>
      </c>
    </row>
    <row r="2986" spans="1:32" x14ac:dyDescent="0.25">
      <c r="A2986" s="4">
        <v>2963</v>
      </c>
      <c r="B2986" s="30">
        <v>43224.5</v>
      </c>
      <c r="C2986">
        <v>13.991</v>
      </c>
      <c r="D2986">
        <v>812.05499999999995</v>
      </c>
      <c r="G2986" s="50">
        <f t="shared" si="416"/>
        <v>19</v>
      </c>
      <c r="H2986" s="18">
        <f t="shared" si="417"/>
        <v>5.0090000000000003</v>
      </c>
      <c r="I2986" s="24">
        <f t="shared" si="415"/>
        <v>245800.96126698487</v>
      </c>
      <c r="R2986" s="20">
        <f t="shared" si="418"/>
        <v>0.5</v>
      </c>
      <c r="S2986" s="26">
        <f t="shared" si="419"/>
        <v>8.3333333333333339</v>
      </c>
      <c r="T2986" s="24">
        <f t="shared" si="420"/>
        <v>54540.663466666672</v>
      </c>
      <c r="X2986" s="21">
        <f t="shared" si="421"/>
        <v>6090412.5</v>
      </c>
      <c r="AB2986" s="17">
        <f t="shared" si="414"/>
        <v>0</v>
      </c>
      <c r="AF2986" s="58">
        <f t="shared" si="422"/>
        <v>0</v>
      </c>
    </row>
    <row r="2987" spans="1:32" x14ac:dyDescent="0.25">
      <c r="A2987" s="4">
        <v>2964</v>
      </c>
      <c r="B2987" s="30">
        <v>43224.541666666664</v>
      </c>
      <c r="C2987">
        <v>14.596</v>
      </c>
      <c r="D2987">
        <v>846.01400000000001</v>
      </c>
      <c r="G2987" s="50">
        <f t="shared" si="416"/>
        <v>19</v>
      </c>
      <c r="H2987" s="18">
        <f t="shared" si="417"/>
        <v>4.4039999999999999</v>
      </c>
      <c r="I2987" s="24">
        <f t="shared" si="415"/>
        <v>216112.48421237798</v>
      </c>
      <c r="R2987" s="20">
        <f t="shared" si="418"/>
        <v>0.5</v>
      </c>
      <c r="S2987" s="26">
        <f t="shared" si="419"/>
        <v>8.3333333333333339</v>
      </c>
      <c r="T2987" s="24">
        <f t="shared" si="420"/>
        <v>47953.1008</v>
      </c>
      <c r="X2987" s="21">
        <f t="shared" si="421"/>
        <v>6345105</v>
      </c>
      <c r="AB2987" s="17">
        <f t="shared" si="414"/>
        <v>0</v>
      </c>
      <c r="AF2987" s="58">
        <f t="shared" si="422"/>
        <v>0</v>
      </c>
    </row>
    <row r="2988" spans="1:32" x14ac:dyDescent="0.25">
      <c r="A2988" s="4">
        <v>2965</v>
      </c>
      <c r="B2988" s="30">
        <v>43224.583333333336</v>
      </c>
      <c r="C2988">
        <v>15.002000000000001</v>
      </c>
      <c r="D2988">
        <v>831.07100000000003</v>
      </c>
      <c r="G2988" s="50">
        <f t="shared" si="416"/>
        <v>19</v>
      </c>
      <c r="H2988" s="18">
        <f t="shared" si="417"/>
        <v>3.9979999999999993</v>
      </c>
      <c r="I2988" s="24">
        <f t="shared" si="415"/>
        <v>196189.30787490623</v>
      </c>
      <c r="R2988" s="20">
        <f t="shared" si="418"/>
        <v>0.5</v>
      </c>
      <c r="S2988" s="26">
        <f t="shared" si="419"/>
        <v>8.3333333333333339</v>
      </c>
      <c r="T2988" s="24">
        <f t="shared" si="420"/>
        <v>43532.356266666662</v>
      </c>
      <c r="X2988" s="21">
        <f t="shared" si="421"/>
        <v>6233032.5</v>
      </c>
      <c r="AB2988" s="17">
        <f t="shared" si="414"/>
        <v>0</v>
      </c>
      <c r="AF2988" s="58">
        <f t="shared" si="422"/>
        <v>0</v>
      </c>
    </row>
    <row r="2989" spans="1:32" x14ac:dyDescent="0.25">
      <c r="A2989" s="4">
        <v>2966</v>
      </c>
      <c r="B2989" s="30">
        <v>43224.625</v>
      </c>
      <c r="C2989">
        <v>15.138</v>
      </c>
      <c r="D2989">
        <v>769.99</v>
      </c>
      <c r="G2989" s="50">
        <f t="shared" si="416"/>
        <v>19</v>
      </c>
      <c r="H2989" s="18">
        <f t="shared" si="417"/>
        <v>3.8620000000000001</v>
      </c>
      <c r="I2989" s="24">
        <f t="shared" si="415"/>
        <v>189515.53452048224</v>
      </c>
      <c r="R2989" s="20">
        <f t="shared" si="418"/>
        <v>0.5</v>
      </c>
      <c r="S2989" s="26">
        <f t="shared" si="419"/>
        <v>8.3333333333333339</v>
      </c>
      <c r="T2989" s="24">
        <f t="shared" si="420"/>
        <v>42051.515733333341</v>
      </c>
      <c r="X2989" s="21">
        <f t="shared" si="421"/>
        <v>5774925.0000000009</v>
      </c>
      <c r="AB2989" s="17">
        <f t="shared" si="414"/>
        <v>0</v>
      </c>
      <c r="AF2989" s="58">
        <f t="shared" si="422"/>
        <v>0</v>
      </c>
    </row>
    <row r="2990" spans="1:32" x14ac:dyDescent="0.25">
      <c r="A2990" s="4">
        <v>2967</v>
      </c>
      <c r="B2990" s="30">
        <v>43224.666666666664</v>
      </c>
      <c r="C2990">
        <v>15.051</v>
      </c>
      <c r="D2990">
        <v>667.06899999999996</v>
      </c>
      <c r="G2990" s="50">
        <f t="shared" si="416"/>
        <v>19</v>
      </c>
      <c r="H2990" s="18">
        <f t="shared" si="417"/>
        <v>3.9489999999999998</v>
      </c>
      <c r="I2990" s="24">
        <f t="shared" si="415"/>
        <v>193784.78659279761</v>
      </c>
      <c r="R2990" s="20">
        <f t="shared" si="418"/>
        <v>0.5</v>
      </c>
      <c r="S2990" s="26">
        <f t="shared" si="419"/>
        <v>8.3333333333333339</v>
      </c>
      <c r="T2990" s="24">
        <f t="shared" si="420"/>
        <v>42998.818133333327</v>
      </c>
      <c r="X2990" s="21">
        <f t="shared" si="421"/>
        <v>5003017.5</v>
      </c>
      <c r="AB2990" s="17">
        <f t="shared" si="414"/>
        <v>0</v>
      </c>
      <c r="AF2990" s="58">
        <f t="shared" si="422"/>
        <v>0</v>
      </c>
    </row>
    <row r="2991" spans="1:32" x14ac:dyDescent="0.25">
      <c r="A2991" s="4">
        <v>2968</v>
      </c>
      <c r="B2991" s="30">
        <v>43224.708333333336</v>
      </c>
      <c r="C2991">
        <v>14.808999999999999</v>
      </c>
      <c r="D2991">
        <v>530.55700000000002</v>
      </c>
      <c r="G2991" s="50">
        <f t="shared" si="416"/>
        <v>19</v>
      </c>
      <c r="H2991" s="18">
        <f t="shared" si="417"/>
        <v>4.1910000000000007</v>
      </c>
      <c r="I2991" s="24">
        <f t="shared" si="415"/>
        <v>205660.17741464038</v>
      </c>
      <c r="R2991" s="20">
        <f t="shared" si="418"/>
        <v>0.5</v>
      </c>
      <c r="S2991" s="26">
        <f t="shared" si="419"/>
        <v>8.3333333333333339</v>
      </c>
      <c r="T2991" s="24">
        <f t="shared" si="420"/>
        <v>45633.843200000003</v>
      </c>
      <c r="X2991" s="21">
        <f t="shared" si="421"/>
        <v>3979177.5</v>
      </c>
      <c r="AB2991" s="17">
        <f t="shared" si="414"/>
        <v>0</v>
      </c>
      <c r="AF2991" s="58">
        <f t="shared" si="422"/>
        <v>0</v>
      </c>
    </row>
    <row r="2992" spans="1:32" x14ac:dyDescent="0.25">
      <c r="A2992" s="4">
        <v>2969</v>
      </c>
      <c r="B2992" s="30">
        <v>43224.75</v>
      </c>
      <c r="C2992">
        <v>14.452</v>
      </c>
      <c r="D2992">
        <v>372.83699999999999</v>
      </c>
      <c r="G2992" s="50">
        <f t="shared" si="416"/>
        <v>19</v>
      </c>
      <c r="H2992" s="18">
        <f t="shared" si="417"/>
        <v>4.548</v>
      </c>
      <c r="I2992" s="24">
        <f t="shared" si="415"/>
        <v>223178.83247000343</v>
      </c>
      <c r="R2992" s="20">
        <f t="shared" si="418"/>
        <v>0.5</v>
      </c>
      <c r="S2992" s="26">
        <f t="shared" si="419"/>
        <v>8.3333333333333339</v>
      </c>
      <c r="T2992" s="24">
        <f t="shared" si="420"/>
        <v>49521.049599999998</v>
      </c>
      <c r="X2992" s="21">
        <f t="shared" si="421"/>
        <v>2796277.5</v>
      </c>
      <c r="AB2992" s="17">
        <f t="shared" ref="AB2992:AB3055" si="423">MAX(0,I2992+T2992-X2992)</f>
        <v>0</v>
      </c>
      <c r="AF2992" s="58">
        <f t="shared" si="422"/>
        <v>0</v>
      </c>
    </row>
    <row r="2993" spans="1:32" x14ac:dyDescent="0.25">
      <c r="A2993" s="4">
        <v>2970</v>
      </c>
      <c r="B2993" s="30">
        <v>43224.791666666664</v>
      </c>
      <c r="C2993">
        <v>13.757</v>
      </c>
      <c r="D2993">
        <v>208.45500000000001</v>
      </c>
      <c r="G2993" s="50">
        <f t="shared" si="416"/>
        <v>19</v>
      </c>
      <c r="H2993" s="18">
        <f t="shared" si="417"/>
        <v>5.2430000000000003</v>
      </c>
      <c r="I2993" s="24">
        <f t="shared" si="415"/>
        <v>257283.77718562621</v>
      </c>
      <c r="R2993" s="20">
        <f t="shared" si="418"/>
        <v>0.5</v>
      </c>
      <c r="S2993" s="26">
        <f t="shared" si="419"/>
        <v>8.3333333333333339</v>
      </c>
      <c r="T2993" s="24">
        <f t="shared" si="420"/>
        <v>57088.580266666671</v>
      </c>
      <c r="X2993" s="21">
        <f t="shared" si="421"/>
        <v>1563412.5</v>
      </c>
      <c r="AB2993" s="17">
        <f t="shared" si="423"/>
        <v>0</v>
      </c>
      <c r="AF2993" s="58">
        <f t="shared" si="422"/>
        <v>0</v>
      </c>
    </row>
    <row r="2994" spans="1:32" x14ac:dyDescent="0.25">
      <c r="A2994" s="4">
        <v>2971</v>
      </c>
      <c r="B2994" s="30">
        <v>43224.833333333336</v>
      </c>
      <c r="C2994">
        <v>12.377000000000001</v>
      </c>
      <c r="D2994">
        <v>62.411999999999999</v>
      </c>
      <c r="G2994" s="50">
        <f t="shared" si="416"/>
        <v>19</v>
      </c>
      <c r="H2994" s="18">
        <f t="shared" si="417"/>
        <v>6.6229999999999993</v>
      </c>
      <c r="I2994" s="24">
        <f t="shared" si="415"/>
        <v>325002.94798786996</v>
      </c>
      <c r="R2994" s="20">
        <f t="shared" si="418"/>
        <v>0.5</v>
      </c>
      <c r="S2994" s="26">
        <f t="shared" si="419"/>
        <v>8.3333333333333339</v>
      </c>
      <c r="T2994" s="24">
        <f t="shared" si="420"/>
        <v>72114.756266666649</v>
      </c>
      <c r="X2994" s="21">
        <f t="shared" si="421"/>
        <v>468089.99999999994</v>
      </c>
      <c r="AB2994" s="17">
        <f t="shared" si="423"/>
        <v>0</v>
      </c>
      <c r="AF2994" s="58">
        <f t="shared" si="422"/>
        <v>0</v>
      </c>
    </row>
    <row r="2995" spans="1:32" x14ac:dyDescent="0.25">
      <c r="A2995" s="4">
        <v>2972</v>
      </c>
      <c r="B2995" s="30">
        <v>43224.875</v>
      </c>
      <c r="C2995">
        <v>11.239000000000001</v>
      </c>
      <c r="D2995">
        <v>0.51200000000000001</v>
      </c>
      <c r="G2995" s="50">
        <f t="shared" si="416"/>
        <v>19</v>
      </c>
      <c r="H2995" s="18">
        <f t="shared" si="417"/>
        <v>7.7609999999999992</v>
      </c>
      <c r="I2995" s="24">
        <f t="shared" si="415"/>
        <v>380846.72796827095</v>
      </c>
      <c r="R2995" s="20">
        <f t="shared" si="418"/>
        <v>0.5</v>
      </c>
      <c r="S2995" s="26">
        <f t="shared" si="419"/>
        <v>8.3333333333333339</v>
      </c>
      <c r="T2995" s="24">
        <f t="shared" si="420"/>
        <v>84505.907199999987</v>
      </c>
      <c r="X2995" s="21">
        <f t="shared" si="421"/>
        <v>3840</v>
      </c>
      <c r="AB2995" s="17">
        <f t="shared" si="423"/>
        <v>461512.63516827091</v>
      </c>
      <c r="AF2995" s="58">
        <f t="shared" si="422"/>
        <v>12.460841149543313</v>
      </c>
    </row>
    <row r="2996" spans="1:32" x14ac:dyDescent="0.25">
      <c r="A2996" s="4">
        <v>2973</v>
      </c>
      <c r="B2996" s="30">
        <v>43224.916666666664</v>
      </c>
      <c r="C2996">
        <v>10.851000000000001</v>
      </c>
      <c r="D2996">
        <v>0</v>
      </c>
      <c r="G2996" s="50">
        <f t="shared" si="416"/>
        <v>16</v>
      </c>
      <c r="H2996" s="18">
        <f t="shared" si="417"/>
        <v>5.1489999999999991</v>
      </c>
      <c r="I2996" s="24">
        <f t="shared" si="415"/>
        <v>252671.02207300955</v>
      </c>
      <c r="R2996" s="20">
        <f t="shared" si="418"/>
        <v>0.5</v>
      </c>
      <c r="S2996" s="26">
        <f t="shared" si="419"/>
        <v>8.3333333333333339</v>
      </c>
      <c r="T2996" s="24">
        <f t="shared" si="420"/>
        <v>56065.058133333325</v>
      </c>
      <c r="X2996" s="21">
        <f t="shared" si="421"/>
        <v>0</v>
      </c>
      <c r="AB2996" s="17">
        <f t="shared" si="423"/>
        <v>308736.08020634286</v>
      </c>
      <c r="AF2996" s="58">
        <f t="shared" si="422"/>
        <v>8.3358741655712567</v>
      </c>
    </row>
    <row r="2997" spans="1:32" x14ac:dyDescent="0.25">
      <c r="A2997" s="4">
        <v>2974</v>
      </c>
      <c r="B2997" s="30">
        <v>43224.958333333336</v>
      </c>
      <c r="C2997">
        <v>10.441000000000001</v>
      </c>
      <c r="D2997">
        <v>0</v>
      </c>
      <c r="G2997" s="50">
        <f t="shared" si="416"/>
        <v>16</v>
      </c>
      <c r="H2997" s="18">
        <f t="shared" si="417"/>
        <v>5.5589999999999993</v>
      </c>
      <c r="I2997" s="24">
        <f t="shared" si="415"/>
        <v>272790.48586208199</v>
      </c>
      <c r="R2997" s="20">
        <f t="shared" si="418"/>
        <v>0.5</v>
      </c>
      <c r="S2997" s="26">
        <f t="shared" si="419"/>
        <v>8.3333333333333339</v>
      </c>
      <c r="T2997" s="24">
        <f t="shared" si="420"/>
        <v>60529.356799999987</v>
      </c>
      <c r="X2997" s="21">
        <f t="shared" si="421"/>
        <v>0</v>
      </c>
      <c r="AB2997" s="17">
        <f t="shared" si="423"/>
        <v>333319.842662082</v>
      </c>
      <c r="AF2997" s="58">
        <f t="shared" si="422"/>
        <v>8.9996357518762142</v>
      </c>
    </row>
    <row r="2998" spans="1:32" x14ac:dyDescent="0.25">
      <c r="A2998" s="4">
        <v>2975</v>
      </c>
      <c r="B2998" s="30">
        <v>43225</v>
      </c>
      <c r="C2998">
        <v>9.9870000000000001</v>
      </c>
      <c r="D2998">
        <v>0</v>
      </c>
      <c r="G2998" s="50">
        <f t="shared" si="416"/>
        <v>16</v>
      </c>
      <c r="H2998" s="18">
        <f t="shared" si="417"/>
        <v>6.0129999999999999</v>
      </c>
      <c r="I2998" s="24">
        <f t="shared" si="415"/>
        <v>295069.1116187622</v>
      </c>
      <c r="R2998" s="20">
        <f t="shared" si="418"/>
        <v>0.5</v>
      </c>
      <c r="S2998" s="26">
        <f t="shared" si="419"/>
        <v>8.3333333333333339</v>
      </c>
      <c r="T2998" s="24">
        <f t="shared" si="420"/>
        <v>65472.750933333329</v>
      </c>
      <c r="X2998" s="21">
        <f t="shared" si="421"/>
        <v>0</v>
      </c>
      <c r="AB2998" s="17">
        <f t="shared" si="423"/>
        <v>360541.86255209555</v>
      </c>
      <c r="AF2998" s="58">
        <f t="shared" si="422"/>
        <v>9.7346302889065797</v>
      </c>
    </row>
    <row r="2999" spans="1:32" x14ac:dyDescent="0.25">
      <c r="A2999" s="4">
        <v>2976</v>
      </c>
      <c r="B2999" s="30">
        <v>43225.041666666664</v>
      </c>
      <c r="C2999">
        <v>9.4429999999999996</v>
      </c>
      <c r="D2999">
        <v>0</v>
      </c>
      <c r="G2999" s="50">
        <f t="shared" si="416"/>
        <v>16</v>
      </c>
      <c r="H2999" s="18">
        <f t="shared" si="417"/>
        <v>6.5570000000000004</v>
      </c>
      <c r="I2999" s="24">
        <f t="shared" si="415"/>
        <v>321764.20503645833</v>
      </c>
      <c r="R2999" s="20">
        <f t="shared" si="418"/>
        <v>0.5</v>
      </c>
      <c r="S2999" s="26">
        <f t="shared" si="419"/>
        <v>8.3333333333333339</v>
      </c>
      <c r="T2999" s="24">
        <f t="shared" si="420"/>
        <v>71396.113066666672</v>
      </c>
      <c r="X2999" s="21">
        <f t="shared" si="421"/>
        <v>0</v>
      </c>
      <c r="AB2999" s="17">
        <f t="shared" si="423"/>
        <v>393160.31810312497</v>
      </c>
      <c r="AF2999" s="58">
        <f t="shared" si="422"/>
        <v>10.615328588784374</v>
      </c>
    </row>
    <row r="3000" spans="1:32" x14ac:dyDescent="0.25">
      <c r="A3000" s="4">
        <v>2977</v>
      </c>
      <c r="B3000" s="30">
        <v>43225.083333333336</v>
      </c>
      <c r="C3000">
        <v>8.8450000000000006</v>
      </c>
      <c r="D3000">
        <v>0</v>
      </c>
      <c r="G3000" s="50">
        <f t="shared" si="416"/>
        <v>16</v>
      </c>
      <c r="H3000" s="18">
        <f t="shared" si="417"/>
        <v>7.1549999999999994</v>
      </c>
      <c r="I3000" s="24">
        <f t="shared" si="415"/>
        <v>351109.17905076389</v>
      </c>
      <c r="R3000" s="20">
        <f t="shared" si="418"/>
        <v>0.5</v>
      </c>
      <c r="S3000" s="26">
        <f t="shared" si="419"/>
        <v>8.3333333333333339</v>
      </c>
      <c r="T3000" s="24">
        <f t="shared" si="420"/>
        <v>77907.455999999991</v>
      </c>
      <c r="X3000" s="21">
        <f t="shared" si="421"/>
        <v>0</v>
      </c>
      <c r="AB3000" s="17">
        <f t="shared" si="423"/>
        <v>429016.6350507639</v>
      </c>
      <c r="AF3000" s="58">
        <f t="shared" si="422"/>
        <v>11.583449146370626</v>
      </c>
    </row>
    <row r="3001" spans="1:32" x14ac:dyDescent="0.25">
      <c r="A3001" s="4">
        <v>2978</v>
      </c>
      <c r="B3001" s="30">
        <v>43225.125</v>
      </c>
      <c r="C3001">
        <v>8.2769999999999992</v>
      </c>
      <c r="D3001">
        <v>0</v>
      </c>
      <c r="G3001" s="50">
        <f t="shared" si="416"/>
        <v>16</v>
      </c>
      <c r="H3001" s="18">
        <f t="shared" si="417"/>
        <v>7.7230000000000008</v>
      </c>
      <c r="I3001" s="24">
        <f t="shared" si="415"/>
        <v>378981.99717806431</v>
      </c>
      <c r="R3001" s="20">
        <f t="shared" si="418"/>
        <v>0.5</v>
      </c>
      <c r="S3001" s="26">
        <f t="shared" si="419"/>
        <v>8.3333333333333339</v>
      </c>
      <c r="T3001" s="24">
        <f t="shared" si="420"/>
        <v>84092.142933333336</v>
      </c>
      <c r="X3001" s="21">
        <f t="shared" si="421"/>
        <v>0</v>
      </c>
      <c r="AB3001" s="17">
        <f t="shared" si="423"/>
        <v>463074.14011139766</v>
      </c>
      <c r="AF3001" s="58">
        <f t="shared" si="422"/>
        <v>12.503001783007736</v>
      </c>
    </row>
    <row r="3002" spans="1:32" x14ac:dyDescent="0.25">
      <c r="A3002" s="4">
        <v>2979</v>
      </c>
      <c r="B3002" s="30">
        <v>43225.166666666664</v>
      </c>
      <c r="C3002">
        <v>7.8159999999999998</v>
      </c>
      <c r="D3002">
        <v>0</v>
      </c>
      <c r="G3002" s="50">
        <f t="shared" si="416"/>
        <v>16</v>
      </c>
      <c r="H3002" s="18">
        <f t="shared" si="417"/>
        <v>8.1840000000000011</v>
      </c>
      <c r="I3002" s="24">
        <f t="shared" si="415"/>
        <v>401604.12597504578</v>
      </c>
      <c r="R3002" s="20">
        <f t="shared" si="418"/>
        <v>0.5</v>
      </c>
      <c r="S3002" s="26">
        <f t="shared" si="419"/>
        <v>8.3333333333333339</v>
      </c>
      <c r="T3002" s="24">
        <f t="shared" si="420"/>
        <v>89111.756800000003</v>
      </c>
      <c r="X3002" s="21">
        <f t="shared" si="421"/>
        <v>0</v>
      </c>
      <c r="AB3002" s="17">
        <f t="shared" si="423"/>
        <v>490715.88277504581</v>
      </c>
      <c r="AF3002" s="58">
        <f t="shared" si="422"/>
        <v>13.249328834926237</v>
      </c>
    </row>
    <row r="3003" spans="1:32" x14ac:dyDescent="0.25">
      <c r="A3003" s="4">
        <v>2980</v>
      </c>
      <c r="B3003" s="30">
        <v>43225.208333333336</v>
      </c>
      <c r="C3003">
        <v>7.4039999999999999</v>
      </c>
      <c r="D3003">
        <v>0</v>
      </c>
      <c r="G3003" s="50">
        <f t="shared" si="416"/>
        <v>16</v>
      </c>
      <c r="H3003" s="18">
        <f t="shared" si="417"/>
        <v>8.5960000000000001</v>
      </c>
      <c r="I3003" s="24">
        <f t="shared" si="415"/>
        <v>421821.73348991852</v>
      </c>
      <c r="R3003" s="20">
        <f t="shared" si="418"/>
        <v>0.5</v>
      </c>
      <c r="S3003" s="26">
        <f t="shared" si="419"/>
        <v>8.3333333333333339</v>
      </c>
      <c r="T3003" s="24">
        <f t="shared" si="420"/>
        <v>93597.83253333332</v>
      </c>
      <c r="X3003" s="21">
        <f t="shared" si="421"/>
        <v>0</v>
      </c>
      <c r="AB3003" s="17">
        <f t="shared" si="423"/>
        <v>515419.56602325186</v>
      </c>
      <c r="AF3003" s="58">
        <f t="shared" si="422"/>
        <v>13.916328282627799</v>
      </c>
    </row>
    <row r="3004" spans="1:32" x14ac:dyDescent="0.25">
      <c r="A3004" s="4">
        <v>2981</v>
      </c>
      <c r="B3004" s="30">
        <v>43225.25</v>
      </c>
      <c r="C3004">
        <v>7.2389999999999999</v>
      </c>
      <c r="D3004">
        <v>20.917999999999999</v>
      </c>
      <c r="G3004" s="50">
        <f t="shared" si="416"/>
        <v>19</v>
      </c>
      <c r="H3004" s="18">
        <f t="shared" si="417"/>
        <v>11.760999999999999</v>
      </c>
      <c r="I3004" s="24">
        <f t="shared" si="415"/>
        <v>577134.17956897756</v>
      </c>
      <c r="R3004" s="20">
        <f t="shared" si="418"/>
        <v>0.5</v>
      </c>
      <c r="S3004" s="26">
        <f t="shared" si="419"/>
        <v>8.3333333333333339</v>
      </c>
      <c r="T3004" s="24">
        <f t="shared" si="420"/>
        <v>128060.04053333332</v>
      </c>
      <c r="X3004" s="21">
        <f t="shared" si="421"/>
        <v>156885</v>
      </c>
      <c r="AB3004" s="17">
        <f t="shared" si="423"/>
        <v>548309.22010231088</v>
      </c>
      <c r="AF3004" s="58">
        <f t="shared" si="422"/>
        <v>14.804348942762394</v>
      </c>
    </row>
    <row r="3005" spans="1:32" x14ac:dyDescent="0.25">
      <c r="A3005" s="4">
        <v>2982</v>
      </c>
      <c r="B3005" s="30">
        <v>43225.291666666664</v>
      </c>
      <c r="C3005">
        <v>8.1590000000000007</v>
      </c>
      <c r="D3005">
        <v>141.77199999999999</v>
      </c>
      <c r="G3005" s="50">
        <f t="shared" si="416"/>
        <v>19</v>
      </c>
      <c r="H3005" s="18">
        <f t="shared" si="417"/>
        <v>10.840999999999999</v>
      </c>
      <c r="I3005" s="24">
        <f t="shared" si="415"/>
        <v>531988.06570081506</v>
      </c>
      <c r="R3005" s="20">
        <f t="shared" si="418"/>
        <v>0.5</v>
      </c>
      <c r="S3005" s="26">
        <f t="shared" si="419"/>
        <v>8.3333333333333339</v>
      </c>
      <c r="T3005" s="24">
        <f t="shared" si="420"/>
        <v>118042.58986666665</v>
      </c>
      <c r="X3005" s="21">
        <f t="shared" si="421"/>
        <v>1063290</v>
      </c>
      <c r="AB3005" s="17">
        <f t="shared" si="423"/>
        <v>0</v>
      </c>
      <c r="AF3005" s="58">
        <f t="shared" si="422"/>
        <v>0</v>
      </c>
    </row>
    <row r="3006" spans="1:32" x14ac:dyDescent="0.25">
      <c r="A3006" s="4">
        <v>2983</v>
      </c>
      <c r="B3006" s="30">
        <v>43225.333333333336</v>
      </c>
      <c r="C3006">
        <v>9.2880000000000003</v>
      </c>
      <c r="D3006">
        <v>303.11200000000002</v>
      </c>
      <c r="G3006" s="50">
        <f t="shared" si="416"/>
        <v>19</v>
      </c>
      <c r="H3006" s="18">
        <f t="shared" si="417"/>
        <v>9.7119999999999997</v>
      </c>
      <c r="I3006" s="24">
        <f t="shared" si="415"/>
        <v>476585.93248651567</v>
      </c>
      <c r="R3006" s="20">
        <f t="shared" si="418"/>
        <v>0.5</v>
      </c>
      <c r="S3006" s="26">
        <f t="shared" si="419"/>
        <v>8.3333333333333339</v>
      </c>
      <c r="T3006" s="24">
        <f t="shared" si="420"/>
        <v>105749.43573333333</v>
      </c>
      <c r="X3006" s="21">
        <f t="shared" si="421"/>
        <v>2273340</v>
      </c>
      <c r="AB3006" s="17">
        <f t="shared" si="423"/>
        <v>0</v>
      </c>
      <c r="AF3006" s="58">
        <f t="shared" si="422"/>
        <v>0</v>
      </c>
    </row>
    <row r="3007" spans="1:32" x14ac:dyDescent="0.25">
      <c r="A3007" s="4">
        <v>2984</v>
      </c>
      <c r="B3007" s="30">
        <v>43225.375</v>
      </c>
      <c r="C3007">
        <v>10.988</v>
      </c>
      <c r="D3007">
        <v>466.697</v>
      </c>
      <c r="G3007" s="50">
        <f t="shared" si="416"/>
        <v>19</v>
      </c>
      <c r="H3007" s="18">
        <f t="shared" si="417"/>
        <v>8.0120000000000005</v>
      </c>
      <c r="I3007" s="24">
        <f t="shared" si="415"/>
        <v>393163.76555621537</v>
      </c>
      <c r="R3007" s="20">
        <f t="shared" si="418"/>
        <v>0.5</v>
      </c>
      <c r="S3007" s="26">
        <f t="shared" si="419"/>
        <v>8.3333333333333339</v>
      </c>
      <c r="T3007" s="24">
        <f t="shared" si="420"/>
        <v>87238.929066666664</v>
      </c>
      <c r="X3007" s="21">
        <f t="shared" si="421"/>
        <v>3500227.4999999995</v>
      </c>
      <c r="AB3007" s="17">
        <f t="shared" si="423"/>
        <v>0</v>
      </c>
      <c r="AF3007" s="58">
        <f t="shared" si="422"/>
        <v>0</v>
      </c>
    </row>
    <row r="3008" spans="1:32" x14ac:dyDescent="0.25">
      <c r="A3008" s="4">
        <v>2985</v>
      </c>
      <c r="B3008" s="30">
        <v>43225.416666666664</v>
      </c>
      <c r="C3008">
        <v>13.186999999999999</v>
      </c>
      <c r="D3008">
        <v>614.17100000000005</v>
      </c>
      <c r="G3008" s="50">
        <f t="shared" si="416"/>
        <v>19</v>
      </c>
      <c r="H3008" s="18">
        <f t="shared" si="417"/>
        <v>5.8130000000000006</v>
      </c>
      <c r="I3008" s="24">
        <f t="shared" si="415"/>
        <v>285254.7390387269</v>
      </c>
      <c r="R3008" s="20">
        <f t="shared" si="418"/>
        <v>0.5</v>
      </c>
      <c r="S3008" s="26">
        <f t="shared" si="419"/>
        <v>8.3333333333333339</v>
      </c>
      <c r="T3008" s="24">
        <f t="shared" si="420"/>
        <v>63295.044266666679</v>
      </c>
      <c r="X3008" s="21">
        <f t="shared" si="421"/>
        <v>4606282.5</v>
      </c>
      <c r="AB3008" s="17">
        <f t="shared" si="423"/>
        <v>0</v>
      </c>
      <c r="AF3008" s="58">
        <f t="shared" si="422"/>
        <v>0</v>
      </c>
    </row>
    <row r="3009" spans="1:32" x14ac:dyDescent="0.25">
      <c r="A3009" s="4">
        <v>2986</v>
      </c>
      <c r="B3009" s="30">
        <v>43225.458333333336</v>
      </c>
      <c r="C3009">
        <v>14.86</v>
      </c>
      <c r="D3009">
        <v>732.53499999999997</v>
      </c>
      <c r="G3009" s="50">
        <f t="shared" si="416"/>
        <v>19</v>
      </c>
      <c r="H3009" s="18">
        <f t="shared" si="417"/>
        <v>4.1400000000000006</v>
      </c>
      <c r="I3009" s="24">
        <f t="shared" si="415"/>
        <v>203157.51240673137</v>
      </c>
      <c r="R3009" s="20">
        <f t="shared" si="418"/>
        <v>0.5</v>
      </c>
      <c r="S3009" s="26">
        <f t="shared" si="419"/>
        <v>8.3333333333333339</v>
      </c>
      <c r="T3009" s="24">
        <f t="shared" si="420"/>
        <v>45078.528000000013</v>
      </c>
      <c r="X3009" s="21">
        <f t="shared" si="421"/>
        <v>5494012.5</v>
      </c>
      <c r="AB3009" s="17">
        <f t="shared" si="423"/>
        <v>0</v>
      </c>
      <c r="AF3009" s="58">
        <f t="shared" si="422"/>
        <v>0</v>
      </c>
    </row>
    <row r="3010" spans="1:32" x14ac:dyDescent="0.25">
      <c r="A3010" s="4">
        <v>2987</v>
      </c>
      <c r="B3010" s="30">
        <v>43225.5</v>
      </c>
      <c r="C3010">
        <v>15.893000000000001</v>
      </c>
      <c r="D3010">
        <v>811.149</v>
      </c>
      <c r="G3010" s="50">
        <f t="shared" si="416"/>
        <v>19</v>
      </c>
      <c r="H3010" s="18">
        <f t="shared" si="417"/>
        <v>3.1069999999999993</v>
      </c>
      <c r="I3010" s="24">
        <f t="shared" si="415"/>
        <v>152466.27803084883</v>
      </c>
      <c r="R3010" s="20">
        <f t="shared" si="418"/>
        <v>0.5</v>
      </c>
      <c r="S3010" s="26">
        <f t="shared" si="419"/>
        <v>8.3333333333333339</v>
      </c>
      <c r="T3010" s="24">
        <f t="shared" si="420"/>
        <v>33830.673066666655</v>
      </c>
      <c r="X3010" s="21">
        <f t="shared" si="421"/>
        <v>6083617.5</v>
      </c>
      <c r="AB3010" s="17">
        <f t="shared" si="423"/>
        <v>0</v>
      </c>
      <c r="AF3010" s="58">
        <f t="shared" si="422"/>
        <v>0</v>
      </c>
    </row>
    <row r="3011" spans="1:32" x14ac:dyDescent="0.25">
      <c r="A3011" s="4">
        <v>2988</v>
      </c>
      <c r="B3011" s="30">
        <v>43225.541666666664</v>
      </c>
      <c r="C3011">
        <v>16.606000000000002</v>
      </c>
      <c r="D3011">
        <v>844.96600000000001</v>
      </c>
      <c r="G3011" s="50">
        <f t="shared" si="416"/>
        <v>19</v>
      </c>
      <c r="H3011" s="18">
        <f t="shared" si="417"/>
        <v>2.3939999999999984</v>
      </c>
      <c r="I3011" s="24">
        <f t="shared" si="415"/>
        <v>117478.03978302283</v>
      </c>
      <c r="R3011" s="20">
        <f t="shared" si="418"/>
        <v>0.5</v>
      </c>
      <c r="S3011" s="26">
        <f t="shared" si="419"/>
        <v>8.3333333333333339</v>
      </c>
      <c r="T3011" s="24">
        <f t="shared" si="420"/>
        <v>26067.148799999981</v>
      </c>
      <c r="X3011" s="21">
        <f t="shared" si="421"/>
        <v>6337245</v>
      </c>
      <c r="AB3011" s="17">
        <f t="shared" si="423"/>
        <v>0</v>
      </c>
      <c r="AF3011" s="58">
        <f t="shared" si="422"/>
        <v>0</v>
      </c>
    </row>
    <row r="3012" spans="1:32" x14ac:dyDescent="0.25">
      <c r="A3012" s="4">
        <v>2989</v>
      </c>
      <c r="B3012" s="30">
        <v>43225.583333333336</v>
      </c>
      <c r="C3012">
        <v>17.146000000000001</v>
      </c>
      <c r="D3012">
        <v>831.58500000000004</v>
      </c>
      <c r="G3012" s="50">
        <f t="shared" si="416"/>
        <v>19</v>
      </c>
      <c r="H3012" s="18">
        <f t="shared" si="417"/>
        <v>1.8539999999999992</v>
      </c>
      <c r="I3012" s="24">
        <f t="shared" si="415"/>
        <v>90979.233816927474</v>
      </c>
      <c r="R3012" s="20">
        <f t="shared" si="418"/>
        <v>0.5</v>
      </c>
      <c r="S3012" s="26">
        <f t="shared" si="419"/>
        <v>8.3333333333333339</v>
      </c>
      <c r="T3012" s="24">
        <f t="shared" si="420"/>
        <v>20187.340799999991</v>
      </c>
      <c r="X3012" s="21">
        <f t="shared" si="421"/>
        <v>6236887.5</v>
      </c>
      <c r="AB3012" s="17">
        <f t="shared" si="423"/>
        <v>0</v>
      </c>
      <c r="AF3012" s="58">
        <f t="shared" si="422"/>
        <v>0</v>
      </c>
    </row>
    <row r="3013" spans="1:32" x14ac:dyDescent="0.25">
      <c r="A3013" s="4">
        <v>2990</v>
      </c>
      <c r="B3013" s="30">
        <v>43225.625</v>
      </c>
      <c r="C3013">
        <v>17.513999999999999</v>
      </c>
      <c r="D3013">
        <v>771.06799999999998</v>
      </c>
      <c r="G3013" s="50">
        <f t="shared" si="416"/>
        <v>19</v>
      </c>
      <c r="H3013" s="18">
        <f t="shared" si="417"/>
        <v>1.4860000000000007</v>
      </c>
      <c r="I3013" s="24">
        <f t="shared" si="415"/>
        <v>72920.788269662546</v>
      </c>
      <c r="R3013" s="20">
        <f t="shared" si="418"/>
        <v>0.5</v>
      </c>
      <c r="S3013" s="26">
        <f t="shared" si="419"/>
        <v>8.3333333333333339</v>
      </c>
      <c r="T3013" s="24">
        <f t="shared" si="420"/>
        <v>16180.36053333334</v>
      </c>
      <c r="X3013" s="21">
        <f t="shared" si="421"/>
        <v>5783009.9999999991</v>
      </c>
      <c r="AB3013" s="17">
        <f t="shared" si="423"/>
        <v>0</v>
      </c>
      <c r="AF3013" s="58">
        <f t="shared" si="422"/>
        <v>0</v>
      </c>
    </row>
    <row r="3014" spans="1:32" x14ac:dyDescent="0.25">
      <c r="A3014" s="4">
        <v>2991</v>
      </c>
      <c r="B3014" s="30">
        <v>43225.666666666664</v>
      </c>
      <c r="C3014">
        <v>17.658999999999999</v>
      </c>
      <c r="D3014">
        <v>668.59900000000005</v>
      </c>
      <c r="G3014" s="50">
        <f t="shared" si="416"/>
        <v>19</v>
      </c>
      <c r="H3014" s="18">
        <f t="shared" si="417"/>
        <v>1.3410000000000011</v>
      </c>
      <c r="I3014" s="24">
        <f t="shared" si="415"/>
        <v>65805.36814913695</v>
      </c>
      <c r="R3014" s="20">
        <f t="shared" si="418"/>
        <v>0.5</v>
      </c>
      <c r="S3014" s="26">
        <f t="shared" si="419"/>
        <v>8.3333333333333339</v>
      </c>
      <c r="T3014" s="24">
        <f t="shared" si="420"/>
        <v>14601.523200000011</v>
      </c>
      <c r="X3014" s="21">
        <f t="shared" si="421"/>
        <v>5014492.5</v>
      </c>
      <c r="AB3014" s="17">
        <f t="shared" si="423"/>
        <v>0</v>
      </c>
      <c r="AF3014" s="58">
        <f t="shared" si="422"/>
        <v>0</v>
      </c>
    </row>
    <row r="3015" spans="1:32" x14ac:dyDescent="0.25">
      <c r="A3015" s="4">
        <v>2992</v>
      </c>
      <c r="B3015" s="30">
        <v>43225.708333333336</v>
      </c>
      <c r="C3015">
        <v>17.587</v>
      </c>
      <c r="D3015">
        <v>531.78899999999999</v>
      </c>
      <c r="G3015" s="50">
        <f t="shared" si="416"/>
        <v>19</v>
      </c>
      <c r="H3015" s="18">
        <f t="shared" si="417"/>
        <v>1.4130000000000003</v>
      </c>
      <c r="I3015" s="24">
        <f t="shared" si="415"/>
        <v>69338.542277949629</v>
      </c>
      <c r="R3015" s="20">
        <f t="shared" si="418"/>
        <v>0.5</v>
      </c>
      <c r="S3015" s="26">
        <f t="shared" si="419"/>
        <v>8.3333333333333339</v>
      </c>
      <c r="T3015" s="24">
        <f t="shared" si="420"/>
        <v>15385.497600000002</v>
      </c>
      <c r="X3015" s="21">
        <f t="shared" si="421"/>
        <v>3988417.4999999995</v>
      </c>
      <c r="AB3015" s="17">
        <f t="shared" si="423"/>
        <v>0</v>
      </c>
      <c r="AF3015" s="58">
        <f t="shared" si="422"/>
        <v>0</v>
      </c>
    </row>
    <row r="3016" spans="1:32" x14ac:dyDescent="0.25">
      <c r="A3016" s="4">
        <v>2993</v>
      </c>
      <c r="B3016" s="30">
        <v>43225.75</v>
      </c>
      <c r="C3016">
        <v>17.228000000000002</v>
      </c>
      <c r="D3016">
        <v>374.36399999999998</v>
      </c>
      <c r="G3016" s="50">
        <f t="shared" si="416"/>
        <v>19</v>
      </c>
      <c r="H3016" s="18">
        <f t="shared" si="417"/>
        <v>1.7719999999999985</v>
      </c>
      <c r="I3016" s="24">
        <f t="shared" si="415"/>
        <v>86955.34105911295</v>
      </c>
      <c r="R3016" s="20">
        <f t="shared" si="418"/>
        <v>0.5</v>
      </c>
      <c r="S3016" s="26">
        <f t="shared" si="419"/>
        <v>8.3333333333333339</v>
      </c>
      <c r="T3016" s="24">
        <f t="shared" si="420"/>
        <v>19294.481066666653</v>
      </c>
      <c r="X3016" s="21">
        <f t="shared" si="421"/>
        <v>2807729.9999999995</v>
      </c>
      <c r="AB3016" s="17">
        <f t="shared" si="423"/>
        <v>0</v>
      </c>
      <c r="AF3016" s="58">
        <f t="shared" si="422"/>
        <v>0</v>
      </c>
    </row>
    <row r="3017" spans="1:32" x14ac:dyDescent="0.25">
      <c r="A3017" s="4">
        <v>2994</v>
      </c>
      <c r="B3017" s="30">
        <v>43225.791666666664</v>
      </c>
      <c r="C3017">
        <v>16.359000000000002</v>
      </c>
      <c r="D3017">
        <v>210.43600000000001</v>
      </c>
      <c r="G3017" s="50">
        <f t="shared" si="416"/>
        <v>19</v>
      </c>
      <c r="H3017" s="18">
        <f t="shared" si="417"/>
        <v>2.6409999999999982</v>
      </c>
      <c r="I3017" s="24">
        <f t="shared" si="415"/>
        <v>129598.78991936645</v>
      </c>
      <c r="R3017" s="20">
        <f t="shared" si="418"/>
        <v>0.5</v>
      </c>
      <c r="S3017" s="26">
        <f t="shared" si="419"/>
        <v>8.3333333333333339</v>
      </c>
      <c r="T3017" s="24">
        <f t="shared" si="420"/>
        <v>28756.616533333312</v>
      </c>
      <c r="X3017" s="21">
        <f t="shared" si="421"/>
        <v>1578270</v>
      </c>
      <c r="AB3017" s="17">
        <f t="shared" si="423"/>
        <v>0</v>
      </c>
      <c r="AF3017" s="58">
        <f t="shared" si="422"/>
        <v>0</v>
      </c>
    </row>
    <row r="3018" spans="1:32" x14ac:dyDescent="0.25">
      <c r="A3018" s="4">
        <v>2995</v>
      </c>
      <c r="B3018" s="30">
        <v>43225.833333333336</v>
      </c>
      <c r="C3018">
        <v>14.791</v>
      </c>
      <c r="D3018">
        <v>64.828999999999994</v>
      </c>
      <c r="G3018" s="50">
        <f t="shared" si="416"/>
        <v>19</v>
      </c>
      <c r="H3018" s="18">
        <f t="shared" si="417"/>
        <v>4.2089999999999996</v>
      </c>
      <c r="I3018" s="24">
        <f t="shared" si="415"/>
        <v>206543.4709468435</v>
      </c>
      <c r="R3018" s="20">
        <f t="shared" si="418"/>
        <v>0.5</v>
      </c>
      <c r="S3018" s="26">
        <f t="shared" si="419"/>
        <v>8.3333333333333339</v>
      </c>
      <c r="T3018" s="24">
        <f t="shared" si="420"/>
        <v>45829.836799999997</v>
      </c>
      <c r="X3018" s="21">
        <f t="shared" si="421"/>
        <v>486217.49999999994</v>
      </c>
      <c r="AB3018" s="17">
        <f t="shared" si="423"/>
        <v>0</v>
      </c>
      <c r="AF3018" s="58">
        <f t="shared" si="422"/>
        <v>0</v>
      </c>
    </row>
    <row r="3019" spans="1:32" x14ac:dyDescent="0.25">
      <c r="A3019" s="4">
        <v>2996</v>
      </c>
      <c r="B3019" s="30">
        <v>43225.875</v>
      </c>
      <c r="C3019">
        <v>13.484</v>
      </c>
      <c r="D3019">
        <v>0.747</v>
      </c>
      <c r="G3019" s="50">
        <f t="shared" si="416"/>
        <v>19</v>
      </c>
      <c r="H3019" s="18">
        <f t="shared" si="417"/>
        <v>5.516</v>
      </c>
      <c r="I3019" s="24">
        <f t="shared" si="415"/>
        <v>270680.39575737441</v>
      </c>
      <c r="R3019" s="20">
        <f t="shared" si="418"/>
        <v>0.5</v>
      </c>
      <c r="S3019" s="26">
        <f t="shared" si="419"/>
        <v>8.3333333333333339</v>
      </c>
      <c r="T3019" s="24">
        <f t="shared" si="420"/>
        <v>60061.149866666667</v>
      </c>
      <c r="X3019" s="21">
        <f t="shared" si="421"/>
        <v>5602.5000000000009</v>
      </c>
      <c r="AB3019" s="17">
        <f t="shared" si="423"/>
        <v>325139.04562404106</v>
      </c>
      <c r="AF3019" s="58">
        <f t="shared" si="422"/>
        <v>8.7787542318491081</v>
      </c>
    </row>
    <row r="3020" spans="1:32" x14ac:dyDescent="0.25">
      <c r="A3020" s="4">
        <v>2997</v>
      </c>
      <c r="B3020" s="30">
        <v>43225.916666666664</v>
      </c>
      <c r="C3020">
        <v>12.911</v>
      </c>
      <c r="D3020">
        <v>0</v>
      </c>
      <c r="G3020" s="50">
        <f t="shared" si="416"/>
        <v>16</v>
      </c>
      <c r="H3020" s="18">
        <f t="shared" si="417"/>
        <v>3.0890000000000004</v>
      </c>
      <c r="I3020" s="24">
        <f t="shared" si="415"/>
        <v>151582.9844986457</v>
      </c>
      <c r="R3020" s="20">
        <f t="shared" si="418"/>
        <v>0.5</v>
      </c>
      <c r="S3020" s="26">
        <f t="shared" si="419"/>
        <v>8.3333333333333339</v>
      </c>
      <c r="T3020" s="24">
        <f t="shared" si="420"/>
        <v>33634.679466666668</v>
      </c>
      <c r="X3020" s="21">
        <f t="shared" si="421"/>
        <v>0</v>
      </c>
      <c r="AB3020" s="17">
        <f t="shared" si="423"/>
        <v>185217.66396531236</v>
      </c>
      <c r="AF3020" s="58">
        <f t="shared" si="422"/>
        <v>5.0008769270634339</v>
      </c>
    </row>
    <row r="3021" spans="1:32" x14ac:dyDescent="0.25">
      <c r="A3021" s="4">
        <v>2998</v>
      </c>
      <c r="B3021" s="30">
        <v>43225.958333333336</v>
      </c>
      <c r="C3021">
        <v>12.335000000000001</v>
      </c>
      <c r="D3021">
        <v>0</v>
      </c>
      <c r="G3021" s="50">
        <f t="shared" si="416"/>
        <v>16</v>
      </c>
      <c r="H3021" s="18">
        <f t="shared" si="417"/>
        <v>3.6649999999999991</v>
      </c>
      <c r="I3021" s="24">
        <f t="shared" si="415"/>
        <v>179848.3775291474</v>
      </c>
      <c r="R3021" s="20">
        <f t="shared" si="418"/>
        <v>0.5</v>
      </c>
      <c r="S3021" s="26">
        <f t="shared" si="419"/>
        <v>8.3333333333333339</v>
      </c>
      <c r="T3021" s="24">
        <f t="shared" si="420"/>
        <v>39906.474666666654</v>
      </c>
      <c r="X3021" s="21">
        <f t="shared" si="421"/>
        <v>0</v>
      </c>
      <c r="AB3021" s="17">
        <f t="shared" si="423"/>
        <v>219754.85219581405</v>
      </c>
      <c r="AF3021" s="58">
        <f t="shared" si="422"/>
        <v>5.933381009286979</v>
      </c>
    </row>
    <row r="3022" spans="1:32" x14ac:dyDescent="0.25">
      <c r="A3022" s="4">
        <v>2999</v>
      </c>
      <c r="B3022" s="30">
        <v>43226</v>
      </c>
      <c r="C3022">
        <v>11.737</v>
      </c>
      <c r="D3022">
        <v>0</v>
      </c>
      <c r="G3022" s="50">
        <f t="shared" si="416"/>
        <v>16</v>
      </c>
      <c r="H3022" s="18">
        <f t="shared" si="417"/>
        <v>4.2629999999999999</v>
      </c>
      <c r="I3022" s="24">
        <f t="shared" si="415"/>
        <v>209193.35154345306</v>
      </c>
      <c r="R3022" s="20">
        <f t="shared" si="418"/>
        <v>0.5</v>
      </c>
      <c r="S3022" s="26">
        <f t="shared" si="419"/>
        <v>8.3333333333333339</v>
      </c>
      <c r="T3022" s="24">
        <f t="shared" si="420"/>
        <v>46417.817599999995</v>
      </c>
      <c r="X3022" s="21">
        <f t="shared" si="421"/>
        <v>0</v>
      </c>
      <c r="AB3022" s="17">
        <f t="shared" si="423"/>
        <v>255611.16914345307</v>
      </c>
      <c r="AF3022" s="58">
        <f t="shared" si="422"/>
        <v>6.9015015668732334</v>
      </c>
    </row>
    <row r="3023" spans="1:32" x14ac:dyDescent="0.25">
      <c r="A3023" s="4">
        <v>3000</v>
      </c>
      <c r="B3023" s="30">
        <v>43226.041666666664</v>
      </c>
      <c r="C3023">
        <v>11.127000000000001</v>
      </c>
      <c r="D3023">
        <v>0</v>
      </c>
      <c r="G3023" s="50">
        <f t="shared" si="416"/>
        <v>16</v>
      </c>
      <c r="H3023" s="18">
        <f t="shared" si="417"/>
        <v>4.8729999999999993</v>
      </c>
      <c r="I3023" s="24">
        <f t="shared" si="415"/>
        <v>239127.1879125608</v>
      </c>
      <c r="R3023" s="20">
        <f t="shared" si="418"/>
        <v>0.5</v>
      </c>
      <c r="S3023" s="26">
        <f t="shared" si="419"/>
        <v>8.3333333333333339</v>
      </c>
      <c r="T3023" s="24">
        <f t="shared" si="420"/>
        <v>53059.822933333329</v>
      </c>
      <c r="X3023" s="21">
        <f t="shared" si="421"/>
        <v>0</v>
      </c>
      <c r="AB3023" s="17">
        <f t="shared" si="423"/>
        <v>292187.01084589411</v>
      </c>
      <c r="AF3023" s="58">
        <f t="shared" si="422"/>
        <v>7.8890492928391414</v>
      </c>
    </row>
    <row r="3024" spans="1:32" x14ac:dyDescent="0.25">
      <c r="A3024" s="4">
        <v>3001</v>
      </c>
      <c r="B3024" s="30">
        <v>43226.083333333336</v>
      </c>
      <c r="C3024">
        <v>10.48</v>
      </c>
      <c r="D3024">
        <v>0</v>
      </c>
      <c r="G3024" s="50">
        <f t="shared" si="416"/>
        <v>16</v>
      </c>
      <c r="H3024" s="18">
        <f t="shared" si="417"/>
        <v>5.52</v>
      </c>
      <c r="I3024" s="24">
        <f t="shared" si="415"/>
        <v>270876.68320897513</v>
      </c>
      <c r="R3024" s="20">
        <f t="shared" si="418"/>
        <v>0.5</v>
      </c>
      <c r="S3024" s="26">
        <f t="shared" si="419"/>
        <v>8.3333333333333339</v>
      </c>
      <c r="T3024" s="24">
        <f t="shared" si="420"/>
        <v>60104.703999999991</v>
      </c>
      <c r="X3024" s="21">
        <f t="shared" si="421"/>
        <v>0</v>
      </c>
      <c r="AB3024" s="17">
        <f t="shared" si="423"/>
        <v>330981.38720897509</v>
      </c>
      <c r="AF3024" s="58">
        <f t="shared" si="422"/>
        <v>8.9364974546423266</v>
      </c>
    </row>
    <row r="3025" spans="1:32" x14ac:dyDescent="0.25">
      <c r="A3025" s="4">
        <v>3002</v>
      </c>
      <c r="B3025" s="30">
        <v>43226.125</v>
      </c>
      <c r="C3025">
        <v>9.85</v>
      </c>
      <c r="D3025">
        <v>0</v>
      </c>
      <c r="G3025" s="50">
        <f t="shared" si="416"/>
        <v>16</v>
      </c>
      <c r="H3025" s="18">
        <f t="shared" si="417"/>
        <v>6.15</v>
      </c>
      <c r="I3025" s="24">
        <f t="shared" si="415"/>
        <v>301791.95683608641</v>
      </c>
      <c r="R3025" s="20">
        <f t="shared" si="418"/>
        <v>0.5</v>
      </c>
      <c r="S3025" s="26">
        <f t="shared" si="419"/>
        <v>8.3333333333333339</v>
      </c>
      <c r="T3025" s="24">
        <f t="shared" si="420"/>
        <v>66964.479999999996</v>
      </c>
      <c r="X3025" s="21">
        <f t="shared" si="421"/>
        <v>0</v>
      </c>
      <c r="AB3025" s="17">
        <f t="shared" si="423"/>
        <v>368756.43683608639</v>
      </c>
      <c r="AF3025" s="58">
        <f t="shared" si="422"/>
        <v>9.9564237945743308</v>
      </c>
    </row>
    <row r="3026" spans="1:32" x14ac:dyDescent="0.25">
      <c r="A3026" s="4">
        <v>3003</v>
      </c>
      <c r="B3026" s="30">
        <v>43226.166666666664</v>
      </c>
      <c r="C3026">
        <v>9.2669999999999995</v>
      </c>
      <c r="D3026">
        <v>0</v>
      </c>
      <c r="G3026" s="50">
        <f t="shared" si="416"/>
        <v>16</v>
      </c>
      <c r="H3026" s="18">
        <f t="shared" si="417"/>
        <v>6.7330000000000005</v>
      </c>
      <c r="I3026" s="24">
        <f t="shared" si="415"/>
        <v>330400.85290688946</v>
      </c>
      <c r="R3026" s="20">
        <f t="shared" si="418"/>
        <v>0.5</v>
      </c>
      <c r="S3026" s="26">
        <f t="shared" si="419"/>
        <v>8.3333333333333339</v>
      </c>
      <c r="T3026" s="24">
        <f t="shared" si="420"/>
        <v>73312.494933333335</v>
      </c>
      <c r="X3026" s="21">
        <f t="shared" si="421"/>
        <v>0</v>
      </c>
      <c r="AB3026" s="17">
        <f t="shared" si="423"/>
        <v>403713.34784022276</v>
      </c>
      <c r="AF3026" s="58">
        <f t="shared" si="422"/>
        <v>10.900260391686015</v>
      </c>
    </row>
    <row r="3027" spans="1:32" x14ac:dyDescent="0.25">
      <c r="A3027" s="4">
        <v>3004</v>
      </c>
      <c r="B3027" s="30">
        <v>43226.208333333336</v>
      </c>
      <c r="C3027">
        <v>8.6980000000000004</v>
      </c>
      <c r="D3027">
        <v>0</v>
      </c>
      <c r="G3027" s="50">
        <f t="shared" si="416"/>
        <v>16</v>
      </c>
      <c r="H3027" s="18">
        <f t="shared" si="417"/>
        <v>7.3019999999999996</v>
      </c>
      <c r="I3027" s="24">
        <f t="shared" si="415"/>
        <v>358322.74289708992</v>
      </c>
      <c r="R3027" s="20">
        <f t="shared" si="418"/>
        <v>0.5</v>
      </c>
      <c r="S3027" s="26">
        <f t="shared" si="419"/>
        <v>8.3333333333333339</v>
      </c>
      <c r="T3027" s="24">
        <f t="shared" si="420"/>
        <v>79508.070399999997</v>
      </c>
      <c r="X3027" s="21">
        <f t="shared" si="421"/>
        <v>0</v>
      </c>
      <c r="AB3027" s="17">
        <f t="shared" si="423"/>
        <v>437830.81329708989</v>
      </c>
      <c r="AF3027" s="58">
        <f t="shared" si="422"/>
        <v>11.821431959021428</v>
      </c>
    </row>
    <row r="3028" spans="1:32" x14ac:dyDescent="0.25">
      <c r="A3028" s="4">
        <v>3005</v>
      </c>
      <c r="B3028" s="30">
        <v>43226.25</v>
      </c>
      <c r="C3028">
        <v>8.4209999999999994</v>
      </c>
      <c r="D3028">
        <v>23.285</v>
      </c>
      <c r="G3028" s="50">
        <f t="shared" si="416"/>
        <v>19</v>
      </c>
      <c r="H3028" s="18">
        <f t="shared" si="417"/>
        <v>10.579000000000001</v>
      </c>
      <c r="I3028" s="24">
        <f t="shared" si="415"/>
        <v>519131.23762096884</v>
      </c>
      <c r="R3028" s="20">
        <f t="shared" si="418"/>
        <v>0.5</v>
      </c>
      <c r="S3028" s="26">
        <f t="shared" si="419"/>
        <v>8.3333333333333339</v>
      </c>
      <c r="T3028" s="24">
        <f t="shared" si="420"/>
        <v>115189.79413333333</v>
      </c>
      <c r="X3028" s="21">
        <f t="shared" si="421"/>
        <v>174637.5</v>
      </c>
      <c r="AB3028" s="17">
        <f t="shared" si="423"/>
        <v>459683.53175430221</v>
      </c>
      <c r="AF3028" s="58">
        <f t="shared" si="422"/>
        <v>12.41145535736616</v>
      </c>
    </row>
    <row r="3029" spans="1:32" x14ac:dyDescent="0.25">
      <c r="A3029" s="4">
        <v>3006</v>
      </c>
      <c r="B3029" s="30">
        <v>43226.291666666664</v>
      </c>
      <c r="C3029">
        <v>9.4220000000000006</v>
      </c>
      <c r="D3029">
        <v>147.31100000000001</v>
      </c>
      <c r="G3029" s="50">
        <f t="shared" si="416"/>
        <v>19</v>
      </c>
      <c r="H3029" s="18">
        <f t="shared" si="417"/>
        <v>9.5779999999999994</v>
      </c>
      <c r="I3029" s="24">
        <f t="shared" si="415"/>
        <v>470010.30285789195</v>
      </c>
      <c r="R3029" s="20">
        <f t="shared" si="418"/>
        <v>0.5</v>
      </c>
      <c r="S3029" s="26">
        <f t="shared" si="419"/>
        <v>8.3333333333333339</v>
      </c>
      <c r="T3029" s="24">
        <f t="shared" si="420"/>
        <v>104290.37226666666</v>
      </c>
      <c r="X3029" s="21">
        <f t="shared" si="421"/>
        <v>1104832.5</v>
      </c>
      <c r="AB3029" s="17">
        <f t="shared" si="423"/>
        <v>0</v>
      </c>
      <c r="AF3029" s="58">
        <f t="shared" si="422"/>
        <v>0</v>
      </c>
    </row>
    <row r="3030" spans="1:32" x14ac:dyDescent="0.25">
      <c r="A3030" s="4">
        <v>3007</v>
      </c>
      <c r="B3030" s="30">
        <v>43226.333333333336</v>
      </c>
      <c r="C3030">
        <v>10.455</v>
      </c>
      <c r="D3030">
        <v>310.18799999999999</v>
      </c>
      <c r="G3030" s="50">
        <f t="shared" si="416"/>
        <v>19</v>
      </c>
      <c r="H3030" s="18">
        <f t="shared" si="417"/>
        <v>8.5449999999999999</v>
      </c>
      <c r="I3030" s="24">
        <f t="shared" si="415"/>
        <v>419319.06848200952</v>
      </c>
      <c r="R3030" s="20">
        <f t="shared" si="418"/>
        <v>0.5</v>
      </c>
      <c r="S3030" s="26">
        <f t="shared" si="419"/>
        <v>8.3333333333333339</v>
      </c>
      <c r="T3030" s="24">
        <f t="shared" si="420"/>
        <v>93042.517333333322</v>
      </c>
      <c r="X3030" s="21">
        <f t="shared" si="421"/>
        <v>2326410</v>
      </c>
      <c r="AB3030" s="17">
        <f t="shared" si="423"/>
        <v>0</v>
      </c>
      <c r="AF3030" s="58">
        <f t="shared" si="422"/>
        <v>0</v>
      </c>
    </row>
    <row r="3031" spans="1:32" x14ac:dyDescent="0.25">
      <c r="A3031" s="4">
        <v>3008</v>
      </c>
      <c r="B3031" s="30">
        <v>43226.375</v>
      </c>
      <c r="C3031">
        <v>12.047000000000001</v>
      </c>
      <c r="D3031">
        <v>475.553</v>
      </c>
      <c r="G3031" s="50">
        <f t="shared" si="416"/>
        <v>19</v>
      </c>
      <c r="H3031" s="18">
        <f t="shared" si="417"/>
        <v>6.9529999999999994</v>
      </c>
      <c r="I3031" s="24">
        <f t="shared" si="415"/>
        <v>341196.66274492827</v>
      </c>
      <c r="R3031" s="20">
        <f t="shared" si="418"/>
        <v>0.5</v>
      </c>
      <c r="S3031" s="26">
        <f t="shared" si="419"/>
        <v>8.3333333333333339</v>
      </c>
      <c r="T3031" s="24">
        <f t="shared" si="420"/>
        <v>75707.972266666664</v>
      </c>
      <c r="X3031" s="21">
        <f t="shared" si="421"/>
        <v>3566647.5000000005</v>
      </c>
      <c r="AB3031" s="17">
        <f t="shared" si="423"/>
        <v>0</v>
      </c>
      <c r="AF3031" s="58">
        <f t="shared" si="422"/>
        <v>0</v>
      </c>
    </row>
    <row r="3032" spans="1:32" x14ac:dyDescent="0.25">
      <c r="A3032" s="4">
        <v>3009</v>
      </c>
      <c r="B3032" s="30">
        <v>43226.416666666664</v>
      </c>
      <c r="C3032">
        <v>13.805999999999999</v>
      </c>
      <c r="D3032">
        <v>624.88599999999997</v>
      </c>
      <c r="G3032" s="50">
        <f t="shared" si="416"/>
        <v>19</v>
      </c>
      <c r="H3032" s="18">
        <f t="shared" si="417"/>
        <v>5.1940000000000008</v>
      </c>
      <c r="I3032" s="24">
        <f t="shared" ref="I3032:I3095" si="424">$I$10*$I$13*H3032</f>
        <v>254879.25590351757</v>
      </c>
      <c r="R3032" s="20">
        <f t="shared" si="418"/>
        <v>0.5</v>
      </c>
      <c r="S3032" s="26">
        <f t="shared" si="419"/>
        <v>8.3333333333333339</v>
      </c>
      <c r="T3032" s="24">
        <f t="shared" si="420"/>
        <v>56555.042133333343</v>
      </c>
      <c r="X3032" s="21">
        <f t="shared" si="421"/>
        <v>4686645</v>
      </c>
      <c r="AB3032" s="17">
        <f t="shared" si="423"/>
        <v>0</v>
      </c>
      <c r="AF3032" s="58">
        <f t="shared" si="422"/>
        <v>0</v>
      </c>
    </row>
    <row r="3033" spans="1:32" x14ac:dyDescent="0.25">
      <c r="A3033" s="4">
        <v>3010</v>
      </c>
      <c r="B3033" s="30">
        <v>43226.458333333336</v>
      </c>
      <c r="C3033">
        <v>15.452999999999999</v>
      </c>
      <c r="D3033">
        <v>744.24900000000002</v>
      </c>
      <c r="G3033" s="50">
        <f t="shared" ref="G3033:G3096" si="425">IF(D3033=0, 16, 19)</f>
        <v>19</v>
      </c>
      <c r="H3033" s="18">
        <f t="shared" ref="H3033:H3096" si="426">G3033-C3033</f>
        <v>3.5470000000000006</v>
      </c>
      <c r="I3033" s="24">
        <f t="shared" si="424"/>
        <v>174057.89770692663</v>
      </c>
      <c r="R3033" s="20">
        <f t="shared" ref="R3033:R3096" si="427">$R$12</f>
        <v>0.5</v>
      </c>
      <c r="S3033" s="26">
        <f t="shared" ref="S3033:S3096" si="428">R3033*$B$10*$C$10*$D$10/3600</f>
        <v>8.3333333333333339</v>
      </c>
      <c r="T3033" s="24">
        <f t="shared" ref="T3033:T3096" si="429">$R$10*$S$10*R3033*H3033*$G$10/3600</f>
        <v>38621.627733333335</v>
      </c>
      <c r="X3033" s="21">
        <f t="shared" ref="X3033:X3096" si="430">D3033*$X$10*$Y$10*$B$10*$C$10</f>
        <v>5581867.5000000009</v>
      </c>
      <c r="AB3033" s="17">
        <f t="shared" si="423"/>
        <v>0</v>
      </c>
      <c r="AF3033" s="58">
        <f t="shared" ref="AF3033:AF3096" si="431">AB3033*0.027/1000</f>
        <v>0</v>
      </c>
    </row>
    <row r="3034" spans="1:32" x14ac:dyDescent="0.25">
      <c r="A3034" s="4">
        <v>3011</v>
      </c>
      <c r="B3034" s="30">
        <v>43226.5</v>
      </c>
      <c r="C3034">
        <v>16.994</v>
      </c>
      <c r="D3034">
        <v>823.75400000000002</v>
      </c>
      <c r="G3034" s="50">
        <f t="shared" si="425"/>
        <v>19</v>
      </c>
      <c r="H3034" s="18">
        <f t="shared" si="426"/>
        <v>2.0060000000000002</v>
      </c>
      <c r="I3034" s="24">
        <f t="shared" si="424"/>
        <v>98438.156977754377</v>
      </c>
      <c r="R3034" s="20">
        <f t="shared" si="427"/>
        <v>0.5</v>
      </c>
      <c r="S3034" s="26">
        <f t="shared" si="428"/>
        <v>8.3333333333333339</v>
      </c>
      <c r="T3034" s="24">
        <f t="shared" si="429"/>
        <v>21842.397866666666</v>
      </c>
      <c r="X3034" s="21">
        <f t="shared" si="430"/>
        <v>6178155</v>
      </c>
      <c r="AB3034" s="17">
        <f t="shared" si="423"/>
        <v>0</v>
      </c>
      <c r="AF3034" s="58">
        <f t="shared" si="431"/>
        <v>0</v>
      </c>
    </row>
    <row r="3035" spans="1:32" x14ac:dyDescent="0.25">
      <c r="A3035" s="4">
        <v>3012</v>
      </c>
      <c r="B3035" s="30">
        <v>43226.541666666664</v>
      </c>
      <c r="C3035">
        <v>18.298999999999999</v>
      </c>
      <c r="D3035">
        <v>856.71699999999998</v>
      </c>
      <c r="G3035" s="50">
        <f t="shared" si="425"/>
        <v>19</v>
      </c>
      <c r="H3035" s="18">
        <f t="shared" si="426"/>
        <v>0.70100000000000051</v>
      </c>
      <c r="I3035" s="24">
        <f t="shared" si="424"/>
        <v>34399.375893023862</v>
      </c>
      <c r="R3035" s="20">
        <f t="shared" si="427"/>
        <v>0.5</v>
      </c>
      <c r="S3035" s="26">
        <f t="shared" si="428"/>
        <v>8.3333333333333339</v>
      </c>
      <c r="T3035" s="24">
        <f t="shared" si="429"/>
        <v>7632.8618666666725</v>
      </c>
      <c r="X3035" s="21">
        <f t="shared" si="430"/>
        <v>6425377.4999999991</v>
      </c>
      <c r="AB3035" s="17">
        <f t="shared" si="423"/>
        <v>0</v>
      </c>
      <c r="AF3035" s="58">
        <f t="shared" si="431"/>
        <v>0</v>
      </c>
    </row>
    <row r="3036" spans="1:32" x14ac:dyDescent="0.25">
      <c r="A3036" s="4">
        <v>3013</v>
      </c>
      <c r="B3036" s="30">
        <v>43226.583333333336</v>
      </c>
      <c r="C3036">
        <v>19.396999999999998</v>
      </c>
      <c r="D3036">
        <v>840.93200000000002</v>
      </c>
      <c r="G3036" s="50">
        <f t="shared" si="425"/>
        <v>19</v>
      </c>
      <c r="H3036" s="18">
        <f t="shared" si="426"/>
        <v>-0.39699999999999847</v>
      </c>
      <c r="I3036" s="24">
        <f t="shared" si="424"/>
        <v>-19481.529571370054</v>
      </c>
      <c r="R3036" s="20">
        <f t="shared" si="427"/>
        <v>0.5</v>
      </c>
      <c r="S3036" s="26">
        <f t="shared" si="428"/>
        <v>8.3333333333333339</v>
      </c>
      <c r="T3036" s="24">
        <f t="shared" si="429"/>
        <v>-4322.7477333333163</v>
      </c>
      <c r="X3036" s="21">
        <f t="shared" si="430"/>
        <v>6306990.0000000009</v>
      </c>
      <c r="AB3036" s="17">
        <f t="shared" si="423"/>
        <v>0</v>
      </c>
      <c r="AF3036" s="58">
        <f t="shared" si="431"/>
        <v>0</v>
      </c>
    </row>
    <row r="3037" spans="1:32" x14ac:dyDescent="0.25">
      <c r="A3037" s="4">
        <v>3014</v>
      </c>
      <c r="B3037" s="30">
        <v>43226.625</v>
      </c>
      <c r="C3037">
        <v>20.25</v>
      </c>
      <c r="D3037">
        <v>778.30200000000002</v>
      </c>
      <c r="G3037" s="50">
        <f t="shared" si="425"/>
        <v>19</v>
      </c>
      <c r="H3037" s="18">
        <f t="shared" si="426"/>
        <v>-1.25</v>
      </c>
      <c r="I3037" s="24">
        <f t="shared" si="424"/>
        <v>-61339.82862522082</v>
      </c>
      <c r="R3037" s="20">
        <f t="shared" si="427"/>
        <v>0.5</v>
      </c>
      <c r="S3037" s="26">
        <f t="shared" si="428"/>
        <v>8.3333333333333339</v>
      </c>
      <c r="T3037" s="24">
        <f t="shared" si="429"/>
        <v>-13610.666666666666</v>
      </c>
      <c r="X3037" s="21">
        <f t="shared" si="430"/>
        <v>5837265</v>
      </c>
      <c r="AB3037" s="17">
        <f t="shared" si="423"/>
        <v>0</v>
      </c>
      <c r="AF3037" s="58">
        <f t="shared" si="431"/>
        <v>0</v>
      </c>
    </row>
    <row r="3038" spans="1:32" x14ac:dyDescent="0.25">
      <c r="A3038" s="4">
        <v>3015</v>
      </c>
      <c r="B3038" s="30">
        <v>43226.666666666664</v>
      </c>
      <c r="C3038">
        <v>20.838999999999999</v>
      </c>
      <c r="D3038">
        <v>674.28599999999994</v>
      </c>
      <c r="G3038" s="50">
        <f t="shared" si="425"/>
        <v>19</v>
      </c>
      <c r="H3038" s="18">
        <f t="shared" si="426"/>
        <v>-1.8389999999999986</v>
      </c>
      <c r="I3038" s="24">
        <f t="shared" si="424"/>
        <v>-90243.155873424796</v>
      </c>
      <c r="R3038" s="20">
        <f t="shared" si="427"/>
        <v>0.5</v>
      </c>
      <c r="S3038" s="26">
        <f t="shared" si="428"/>
        <v>8.3333333333333339</v>
      </c>
      <c r="T3038" s="24">
        <f t="shared" si="429"/>
        <v>-20024.012799999982</v>
      </c>
      <c r="X3038" s="21">
        <f t="shared" si="430"/>
        <v>5057144.9999999991</v>
      </c>
      <c r="AB3038" s="17">
        <f t="shared" si="423"/>
        <v>0</v>
      </c>
      <c r="AF3038" s="58">
        <f t="shared" si="431"/>
        <v>0</v>
      </c>
    </row>
    <row r="3039" spans="1:32" x14ac:dyDescent="0.25">
      <c r="A3039" s="4">
        <v>3016</v>
      </c>
      <c r="B3039" s="30">
        <v>43226.708333333336</v>
      </c>
      <c r="C3039">
        <v>21.024999999999999</v>
      </c>
      <c r="D3039">
        <v>537.33500000000004</v>
      </c>
      <c r="G3039" s="50">
        <f t="shared" si="425"/>
        <v>19</v>
      </c>
      <c r="H3039" s="18">
        <f t="shared" si="426"/>
        <v>-2.0249999999999986</v>
      </c>
      <c r="I3039" s="24">
        <f t="shared" si="424"/>
        <v>-99370.522372857653</v>
      </c>
      <c r="R3039" s="20">
        <f t="shared" si="427"/>
        <v>0.5</v>
      </c>
      <c r="S3039" s="26">
        <f t="shared" si="428"/>
        <v>8.3333333333333339</v>
      </c>
      <c r="T3039" s="24">
        <f t="shared" si="429"/>
        <v>-22049.279999999984</v>
      </c>
      <c r="X3039" s="21">
        <f t="shared" si="430"/>
        <v>4030012.5</v>
      </c>
      <c r="AB3039" s="17">
        <f t="shared" si="423"/>
        <v>0</v>
      </c>
      <c r="AF3039" s="58">
        <f t="shared" si="431"/>
        <v>0</v>
      </c>
    </row>
    <row r="3040" spans="1:32" x14ac:dyDescent="0.25">
      <c r="A3040" s="4">
        <v>3017</v>
      </c>
      <c r="B3040" s="30">
        <v>43226.75</v>
      </c>
      <c r="C3040">
        <v>20.641999999999999</v>
      </c>
      <c r="D3040">
        <v>379.21499999999997</v>
      </c>
      <c r="G3040" s="50">
        <f t="shared" si="425"/>
        <v>19</v>
      </c>
      <c r="H3040" s="18">
        <f t="shared" si="426"/>
        <v>-1.6419999999999995</v>
      </c>
      <c r="I3040" s="24">
        <f t="shared" si="424"/>
        <v>-80575.998882090033</v>
      </c>
      <c r="R3040" s="20">
        <f t="shared" si="427"/>
        <v>0.5</v>
      </c>
      <c r="S3040" s="26">
        <f t="shared" si="428"/>
        <v>8.3333333333333339</v>
      </c>
      <c r="T3040" s="24">
        <f t="shared" si="429"/>
        <v>-17878.971733333325</v>
      </c>
      <c r="X3040" s="21">
        <f t="shared" si="430"/>
        <v>2844112.5</v>
      </c>
      <c r="AB3040" s="17">
        <f t="shared" si="423"/>
        <v>0</v>
      </c>
      <c r="AF3040" s="58">
        <f t="shared" si="431"/>
        <v>0</v>
      </c>
    </row>
    <row r="3041" spans="1:32" x14ac:dyDescent="0.25">
      <c r="A3041" s="4">
        <v>3018</v>
      </c>
      <c r="B3041" s="30">
        <v>43226.791666666664</v>
      </c>
      <c r="C3041">
        <v>19.526</v>
      </c>
      <c r="D3041">
        <v>214.94499999999999</v>
      </c>
      <c r="G3041" s="50">
        <f t="shared" si="425"/>
        <v>19</v>
      </c>
      <c r="H3041" s="18">
        <f t="shared" si="426"/>
        <v>-0.5259999999999998</v>
      </c>
      <c r="I3041" s="24">
        <f t="shared" si="424"/>
        <v>-25811.79988549291</v>
      </c>
      <c r="R3041" s="20">
        <f t="shared" si="427"/>
        <v>0.5</v>
      </c>
      <c r="S3041" s="26">
        <f t="shared" si="428"/>
        <v>8.3333333333333339</v>
      </c>
      <c r="T3041" s="24">
        <f t="shared" si="429"/>
        <v>-5727.3685333333306</v>
      </c>
      <c r="X3041" s="21">
        <f t="shared" si="430"/>
        <v>1612087.5</v>
      </c>
      <c r="AB3041" s="17">
        <f t="shared" si="423"/>
        <v>0</v>
      </c>
      <c r="AF3041" s="58">
        <f t="shared" si="431"/>
        <v>0</v>
      </c>
    </row>
    <row r="3042" spans="1:32" x14ac:dyDescent="0.25">
      <c r="A3042" s="4">
        <v>3019</v>
      </c>
      <c r="B3042" s="30">
        <v>43226.833333333336</v>
      </c>
      <c r="C3042">
        <v>17.585000000000001</v>
      </c>
      <c r="D3042">
        <v>68.494</v>
      </c>
      <c r="G3042" s="50">
        <f t="shared" si="425"/>
        <v>19</v>
      </c>
      <c r="H3042" s="18">
        <f t="shared" si="426"/>
        <v>1.4149999999999991</v>
      </c>
      <c r="I3042" s="24">
        <f t="shared" si="424"/>
        <v>69436.686003749928</v>
      </c>
      <c r="R3042" s="20">
        <f t="shared" si="427"/>
        <v>0.5</v>
      </c>
      <c r="S3042" s="26">
        <f t="shared" si="428"/>
        <v>8.3333333333333339</v>
      </c>
      <c r="T3042" s="24">
        <f t="shared" si="429"/>
        <v>15407.274666666655</v>
      </c>
      <c r="X3042" s="21">
        <f t="shared" si="430"/>
        <v>513705</v>
      </c>
      <c r="AB3042" s="17">
        <f t="shared" si="423"/>
        <v>0</v>
      </c>
      <c r="AF3042" s="58">
        <f t="shared" si="431"/>
        <v>0</v>
      </c>
    </row>
    <row r="3043" spans="1:32" x14ac:dyDescent="0.25">
      <c r="A3043" s="4">
        <v>3020</v>
      </c>
      <c r="B3043" s="30">
        <v>43226.875</v>
      </c>
      <c r="C3043">
        <v>16.111999999999998</v>
      </c>
      <c r="D3043">
        <v>1.0469999999999999</v>
      </c>
      <c r="G3043" s="50">
        <f t="shared" si="425"/>
        <v>19</v>
      </c>
      <c r="H3043" s="18">
        <f t="shared" si="426"/>
        <v>2.8880000000000017</v>
      </c>
      <c r="I3043" s="24">
        <f t="shared" si="424"/>
        <v>141719.54005571027</v>
      </c>
      <c r="R3043" s="20">
        <f t="shared" si="427"/>
        <v>0.5</v>
      </c>
      <c r="S3043" s="26">
        <f t="shared" si="428"/>
        <v>8.3333333333333339</v>
      </c>
      <c r="T3043" s="24">
        <f t="shared" si="429"/>
        <v>31446.084266666683</v>
      </c>
      <c r="X3043" s="21">
        <f t="shared" si="430"/>
        <v>7852.5000000000009</v>
      </c>
      <c r="AB3043" s="17">
        <f t="shared" si="423"/>
        <v>165313.12432237694</v>
      </c>
      <c r="AF3043" s="58">
        <f t="shared" si="431"/>
        <v>4.4634543567041778</v>
      </c>
    </row>
    <row r="3044" spans="1:32" x14ac:dyDescent="0.25">
      <c r="A3044" s="4">
        <v>3021</v>
      </c>
      <c r="B3044" s="30">
        <v>43226.916666666664</v>
      </c>
      <c r="C3044">
        <v>15.316000000000001</v>
      </c>
      <c r="D3044">
        <v>0</v>
      </c>
      <c r="G3044" s="50">
        <f t="shared" si="425"/>
        <v>16</v>
      </c>
      <c r="H3044" s="18">
        <f t="shared" si="426"/>
        <v>0.68399999999999928</v>
      </c>
      <c r="I3044" s="24">
        <f t="shared" si="424"/>
        <v>33565.154223720798</v>
      </c>
      <c r="R3044" s="20">
        <f t="shared" si="427"/>
        <v>0.5</v>
      </c>
      <c r="S3044" s="26">
        <f t="shared" si="428"/>
        <v>8.3333333333333339</v>
      </c>
      <c r="T3044" s="24">
        <f t="shared" si="429"/>
        <v>7447.7567999999919</v>
      </c>
      <c r="X3044" s="21">
        <f t="shared" si="430"/>
        <v>0</v>
      </c>
      <c r="AB3044" s="17">
        <f t="shared" si="423"/>
        <v>41012.911023720793</v>
      </c>
      <c r="AF3044" s="58">
        <f t="shared" si="431"/>
        <v>1.1073485976404613</v>
      </c>
    </row>
    <row r="3045" spans="1:32" x14ac:dyDescent="0.25">
      <c r="A3045" s="4">
        <v>3022</v>
      </c>
      <c r="B3045" s="30">
        <v>43226.958333333336</v>
      </c>
      <c r="C3045">
        <v>14.484999999999999</v>
      </c>
      <c r="D3045">
        <v>0</v>
      </c>
      <c r="G3045" s="50">
        <f t="shared" si="425"/>
        <v>16</v>
      </c>
      <c r="H3045" s="18">
        <f t="shared" si="426"/>
        <v>1.5150000000000006</v>
      </c>
      <c r="I3045" s="24">
        <f t="shared" si="424"/>
        <v>74343.87229376765</v>
      </c>
      <c r="R3045" s="20">
        <f t="shared" si="427"/>
        <v>0.5</v>
      </c>
      <c r="S3045" s="26">
        <f t="shared" si="428"/>
        <v>8.3333333333333339</v>
      </c>
      <c r="T3045" s="24">
        <f t="shared" si="429"/>
        <v>16496.128000000004</v>
      </c>
      <c r="X3045" s="21">
        <f t="shared" si="430"/>
        <v>0</v>
      </c>
      <c r="AB3045" s="17">
        <f t="shared" si="423"/>
        <v>90840.000293767662</v>
      </c>
      <c r="AF3045" s="58">
        <f t="shared" si="431"/>
        <v>2.4526800079317268</v>
      </c>
    </row>
    <row r="3046" spans="1:32" x14ac:dyDescent="0.25">
      <c r="A3046" s="4">
        <v>3023</v>
      </c>
      <c r="B3046" s="30">
        <v>43227</v>
      </c>
      <c r="C3046">
        <v>13.728999999999999</v>
      </c>
      <c r="D3046">
        <v>0</v>
      </c>
      <c r="G3046" s="50">
        <f t="shared" si="425"/>
        <v>16</v>
      </c>
      <c r="H3046" s="18">
        <f t="shared" si="426"/>
        <v>2.2710000000000008</v>
      </c>
      <c r="I3046" s="24">
        <f t="shared" si="424"/>
        <v>111442.20064630122</v>
      </c>
      <c r="R3046" s="20">
        <f t="shared" si="427"/>
        <v>0.5</v>
      </c>
      <c r="S3046" s="26">
        <f t="shared" si="428"/>
        <v>8.3333333333333339</v>
      </c>
      <c r="T3046" s="24">
        <f t="shared" si="429"/>
        <v>24727.85920000001</v>
      </c>
      <c r="X3046" s="21">
        <f t="shared" si="430"/>
        <v>0</v>
      </c>
      <c r="AB3046" s="17">
        <f t="shared" si="423"/>
        <v>136170.05984630124</v>
      </c>
      <c r="AF3046" s="58">
        <f t="shared" si="431"/>
        <v>3.6765916158501337</v>
      </c>
    </row>
    <row r="3047" spans="1:32" x14ac:dyDescent="0.25">
      <c r="A3047" s="4">
        <v>3024</v>
      </c>
      <c r="B3047" s="30">
        <v>43227.041666666664</v>
      </c>
      <c r="C3047">
        <v>13.055999999999999</v>
      </c>
      <c r="D3047">
        <v>0</v>
      </c>
      <c r="G3047" s="50">
        <f t="shared" si="425"/>
        <v>16</v>
      </c>
      <c r="H3047" s="18">
        <f t="shared" si="426"/>
        <v>2.9440000000000008</v>
      </c>
      <c r="I3047" s="24">
        <f t="shared" si="424"/>
        <v>144467.56437812012</v>
      </c>
      <c r="R3047" s="20">
        <f t="shared" si="427"/>
        <v>0.5</v>
      </c>
      <c r="S3047" s="26">
        <f t="shared" si="428"/>
        <v>8.3333333333333339</v>
      </c>
      <c r="T3047" s="24">
        <f t="shared" si="429"/>
        <v>32055.842133333339</v>
      </c>
      <c r="X3047" s="21">
        <f t="shared" si="430"/>
        <v>0</v>
      </c>
      <c r="AB3047" s="17">
        <f t="shared" si="423"/>
        <v>176523.40651145345</v>
      </c>
      <c r="AF3047" s="58">
        <f t="shared" si="431"/>
        <v>4.7661319758092429</v>
      </c>
    </row>
    <row r="3048" spans="1:32" x14ac:dyDescent="0.25">
      <c r="A3048" s="4">
        <v>3025</v>
      </c>
      <c r="B3048" s="30">
        <v>43227.083333333336</v>
      </c>
      <c r="C3048">
        <v>12.446999999999999</v>
      </c>
      <c r="D3048">
        <v>0</v>
      </c>
      <c r="G3048" s="50">
        <f t="shared" si="425"/>
        <v>16</v>
      </c>
      <c r="H3048" s="18">
        <f t="shared" si="426"/>
        <v>3.5530000000000008</v>
      </c>
      <c r="I3048" s="24">
        <f t="shared" si="424"/>
        <v>174352.3288843277</v>
      </c>
      <c r="R3048" s="20">
        <f t="shared" si="427"/>
        <v>0.5</v>
      </c>
      <c r="S3048" s="26">
        <f t="shared" si="428"/>
        <v>8.3333333333333339</v>
      </c>
      <c r="T3048" s="24">
        <f t="shared" si="429"/>
        <v>38686.958933333342</v>
      </c>
      <c r="X3048" s="21">
        <f t="shared" si="430"/>
        <v>0</v>
      </c>
      <c r="AB3048" s="17">
        <f t="shared" si="423"/>
        <v>213039.28781766104</v>
      </c>
      <c r="AF3048" s="58">
        <f t="shared" si="431"/>
        <v>5.7520607710768479</v>
      </c>
    </row>
    <row r="3049" spans="1:32" x14ac:dyDescent="0.25">
      <c r="A3049" s="4">
        <v>3026</v>
      </c>
      <c r="B3049" s="30">
        <v>43227.125</v>
      </c>
      <c r="C3049">
        <v>11.89</v>
      </c>
      <c r="D3049">
        <v>0</v>
      </c>
      <c r="G3049" s="50">
        <f t="shared" si="425"/>
        <v>16</v>
      </c>
      <c r="H3049" s="18">
        <f t="shared" si="426"/>
        <v>4.1099999999999994</v>
      </c>
      <c r="I3049" s="24">
        <f t="shared" si="424"/>
        <v>201685.35651972602</v>
      </c>
      <c r="R3049" s="20">
        <f t="shared" si="427"/>
        <v>0.5</v>
      </c>
      <c r="S3049" s="26">
        <f t="shared" si="428"/>
        <v>8.3333333333333339</v>
      </c>
      <c r="T3049" s="24">
        <f t="shared" si="429"/>
        <v>44751.871999999996</v>
      </c>
      <c r="X3049" s="21">
        <f t="shared" si="430"/>
        <v>0</v>
      </c>
      <c r="AB3049" s="17">
        <f t="shared" si="423"/>
        <v>246437.22851972602</v>
      </c>
      <c r="AF3049" s="58">
        <f t="shared" si="431"/>
        <v>6.6538051700326024</v>
      </c>
    </row>
    <row r="3050" spans="1:32" x14ac:dyDescent="0.25">
      <c r="A3050" s="4">
        <v>3027</v>
      </c>
      <c r="B3050" s="30">
        <v>43227.166666666664</v>
      </c>
      <c r="C3050">
        <v>11.428000000000001</v>
      </c>
      <c r="D3050">
        <v>0</v>
      </c>
      <c r="G3050" s="50">
        <f t="shared" si="425"/>
        <v>16</v>
      </c>
      <c r="H3050" s="18">
        <f t="shared" si="426"/>
        <v>4.5719999999999992</v>
      </c>
      <c r="I3050" s="24">
        <f t="shared" si="424"/>
        <v>224356.55717960763</v>
      </c>
      <c r="R3050" s="20">
        <f t="shared" si="427"/>
        <v>0.5</v>
      </c>
      <c r="S3050" s="26">
        <f t="shared" si="428"/>
        <v>8.3333333333333339</v>
      </c>
      <c r="T3050" s="24">
        <f t="shared" si="429"/>
        <v>49782.374399999993</v>
      </c>
      <c r="X3050" s="21">
        <f t="shared" si="430"/>
        <v>0</v>
      </c>
      <c r="AB3050" s="17">
        <f t="shared" si="423"/>
        <v>274138.9315796076</v>
      </c>
      <c r="AF3050" s="58">
        <f t="shared" si="431"/>
        <v>7.4017511526494051</v>
      </c>
    </row>
    <row r="3051" spans="1:32" x14ac:dyDescent="0.25">
      <c r="A3051" s="4">
        <v>3028</v>
      </c>
      <c r="B3051" s="30">
        <v>43227.208333333336</v>
      </c>
      <c r="C3051">
        <v>11.051</v>
      </c>
      <c r="D3051">
        <v>0</v>
      </c>
      <c r="G3051" s="50">
        <f t="shared" si="425"/>
        <v>16</v>
      </c>
      <c r="H3051" s="18">
        <f t="shared" si="426"/>
        <v>4.9489999999999998</v>
      </c>
      <c r="I3051" s="24">
        <f t="shared" si="424"/>
        <v>242856.64949297425</v>
      </c>
      <c r="R3051" s="20">
        <f t="shared" si="427"/>
        <v>0.5</v>
      </c>
      <c r="S3051" s="26">
        <f t="shared" si="428"/>
        <v>8.3333333333333339</v>
      </c>
      <c r="T3051" s="24">
        <f t="shared" si="429"/>
        <v>53887.351466666667</v>
      </c>
      <c r="X3051" s="21">
        <f t="shared" si="430"/>
        <v>0</v>
      </c>
      <c r="AB3051" s="17">
        <f t="shared" si="423"/>
        <v>296744.00095964089</v>
      </c>
      <c r="AF3051" s="58">
        <f t="shared" si="431"/>
        <v>8.0120880259103036</v>
      </c>
    </row>
    <row r="3052" spans="1:32" x14ac:dyDescent="0.25">
      <c r="A3052" s="4">
        <v>3029</v>
      </c>
      <c r="B3052" s="30">
        <v>43227.25</v>
      </c>
      <c r="C3052">
        <v>10.942</v>
      </c>
      <c r="D3052">
        <v>25.553999999999998</v>
      </c>
      <c r="G3052" s="50">
        <f t="shared" si="425"/>
        <v>19</v>
      </c>
      <c r="H3052" s="18">
        <f t="shared" si="426"/>
        <v>8.0579999999999998</v>
      </c>
      <c r="I3052" s="24">
        <f t="shared" si="424"/>
        <v>395421.07124962343</v>
      </c>
      <c r="R3052" s="20">
        <f t="shared" si="427"/>
        <v>0.5</v>
      </c>
      <c r="S3052" s="26">
        <f t="shared" si="428"/>
        <v>8.3333333333333339</v>
      </c>
      <c r="T3052" s="24">
        <f t="shared" si="429"/>
        <v>87739.801599999992</v>
      </c>
      <c r="X3052" s="21">
        <f t="shared" si="430"/>
        <v>191654.99999999997</v>
      </c>
      <c r="AB3052" s="17">
        <f t="shared" si="423"/>
        <v>291505.87284962344</v>
      </c>
      <c r="AF3052" s="58">
        <f t="shared" si="431"/>
        <v>7.8706585669398326</v>
      </c>
    </row>
    <row r="3053" spans="1:32" x14ac:dyDescent="0.25">
      <c r="A3053" s="4">
        <v>3030</v>
      </c>
      <c r="B3053" s="30">
        <v>43227.291666666664</v>
      </c>
      <c r="C3053">
        <v>12.002000000000001</v>
      </c>
      <c r="D3053">
        <v>151.87799999999999</v>
      </c>
      <c r="G3053" s="50">
        <f t="shared" si="425"/>
        <v>19</v>
      </c>
      <c r="H3053" s="18">
        <f t="shared" si="426"/>
        <v>6.9979999999999993</v>
      </c>
      <c r="I3053" s="24">
        <f t="shared" si="424"/>
        <v>343404.89657543617</v>
      </c>
      <c r="R3053" s="20">
        <f t="shared" si="427"/>
        <v>0.5</v>
      </c>
      <c r="S3053" s="26">
        <f t="shared" si="428"/>
        <v>8.3333333333333339</v>
      </c>
      <c r="T3053" s="24">
        <f t="shared" si="429"/>
        <v>76197.956266666646</v>
      </c>
      <c r="X3053" s="21">
        <f t="shared" si="430"/>
        <v>1139084.9999999998</v>
      </c>
      <c r="AB3053" s="17">
        <f t="shared" si="423"/>
        <v>0</v>
      </c>
      <c r="AF3053" s="58">
        <f t="shared" si="431"/>
        <v>0</v>
      </c>
    </row>
    <row r="3054" spans="1:32" x14ac:dyDescent="0.25">
      <c r="A3054" s="4">
        <v>3031</v>
      </c>
      <c r="B3054" s="30">
        <v>43227.333333333336</v>
      </c>
      <c r="C3054">
        <v>12.87</v>
      </c>
      <c r="D3054">
        <v>314.666</v>
      </c>
      <c r="G3054" s="50">
        <f t="shared" si="425"/>
        <v>19</v>
      </c>
      <c r="H3054" s="18">
        <f t="shared" si="426"/>
        <v>6.1300000000000008</v>
      </c>
      <c r="I3054" s="24">
        <f t="shared" si="424"/>
        <v>300810.51957808289</v>
      </c>
      <c r="R3054" s="20">
        <f t="shared" si="427"/>
        <v>0.5</v>
      </c>
      <c r="S3054" s="26">
        <f t="shared" si="428"/>
        <v>8.3333333333333339</v>
      </c>
      <c r="T3054" s="24">
        <f t="shared" si="429"/>
        <v>66746.709333333347</v>
      </c>
      <c r="X3054" s="21">
        <f t="shared" si="430"/>
        <v>2359995</v>
      </c>
      <c r="AB3054" s="17">
        <f t="shared" si="423"/>
        <v>0</v>
      </c>
      <c r="AF3054" s="58">
        <f t="shared" si="431"/>
        <v>0</v>
      </c>
    </row>
    <row r="3055" spans="1:32" x14ac:dyDescent="0.25">
      <c r="A3055" s="4">
        <v>3032</v>
      </c>
      <c r="B3055" s="30">
        <v>43227.375</v>
      </c>
      <c r="C3055">
        <v>14.212999999999999</v>
      </c>
      <c r="D3055">
        <v>478.87400000000002</v>
      </c>
      <c r="G3055" s="50">
        <f t="shared" si="425"/>
        <v>19</v>
      </c>
      <c r="H3055" s="18">
        <f t="shared" si="426"/>
        <v>4.7870000000000008</v>
      </c>
      <c r="I3055" s="24">
        <f t="shared" si="424"/>
        <v>234907.00770314567</v>
      </c>
      <c r="R3055" s="20">
        <f t="shared" si="427"/>
        <v>0.5</v>
      </c>
      <c r="S3055" s="26">
        <f t="shared" si="428"/>
        <v>8.3333333333333339</v>
      </c>
      <c r="T3055" s="24">
        <f t="shared" si="429"/>
        <v>52123.409066666674</v>
      </c>
      <c r="X3055" s="21">
        <f t="shared" si="430"/>
        <v>3591555.0000000005</v>
      </c>
      <c r="AB3055" s="17">
        <f t="shared" si="423"/>
        <v>0</v>
      </c>
      <c r="AF3055" s="58">
        <f t="shared" si="431"/>
        <v>0</v>
      </c>
    </row>
    <row r="3056" spans="1:32" x14ac:dyDescent="0.25">
      <c r="A3056" s="4">
        <v>3033</v>
      </c>
      <c r="B3056" s="30">
        <v>43227.416666666664</v>
      </c>
      <c r="C3056">
        <v>15.944000000000001</v>
      </c>
      <c r="D3056">
        <v>626.77700000000004</v>
      </c>
      <c r="G3056" s="50">
        <f t="shared" si="425"/>
        <v>19</v>
      </c>
      <c r="H3056" s="18">
        <f t="shared" si="426"/>
        <v>3.0559999999999992</v>
      </c>
      <c r="I3056" s="24">
        <f t="shared" si="424"/>
        <v>149963.6130229398</v>
      </c>
      <c r="R3056" s="20">
        <f t="shared" si="427"/>
        <v>0.5</v>
      </c>
      <c r="S3056" s="26">
        <f t="shared" si="428"/>
        <v>8.3333333333333339</v>
      </c>
      <c r="T3056" s="24">
        <f t="shared" si="429"/>
        <v>33275.357866666658</v>
      </c>
      <c r="X3056" s="21">
        <f t="shared" si="430"/>
        <v>4700827.5</v>
      </c>
      <c r="AB3056" s="17">
        <f t="shared" ref="AB3056:AB3119" si="432">MAX(0,I3056+T3056-X3056)</f>
        <v>0</v>
      </c>
      <c r="AF3056" s="58">
        <f t="shared" si="431"/>
        <v>0</v>
      </c>
    </row>
    <row r="3057" spans="1:32" x14ac:dyDescent="0.25">
      <c r="A3057" s="4">
        <v>3034</v>
      </c>
      <c r="B3057" s="30">
        <v>43227.458333333336</v>
      </c>
      <c r="C3057">
        <v>17.896999999999998</v>
      </c>
      <c r="D3057">
        <v>745.18600000000004</v>
      </c>
      <c r="G3057" s="50">
        <f t="shared" si="425"/>
        <v>19</v>
      </c>
      <c r="H3057" s="18">
        <f t="shared" si="426"/>
        <v>1.1030000000000015</v>
      </c>
      <c r="I3057" s="24">
        <f t="shared" si="424"/>
        <v>54126.264778894925</v>
      </c>
      <c r="R3057" s="20">
        <f t="shared" si="427"/>
        <v>0.5</v>
      </c>
      <c r="S3057" s="26">
        <f t="shared" si="428"/>
        <v>8.3333333333333339</v>
      </c>
      <c r="T3057" s="24">
        <f t="shared" si="429"/>
        <v>12010.052266666684</v>
      </c>
      <c r="X3057" s="21">
        <f t="shared" si="430"/>
        <v>5588895</v>
      </c>
      <c r="AB3057" s="17">
        <f t="shared" si="432"/>
        <v>0</v>
      </c>
      <c r="AF3057" s="58">
        <f t="shared" si="431"/>
        <v>0</v>
      </c>
    </row>
    <row r="3058" spans="1:32" x14ac:dyDescent="0.25">
      <c r="A3058" s="4">
        <v>3035</v>
      </c>
      <c r="B3058" s="30">
        <v>43227.5</v>
      </c>
      <c r="C3058">
        <v>19.231000000000002</v>
      </c>
      <c r="D3058">
        <v>823.8</v>
      </c>
      <c r="G3058" s="50">
        <f t="shared" si="425"/>
        <v>19</v>
      </c>
      <c r="H3058" s="18">
        <f t="shared" si="426"/>
        <v>-0.23100000000000165</v>
      </c>
      <c r="I3058" s="24">
        <f t="shared" si="424"/>
        <v>-11335.600329940888</v>
      </c>
      <c r="R3058" s="20">
        <f t="shared" si="427"/>
        <v>0.5</v>
      </c>
      <c r="S3058" s="26">
        <f t="shared" si="428"/>
        <v>8.3333333333333339</v>
      </c>
      <c r="T3058" s="24">
        <f t="shared" si="429"/>
        <v>-2515.2512000000179</v>
      </c>
      <c r="X3058" s="21">
        <f t="shared" si="430"/>
        <v>6178499.9999999991</v>
      </c>
      <c r="AB3058" s="17">
        <f t="shared" si="432"/>
        <v>0</v>
      </c>
      <c r="AF3058" s="58">
        <f t="shared" si="431"/>
        <v>0</v>
      </c>
    </row>
    <row r="3059" spans="1:32" x14ac:dyDescent="0.25">
      <c r="A3059" s="4">
        <v>3036</v>
      </c>
      <c r="B3059" s="30">
        <v>43227.541666666664</v>
      </c>
      <c r="C3059">
        <v>20.021999999999998</v>
      </c>
      <c r="D3059">
        <v>857.00900000000001</v>
      </c>
      <c r="G3059" s="50">
        <f t="shared" si="425"/>
        <v>19</v>
      </c>
      <c r="H3059" s="18">
        <f t="shared" si="426"/>
        <v>-1.0219999999999985</v>
      </c>
      <c r="I3059" s="24">
        <f t="shared" si="424"/>
        <v>-50151.443883980464</v>
      </c>
      <c r="R3059" s="20">
        <f t="shared" si="427"/>
        <v>0.5</v>
      </c>
      <c r="S3059" s="26">
        <f t="shared" si="428"/>
        <v>8.3333333333333339</v>
      </c>
      <c r="T3059" s="24">
        <f t="shared" si="429"/>
        <v>-11128.081066666649</v>
      </c>
      <c r="X3059" s="21">
        <f t="shared" si="430"/>
        <v>6427567.5</v>
      </c>
      <c r="AB3059" s="17">
        <f t="shared" si="432"/>
        <v>0</v>
      </c>
      <c r="AF3059" s="58">
        <f t="shared" si="431"/>
        <v>0</v>
      </c>
    </row>
    <row r="3060" spans="1:32" x14ac:dyDescent="0.25">
      <c r="A3060" s="4">
        <v>3037</v>
      </c>
      <c r="B3060" s="30">
        <v>43227.583333333336</v>
      </c>
      <c r="C3060">
        <v>20.646000000000001</v>
      </c>
      <c r="D3060">
        <v>843.01800000000003</v>
      </c>
      <c r="G3060" s="50">
        <f t="shared" si="425"/>
        <v>19</v>
      </c>
      <c r="H3060" s="18">
        <f t="shared" si="426"/>
        <v>-1.6460000000000008</v>
      </c>
      <c r="I3060" s="24">
        <f t="shared" si="424"/>
        <v>-80772.286333690805</v>
      </c>
      <c r="R3060" s="20">
        <f t="shared" si="427"/>
        <v>0.5</v>
      </c>
      <c r="S3060" s="26">
        <f t="shared" si="428"/>
        <v>8.3333333333333339</v>
      </c>
      <c r="T3060" s="24">
        <f t="shared" si="429"/>
        <v>-17922.525866666678</v>
      </c>
      <c r="X3060" s="21">
        <f t="shared" si="430"/>
        <v>6322635.0000000009</v>
      </c>
      <c r="AB3060" s="17">
        <f t="shared" si="432"/>
        <v>0</v>
      </c>
      <c r="AF3060" s="58">
        <f t="shared" si="431"/>
        <v>0</v>
      </c>
    </row>
    <row r="3061" spans="1:32" x14ac:dyDescent="0.25">
      <c r="A3061" s="4">
        <v>3038</v>
      </c>
      <c r="B3061" s="30">
        <v>43227.625</v>
      </c>
      <c r="C3061">
        <v>21.097999999999999</v>
      </c>
      <c r="D3061">
        <v>781.73</v>
      </c>
      <c r="G3061" s="50">
        <f t="shared" si="425"/>
        <v>19</v>
      </c>
      <c r="H3061" s="18">
        <f t="shared" si="426"/>
        <v>-2.097999999999999</v>
      </c>
      <c r="I3061" s="24">
        <f t="shared" si="424"/>
        <v>-102952.76836457057</v>
      </c>
      <c r="R3061" s="20">
        <f t="shared" si="427"/>
        <v>0.5</v>
      </c>
      <c r="S3061" s="26">
        <f t="shared" si="428"/>
        <v>8.3333333333333339</v>
      </c>
      <c r="T3061" s="24">
        <f t="shared" si="429"/>
        <v>-22844.142933333322</v>
      </c>
      <c r="X3061" s="21">
        <f t="shared" si="430"/>
        <v>5862975</v>
      </c>
      <c r="AB3061" s="17">
        <f t="shared" si="432"/>
        <v>0</v>
      </c>
      <c r="AF3061" s="58">
        <f t="shared" si="431"/>
        <v>0</v>
      </c>
    </row>
    <row r="3062" spans="1:32" x14ac:dyDescent="0.25">
      <c r="A3062" s="4">
        <v>3039</v>
      </c>
      <c r="B3062" s="30">
        <v>43227.666666666664</v>
      </c>
      <c r="C3062">
        <v>21.378</v>
      </c>
      <c r="D3062">
        <v>678.55600000000004</v>
      </c>
      <c r="G3062" s="50">
        <f t="shared" si="425"/>
        <v>19</v>
      </c>
      <c r="H3062" s="18">
        <f t="shared" si="426"/>
        <v>-2.3780000000000001</v>
      </c>
      <c r="I3062" s="24">
        <f t="shared" si="424"/>
        <v>-116692.88997662009</v>
      </c>
      <c r="R3062" s="20">
        <f t="shared" si="427"/>
        <v>0.5</v>
      </c>
      <c r="S3062" s="26">
        <f t="shared" si="428"/>
        <v>8.3333333333333339</v>
      </c>
      <c r="T3062" s="24">
        <f t="shared" si="429"/>
        <v>-25892.93226666667</v>
      </c>
      <c r="X3062" s="21">
        <f t="shared" si="430"/>
        <v>5089170</v>
      </c>
      <c r="AB3062" s="17">
        <f t="shared" si="432"/>
        <v>0</v>
      </c>
      <c r="AF3062" s="58">
        <f t="shared" si="431"/>
        <v>0</v>
      </c>
    </row>
    <row r="3063" spans="1:32" x14ac:dyDescent="0.25">
      <c r="A3063" s="4">
        <v>3040</v>
      </c>
      <c r="B3063" s="30">
        <v>43227.708333333336</v>
      </c>
      <c r="C3063">
        <v>21.484000000000002</v>
      </c>
      <c r="D3063">
        <v>541.79100000000005</v>
      </c>
      <c r="G3063" s="50">
        <f t="shared" si="425"/>
        <v>19</v>
      </c>
      <c r="H3063" s="18">
        <f t="shared" si="426"/>
        <v>-2.4840000000000018</v>
      </c>
      <c r="I3063" s="24">
        <f t="shared" si="424"/>
        <v>-121894.5074440389</v>
      </c>
      <c r="R3063" s="20">
        <f t="shared" si="427"/>
        <v>0.5</v>
      </c>
      <c r="S3063" s="26">
        <f t="shared" si="428"/>
        <v>8.3333333333333339</v>
      </c>
      <c r="T3063" s="24">
        <f t="shared" si="429"/>
        <v>-27047.116800000018</v>
      </c>
      <c r="X3063" s="21">
        <f t="shared" si="430"/>
        <v>4063432.5000000005</v>
      </c>
      <c r="AB3063" s="17">
        <f t="shared" si="432"/>
        <v>0</v>
      </c>
      <c r="AF3063" s="58">
        <f t="shared" si="431"/>
        <v>0</v>
      </c>
    </row>
    <row r="3064" spans="1:32" x14ac:dyDescent="0.25">
      <c r="A3064" s="4">
        <v>3041</v>
      </c>
      <c r="B3064" s="30">
        <v>43227.75</v>
      </c>
      <c r="C3064">
        <v>21.274999999999999</v>
      </c>
      <c r="D3064">
        <v>383.798</v>
      </c>
      <c r="G3064" s="50">
        <f t="shared" si="425"/>
        <v>19</v>
      </c>
      <c r="H3064" s="18">
        <f t="shared" si="426"/>
        <v>-2.2749999999999986</v>
      </c>
      <c r="I3064" s="24">
        <f t="shared" si="424"/>
        <v>-111638.48809790182</v>
      </c>
      <c r="R3064" s="20">
        <f t="shared" si="427"/>
        <v>0.5</v>
      </c>
      <c r="S3064" s="26">
        <f t="shared" si="428"/>
        <v>8.3333333333333339</v>
      </c>
      <c r="T3064" s="24">
        <f t="shared" si="429"/>
        <v>-24771.413333333316</v>
      </c>
      <c r="X3064" s="21">
        <f t="shared" si="430"/>
        <v>2878485</v>
      </c>
      <c r="AB3064" s="17">
        <f t="shared" si="432"/>
        <v>0</v>
      </c>
      <c r="AF3064" s="58">
        <f t="shared" si="431"/>
        <v>0</v>
      </c>
    </row>
    <row r="3065" spans="1:32" x14ac:dyDescent="0.25">
      <c r="A3065" s="4">
        <v>3042</v>
      </c>
      <c r="B3065" s="30">
        <v>43227.791666666664</v>
      </c>
      <c r="C3065">
        <v>20.547999999999998</v>
      </c>
      <c r="D3065">
        <v>219.04499999999999</v>
      </c>
      <c r="G3065" s="50">
        <f t="shared" si="425"/>
        <v>19</v>
      </c>
      <c r="H3065" s="18">
        <f t="shared" si="426"/>
        <v>-1.5479999999999983</v>
      </c>
      <c r="I3065" s="24">
        <f t="shared" si="424"/>
        <v>-75963.243769473367</v>
      </c>
      <c r="R3065" s="20">
        <f t="shared" si="427"/>
        <v>0.5</v>
      </c>
      <c r="S3065" s="26">
        <f t="shared" si="428"/>
        <v>8.3333333333333339</v>
      </c>
      <c r="T3065" s="24">
        <f t="shared" si="429"/>
        <v>-16855.449599999982</v>
      </c>
      <c r="X3065" s="21">
        <f t="shared" si="430"/>
        <v>1642837.5</v>
      </c>
      <c r="AB3065" s="17">
        <f t="shared" si="432"/>
        <v>0</v>
      </c>
      <c r="AF3065" s="58">
        <f t="shared" si="431"/>
        <v>0</v>
      </c>
    </row>
    <row r="3066" spans="1:32" x14ac:dyDescent="0.25">
      <c r="A3066" s="4">
        <v>3043</v>
      </c>
      <c r="B3066" s="30">
        <v>43227.833333333336</v>
      </c>
      <c r="C3066">
        <v>18.673999999999999</v>
      </c>
      <c r="D3066">
        <v>71.472999999999999</v>
      </c>
      <c r="G3066" s="50">
        <f t="shared" si="425"/>
        <v>19</v>
      </c>
      <c r="H3066" s="18">
        <f t="shared" si="426"/>
        <v>0.32600000000000051</v>
      </c>
      <c r="I3066" s="24">
        <f t="shared" si="424"/>
        <v>15997.427305457613</v>
      </c>
      <c r="R3066" s="20">
        <f t="shared" si="427"/>
        <v>0.5</v>
      </c>
      <c r="S3066" s="26">
        <f t="shared" si="428"/>
        <v>8.3333333333333339</v>
      </c>
      <c r="T3066" s="24">
        <f t="shared" si="429"/>
        <v>3549.6618666666718</v>
      </c>
      <c r="X3066" s="21">
        <f t="shared" si="430"/>
        <v>536047.5</v>
      </c>
      <c r="AB3066" s="17">
        <f t="shared" si="432"/>
        <v>0</v>
      </c>
      <c r="AF3066" s="58">
        <f t="shared" si="431"/>
        <v>0</v>
      </c>
    </row>
    <row r="3067" spans="1:32" x14ac:dyDescent="0.25">
      <c r="A3067" s="4">
        <v>3044</v>
      </c>
      <c r="B3067" s="30">
        <v>43227.875</v>
      </c>
      <c r="C3067">
        <v>16.978000000000002</v>
      </c>
      <c r="D3067">
        <v>1.399</v>
      </c>
      <c r="G3067" s="50">
        <f t="shared" si="425"/>
        <v>19</v>
      </c>
      <c r="H3067" s="18">
        <f t="shared" si="426"/>
        <v>2.0219999999999985</v>
      </c>
      <c r="I3067" s="24">
        <f t="shared" si="424"/>
        <v>99223.306784157117</v>
      </c>
      <c r="R3067" s="20">
        <f t="shared" si="427"/>
        <v>0.5</v>
      </c>
      <c r="S3067" s="26">
        <f t="shared" si="428"/>
        <v>8.3333333333333339</v>
      </c>
      <c r="T3067" s="24">
        <f t="shared" si="429"/>
        <v>22016.61439999998</v>
      </c>
      <c r="X3067" s="21">
        <f t="shared" si="430"/>
        <v>10492.5</v>
      </c>
      <c r="AB3067" s="17">
        <f t="shared" si="432"/>
        <v>110747.42118415709</v>
      </c>
      <c r="AF3067" s="58">
        <f t="shared" si="431"/>
        <v>2.9901803719722415</v>
      </c>
    </row>
    <row r="3068" spans="1:32" x14ac:dyDescent="0.25">
      <c r="A3068" s="4">
        <v>3045</v>
      </c>
      <c r="B3068" s="30">
        <v>43227.916666666664</v>
      </c>
      <c r="C3068">
        <v>16.02</v>
      </c>
      <c r="D3068">
        <v>0</v>
      </c>
      <c r="G3068" s="50">
        <f t="shared" si="425"/>
        <v>16</v>
      </c>
      <c r="H3068" s="18">
        <f t="shared" si="426"/>
        <v>-1.9999999999999574E-2</v>
      </c>
      <c r="I3068" s="24">
        <f t="shared" si="424"/>
        <v>-981.43725800351217</v>
      </c>
      <c r="R3068" s="20">
        <f t="shared" si="427"/>
        <v>0.5</v>
      </c>
      <c r="S3068" s="26">
        <f t="shared" si="428"/>
        <v>8.3333333333333339</v>
      </c>
      <c r="T3068" s="24">
        <f t="shared" si="429"/>
        <v>-217.77066666666201</v>
      </c>
      <c r="X3068" s="21">
        <f t="shared" si="430"/>
        <v>0</v>
      </c>
      <c r="AB3068" s="17">
        <f t="shared" si="432"/>
        <v>0</v>
      </c>
      <c r="AF3068" s="58">
        <f t="shared" si="431"/>
        <v>0</v>
      </c>
    </row>
    <row r="3069" spans="1:32" x14ac:dyDescent="0.25">
      <c r="A3069" s="4">
        <v>3046</v>
      </c>
      <c r="B3069" s="30">
        <v>43227.958333333336</v>
      </c>
      <c r="C3069">
        <v>15.183999999999999</v>
      </c>
      <c r="D3069">
        <v>0</v>
      </c>
      <c r="G3069" s="50">
        <f t="shared" si="425"/>
        <v>16</v>
      </c>
      <c r="H3069" s="18">
        <f t="shared" si="426"/>
        <v>0.81600000000000072</v>
      </c>
      <c r="I3069" s="24">
        <f t="shared" si="424"/>
        <v>40042.640126544182</v>
      </c>
      <c r="R3069" s="20">
        <f t="shared" si="427"/>
        <v>0.5</v>
      </c>
      <c r="S3069" s="26">
        <f t="shared" si="428"/>
        <v>8.3333333333333339</v>
      </c>
      <c r="T3069" s="24">
        <f t="shared" si="429"/>
        <v>8885.0432000000073</v>
      </c>
      <c r="X3069" s="21">
        <f t="shared" si="430"/>
        <v>0</v>
      </c>
      <c r="AB3069" s="17">
        <f t="shared" si="432"/>
        <v>48927.683326544189</v>
      </c>
      <c r="AF3069" s="58">
        <f t="shared" si="431"/>
        <v>1.3210474498166931</v>
      </c>
    </row>
    <row r="3070" spans="1:32" x14ac:dyDescent="0.25">
      <c r="A3070" s="4">
        <v>3047</v>
      </c>
      <c r="B3070" s="30">
        <v>43228</v>
      </c>
      <c r="C3070">
        <v>14.443</v>
      </c>
      <c r="D3070">
        <v>0</v>
      </c>
      <c r="G3070" s="50">
        <f t="shared" si="425"/>
        <v>16</v>
      </c>
      <c r="H3070" s="18">
        <f t="shared" si="426"/>
        <v>1.5570000000000004</v>
      </c>
      <c r="I3070" s="24">
        <f t="shared" si="424"/>
        <v>76404.890535575061</v>
      </c>
      <c r="R3070" s="20">
        <f t="shared" si="427"/>
        <v>0.5</v>
      </c>
      <c r="S3070" s="26">
        <f t="shared" si="428"/>
        <v>8.3333333333333339</v>
      </c>
      <c r="T3070" s="24">
        <f t="shared" si="429"/>
        <v>16953.446400000001</v>
      </c>
      <c r="X3070" s="21">
        <f t="shared" si="430"/>
        <v>0</v>
      </c>
      <c r="AB3070" s="17">
        <f t="shared" si="432"/>
        <v>93358.336935575062</v>
      </c>
      <c r="AF3070" s="58">
        <f t="shared" si="431"/>
        <v>2.520675097260527</v>
      </c>
    </row>
    <row r="3071" spans="1:32" x14ac:dyDescent="0.25">
      <c r="A3071" s="4">
        <v>3048</v>
      </c>
      <c r="B3071" s="30">
        <v>43228.041666666664</v>
      </c>
      <c r="C3071">
        <v>13.821</v>
      </c>
      <c r="D3071">
        <v>0</v>
      </c>
      <c r="G3071" s="50">
        <f t="shared" si="425"/>
        <v>16</v>
      </c>
      <c r="H3071" s="18">
        <f t="shared" si="426"/>
        <v>2.1790000000000003</v>
      </c>
      <c r="I3071" s="24">
        <f t="shared" si="424"/>
        <v>106927.58925948494</v>
      </c>
      <c r="R3071" s="20">
        <f t="shared" si="427"/>
        <v>0.5</v>
      </c>
      <c r="S3071" s="26">
        <f t="shared" si="428"/>
        <v>8.3333333333333339</v>
      </c>
      <c r="T3071" s="24">
        <f t="shared" si="429"/>
        <v>23726.114133333336</v>
      </c>
      <c r="X3071" s="21">
        <f t="shared" si="430"/>
        <v>0</v>
      </c>
      <c r="AB3071" s="17">
        <f t="shared" si="432"/>
        <v>130653.70339281828</v>
      </c>
      <c r="AF3071" s="58">
        <f t="shared" si="431"/>
        <v>3.5276499916060935</v>
      </c>
    </row>
    <row r="3072" spans="1:32" x14ac:dyDescent="0.25">
      <c r="A3072" s="4">
        <v>3049</v>
      </c>
      <c r="B3072" s="30">
        <v>43228.083333333336</v>
      </c>
      <c r="C3072">
        <v>13.279</v>
      </c>
      <c r="D3072">
        <v>0</v>
      </c>
      <c r="G3072" s="50">
        <f t="shared" si="425"/>
        <v>16</v>
      </c>
      <c r="H3072" s="18">
        <f t="shared" si="426"/>
        <v>2.7210000000000001</v>
      </c>
      <c r="I3072" s="24">
        <f t="shared" si="424"/>
        <v>133524.53895138067</v>
      </c>
      <c r="R3072" s="20">
        <f t="shared" si="427"/>
        <v>0.5</v>
      </c>
      <c r="S3072" s="26">
        <f t="shared" si="428"/>
        <v>8.3333333333333339</v>
      </c>
      <c r="T3072" s="24">
        <f t="shared" si="429"/>
        <v>29627.699200000003</v>
      </c>
      <c r="X3072" s="21">
        <f t="shared" si="430"/>
        <v>0</v>
      </c>
      <c r="AB3072" s="17">
        <f t="shared" si="432"/>
        <v>163152.23815138068</v>
      </c>
      <c r="AF3072" s="58">
        <f t="shared" si="431"/>
        <v>4.4051104300872783</v>
      </c>
    </row>
    <row r="3073" spans="1:32" x14ac:dyDescent="0.25">
      <c r="A3073" s="4">
        <v>3050</v>
      </c>
      <c r="B3073" s="30">
        <v>43228.125</v>
      </c>
      <c r="C3073">
        <v>12.78</v>
      </c>
      <c r="D3073">
        <v>0</v>
      </c>
      <c r="G3073" s="50">
        <f t="shared" si="425"/>
        <v>16</v>
      </c>
      <c r="H3073" s="18">
        <f t="shared" si="426"/>
        <v>3.2200000000000006</v>
      </c>
      <c r="I3073" s="24">
        <f t="shared" si="424"/>
        <v>158011.39853856884</v>
      </c>
      <c r="R3073" s="20">
        <f t="shared" si="427"/>
        <v>0.5</v>
      </c>
      <c r="S3073" s="26">
        <f t="shared" si="428"/>
        <v>8.3333333333333339</v>
      </c>
      <c r="T3073" s="24">
        <f t="shared" si="429"/>
        <v>35061.077333333342</v>
      </c>
      <c r="X3073" s="21">
        <f t="shared" si="430"/>
        <v>0</v>
      </c>
      <c r="AB3073" s="17">
        <f t="shared" si="432"/>
        <v>193072.47587190219</v>
      </c>
      <c r="AF3073" s="58">
        <f t="shared" si="431"/>
        <v>5.2129568485413591</v>
      </c>
    </row>
    <row r="3074" spans="1:32" x14ac:dyDescent="0.25">
      <c r="A3074" s="4">
        <v>3051</v>
      </c>
      <c r="B3074" s="30">
        <v>43228.166666666664</v>
      </c>
      <c r="C3074">
        <v>12.278</v>
      </c>
      <c r="D3074">
        <v>0</v>
      </c>
      <c r="G3074" s="50">
        <f t="shared" si="425"/>
        <v>16</v>
      </c>
      <c r="H3074" s="18">
        <f t="shared" si="426"/>
        <v>3.7219999999999995</v>
      </c>
      <c r="I3074" s="24">
        <f t="shared" si="424"/>
        <v>182645.47371445748</v>
      </c>
      <c r="R3074" s="20">
        <f t="shared" si="427"/>
        <v>0.5</v>
      </c>
      <c r="S3074" s="26">
        <f t="shared" si="428"/>
        <v>8.3333333333333339</v>
      </c>
      <c r="T3074" s="24">
        <f t="shared" si="429"/>
        <v>40527.121066666659</v>
      </c>
      <c r="X3074" s="21">
        <f t="shared" si="430"/>
        <v>0</v>
      </c>
      <c r="AB3074" s="17">
        <f t="shared" si="432"/>
        <v>223172.59478112415</v>
      </c>
      <c r="AF3074" s="58">
        <f t="shared" si="431"/>
        <v>6.0256600590903515</v>
      </c>
    </row>
    <row r="3075" spans="1:32" x14ac:dyDescent="0.25">
      <c r="A3075" s="4">
        <v>3052</v>
      </c>
      <c r="B3075" s="30">
        <v>43228.208333333336</v>
      </c>
      <c r="C3075">
        <v>11.795999999999999</v>
      </c>
      <c r="D3075">
        <v>0</v>
      </c>
      <c r="G3075" s="50">
        <f t="shared" si="425"/>
        <v>16</v>
      </c>
      <c r="H3075" s="18">
        <f t="shared" si="426"/>
        <v>4.2040000000000006</v>
      </c>
      <c r="I3075" s="24">
        <f t="shared" si="424"/>
        <v>206298.11163234268</v>
      </c>
      <c r="R3075" s="20">
        <f t="shared" si="427"/>
        <v>0.5</v>
      </c>
      <c r="S3075" s="26">
        <f t="shared" si="428"/>
        <v>8.3333333333333339</v>
      </c>
      <c r="T3075" s="24">
        <f t="shared" si="429"/>
        <v>45775.394133333342</v>
      </c>
      <c r="X3075" s="21">
        <f t="shared" si="430"/>
        <v>0</v>
      </c>
      <c r="AB3075" s="17">
        <f t="shared" si="432"/>
        <v>252073.50576567603</v>
      </c>
      <c r="AF3075" s="58">
        <f t="shared" si="431"/>
        <v>6.8059846556732531</v>
      </c>
    </row>
    <row r="3076" spans="1:32" x14ac:dyDescent="0.25">
      <c r="A3076" s="4">
        <v>3053</v>
      </c>
      <c r="B3076" s="30">
        <v>43228.25</v>
      </c>
      <c r="C3076">
        <v>11.670999999999999</v>
      </c>
      <c r="D3076">
        <v>26.692</v>
      </c>
      <c r="G3076" s="50">
        <f t="shared" si="425"/>
        <v>19</v>
      </c>
      <c r="H3076" s="18">
        <f t="shared" si="426"/>
        <v>7.3290000000000006</v>
      </c>
      <c r="I3076" s="24">
        <f t="shared" si="424"/>
        <v>359647.6831953947</v>
      </c>
      <c r="R3076" s="20">
        <f t="shared" si="427"/>
        <v>0.5</v>
      </c>
      <c r="S3076" s="26">
        <f t="shared" si="428"/>
        <v>8.3333333333333339</v>
      </c>
      <c r="T3076" s="24">
        <f t="shared" si="429"/>
        <v>79802.060799999992</v>
      </c>
      <c r="X3076" s="21">
        <f t="shared" si="430"/>
        <v>200190</v>
      </c>
      <c r="AB3076" s="17">
        <f t="shared" si="432"/>
        <v>239259.74399539467</v>
      </c>
      <c r="AF3076" s="58">
        <f t="shared" si="431"/>
        <v>6.4600130878756561</v>
      </c>
    </row>
    <row r="3077" spans="1:32" x14ac:dyDescent="0.25">
      <c r="A3077" s="4">
        <v>3054</v>
      </c>
      <c r="B3077" s="30">
        <v>43228.291666666664</v>
      </c>
      <c r="C3077">
        <v>12.81</v>
      </c>
      <c r="D3077">
        <v>151.75700000000001</v>
      </c>
      <c r="G3077" s="50">
        <f t="shared" si="425"/>
        <v>19</v>
      </c>
      <c r="H3077" s="18">
        <f t="shared" si="426"/>
        <v>6.1899999999999995</v>
      </c>
      <c r="I3077" s="24">
        <f t="shared" si="424"/>
        <v>303754.83135209343</v>
      </c>
      <c r="R3077" s="20">
        <f t="shared" si="427"/>
        <v>0.5</v>
      </c>
      <c r="S3077" s="26">
        <f t="shared" si="428"/>
        <v>8.3333333333333339</v>
      </c>
      <c r="T3077" s="24">
        <f t="shared" si="429"/>
        <v>67400.021333333323</v>
      </c>
      <c r="X3077" s="21">
        <f t="shared" si="430"/>
        <v>1138177.5</v>
      </c>
      <c r="AB3077" s="17">
        <f t="shared" si="432"/>
        <v>0</v>
      </c>
      <c r="AF3077" s="58">
        <f t="shared" si="431"/>
        <v>0</v>
      </c>
    </row>
    <row r="3078" spans="1:32" x14ac:dyDescent="0.25">
      <c r="A3078" s="4">
        <v>3055</v>
      </c>
      <c r="B3078" s="30">
        <v>43228.333333333336</v>
      </c>
      <c r="C3078">
        <v>13.738</v>
      </c>
      <c r="D3078">
        <v>313.036</v>
      </c>
      <c r="G3078" s="50">
        <f t="shared" si="425"/>
        <v>19</v>
      </c>
      <c r="H3078" s="18">
        <f t="shared" si="426"/>
        <v>5.2620000000000005</v>
      </c>
      <c r="I3078" s="24">
        <f t="shared" si="424"/>
        <v>258216.14258072956</v>
      </c>
      <c r="R3078" s="20">
        <f t="shared" si="427"/>
        <v>0.5</v>
      </c>
      <c r="S3078" s="26">
        <f t="shared" si="428"/>
        <v>8.3333333333333339</v>
      </c>
      <c r="T3078" s="24">
        <f t="shared" si="429"/>
        <v>57295.462399999997</v>
      </c>
      <c r="X3078" s="21">
        <f t="shared" si="430"/>
        <v>2347769.9999999995</v>
      </c>
      <c r="AB3078" s="17">
        <f t="shared" si="432"/>
        <v>0</v>
      </c>
      <c r="AF3078" s="58">
        <f t="shared" si="431"/>
        <v>0</v>
      </c>
    </row>
    <row r="3079" spans="1:32" x14ac:dyDescent="0.25">
      <c r="A3079" s="4">
        <v>3056</v>
      </c>
      <c r="B3079" s="30">
        <v>43228.375</v>
      </c>
      <c r="C3079">
        <v>15.047000000000001</v>
      </c>
      <c r="D3079">
        <v>476.298</v>
      </c>
      <c r="G3079" s="50">
        <f t="shared" si="425"/>
        <v>19</v>
      </c>
      <c r="H3079" s="18">
        <f t="shared" si="426"/>
        <v>3.9529999999999994</v>
      </c>
      <c r="I3079" s="24">
        <f t="shared" si="424"/>
        <v>193981.07404439829</v>
      </c>
      <c r="R3079" s="20">
        <f t="shared" si="427"/>
        <v>0.5</v>
      </c>
      <c r="S3079" s="26">
        <f t="shared" si="428"/>
        <v>8.3333333333333339</v>
      </c>
      <c r="T3079" s="24">
        <f t="shared" si="429"/>
        <v>43042.372266666658</v>
      </c>
      <c r="X3079" s="21">
        <f t="shared" si="430"/>
        <v>3572235</v>
      </c>
      <c r="AB3079" s="17">
        <f t="shared" si="432"/>
        <v>0</v>
      </c>
      <c r="AF3079" s="58">
        <f t="shared" si="431"/>
        <v>0</v>
      </c>
    </row>
    <row r="3080" spans="1:32" x14ac:dyDescent="0.25">
      <c r="A3080" s="4">
        <v>3057</v>
      </c>
      <c r="B3080" s="30">
        <v>43228.416666666664</v>
      </c>
      <c r="C3080">
        <v>16.905000000000001</v>
      </c>
      <c r="D3080">
        <v>623.42700000000002</v>
      </c>
      <c r="G3080" s="50">
        <f t="shared" si="425"/>
        <v>19</v>
      </c>
      <c r="H3080" s="18">
        <f t="shared" si="426"/>
        <v>2.0949999999999989</v>
      </c>
      <c r="I3080" s="24">
        <f t="shared" si="424"/>
        <v>102805.55277587003</v>
      </c>
      <c r="R3080" s="20">
        <f t="shared" si="427"/>
        <v>0.5</v>
      </c>
      <c r="S3080" s="26">
        <f t="shared" si="428"/>
        <v>8.3333333333333339</v>
      </c>
      <c r="T3080" s="24">
        <f t="shared" si="429"/>
        <v>22811.477333333318</v>
      </c>
      <c r="X3080" s="21">
        <f t="shared" si="430"/>
        <v>4675702.5</v>
      </c>
      <c r="AB3080" s="17">
        <f t="shared" si="432"/>
        <v>0</v>
      </c>
      <c r="AF3080" s="58">
        <f t="shared" si="431"/>
        <v>0</v>
      </c>
    </row>
    <row r="3081" spans="1:32" x14ac:dyDescent="0.25">
      <c r="A3081" s="4">
        <v>3058</v>
      </c>
      <c r="B3081" s="30">
        <v>43228.458333333336</v>
      </c>
      <c r="C3081">
        <v>18.824999999999999</v>
      </c>
      <c r="D3081">
        <v>740.79</v>
      </c>
      <c r="G3081" s="50">
        <f t="shared" si="425"/>
        <v>19</v>
      </c>
      <c r="H3081" s="18">
        <f t="shared" si="426"/>
        <v>0.17500000000000071</v>
      </c>
      <c r="I3081" s="24">
        <f t="shared" si="424"/>
        <v>8587.5760075309499</v>
      </c>
      <c r="R3081" s="20">
        <f t="shared" si="427"/>
        <v>0.5</v>
      </c>
      <c r="S3081" s="26">
        <f t="shared" si="428"/>
        <v>8.3333333333333339</v>
      </c>
      <c r="T3081" s="24">
        <f t="shared" si="429"/>
        <v>1905.4933333333411</v>
      </c>
      <c r="X3081" s="21">
        <f t="shared" si="430"/>
        <v>5555925</v>
      </c>
      <c r="AB3081" s="17">
        <f t="shared" si="432"/>
        <v>0</v>
      </c>
      <c r="AF3081" s="58">
        <f t="shared" si="431"/>
        <v>0</v>
      </c>
    </row>
    <row r="3082" spans="1:32" x14ac:dyDescent="0.25">
      <c r="A3082" s="4">
        <v>3059</v>
      </c>
      <c r="B3082" s="30">
        <v>43228.5</v>
      </c>
      <c r="C3082">
        <v>20.260000000000002</v>
      </c>
      <c r="D3082">
        <v>818.45100000000002</v>
      </c>
      <c r="G3082" s="50">
        <f t="shared" si="425"/>
        <v>19</v>
      </c>
      <c r="H3082" s="18">
        <f t="shared" si="426"/>
        <v>-1.2600000000000016</v>
      </c>
      <c r="I3082" s="24">
        <f t="shared" si="424"/>
        <v>-61830.547254222656</v>
      </c>
      <c r="R3082" s="20">
        <f t="shared" si="427"/>
        <v>0.5</v>
      </c>
      <c r="S3082" s="26">
        <f t="shared" si="428"/>
        <v>8.3333333333333339</v>
      </c>
      <c r="T3082" s="24">
        <f t="shared" si="429"/>
        <v>-13719.552000000016</v>
      </c>
      <c r="X3082" s="21">
        <f t="shared" si="430"/>
        <v>6138382.5</v>
      </c>
      <c r="AB3082" s="17">
        <f t="shared" si="432"/>
        <v>0</v>
      </c>
      <c r="AF3082" s="58">
        <f t="shared" si="431"/>
        <v>0</v>
      </c>
    </row>
    <row r="3083" spans="1:32" x14ac:dyDescent="0.25">
      <c r="A3083" s="4">
        <v>3060</v>
      </c>
      <c r="B3083" s="30">
        <v>43228.541666666664</v>
      </c>
      <c r="C3083">
        <v>21.222999999999999</v>
      </c>
      <c r="D3083">
        <v>850.56899999999996</v>
      </c>
      <c r="G3083" s="50">
        <f t="shared" si="425"/>
        <v>19</v>
      </c>
      <c r="H3083" s="18">
        <f t="shared" si="426"/>
        <v>-2.222999999999999</v>
      </c>
      <c r="I3083" s="24">
        <f t="shared" si="424"/>
        <v>-109086.75122709265</v>
      </c>
      <c r="R3083" s="20">
        <f t="shared" si="427"/>
        <v>0.5</v>
      </c>
      <c r="S3083" s="26">
        <f t="shared" si="428"/>
        <v>8.3333333333333339</v>
      </c>
      <c r="T3083" s="24">
        <f t="shared" si="429"/>
        <v>-24205.209599999987</v>
      </c>
      <c r="X3083" s="21">
        <f t="shared" si="430"/>
        <v>6379267.5</v>
      </c>
      <c r="AB3083" s="17">
        <f t="shared" si="432"/>
        <v>0</v>
      </c>
      <c r="AF3083" s="58">
        <f t="shared" si="431"/>
        <v>0</v>
      </c>
    </row>
    <row r="3084" spans="1:32" x14ac:dyDescent="0.25">
      <c r="A3084" s="4">
        <v>3061</v>
      </c>
      <c r="B3084" s="30">
        <v>43228.583333333336</v>
      </c>
      <c r="C3084">
        <v>22.013000000000002</v>
      </c>
      <c r="D3084">
        <v>834.48500000000001</v>
      </c>
      <c r="G3084" s="50">
        <f t="shared" si="425"/>
        <v>19</v>
      </c>
      <c r="H3084" s="18">
        <f t="shared" si="426"/>
        <v>-3.0130000000000017</v>
      </c>
      <c r="I3084" s="24">
        <f t="shared" si="424"/>
        <v>-147853.52291823234</v>
      </c>
      <c r="R3084" s="20">
        <f t="shared" si="427"/>
        <v>0.5</v>
      </c>
      <c r="S3084" s="26">
        <f t="shared" si="428"/>
        <v>8.3333333333333339</v>
      </c>
      <c r="T3084" s="24">
        <f t="shared" si="429"/>
        <v>-32807.150933333352</v>
      </c>
      <c r="X3084" s="21">
        <f t="shared" si="430"/>
        <v>6258637.5</v>
      </c>
      <c r="AB3084" s="17">
        <f t="shared" si="432"/>
        <v>0</v>
      </c>
      <c r="AF3084" s="58">
        <f t="shared" si="431"/>
        <v>0</v>
      </c>
    </row>
    <row r="3085" spans="1:32" x14ac:dyDescent="0.25">
      <c r="A3085" s="4">
        <v>3062</v>
      </c>
      <c r="B3085" s="30">
        <v>43228.625</v>
      </c>
      <c r="C3085">
        <v>22.643000000000001</v>
      </c>
      <c r="D3085">
        <v>772.51199999999994</v>
      </c>
      <c r="G3085" s="50">
        <f t="shared" si="425"/>
        <v>19</v>
      </c>
      <c r="H3085" s="18">
        <f t="shared" si="426"/>
        <v>-3.6430000000000007</v>
      </c>
      <c r="I3085" s="24">
        <f t="shared" si="424"/>
        <v>-178768.79654534359</v>
      </c>
      <c r="R3085" s="20">
        <f t="shared" si="427"/>
        <v>0.5</v>
      </c>
      <c r="S3085" s="26">
        <f t="shared" si="428"/>
        <v>8.3333333333333339</v>
      </c>
      <c r="T3085" s="24">
        <f t="shared" si="429"/>
        <v>-39666.926933333343</v>
      </c>
      <c r="X3085" s="21">
        <f t="shared" si="430"/>
        <v>5793840</v>
      </c>
      <c r="AB3085" s="17">
        <f t="shared" si="432"/>
        <v>0</v>
      </c>
      <c r="AF3085" s="58">
        <f t="shared" si="431"/>
        <v>0</v>
      </c>
    </row>
    <row r="3086" spans="1:32" x14ac:dyDescent="0.25">
      <c r="A3086" s="4">
        <v>3063</v>
      </c>
      <c r="B3086" s="30">
        <v>43228.666666666664</v>
      </c>
      <c r="C3086">
        <v>23.096</v>
      </c>
      <c r="D3086">
        <v>669.54</v>
      </c>
      <c r="G3086" s="50">
        <f t="shared" si="425"/>
        <v>19</v>
      </c>
      <c r="H3086" s="18">
        <f t="shared" si="426"/>
        <v>-4.0960000000000001</v>
      </c>
      <c r="I3086" s="24">
        <f t="shared" si="424"/>
        <v>-200998.35043912358</v>
      </c>
      <c r="R3086" s="20">
        <f t="shared" si="427"/>
        <v>0.5</v>
      </c>
      <c r="S3086" s="26">
        <f t="shared" si="428"/>
        <v>8.3333333333333339</v>
      </c>
      <c r="T3086" s="24">
        <f t="shared" si="429"/>
        <v>-44599.432533333325</v>
      </c>
      <c r="X3086" s="21">
        <f t="shared" si="430"/>
        <v>5021550</v>
      </c>
      <c r="AB3086" s="17">
        <f t="shared" si="432"/>
        <v>0</v>
      </c>
      <c r="AF3086" s="58">
        <f t="shared" si="431"/>
        <v>0</v>
      </c>
    </row>
    <row r="3087" spans="1:32" x14ac:dyDescent="0.25">
      <c r="A3087" s="4">
        <v>3064</v>
      </c>
      <c r="B3087" s="30">
        <v>43228.708333333336</v>
      </c>
      <c r="C3087">
        <v>23.29</v>
      </c>
      <c r="D3087">
        <v>533.77700000000004</v>
      </c>
      <c r="G3087" s="50">
        <f t="shared" si="425"/>
        <v>19</v>
      </c>
      <c r="H3087" s="18">
        <f t="shared" si="426"/>
        <v>-4.2899999999999991</v>
      </c>
      <c r="I3087" s="24">
        <f t="shared" si="424"/>
        <v>-210518.2918417578</v>
      </c>
      <c r="R3087" s="20">
        <f t="shared" si="427"/>
        <v>0.5</v>
      </c>
      <c r="S3087" s="26">
        <f t="shared" si="428"/>
        <v>8.3333333333333339</v>
      </c>
      <c r="T3087" s="24">
        <f t="shared" si="429"/>
        <v>-46711.80799999999</v>
      </c>
      <c r="X3087" s="21">
        <f t="shared" si="430"/>
        <v>4003327.5</v>
      </c>
      <c r="AB3087" s="17">
        <f t="shared" si="432"/>
        <v>0</v>
      </c>
      <c r="AF3087" s="58">
        <f t="shared" si="431"/>
        <v>0</v>
      </c>
    </row>
    <row r="3088" spans="1:32" x14ac:dyDescent="0.25">
      <c r="A3088" s="4">
        <v>3065</v>
      </c>
      <c r="B3088" s="30">
        <v>43228.75</v>
      </c>
      <c r="C3088">
        <v>23.314</v>
      </c>
      <c r="D3088">
        <v>377.35399999999998</v>
      </c>
      <c r="G3088" s="50">
        <f t="shared" si="425"/>
        <v>19</v>
      </c>
      <c r="H3088" s="18">
        <f t="shared" si="426"/>
        <v>-4.3140000000000001</v>
      </c>
      <c r="I3088" s="24">
        <f t="shared" si="424"/>
        <v>-211696.01655136209</v>
      </c>
      <c r="R3088" s="20">
        <f t="shared" si="427"/>
        <v>0.5</v>
      </c>
      <c r="S3088" s="26">
        <f t="shared" si="428"/>
        <v>8.3333333333333339</v>
      </c>
      <c r="T3088" s="24">
        <f t="shared" si="429"/>
        <v>-46973.132800000007</v>
      </c>
      <c r="X3088" s="21">
        <f t="shared" si="430"/>
        <v>2830154.9999999995</v>
      </c>
      <c r="AB3088" s="17">
        <f t="shared" si="432"/>
        <v>0</v>
      </c>
      <c r="AF3088" s="58">
        <f t="shared" si="431"/>
        <v>0</v>
      </c>
    </row>
    <row r="3089" spans="1:32" x14ac:dyDescent="0.25">
      <c r="A3089" s="4">
        <v>3066</v>
      </c>
      <c r="B3089" s="30">
        <v>43228.791666666664</v>
      </c>
      <c r="C3089">
        <v>22.443000000000001</v>
      </c>
      <c r="D3089">
        <v>215.00299999999999</v>
      </c>
      <c r="G3089" s="50">
        <f t="shared" si="425"/>
        <v>19</v>
      </c>
      <c r="H3089" s="18">
        <f t="shared" si="426"/>
        <v>-3.4430000000000014</v>
      </c>
      <c r="I3089" s="24">
        <f t="shared" si="424"/>
        <v>-168954.42396530829</v>
      </c>
      <c r="R3089" s="20">
        <f t="shared" si="427"/>
        <v>0.5</v>
      </c>
      <c r="S3089" s="26">
        <f t="shared" si="428"/>
        <v>8.3333333333333339</v>
      </c>
      <c r="T3089" s="24">
        <f t="shared" si="429"/>
        <v>-37489.220266666678</v>
      </c>
      <c r="X3089" s="21">
        <f t="shared" si="430"/>
        <v>1612522.5</v>
      </c>
      <c r="AB3089" s="17">
        <f t="shared" si="432"/>
        <v>0</v>
      </c>
      <c r="AF3089" s="58">
        <f t="shared" si="431"/>
        <v>0</v>
      </c>
    </row>
    <row r="3090" spans="1:32" x14ac:dyDescent="0.25">
      <c r="A3090" s="4">
        <v>3067</v>
      </c>
      <c r="B3090" s="30">
        <v>43228.833333333336</v>
      </c>
      <c r="C3090">
        <v>20.54</v>
      </c>
      <c r="D3090">
        <v>70.760000000000005</v>
      </c>
      <c r="G3090" s="50">
        <f t="shared" si="425"/>
        <v>19</v>
      </c>
      <c r="H3090" s="18">
        <f t="shared" si="426"/>
        <v>-1.5399999999999991</v>
      </c>
      <c r="I3090" s="24">
        <f t="shared" si="424"/>
        <v>-75570.668866271997</v>
      </c>
      <c r="R3090" s="20">
        <f t="shared" si="427"/>
        <v>0.5</v>
      </c>
      <c r="S3090" s="26">
        <f t="shared" si="428"/>
        <v>8.3333333333333339</v>
      </c>
      <c r="T3090" s="24">
        <f t="shared" si="429"/>
        <v>-16768.341333333323</v>
      </c>
      <c r="X3090" s="21">
        <f t="shared" si="430"/>
        <v>530700.00000000012</v>
      </c>
      <c r="AB3090" s="17">
        <f t="shared" si="432"/>
        <v>0</v>
      </c>
      <c r="AF3090" s="58">
        <f t="shared" si="431"/>
        <v>0</v>
      </c>
    </row>
    <row r="3091" spans="1:32" x14ac:dyDescent="0.25">
      <c r="A3091" s="4">
        <v>3068</v>
      </c>
      <c r="B3091" s="30">
        <v>43228.875</v>
      </c>
      <c r="C3091">
        <v>18.402999999999999</v>
      </c>
      <c r="D3091">
        <v>1.675</v>
      </c>
      <c r="G3091" s="50">
        <f t="shared" si="425"/>
        <v>19</v>
      </c>
      <c r="H3091" s="18">
        <f t="shared" si="426"/>
        <v>0.59700000000000131</v>
      </c>
      <c r="I3091" s="24">
        <f t="shared" si="424"/>
        <v>29295.902151405528</v>
      </c>
      <c r="R3091" s="20">
        <f t="shared" si="427"/>
        <v>0.5</v>
      </c>
      <c r="S3091" s="26">
        <f t="shared" si="428"/>
        <v>8.3333333333333339</v>
      </c>
      <c r="T3091" s="24">
        <f t="shared" si="429"/>
        <v>6500.4544000000142</v>
      </c>
      <c r="X3091" s="21">
        <f t="shared" si="430"/>
        <v>12562.500000000002</v>
      </c>
      <c r="AB3091" s="17">
        <f t="shared" si="432"/>
        <v>23233.856551405544</v>
      </c>
      <c r="AF3091" s="58">
        <f t="shared" si="431"/>
        <v>0.62731412688794963</v>
      </c>
    </row>
    <row r="3092" spans="1:32" x14ac:dyDescent="0.25">
      <c r="A3092" s="4">
        <v>3069</v>
      </c>
      <c r="B3092" s="30">
        <v>43228.916666666664</v>
      </c>
      <c r="C3092">
        <v>16.757999999999999</v>
      </c>
      <c r="D3092">
        <v>0</v>
      </c>
      <c r="G3092" s="50">
        <f t="shared" si="425"/>
        <v>16</v>
      </c>
      <c r="H3092" s="18">
        <f t="shared" si="426"/>
        <v>-0.75799999999999912</v>
      </c>
      <c r="I3092" s="24">
        <f t="shared" si="424"/>
        <v>-37196.472078333856</v>
      </c>
      <c r="R3092" s="20">
        <f t="shared" si="427"/>
        <v>0.5</v>
      </c>
      <c r="S3092" s="26">
        <f t="shared" si="428"/>
        <v>8.3333333333333339</v>
      </c>
      <c r="T3092" s="24">
        <f t="shared" si="429"/>
        <v>-8253.5082666666567</v>
      </c>
      <c r="X3092" s="21">
        <f t="shared" si="430"/>
        <v>0</v>
      </c>
      <c r="AB3092" s="17">
        <f t="shared" si="432"/>
        <v>0</v>
      </c>
      <c r="AF3092" s="58">
        <f t="shared" si="431"/>
        <v>0</v>
      </c>
    </row>
    <row r="3093" spans="1:32" x14ac:dyDescent="0.25">
      <c r="A3093" s="4">
        <v>3070</v>
      </c>
      <c r="B3093" s="30">
        <v>43228.958333333336</v>
      </c>
      <c r="C3093">
        <v>15.866</v>
      </c>
      <c r="D3093">
        <v>0</v>
      </c>
      <c r="G3093" s="50">
        <f t="shared" si="425"/>
        <v>16</v>
      </c>
      <c r="H3093" s="18">
        <f t="shared" si="426"/>
        <v>0.13400000000000034</v>
      </c>
      <c r="I3093" s="24">
        <f t="shared" si="424"/>
        <v>6575.6296286236884</v>
      </c>
      <c r="R3093" s="20">
        <f t="shared" si="427"/>
        <v>0.5</v>
      </c>
      <c r="S3093" s="26">
        <f t="shared" si="428"/>
        <v>8.3333333333333339</v>
      </c>
      <c r="T3093" s="24">
        <f t="shared" si="429"/>
        <v>1459.0634666666704</v>
      </c>
      <c r="X3093" s="21">
        <f t="shared" si="430"/>
        <v>0</v>
      </c>
      <c r="AB3093" s="17">
        <f t="shared" si="432"/>
        <v>8034.6930952903585</v>
      </c>
      <c r="AF3093" s="58">
        <f t="shared" si="431"/>
        <v>0.21693671357283967</v>
      </c>
    </row>
    <row r="3094" spans="1:32" x14ac:dyDescent="0.25">
      <c r="A3094" s="4">
        <v>3071</v>
      </c>
      <c r="B3094" s="30">
        <v>43229</v>
      </c>
      <c r="C3094">
        <v>15.388999999999999</v>
      </c>
      <c r="D3094">
        <v>0</v>
      </c>
      <c r="G3094" s="50">
        <f t="shared" si="425"/>
        <v>16</v>
      </c>
      <c r="H3094" s="18">
        <f t="shared" si="426"/>
        <v>0.61100000000000065</v>
      </c>
      <c r="I3094" s="24">
        <f t="shared" si="424"/>
        <v>29982.908232007969</v>
      </c>
      <c r="R3094" s="20">
        <f t="shared" si="427"/>
        <v>0.5</v>
      </c>
      <c r="S3094" s="26">
        <f t="shared" si="428"/>
        <v>8.3333333333333339</v>
      </c>
      <c r="T3094" s="24">
        <f t="shared" si="429"/>
        <v>6652.8938666666736</v>
      </c>
      <c r="X3094" s="21">
        <f t="shared" si="430"/>
        <v>0</v>
      </c>
      <c r="AB3094" s="17">
        <f t="shared" si="432"/>
        <v>36635.802098674641</v>
      </c>
      <c r="AF3094" s="58">
        <f t="shared" si="431"/>
        <v>0.98916665666421533</v>
      </c>
    </row>
    <row r="3095" spans="1:32" x14ac:dyDescent="0.25">
      <c r="A3095" s="4">
        <v>3072</v>
      </c>
      <c r="B3095" s="30">
        <v>43229.041666666664</v>
      </c>
      <c r="C3095">
        <v>14.895</v>
      </c>
      <c r="D3095">
        <v>0</v>
      </c>
      <c r="G3095" s="50">
        <f t="shared" si="425"/>
        <v>16</v>
      </c>
      <c r="H3095" s="18">
        <f t="shared" si="426"/>
        <v>1.1050000000000004</v>
      </c>
      <c r="I3095" s="24">
        <f t="shared" si="424"/>
        <v>54224.408504695224</v>
      </c>
      <c r="R3095" s="20">
        <f t="shared" si="427"/>
        <v>0.5</v>
      </c>
      <c r="S3095" s="26">
        <f t="shared" si="428"/>
        <v>8.3333333333333339</v>
      </c>
      <c r="T3095" s="24">
        <f t="shared" si="429"/>
        <v>12031.829333333339</v>
      </c>
      <c r="X3095" s="21">
        <f t="shared" si="430"/>
        <v>0</v>
      </c>
      <c r="AB3095" s="17">
        <f t="shared" si="432"/>
        <v>66256.237838028566</v>
      </c>
      <c r="AF3095" s="58">
        <f t="shared" si="431"/>
        <v>1.7889184216267713</v>
      </c>
    </row>
    <row r="3096" spans="1:32" x14ac:dyDescent="0.25">
      <c r="A3096" s="4">
        <v>3073</v>
      </c>
      <c r="B3096" s="30">
        <v>43229.083333333336</v>
      </c>
      <c r="C3096">
        <v>13.991</v>
      </c>
      <c r="D3096">
        <v>0</v>
      </c>
      <c r="G3096" s="50">
        <f t="shared" si="425"/>
        <v>16</v>
      </c>
      <c r="H3096" s="18">
        <f t="shared" si="426"/>
        <v>2.0090000000000003</v>
      </c>
      <c r="I3096" s="24">
        <f t="shared" ref="I3096:I3159" si="433">$I$10*$I$13*H3096</f>
        <v>98585.372566454913</v>
      </c>
      <c r="R3096" s="20">
        <f t="shared" si="427"/>
        <v>0.5</v>
      </c>
      <c r="S3096" s="26">
        <f t="shared" si="428"/>
        <v>8.3333333333333339</v>
      </c>
      <c r="T3096" s="24">
        <f t="shared" si="429"/>
        <v>21875.063466666674</v>
      </c>
      <c r="X3096" s="21">
        <f t="shared" si="430"/>
        <v>0</v>
      </c>
      <c r="AB3096" s="17">
        <f t="shared" si="432"/>
        <v>120460.43603312159</v>
      </c>
      <c r="AF3096" s="58">
        <f t="shared" si="431"/>
        <v>3.2524317728942829</v>
      </c>
    </row>
    <row r="3097" spans="1:32" x14ac:dyDescent="0.25">
      <c r="A3097" s="4">
        <v>3074</v>
      </c>
      <c r="B3097" s="30">
        <v>43229.125</v>
      </c>
      <c r="C3097">
        <v>13.029</v>
      </c>
      <c r="D3097">
        <v>0</v>
      </c>
      <c r="G3097" s="50">
        <f t="shared" ref="G3097:G3160" si="434">IF(D3097=0, 16, 19)</f>
        <v>16</v>
      </c>
      <c r="H3097" s="18">
        <f t="shared" ref="H3097:H3160" si="435">G3097-C3097</f>
        <v>2.9710000000000001</v>
      </c>
      <c r="I3097" s="24">
        <f t="shared" si="433"/>
        <v>145792.50467642484</v>
      </c>
      <c r="R3097" s="20">
        <f t="shared" ref="R3097:R3160" si="436">$R$12</f>
        <v>0.5</v>
      </c>
      <c r="S3097" s="26">
        <f t="shared" ref="S3097:S3160" si="437">R3097*$B$10*$C$10*$D$10/3600</f>
        <v>8.3333333333333339</v>
      </c>
      <c r="T3097" s="24">
        <f t="shared" ref="T3097:T3160" si="438">$R$10*$S$10*R3097*H3097*$G$10/3600</f>
        <v>32349.832533333334</v>
      </c>
      <c r="X3097" s="21">
        <f t="shared" ref="X3097:X3160" si="439">D3097*$X$10*$Y$10*$B$10*$C$10</f>
        <v>0</v>
      </c>
      <c r="AB3097" s="17">
        <f t="shared" si="432"/>
        <v>178142.33720975817</v>
      </c>
      <c r="AF3097" s="58">
        <f t="shared" ref="AF3097:AF3160" si="440">AB3097*0.027/1000</f>
        <v>4.8098431046634706</v>
      </c>
    </row>
    <row r="3098" spans="1:32" x14ac:dyDescent="0.25">
      <c r="A3098" s="4">
        <v>3075</v>
      </c>
      <c r="B3098" s="30">
        <v>43229.166666666664</v>
      </c>
      <c r="C3098">
        <v>12.218</v>
      </c>
      <c r="D3098">
        <v>0</v>
      </c>
      <c r="G3098" s="50">
        <f t="shared" si="434"/>
        <v>16</v>
      </c>
      <c r="H3098" s="18">
        <f t="shared" si="435"/>
        <v>3.782</v>
      </c>
      <c r="I3098" s="24">
        <f t="shared" si="433"/>
        <v>185589.7854884681</v>
      </c>
      <c r="R3098" s="20">
        <f t="shared" si="436"/>
        <v>0.5</v>
      </c>
      <c r="S3098" s="26">
        <f t="shared" si="437"/>
        <v>8.3333333333333339</v>
      </c>
      <c r="T3098" s="24">
        <f t="shared" si="438"/>
        <v>41180.433066666672</v>
      </c>
      <c r="X3098" s="21">
        <f t="shared" si="439"/>
        <v>0</v>
      </c>
      <c r="AB3098" s="17">
        <f t="shared" si="432"/>
        <v>226770.21855513478</v>
      </c>
      <c r="AF3098" s="58">
        <f t="shared" si="440"/>
        <v>6.1227959009886392</v>
      </c>
    </row>
    <row r="3099" spans="1:32" x14ac:dyDescent="0.25">
      <c r="A3099" s="4">
        <v>3076</v>
      </c>
      <c r="B3099" s="30">
        <v>43229.208333333336</v>
      </c>
      <c r="C3099">
        <v>11.682</v>
      </c>
      <c r="D3099">
        <v>0</v>
      </c>
      <c r="G3099" s="50">
        <f t="shared" si="434"/>
        <v>16</v>
      </c>
      <c r="H3099" s="18">
        <f t="shared" si="435"/>
        <v>4.3179999999999996</v>
      </c>
      <c r="I3099" s="24">
        <f t="shared" si="433"/>
        <v>211892.30400296277</v>
      </c>
      <c r="R3099" s="20">
        <f t="shared" si="436"/>
        <v>0.5</v>
      </c>
      <c r="S3099" s="26">
        <f t="shared" si="437"/>
        <v>8.3333333333333339</v>
      </c>
      <c r="T3099" s="24">
        <f t="shared" si="438"/>
        <v>47016.686933333331</v>
      </c>
      <c r="X3099" s="21">
        <f t="shared" si="439"/>
        <v>0</v>
      </c>
      <c r="AB3099" s="17">
        <f t="shared" si="432"/>
        <v>258908.99093629612</v>
      </c>
      <c r="AF3099" s="58">
        <f t="shared" si="440"/>
        <v>6.9905427552799946</v>
      </c>
    </row>
    <row r="3100" spans="1:32" x14ac:dyDescent="0.25">
      <c r="A3100" s="4">
        <v>3077</v>
      </c>
      <c r="B3100" s="30">
        <v>43229.25</v>
      </c>
      <c r="C3100">
        <v>11.577</v>
      </c>
      <c r="D3100">
        <v>26.565000000000001</v>
      </c>
      <c r="G3100" s="50">
        <f t="shared" si="434"/>
        <v>19</v>
      </c>
      <c r="H3100" s="18">
        <f t="shared" si="435"/>
        <v>7.423</v>
      </c>
      <c r="I3100" s="24">
        <f t="shared" si="433"/>
        <v>364260.43830801127</v>
      </c>
      <c r="R3100" s="20">
        <f t="shared" si="436"/>
        <v>0.5</v>
      </c>
      <c r="S3100" s="26">
        <f t="shared" si="437"/>
        <v>8.3333333333333339</v>
      </c>
      <c r="T3100" s="24">
        <f t="shared" si="438"/>
        <v>80825.582933333339</v>
      </c>
      <c r="X3100" s="21">
        <f t="shared" si="439"/>
        <v>199237.50000000003</v>
      </c>
      <c r="AB3100" s="17">
        <f t="shared" si="432"/>
        <v>245848.5212413446</v>
      </c>
      <c r="AF3100" s="58">
        <f t="shared" si="440"/>
        <v>6.6379100735163039</v>
      </c>
    </row>
    <row r="3101" spans="1:32" x14ac:dyDescent="0.25">
      <c r="A3101" s="4">
        <v>3078</v>
      </c>
      <c r="B3101" s="30">
        <v>43229.291666666664</v>
      </c>
      <c r="C3101">
        <v>12.622999999999999</v>
      </c>
      <c r="D3101">
        <v>147.33199999999999</v>
      </c>
      <c r="G3101" s="50">
        <f t="shared" si="434"/>
        <v>19</v>
      </c>
      <c r="H3101" s="18">
        <f t="shared" si="435"/>
        <v>6.3770000000000007</v>
      </c>
      <c r="I3101" s="24">
        <f t="shared" si="433"/>
        <v>312931.26971442654</v>
      </c>
      <c r="R3101" s="20">
        <f t="shared" si="436"/>
        <v>0.5</v>
      </c>
      <c r="S3101" s="26">
        <f t="shared" si="437"/>
        <v>8.3333333333333339</v>
      </c>
      <c r="T3101" s="24">
        <f t="shared" si="438"/>
        <v>69436.177066666671</v>
      </c>
      <c r="X3101" s="21">
        <f t="shared" si="439"/>
        <v>1104990</v>
      </c>
      <c r="AB3101" s="17">
        <f t="shared" si="432"/>
        <v>0</v>
      </c>
      <c r="AF3101" s="58">
        <f t="shared" si="440"/>
        <v>0</v>
      </c>
    </row>
    <row r="3102" spans="1:32" x14ac:dyDescent="0.25">
      <c r="A3102" s="4">
        <v>3079</v>
      </c>
      <c r="B3102" s="30">
        <v>43229.333333333336</v>
      </c>
      <c r="C3102">
        <v>13.36</v>
      </c>
      <c r="D3102">
        <v>304.89299999999997</v>
      </c>
      <c r="G3102" s="50">
        <f t="shared" si="434"/>
        <v>19</v>
      </c>
      <c r="H3102" s="18">
        <f t="shared" si="435"/>
        <v>5.6400000000000006</v>
      </c>
      <c r="I3102" s="24">
        <f t="shared" si="433"/>
        <v>276765.30675699638</v>
      </c>
      <c r="R3102" s="20">
        <f t="shared" si="436"/>
        <v>0.5</v>
      </c>
      <c r="S3102" s="26">
        <f t="shared" si="437"/>
        <v>8.3333333333333339</v>
      </c>
      <c r="T3102" s="24">
        <f t="shared" si="438"/>
        <v>61411.328000000001</v>
      </c>
      <c r="X3102" s="21">
        <f t="shared" si="439"/>
        <v>2286697.4999999995</v>
      </c>
      <c r="AB3102" s="17">
        <f t="shared" si="432"/>
        <v>0</v>
      </c>
      <c r="AF3102" s="58">
        <f t="shared" si="440"/>
        <v>0</v>
      </c>
    </row>
    <row r="3103" spans="1:32" x14ac:dyDescent="0.25">
      <c r="A3103" s="4">
        <v>3080</v>
      </c>
      <c r="B3103" s="30">
        <v>43229.375</v>
      </c>
      <c r="C3103">
        <v>14.19</v>
      </c>
      <c r="D3103">
        <v>465.214</v>
      </c>
      <c r="G3103" s="50">
        <f t="shared" si="434"/>
        <v>19</v>
      </c>
      <c r="H3103" s="18">
        <f t="shared" si="435"/>
        <v>4.8100000000000005</v>
      </c>
      <c r="I3103" s="24">
        <f t="shared" si="433"/>
        <v>236035.66054984974</v>
      </c>
      <c r="R3103" s="20">
        <f t="shared" si="436"/>
        <v>0.5</v>
      </c>
      <c r="S3103" s="26">
        <f t="shared" si="437"/>
        <v>8.3333333333333339</v>
      </c>
      <c r="T3103" s="24">
        <f t="shared" si="438"/>
        <v>52373.845333333338</v>
      </c>
      <c r="X3103" s="21">
        <f t="shared" si="439"/>
        <v>3489105.0000000005</v>
      </c>
      <c r="AB3103" s="17">
        <f t="shared" si="432"/>
        <v>0</v>
      </c>
      <c r="AF3103" s="58">
        <f t="shared" si="440"/>
        <v>0</v>
      </c>
    </row>
    <row r="3104" spans="1:32" x14ac:dyDescent="0.25">
      <c r="A3104" s="4">
        <v>3081</v>
      </c>
      <c r="B3104" s="30">
        <v>43229.416666666664</v>
      </c>
      <c r="C3104">
        <v>15.375</v>
      </c>
      <c r="D3104">
        <v>609.79899999999998</v>
      </c>
      <c r="G3104" s="50">
        <f t="shared" si="434"/>
        <v>19</v>
      </c>
      <c r="H3104" s="18">
        <f t="shared" si="435"/>
        <v>3.625</v>
      </c>
      <c r="I3104" s="24">
        <f t="shared" si="433"/>
        <v>177885.50301314038</v>
      </c>
      <c r="R3104" s="20">
        <f t="shared" si="436"/>
        <v>0.5</v>
      </c>
      <c r="S3104" s="26">
        <f t="shared" si="437"/>
        <v>8.3333333333333339</v>
      </c>
      <c r="T3104" s="24">
        <f t="shared" si="438"/>
        <v>39470.933333333334</v>
      </c>
      <c r="X3104" s="21">
        <f t="shared" si="439"/>
        <v>4573492.5</v>
      </c>
      <c r="AB3104" s="17">
        <f t="shared" si="432"/>
        <v>0</v>
      </c>
      <c r="AF3104" s="58">
        <f t="shared" si="440"/>
        <v>0</v>
      </c>
    </row>
    <row r="3105" spans="1:32" x14ac:dyDescent="0.25">
      <c r="A3105" s="4">
        <v>3082</v>
      </c>
      <c r="B3105" s="30">
        <v>43229.458333333336</v>
      </c>
      <c r="C3105">
        <v>16.352</v>
      </c>
      <c r="D3105">
        <v>713.99300000000005</v>
      </c>
      <c r="G3105" s="50">
        <f t="shared" si="434"/>
        <v>19</v>
      </c>
      <c r="H3105" s="18">
        <f t="shared" si="435"/>
        <v>2.6479999999999997</v>
      </c>
      <c r="I3105" s="24">
        <f t="shared" si="433"/>
        <v>129942.29295966776</v>
      </c>
      <c r="R3105" s="20">
        <f t="shared" si="436"/>
        <v>0.5</v>
      </c>
      <c r="S3105" s="26">
        <f t="shared" si="437"/>
        <v>8.3333333333333339</v>
      </c>
      <c r="T3105" s="24">
        <f t="shared" si="438"/>
        <v>28832.836266666662</v>
      </c>
      <c r="X3105" s="21">
        <f t="shared" si="439"/>
        <v>5354947.5000000009</v>
      </c>
      <c r="AB3105" s="17">
        <f t="shared" si="432"/>
        <v>0</v>
      </c>
      <c r="AF3105" s="58">
        <f t="shared" si="440"/>
        <v>0</v>
      </c>
    </row>
    <row r="3106" spans="1:32" x14ac:dyDescent="0.25">
      <c r="A3106" s="4">
        <v>3083</v>
      </c>
      <c r="B3106" s="30">
        <v>43229.5</v>
      </c>
      <c r="C3106">
        <v>16.753</v>
      </c>
      <c r="D3106">
        <v>790.69600000000003</v>
      </c>
      <c r="G3106" s="50">
        <f t="shared" si="434"/>
        <v>19</v>
      </c>
      <c r="H3106" s="18">
        <f t="shared" si="435"/>
        <v>2.2469999999999999</v>
      </c>
      <c r="I3106" s="24">
        <f t="shared" si="433"/>
        <v>110264.47593669694</v>
      </c>
      <c r="R3106" s="20">
        <f t="shared" si="436"/>
        <v>0.5</v>
      </c>
      <c r="S3106" s="26">
        <f t="shared" si="437"/>
        <v>8.3333333333333339</v>
      </c>
      <c r="T3106" s="24">
        <f t="shared" si="438"/>
        <v>24466.534399999997</v>
      </c>
      <c r="X3106" s="21">
        <f t="shared" si="439"/>
        <v>5930220</v>
      </c>
      <c r="AB3106" s="17">
        <f t="shared" si="432"/>
        <v>0</v>
      </c>
      <c r="AF3106" s="58">
        <f t="shared" si="440"/>
        <v>0</v>
      </c>
    </row>
    <row r="3107" spans="1:32" x14ac:dyDescent="0.25">
      <c r="A3107" s="4">
        <v>3084</v>
      </c>
      <c r="B3107" s="30">
        <v>43229.541666666664</v>
      </c>
      <c r="C3107">
        <v>16.849</v>
      </c>
      <c r="D3107">
        <v>823.13300000000004</v>
      </c>
      <c r="G3107" s="50">
        <f t="shared" si="434"/>
        <v>19</v>
      </c>
      <c r="H3107" s="18">
        <f t="shared" si="435"/>
        <v>2.1509999999999998</v>
      </c>
      <c r="I3107" s="24">
        <f t="shared" si="433"/>
        <v>105553.57709827997</v>
      </c>
      <c r="R3107" s="20">
        <f t="shared" si="436"/>
        <v>0.5</v>
      </c>
      <c r="S3107" s="26">
        <f t="shared" si="437"/>
        <v>8.3333333333333339</v>
      </c>
      <c r="T3107" s="24">
        <f t="shared" si="438"/>
        <v>23421.235199999996</v>
      </c>
      <c r="X3107" s="21">
        <f t="shared" si="439"/>
        <v>6173497.5000000009</v>
      </c>
      <c r="AB3107" s="17">
        <f t="shared" si="432"/>
        <v>0</v>
      </c>
      <c r="AF3107" s="58">
        <f t="shared" si="440"/>
        <v>0</v>
      </c>
    </row>
    <row r="3108" spans="1:32" x14ac:dyDescent="0.25">
      <c r="A3108" s="4">
        <v>3085</v>
      </c>
      <c r="B3108" s="30">
        <v>43229.583333333336</v>
      </c>
      <c r="C3108">
        <v>16.773</v>
      </c>
      <c r="D3108">
        <v>797.53899999999999</v>
      </c>
      <c r="G3108" s="50">
        <f t="shared" si="434"/>
        <v>19</v>
      </c>
      <c r="H3108" s="18">
        <f t="shared" si="435"/>
        <v>2.2270000000000003</v>
      </c>
      <c r="I3108" s="24">
        <f t="shared" si="433"/>
        <v>109283.03867869343</v>
      </c>
      <c r="R3108" s="20">
        <f t="shared" si="436"/>
        <v>0.5</v>
      </c>
      <c r="S3108" s="26">
        <f t="shared" si="437"/>
        <v>8.3333333333333339</v>
      </c>
      <c r="T3108" s="24">
        <f t="shared" si="438"/>
        <v>24248.763733333333</v>
      </c>
      <c r="X3108" s="21">
        <f t="shared" si="439"/>
        <v>5981542.5</v>
      </c>
      <c r="AB3108" s="17">
        <f t="shared" si="432"/>
        <v>0</v>
      </c>
      <c r="AF3108" s="58">
        <f t="shared" si="440"/>
        <v>0</v>
      </c>
    </row>
    <row r="3109" spans="1:32" x14ac:dyDescent="0.25">
      <c r="A3109" s="4">
        <v>3086</v>
      </c>
      <c r="B3109" s="30">
        <v>43229.625</v>
      </c>
      <c r="C3109">
        <v>16.559999999999999</v>
      </c>
      <c r="D3109">
        <v>738.00400000000002</v>
      </c>
      <c r="G3109" s="50">
        <f t="shared" si="434"/>
        <v>19</v>
      </c>
      <c r="H3109" s="18">
        <f t="shared" si="435"/>
        <v>2.4400000000000013</v>
      </c>
      <c r="I3109" s="24">
        <f t="shared" si="433"/>
        <v>119735.3454764311</v>
      </c>
      <c r="R3109" s="20">
        <f t="shared" si="436"/>
        <v>0.5</v>
      </c>
      <c r="S3109" s="26">
        <f t="shared" si="437"/>
        <v>8.3333333333333339</v>
      </c>
      <c r="T3109" s="24">
        <f t="shared" si="438"/>
        <v>26568.021333333345</v>
      </c>
      <c r="X3109" s="21">
        <f t="shared" si="439"/>
        <v>5535030</v>
      </c>
      <c r="AB3109" s="17">
        <f t="shared" si="432"/>
        <v>0</v>
      </c>
      <c r="AF3109" s="58">
        <f t="shared" si="440"/>
        <v>0</v>
      </c>
    </row>
    <row r="3110" spans="1:32" x14ac:dyDescent="0.25">
      <c r="A3110" s="4">
        <v>3087</v>
      </c>
      <c r="B3110" s="30">
        <v>43229.666666666664</v>
      </c>
      <c r="C3110">
        <v>16.186</v>
      </c>
      <c r="D3110">
        <v>637.178</v>
      </c>
      <c r="G3110" s="50">
        <f t="shared" si="434"/>
        <v>19</v>
      </c>
      <c r="H3110" s="18">
        <f t="shared" si="435"/>
        <v>2.8140000000000001</v>
      </c>
      <c r="I3110" s="24">
        <f t="shared" si="433"/>
        <v>138088.22220109712</v>
      </c>
      <c r="R3110" s="20">
        <f t="shared" si="436"/>
        <v>0.5</v>
      </c>
      <c r="S3110" s="26">
        <f t="shared" si="437"/>
        <v>8.3333333333333339</v>
      </c>
      <c r="T3110" s="24">
        <f t="shared" si="438"/>
        <v>30640.3328</v>
      </c>
      <c r="X3110" s="21">
        <f t="shared" si="439"/>
        <v>4778835.0000000009</v>
      </c>
      <c r="AB3110" s="17">
        <f t="shared" si="432"/>
        <v>0</v>
      </c>
      <c r="AF3110" s="58">
        <f t="shared" si="440"/>
        <v>0</v>
      </c>
    </row>
    <row r="3111" spans="1:32" x14ac:dyDescent="0.25">
      <c r="A3111" s="4">
        <v>3088</v>
      </c>
      <c r="B3111" s="30">
        <v>43229.708333333336</v>
      </c>
      <c r="C3111">
        <v>15.598000000000001</v>
      </c>
      <c r="D3111">
        <v>502.62200000000001</v>
      </c>
      <c r="G3111" s="50">
        <f t="shared" si="434"/>
        <v>19</v>
      </c>
      <c r="H3111" s="18">
        <f t="shared" si="435"/>
        <v>3.4019999999999992</v>
      </c>
      <c r="I3111" s="24">
        <f t="shared" si="433"/>
        <v>166942.47758640093</v>
      </c>
      <c r="R3111" s="20">
        <f t="shared" si="436"/>
        <v>0.5</v>
      </c>
      <c r="S3111" s="26">
        <f t="shared" si="437"/>
        <v>8.3333333333333339</v>
      </c>
      <c r="T3111" s="24">
        <f t="shared" si="438"/>
        <v>37042.790399999991</v>
      </c>
      <c r="X3111" s="21">
        <f t="shared" si="439"/>
        <v>3769665</v>
      </c>
      <c r="AB3111" s="17">
        <f t="shared" si="432"/>
        <v>0</v>
      </c>
      <c r="AF3111" s="58">
        <f t="shared" si="440"/>
        <v>0</v>
      </c>
    </row>
    <row r="3112" spans="1:32" x14ac:dyDescent="0.25">
      <c r="A3112" s="4">
        <v>3089</v>
      </c>
      <c r="B3112" s="30">
        <v>43229.75</v>
      </c>
      <c r="C3112">
        <v>14.75</v>
      </c>
      <c r="D3112">
        <v>343.78899999999999</v>
      </c>
      <c r="G3112" s="50">
        <f t="shared" si="434"/>
        <v>19</v>
      </c>
      <c r="H3112" s="18">
        <f t="shared" si="435"/>
        <v>4.25</v>
      </c>
      <c r="I3112" s="24">
        <f t="shared" si="433"/>
        <v>208555.41732575078</v>
      </c>
      <c r="R3112" s="20">
        <f t="shared" si="436"/>
        <v>0.5</v>
      </c>
      <c r="S3112" s="26">
        <f t="shared" si="437"/>
        <v>8.3333333333333339</v>
      </c>
      <c r="T3112" s="24">
        <f t="shared" si="438"/>
        <v>46276.26666666667</v>
      </c>
      <c r="X3112" s="21">
        <f t="shared" si="439"/>
        <v>2578417.5</v>
      </c>
      <c r="AB3112" s="17">
        <f t="shared" si="432"/>
        <v>0</v>
      </c>
      <c r="AF3112" s="58">
        <f t="shared" si="440"/>
        <v>0</v>
      </c>
    </row>
    <row r="3113" spans="1:32" x14ac:dyDescent="0.25">
      <c r="A3113" s="4">
        <v>3090</v>
      </c>
      <c r="B3113" s="30">
        <v>43229.791666666664</v>
      </c>
      <c r="C3113">
        <v>13.775</v>
      </c>
      <c r="D3113">
        <v>185.86699999999999</v>
      </c>
      <c r="G3113" s="50">
        <f t="shared" si="434"/>
        <v>19</v>
      </c>
      <c r="H3113" s="18">
        <f t="shared" si="435"/>
        <v>5.2249999999999996</v>
      </c>
      <c r="I3113" s="24">
        <f t="shared" si="433"/>
        <v>256400.483653423</v>
      </c>
      <c r="R3113" s="20">
        <f t="shared" si="436"/>
        <v>0.5</v>
      </c>
      <c r="S3113" s="26">
        <f t="shared" si="437"/>
        <v>8.3333333333333339</v>
      </c>
      <c r="T3113" s="24">
        <f t="shared" si="438"/>
        <v>56892.58666666667</v>
      </c>
      <c r="X3113" s="21">
        <f t="shared" si="439"/>
        <v>1394002.5</v>
      </c>
      <c r="AB3113" s="17">
        <f t="shared" si="432"/>
        <v>0</v>
      </c>
      <c r="AF3113" s="58">
        <f t="shared" si="440"/>
        <v>0</v>
      </c>
    </row>
    <row r="3114" spans="1:32" x14ac:dyDescent="0.25">
      <c r="A3114" s="4">
        <v>3091</v>
      </c>
      <c r="B3114" s="30">
        <v>43229.833333333336</v>
      </c>
      <c r="C3114">
        <v>12.743</v>
      </c>
      <c r="D3114">
        <v>59.8</v>
      </c>
      <c r="G3114" s="50">
        <f t="shared" si="434"/>
        <v>19</v>
      </c>
      <c r="H3114" s="18">
        <f t="shared" si="435"/>
        <v>6.2569999999999997</v>
      </c>
      <c r="I3114" s="24">
        <f t="shared" si="433"/>
        <v>307042.64616640529</v>
      </c>
      <c r="R3114" s="20">
        <f t="shared" si="436"/>
        <v>0.5</v>
      </c>
      <c r="S3114" s="26">
        <f t="shared" si="437"/>
        <v>8.3333333333333339</v>
      </c>
      <c r="T3114" s="24">
        <f t="shared" si="438"/>
        <v>68129.55306666666</v>
      </c>
      <c r="X3114" s="21">
        <f t="shared" si="439"/>
        <v>448499.99999999988</v>
      </c>
      <c r="AB3114" s="17">
        <f t="shared" si="432"/>
        <v>0</v>
      </c>
      <c r="AF3114" s="58">
        <f t="shared" si="440"/>
        <v>0</v>
      </c>
    </row>
    <row r="3115" spans="1:32" x14ac:dyDescent="0.25">
      <c r="A3115" s="4">
        <v>3092</v>
      </c>
      <c r="B3115" s="30">
        <v>43229.875</v>
      </c>
      <c r="C3115">
        <v>11.707000000000001</v>
      </c>
      <c r="D3115">
        <v>1.998</v>
      </c>
      <c r="G3115" s="50">
        <f t="shared" si="434"/>
        <v>19</v>
      </c>
      <c r="H3115" s="18">
        <f t="shared" si="435"/>
        <v>7.2929999999999993</v>
      </c>
      <c r="I3115" s="24">
        <f t="shared" si="433"/>
        <v>357881.09613098827</v>
      </c>
      <c r="R3115" s="20">
        <f t="shared" si="436"/>
        <v>0.5</v>
      </c>
      <c r="S3115" s="26">
        <f t="shared" si="437"/>
        <v>8.3333333333333339</v>
      </c>
      <c r="T3115" s="24">
        <f t="shared" si="438"/>
        <v>79410.073599999974</v>
      </c>
      <c r="X3115" s="21">
        <f t="shared" si="439"/>
        <v>14985</v>
      </c>
      <c r="AB3115" s="17">
        <f t="shared" si="432"/>
        <v>422306.16973098821</v>
      </c>
      <c r="AF3115" s="58">
        <f t="shared" si="440"/>
        <v>11.402266582736681</v>
      </c>
    </row>
    <row r="3116" spans="1:32" x14ac:dyDescent="0.25">
      <c r="A3116" s="4">
        <v>3093</v>
      </c>
      <c r="B3116" s="30">
        <v>43229.916666666664</v>
      </c>
      <c r="C3116">
        <v>11.234999999999999</v>
      </c>
      <c r="D3116">
        <v>0</v>
      </c>
      <c r="G3116" s="50">
        <f t="shared" si="434"/>
        <v>16</v>
      </c>
      <c r="H3116" s="18">
        <f t="shared" si="435"/>
        <v>4.7650000000000006</v>
      </c>
      <c r="I3116" s="24">
        <f t="shared" si="433"/>
        <v>233827.42671934178</v>
      </c>
      <c r="R3116" s="20">
        <f t="shared" si="436"/>
        <v>0.5</v>
      </c>
      <c r="S3116" s="26">
        <f t="shared" si="437"/>
        <v>8.3333333333333339</v>
      </c>
      <c r="T3116" s="24">
        <f t="shared" si="438"/>
        <v>51883.861333333341</v>
      </c>
      <c r="X3116" s="21">
        <f t="shared" si="439"/>
        <v>0</v>
      </c>
      <c r="AB3116" s="17">
        <f t="shared" si="432"/>
        <v>285711.28805267514</v>
      </c>
      <c r="AF3116" s="58">
        <f t="shared" si="440"/>
        <v>7.7142047774222284</v>
      </c>
    </row>
    <row r="3117" spans="1:32" x14ac:dyDescent="0.25">
      <c r="A3117" s="4">
        <v>3094</v>
      </c>
      <c r="B3117" s="30">
        <v>43229.958333333336</v>
      </c>
      <c r="C3117">
        <v>10.973000000000001</v>
      </c>
      <c r="D3117">
        <v>0</v>
      </c>
      <c r="G3117" s="50">
        <f t="shared" si="434"/>
        <v>16</v>
      </c>
      <c r="H3117" s="18">
        <f t="shared" si="435"/>
        <v>5.0269999999999992</v>
      </c>
      <c r="I3117" s="24">
        <f t="shared" si="433"/>
        <v>246684.254799188</v>
      </c>
      <c r="R3117" s="20">
        <f t="shared" si="436"/>
        <v>0.5</v>
      </c>
      <c r="S3117" s="26">
        <f t="shared" si="437"/>
        <v>8.3333333333333339</v>
      </c>
      <c r="T3117" s="24">
        <f t="shared" si="438"/>
        <v>54736.657066666659</v>
      </c>
      <c r="X3117" s="21">
        <f t="shared" si="439"/>
        <v>0</v>
      </c>
      <c r="AB3117" s="17">
        <f t="shared" si="432"/>
        <v>301420.91186585464</v>
      </c>
      <c r="AF3117" s="58">
        <f t="shared" si="440"/>
        <v>8.1383646203780753</v>
      </c>
    </row>
    <row r="3118" spans="1:32" x14ac:dyDescent="0.25">
      <c r="A3118" s="4">
        <v>3095</v>
      </c>
      <c r="B3118" s="30">
        <v>43230</v>
      </c>
      <c r="C3118">
        <v>10.878</v>
      </c>
      <c r="D3118">
        <v>0</v>
      </c>
      <c r="G3118" s="50">
        <f t="shared" si="434"/>
        <v>16</v>
      </c>
      <c r="H3118" s="18">
        <f t="shared" si="435"/>
        <v>5.1219999999999999</v>
      </c>
      <c r="I3118" s="24">
        <f t="shared" si="433"/>
        <v>251346.0817747048</v>
      </c>
      <c r="R3118" s="20">
        <f t="shared" si="436"/>
        <v>0.5</v>
      </c>
      <c r="S3118" s="26">
        <f t="shared" si="437"/>
        <v>8.3333333333333339</v>
      </c>
      <c r="T3118" s="24">
        <f t="shared" si="438"/>
        <v>55771.067733333337</v>
      </c>
      <c r="X3118" s="21">
        <f t="shared" si="439"/>
        <v>0</v>
      </c>
      <c r="AB3118" s="17">
        <f t="shared" si="432"/>
        <v>307117.14950803813</v>
      </c>
      <c r="AF3118" s="58">
        <f t="shared" si="440"/>
        <v>8.2921630367170298</v>
      </c>
    </row>
    <row r="3119" spans="1:32" x14ac:dyDescent="0.25">
      <c r="A3119" s="4">
        <v>3096</v>
      </c>
      <c r="B3119" s="30">
        <v>43230.041666666664</v>
      </c>
      <c r="C3119">
        <v>10.775</v>
      </c>
      <c r="D3119">
        <v>0</v>
      </c>
      <c r="G3119" s="50">
        <f t="shared" si="434"/>
        <v>16</v>
      </c>
      <c r="H3119" s="18">
        <f t="shared" si="435"/>
        <v>5.2249999999999996</v>
      </c>
      <c r="I3119" s="24">
        <f t="shared" si="433"/>
        <v>256400.483653423</v>
      </c>
      <c r="R3119" s="20">
        <f t="shared" si="436"/>
        <v>0.5</v>
      </c>
      <c r="S3119" s="26">
        <f t="shared" si="437"/>
        <v>8.3333333333333339</v>
      </c>
      <c r="T3119" s="24">
        <f t="shared" si="438"/>
        <v>56892.58666666667</v>
      </c>
      <c r="X3119" s="21">
        <f t="shared" si="439"/>
        <v>0</v>
      </c>
      <c r="AB3119" s="17">
        <f t="shared" si="432"/>
        <v>313293.0703200897</v>
      </c>
      <c r="AF3119" s="58">
        <f t="shared" si="440"/>
        <v>8.4589128986424225</v>
      </c>
    </row>
    <row r="3120" spans="1:32" x14ac:dyDescent="0.25">
      <c r="A3120" s="4">
        <v>3097</v>
      </c>
      <c r="B3120" s="30">
        <v>43230.083333333336</v>
      </c>
      <c r="C3120">
        <v>10.603</v>
      </c>
      <c r="D3120">
        <v>0</v>
      </c>
      <c r="G3120" s="50">
        <f t="shared" si="434"/>
        <v>16</v>
      </c>
      <c r="H3120" s="18">
        <f t="shared" si="435"/>
        <v>5.3970000000000002</v>
      </c>
      <c r="I3120" s="24">
        <f t="shared" si="433"/>
        <v>264840.84407225339</v>
      </c>
      <c r="R3120" s="20">
        <f t="shared" si="436"/>
        <v>0.5</v>
      </c>
      <c r="S3120" s="26">
        <f t="shared" si="437"/>
        <v>8.3333333333333339</v>
      </c>
      <c r="T3120" s="24">
        <f t="shared" si="438"/>
        <v>58765.414400000001</v>
      </c>
      <c r="X3120" s="21">
        <f t="shared" si="439"/>
        <v>0</v>
      </c>
      <c r="AB3120" s="17">
        <f t="shared" ref="AB3120:AB3183" si="441">MAX(0,I3120+T3120-X3120)</f>
        <v>323606.25847225339</v>
      </c>
      <c r="AF3120" s="58">
        <f t="shared" si="440"/>
        <v>8.7373689787508404</v>
      </c>
    </row>
    <row r="3121" spans="1:32" x14ac:dyDescent="0.25">
      <c r="A3121" s="4">
        <v>3098</v>
      </c>
      <c r="B3121" s="30">
        <v>43230.125</v>
      </c>
      <c r="C3121">
        <v>10.426</v>
      </c>
      <c r="D3121">
        <v>0</v>
      </c>
      <c r="G3121" s="50">
        <f t="shared" si="434"/>
        <v>16</v>
      </c>
      <c r="H3121" s="18">
        <f t="shared" si="435"/>
        <v>5.5739999999999998</v>
      </c>
      <c r="I3121" s="24">
        <f t="shared" si="433"/>
        <v>273526.56380558468</v>
      </c>
      <c r="R3121" s="20">
        <f t="shared" si="436"/>
        <v>0.5</v>
      </c>
      <c r="S3121" s="26">
        <f t="shared" si="437"/>
        <v>8.3333333333333339</v>
      </c>
      <c r="T3121" s="24">
        <f t="shared" si="438"/>
        <v>60692.684800000003</v>
      </c>
      <c r="X3121" s="21">
        <f t="shared" si="439"/>
        <v>0</v>
      </c>
      <c r="AB3121" s="17">
        <f t="shared" si="441"/>
        <v>334219.24860558467</v>
      </c>
      <c r="AF3121" s="58">
        <f t="shared" si="440"/>
        <v>9.0239197123507857</v>
      </c>
    </row>
    <row r="3122" spans="1:32" x14ac:dyDescent="0.25">
      <c r="A3122" s="4">
        <v>3099</v>
      </c>
      <c r="B3122" s="30">
        <v>43230.166666666664</v>
      </c>
      <c r="C3122">
        <v>10.24</v>
      </c>
      <c r="D3122">
        <v>0</v>
      </c>
      <c r="G3122" s="50">
        <f t="shared" si="434"/>
        <v>16</v>
      </c>
      <c r="H3122" s="18">
        <f t="shared" si="435"/>
        <v>5.76</v>
      </c>
      <c r="I3122" s="24">
        <f t="shared" si="433"/>
        <v>282653.93030501751</v>
      </c>
      <c r="R3122" s="20">
        <f t="shared" si="436"/>
        <v>0.5</v>
      </c>
      <c r="S3122" s="26">
        <f t="shared" si="437"/>
        <v>8.3333333333333339</v>
      </c>
      <c r="T3122" s="24">
        <f t="shared" si="438"/>
        <v>62717.951999999997</v>
      </c>
      <c r="X3122" s="21">
        <f t="shared" si="439"/>
        <v>0</v>
      </c>
      <c r="AB3122" s="17">
        <f t="shared" si="441"/>
        <v>345371.8823050175</v>
      </c>
      <c r="AF3122" s="58">
        <f t="shared" si="440"/>
        <v>9.3250408222354721</v>
      </c>
    </row>
    <row r="3123" spans="1:32" x14ac:dyDescent="0.25">
      <c r="A3123" s="4">
        <v>3100</v>
      </c>
      <c r="B3123" s="30">
        <v>43230.208333333336</v>
      </c>
      <c r="C3123">
        <v>10.087</v>
      </c>
      <c r="D3123">
        <v>0</v>
      </c>
      <c r="G3123" s="50">
        <f t="shared" si="434"/>
        <v>16</v>
      </c>
      <c r="H3123" s="18">
        <f t="shared" si="435"/>
        <v>5.9130000000000003</v>
      </c>
      <c r="I3123" s="24">
        <f t="shared" si="433"/>
        <v>290161.92532874458</v>
      </c>
      <c r="R3123" s="20">
        <f t="shared" si="436"/>
        <v>0.5</v>
      </c>
      <c r="S3123" s="26">
        <f t="shared" si="437"/>
        <v>8.3333333333333339</v>
      </c>
      <c r="T3123" s="24">
        <f t="shared" si="438"/>
        <v>64383.897600000004</v>
      </c>
      <c r="X3123" s="21">
        <f t="shared" si="439"/>
        <v>0</v>
      </c>
      <c r="AB3123" s="17">
        <f t="shared" si="441"/>
        <v>354545.8229287446</v>
      </c>
      <c r="AF3123" s="58">
        <f t="shared" si="440"/>
        <v>9.5727372190761031</v>
      </c>
    </row>
    <row r="3124" spans="1:32" x14ac:dyDescent="0.25">
      <c r="A3124" s="4">
        <v>3101</v>
      </c>
      <c r="B3124" s="30">
        <v>43230.25</v>
      </c>
      <c r="C3124">
        <v>10.227</v>
      </c>
      <c r="D3124">
        <v>25.096</v>
      </c>
      <c r="G3124" s="50">
        <f t="shared" si="434"/>
        <v>19</v>
      </c>
      <c r="H3124" s="18">
        <f t="shared" si="435"/>
        <v>8.7729999999999997</v>
      </c>
      <c r="I3124" s="24">
        <f t="shared" si="433"/>
        <v>430507.45322324976</v>
      </c>
      <c r="R3124" s="20">
        <f t="shared" si="436"/>
        <v>0.5</v>
      </c>
      <c r="S3124" s="26">
        <f t="shared" si="437"/>
        <v>8.3333333333333339</v>
      </c>
      <c r="T3124" s="24">
        <f t="shared" si="438"/>
        <v>95525.102933333328</v>
      </c>
      <c r="X3124" s="21">
        <f t="shared" si="439"/>
        <v>188219.99999999997</v>
      </c>
      <c r="AB3124" s="17">
        <f t="shared" si="441"/>
        <v>337812.55615658313</v>
      </c>
      <c r="AF3124" s="58">
        <f t="shared" si="440"/>
        <v>9.1209390162277444</v>
      </c>
    </row>
    <row r="3125" spans="1:32" x14ac:dyDescent="0.25">
      <c r="A3125" s="4">
        <v>3102</v>
      </c>
      <c r="B3125" s="30">
        <v>43230.291666666664</v>
      </c>
      <c r="C3125">
        <v>11.079000000000001</v>
      </c>
      <c r="D3125">
        <v>130.99799999999999</v>
      </c>
      <c r="G3125" s="50">
        <f t="shared" si="434"/>
        <v>19</v>
      </c>
      <c r="H3125" s="18">
        <f t="shared" si="435"/>
        <v>7.9209999999999994</v>
      </c>
      <c r="I3125" s="24">
        <f t="shared" si="433"/>
        <v>388698.22603229922</v>
      </c>
      <c r="R3125" s="20">
        <f t="shared" si="436"/>
        <v>0.5</v>
      </c>
      <c r="S3125" s="26">
        <f t="shared" si="437"/>
        <v>8.3333333333333339</v>
      </c>
      <c r="T3125" s="24">
        <f t="shared" si="438"/>
        <v>86248.072533333325</v>
      </c>
      <c r="X3125" s="21">
        <f t="shared" si="439"/>
        <v>982484.99999999988</v>
      </c>
      <c r="AB3125" s="17">
        <f t="shared" si="441"/>
        <v>0</v>
      </c>
      <c r="AF3125" s="58">
        <f t="shared" si="440"/>
        <v>0</v>
      </c>
    </row>
    <row r="3126" spans="1:32" x14ac:dyDescent="0.25">
      <c r="A3126" s="4">
        <v>3103</v>
      </c>
      <c r="B3126" s="30">
        <v>43230.333333333336</v>
      </c>
      <c r="C3126">
        <v>11.875</v>
      </c>
      <c r="D3126">
        <v>253.53200000000001</v>
      </c>
      <c r="G3126" s="50">
        <f t="shared" si="434"/>
        <v>19</v>
      </c>
      <c r="H3126" s="18">
        <f t="shared" si="435"/>
        <v>7.125</v>
      </c>
      <c r="I3126" s="24">
        <f t="shared" si="433"/>
        <v>349637.02316375863</v>
      </c>
      <c r="R3126" s="20">
        <f t="shared" si="436"/>
        <v>0.5</v>
      </c>
      <c r="S3126" s="26">
        <f t="shared" si="437"/>
        <v>8.3333333333333339</v>
      </c>
      <c r="T3126" s="24">
        <f t="shared" si="438"/>
        <v>77580.799999999988</v>
      </c>
      <c r="X3126" s="21">
        <f t="shared" si="439"/>
        <v>1901490.0000000002</v>
      </c>
      <c r="AB3126" s="17">
        <f t="shared" si="441"/>
        <v>0</v>
      </c>
      <c r="AF3126" s="58">
        <f t="shared" si="440"/>
        <v>0</v>
      </c>
    </row>
    <row r="3127" spans="1:32" x14ac:dyDescent="0.25">
      <c r="A3127" s="4">
        <v>3104</v>
      </c>
      <c r="B3127" s="30">
        <v>43230.375</v>
      </c>
      <c r="C3127">
        <v>12.528</v>
      </c>
      <c r="D3127">
        <v>348.51799999999997</v>
      </c>
      <c r="G3127" s="50">
        <f t="shared" si="434"/>
        <v>19</v>
      </c>
      <c r="H3127" s="18">
        <f t="shared" si="435"/>
        <v>6.4719999999999995</v>
      </c>
      <c r="I3127" s="24">
        <f t="shared" si="433"/>
        <v>317593.09668994328</v>
      </c>
      <c r="R3127" s="20">
        <f t="shared" si="436"/>
        <v>0.5</v>
      </c>
      <c r="S3127" s="26">
        <f t="shared" si="437"/>
        <v>8.3333333333333339</v>
      </c>
      <c r="T3127" s="24">
        <f t="shared" si="438"/>
        <v>70470.587733333319</v>
      </c>
      <c r="X3127" s="21">
        <f t="shared" si="439"/>
        <v>2613884.9999999995</v>
      </c>
      <c r="AB3127" s="17">
        <f t="shared" si="441"/>
        <v>0</v>
      </c>
      <c r="AF3127" s="58">
        <f t="shared" si="440"/>
        <v>0</v>
      </c>
    </row>
    <row r="3128" spans="1:32" x14ac:dyDescent="0.25">
      <c r="A3128" s="4">
        <v>3105</v>
      </c>
      <c r="B3128" s="30">
        <v>43230.416666666664</v>
      </c>
      <c r="C3128">
        <v>12.840999999999999</v>
      </c>
      <c r="D3128">
        <v>417.60199999999998</v>
      </c>
      <c r="G3128" s="50">
        <f t="shared" si="434"/>
        <v>19</v>
      </c>
      <c r="H3128" s="18">
        <f t="shared" si="435"/>
        <v>6.1590000000000007</v>
      </c>
      <c r="I3128" s="24">
        <f t="shared" si="433"/>
        <v>302233.60360218806</v>
      </c>
      <c r="R3128" s="20">
        <f t="shared" si="436"/>
        <v>0.5</v>
      </c>
      <c r="S3128" s="26">
        <f t="shared" si="437"/>
        <v>8.3333333333333339</v>
      </c>
      <c r="T3128" s="24">
        <f t="shared" si="438"/>
        <v>67062.476800000004</v>
      </c>
      <c r="X3128" s="21">
        <f t="shared" si="439"/>
        <v>3132015</v>
      </c>
      <c r="AB3128" s="17">
        <f t="shared" si="441"/>
        <v>0</v>
      </c>
      <c r="AF3128" s="58">
        <f t="shared" si="440"/>
        <v>0</v>
      </c>
    </row>
    <row r="3129" spans="1:32" x14ac:dyDescent="0.25">
      <c r="A3129" s="4">
        <v>3106</v>
      </c>
      <c r="B3129" s="30">
        <v>43230.458333333336</v>
      </c>
      <c r="C3129">
        <v>12.904999999999999</v>
      </c>
      <c r="D3129">
        <v>476.59100000000001</v>
      </c>
      <c r="G3129" s="50">
        <f t="shared" si="434"/>
        <v>19</v>
      </c>
      <c r="H3129" s="18">
        <f t="shared" si="435"/>
        <v>6.0950000000000006</v>
      </c>
      <c r="I3129" s="24">
        <f t="shared" si="433"/>
        <v>299093.00437657675</v>
      </c>
      <c r="R3129" s="20">
        <f t="shared" si="436"/>
        <v>0.5</v>
      </c>
      <c r="S3129" s="26">
        <f t="shared" si="437"/>
        <v>8.3333333333333339</v>
      </c>
      <c r="T3129" s="24">
        <f t="shared" si="438"/>
        <v>66365.610666666675</v>
      </c>
      <c r="X3129" s="21">
        <f t="shared" si="439"/>
        <v>3574432.5000000005</v>
      </c>
      <c r="AB3129" s="17">
        <f t="shared" si="441"/>
        <v>0</v>
      </c>
      <c r="AF3129" s="58">
        <f t="shared" si="440"/>
        <v>0</v>
      </c>
    </row>
    <row r="3130" spans="1:32" x14ac:dyDescent="0.25">
      <c r="A3130" s="4">
        <v>3107</v>
      </c>
      <c r="B3130" s="30">
        <v>43230.5</v>
      </c>
      <c r="C3130">
        <v>13.009</v>
      </c>
      <c r="D3130">
        <v>597.86199999999997</v>
      </c>
      <c r="G3130" s="50">
        <f t="shared" si="434"/>
        <v>19</v>
      </c>
      <c r="H3130" s="18">
        <f t="shared" si="435"/>
        <v>5.9909999999999997</v>
      </c>
      <c r="I3130" s="24">
        <f t="shared" si="433"/>
        <v>293989.5306349583</v>
      </c>
      <c r="R3130" s="20">
        <f t="shared" si="436"/>
        <v>0.5</v>
      </c>
      <c r="S3130" s="26">
        <f t="shared" si="437"/>
        <v>8.3333333333333339</v>
      </c>
      <c r="T3130" s="24">
        <f t="shared" si="438"/>
        <v>65233.203199999996</v>
      </c>
      <c r="X3130" s="21">
        <f t="shared" si="439"/>
        <v>4483964.9999999991</v>
      </c>
      <c r="AB3130" s="17">
        <f t="shared" si="441"/>
        <v>0</v>
      </c>
      <c r="AF3130" s="58">
        <f t="shared" si="440"/>
        <v>0</v>
      </c>
    </row>
    <row r="3131" spans="1:32" x14ac:dyDescent="0.25">
      <c r="A3131" s="4">
        <v>3108</v>
      </c>
      <c r="B3131" s="30">
        <v>43230.541666666664</v>
      </c>
      <c r="C3131">
        <v>13.17</v>
      </c>
      <c r="D3131">
        <v>691.875</v>
      </c>
      <c r="G3131" s="50">
        <f t="shared" si="434"/>
        <v>19</v>
      </c>
      <c r="H3131" s="18">
        <f t="shared" si="435"/>
        <v>5.83</v>
      </c>
      <c r="I3131" s="24">
        <f t="shared" si="433"/>
        <v>286088.96070802992</v>
      </c>
      <c r="R3131" s="20">
        <f t="shared" si="436"/>
        <v>0.5</v>
      </c>
      <c r="S3131" s="26">
        <f t="shared" si="437"/>
        <v>8.3333333333333339</v>
      </c>
      <c r="T3131" s="24">
        <f t="shared" si="438"/>
        <v>63480.149333333335</v>
      </c>
      <c r="X3131" s="21">
        <f t="shared" si="439"/>
        <v>5189062.5</v>
      </c>
      <c r="AB3131" s="17">
        <f t="shared" si="441"/>
        <v>0</v>
      </c>
      <c r="AF3131" s="58">
        <f t="shared" si="440"/>
        <v>0</v>
      </c>
    </row>
    <row r="3132" spans="1:32" x14ac:dyDescent="0.25">
      <c r="A3132" s="4">
        <v>3109</v>
      </c>
      <c r="B3132" s="30">
        <v>43230.583333333336</v>
      </c>
      <c r="C3132">
        <v>13.302</v>
      </c>
      <c r="D3132">
        <v>788.92600000000004</v>
      </c>
      <c r="G3132" s="50">
        <f t="shared" si="434"/>
        <v>19</v>
      </c>
      <c r="H3132" s="18">
        <f t="shared" si="435"/>
        <v>5.6980000000000004</v>
      </c>
      <c r="I3132" s="24">
        <f t="shared" si="433"/>
        <v>279611.47480520658</v>
      </c>
      <c r="R3132" s="20">
        <f t="shared" si="436"/>
        <v>0.5</v>
      </c>
      <c r="S3132" s="26">
        <f t="shared" si="437"/>
        <v>8.3333333333333339</v>
      </c>
      <c r="T3132" s="24">
        <f t="shared" si="438"/>
        <v>62042.862933333337</v>
      </c>
      <c r="X3132" s="21">
        <f t="shared" si="439"/>
        <v>5916945</v>
      </c>
      <c r="AB3132" s="17">
        <f t="shared" si="441"/>
        <v>0</v>
      </c>
      <c r="AF3132" s="58">
        <f t="shared" si="440"/>
        <v>0</v>
      </c>
    </row>
    <row r="3133" spans="1:32" x14ac:dyDescent="0.25">
      <c r="A3133" s="4">
        <v>3110</v>
      </c>
      <c r="B3133" s="30">
        <v>43230.625</v>
      </c>
      <c r="C3133">
        <v>13.193</v>
      </c>
      <c r="D3133">
        <v>744.32299999999998</v>
      </c>
      <c r="G3133" s="50">
        <f t="shared" si="434"/>
        <v>19</v>
      </c>
      <c r="H3133" s="18">
        <f t="shared" si="435"/>
        <v>5.8070000000000004</v>
      </c>
      <c r="I3133" s="24">
        <f t="shared" si="433"/>
        <v>284960.30786132585</v>
      </c>
      <c r="R3133" s="20">
        <f t="shared" si="436"/>
        <v>0.5</v>
      </c>
      <c r="S3133" s="26">
        <f t="shared" si="437"/>
        <v>8.3333333333333339</v>
      </c>
      <c r="T3133" s="24">
        <f t="shared" si="438"/>
        <v>63229.713066666664</v>
      </c>
      <c r="X3133" s="21">
        <f t="shared" si="439"/>
        <v>5582422.5</v>
      </c>
      <c r="AB3133" s="17">
        <f t="shared" si="441"/>
        <v>0</v>
      </c>
      <c r="AF3133" s="58">
        <f t="shared" si="440"/>
        <v>0</v>
      </c>
    </row>
    <row r="3134" spans="1:32" x14ac:dyDescent="0.25">
      <c r="A3134" s="4">
        <v>3111</v>
      </c>
      <c r="B3134" s="30">
        <v>43230.666666666664</v>
      </c>
      <c r="C3134">
        <v>12.958</v>
      </c>
      <c r="D3134">
        <v>655.52200000000005</v>
      </c>
      <c r="G3134" s="50">
        <f t="shared" si="434"/>
        <v>19</v>
      </c>
      <c r="H3134" s="18">
        <f t="shared" si="435"/>
        <v>6.0419999999999998</v>
      </c>
      <c r="I3134" s="24">
        <f t="shared" si="433"/>
        <v>296492.1956428673</v>
      </c>
      <c r="R3134" s="20">
        <f t="shared" si="436"/>
        <v>0.5</v>
      </c>
      <c r="S3134" s="26">
        <f t="shared" si="437"/>
        <v>8.3333333333333339</v>
      </c>
      <c r="T3134" s="24">
        <f t="shared" si="438"/>
        <v>65788.518400000001</v>
      </c>
      <c r="X3134" s="21">
        <f t="shared" si="439"/>
        <v>4916415.0000000009</v>
      </c>
      <c r="AB3134" s="17">
        <f t="shared" si="441"/>
        <v>0</v>
      </c>
      <c r="AF3134" s="58">
        <f t="shared" si="440"/>
        <v>0</v>
      </c>
    </row>
    <row r="3135" spans="1:32" x14ac:dyDescent="0.25">
      <c r="A3135" s="4">
        <v>3112</v>
      </c>
      <c r="B3135" s="30">
        <v>43230.708333333336</v>
      </c>
      <c r="C3135">
        <v>12.680999999999999</v>
      </c>
      <c r="D3135">
        <v>524.52</v>
      </c>
      <c r="G3135" s="50">
        <f t="shared" si="434"/>
        <v>19</v>
      </c>
      <c r="H3135" s="18">
        <f t="shared" si="435"/>
        <v>6.3190000000000008</v>
      </c>
      <c r="I3135" s="24">
        <f t="shared" si="433"/>
        <v>310085.10166621633</v>
      </c>
      <c r="R3135" s="20">
        <f t="shared" si="436"/>
        <v>0.5</v>
      </c>
      <c r="S3135" s="26">
        <f t="shared" si="437"/>
        <v>8.3333333333333339</v>
      </c>
      <c r="T3135" s="24">
        <f t="shared" si="438"/>
        <v>68804.642133333342</v>
      </c>
      <c r="X3135" s="21">
        <f t="shared" si="439"/>
        <v>3933900</v>
      </c>
      <c r="AB3135" s="17">
        <f t="shared" si="441"/>
        <v>0</v>
      </c>
      <c r="AF3135" s="58">
        <f t="shared" si="440"/>
        <v>0</v>
      </c>
    </row>
    <row r="3136" spans="1:32" x14ac:dyDescent="0.25">
      <c r="A3136" s="4">
        <v>3113</v>
      </c>
      <c r="B3136" s="30">
        <v>43230.75</v>
      </c>
      <c r="C3136">
        <v>12.305</v>
      </c>
      <c r="D3136">
        <v>379.36</v>
      </c>
      <c r="G3136" s="50">
        <f t="shared" si="434"/>
        <v>19</v>
      </c>
      <c r="H3136" s="18">
        <f t="shared" si="435"/>
        <v>6.6950000000000003</v>
      </c>
      <c r="I3136" s="24">
        <f t="shared" si="433"/>
        <v>328536.1221166827</v>
      </c>
      <c r="R3136" s="20">
        <f t="shared" si="436"/>
        <v>0.5</v>
      </c>
      <c r="S3136" s="26">
        <f t="shared" si="437"/>
        <v>8.3333333333333339</v>
      </c>
      <c r="T3136" s="24">
        <f t="shared" si="438"/>
        <v>72898.73066666667</v>
      </c>
      <c r="X3136" s="21">
        <f t="shared" si="439"/>
        <v>2845200</v>
      </c>
      <c r="AB3136" s="17">
        <f t="shared" si="441"/>
        <v>0</v>
      </c>
      <c r="AF3136" s="58">
        <f t="shared" si="440"/>
        <v>0</v>
      </c>
    </row>
    <row r="3137" spans="1:32" x14ac:dyDescent="0.25">
      <c r="A3137" s="4">
        <v>3114</v>
      </c>
      <c r="B3137" s="30">
        <v>43230.791666666664</v>
      </c>
      <c r="C3137">
        <v>11.747</v>
      </c>
      <c r="D3137">
        <v>222.80600000000001</v>
      </c>
      <c r="G3137" s="50">
        <f t="shared" si="434"/>
        <v>19</v>
      </c>
      <c r="H3137" s="18">
        <f t="shared" si="435"/>
        <v>7.2530000000000001</v>
      </c>
      <c r="I3137" s="24">
        <f t="shared" si="433"/>
        <v>355918.22161498124</v>
      </c>
      <c r="R3137" s="20">
        <f t="shared" si="436"/>
        <v>0.5</v>
      </c>
      <c r="S3137" s="26">
        <f t="shared" si="437"/>
        <v>8.3333333333333339</v>
      </c>
      <c r="T3137" s="24">
        <f t="shared" si="438"/>
        <v>78974.532266666662</v>
      </c>
      <c r="X3137" s="21">
        <f t="shared" si="439"/>
        <v>1671045</v>
      </c>
      <c r="AB3137" s="17">
        <f t="shared" si="441"/>
        <v>0</v>
      </c>
      <c r="AF3137" s="58">
        <f t="shared" si="440"/>
        <v>0</v>
      </c>
    </row>
    <row r="3138" spans="1:32" x14ac:dyDescent="0.25">
      <c r="A3138" s="4">
        <v>3115</v>
      </c>
      <c r="B3138" s="30">
        <v>43230.833333333336</v>
      </c>
      <c r="C3138">
        <v>10.836</v>
      </c>
      <c r="D3138">
        <v>77.706000000000003</v>
      </c>
      <c r="G3138" s="50">
        <f t="shared" si="434"/>
        <v>19</v>
      </c>
      <c r="H3138" s="18">
        <f t="shared" si="435"/>
        <v>8.1639999999999997</v>
      </c>
      <c r="I3138" s="24">
        <f t="shared" si="433"/>
        <v>400622.68871704215</v>
      </c>
      <c r="R3138" s="20">
        <f t="shared" si="436"/>
        <v>0.5</v>
      </c>
      <c r="S3138" s="26">
        <f t="shared" si="437"/>
        <v>8.3333333333333339</v>
      </c>
      <c r="T3138" s="24">
        <f t="shared" si="438"/>
        <v>88893.986133333325</v>
      </c>
      <c r="X3138" s="21">
        <f t="shared" si="439"/>
        <v>582795</v>
      </c>
      <c r="AB3138" s="17">
        <f t="shared" si="441"/>
        <v>0</v>
      </c>
      <c r="AF3138" s="58">
        <f t="shared" si="440"/>
        <v>0</v>
      </c>
    </row>
    <row r="3139" spans="1:32" x14ac:dyDescent="0.25">
      <c r="A3139" s="4">
        <v>3116</v>
      </c>
      <c r="B3139" s="30">
        <v>43230.875</v>
      </c>
      <c r="C3139">
        <v>9.5030000000000001</v>
      </c>
      <c r="D3139">
        <v>2.67</v>
      </c>
      <c r="G3139" s="50">
        <f t="shared" si="434"/>
        <v>19</v>
      </c>
      <c r="H3139" s="18">
        <f t="shared" si="435"/>
        <v>9.4969999999999999</v>
      </c>
      <c r="I3139" s="24">
        <f t="shared" si="433"/>
        <v>466035.48196297768</v>
      </c>
      <c r="R3139" s="20">
        <f t="shared" si="436"/>
        <v>0.5</v>
      </c>
      <c r="S3139" s="26">
        <f t="shared" si="437"/>
        <v>8.3333333333333339</v>
      </c>
      <c r="T3139" s="24">
        <f t="shared" si="438"/>
        <v>103408.40106666666</v>
      </c>
      <c r="X3139" s="21">
        <f t="shared" si="439"/>
        <v>20025</v>
      </c>
      <c r="AB3139" s="17">
        <f t="shared" si="441"/>
        <v>549418.88302964438</v>
      </c>
      <c r="AF3139" s="58">
        <f t="shared" si="440"/>
        <v>14.834309841800398</v>
      </c>
    </row>
    <row r="3140" spans="1:32" x14ac:dyDescent="0.25">
      <c r="A3140" s="4">
        <v>3117</v>
      </c>
      <c r="B3140" s="30">
        <v>43230.916666666664</v>
      </c>
      <c r="C3140">
        <v>9.0909999999999993</v>
      </c>
      <c r="D3140">
        <v>0</v>
      </c>
      <c r="G3140" s="50">
        <f t="shared" si="434"/>
        <v>16</v>
      </c>
      <c r="H3140" s="18">
        <f t="shared" si="435"/>
        <v>6.9090000000000007</v>
      </c>
      <c r="I3140" s="24">
        <f t="shared" si="433"/>
        <v>339037.50077732053</v>
      </c>
      <c r="R3140" s="20">
        <f t="shared" si="436"/>
        <v>0.5</v>
      </c>
      <c r="S3140" s="26">
        <f t="shared" si="437"/>
        <v>8.3333333333333339</v>
      </c>
      <c r="T3140" s="24">
        <f t="shared" si="438"/>
        <v>75228.876799999998</v>
      </c>
      <c r="X3140" s="21">
        <f t="shared" si="439"/>
        <v>0</v>
      </c>
      <c r="AB3140" s="17">
        <f t="shared" si="441"/>
        <v>414266.37757732056</v>
      </c>
      <c r="AF3140" s="58">
        <f t="shared" si="440"/>
        <v>11.185192194587655</v>
      </c>
    </row>
    <row r="3141" spans="1:32" x14ac:dyDescent="0.25">
      <c r="A3141" s="4">
        <v>3118</v>
      </c>
      <c r="B3141" s="30">
        <v>43230.958333333336</v>
      </c>
      <c r="C3141">
        <v>8.8650000000000002</v>
      </c>
      <c r="D3141">
        <v>0</v>
      </c>
      <c r="G3141" s="50">
        <f t="shared" si="434"/>
        <v>16</v>
      </c>
      <c r="H3141" s="18">
        <f t="shared" si="435"/>
        <v>7.1349999999999998</v>
      </c>
      <c r="I3141" s="24">
        <f t="shared" si="433"/>
        <v>350127.74179276038</v>
      </c>
      <c r="R3141" s="20">
        <f t="shared" si="436"/>
        <v>0.5</v>
      </c>
      <c r="S3141" s="26">
        <f t="shared" si="437"/>
        <v>8.3333333333333339</v>
      </c>
      <c r="T3141" s="24">
        <f t="shared" si="438"/>
        <v>77689.685333333327</v>
      </c>
      <c r="X3141" s="21">
        <f t="shared" si="439"/>
        <v>0</v>
      </c>
      <c r="AB3141" s="17">
        <f t="shared" si="441"/>
        <v>427817.42712609371</v>
      </c>
      <c r="AF3141" s="58">
        <f t="shared" si="440"/>
        <v>11.55107053240453</v>
      </c>
    </row>
    <row r="3142" spans="1:32" x14ac:dyDescent="0.25">
      <c r="A3142" s="4">
        <v>3119</v>
      </c>
      <c r="B3142" s="30">
        <v>43231</v>
      </c>
      <c r="C3142">
        <v>8.7309999999999999</v>
      </c>
      <c r="D3142">
        <v>0</v>
      </c>
      <c r="G3142" s="50">
        <f t="shared" si="434"/>
        <v>16</v>
      </c>
      <c r="H3142" s="18">
        <f t="shared" si="435"/>
        <v>7.2690000000000001</v>
      </c>
      <c r="I3142" s="24">
        <f t="shared" si="433"/>
        <v>356703.3714213841</v>
      </c>
      <c r="R3142" s="20">
        <f t="shared" si="436"/>
        <v>0.5</v>
      </c>
      <c r="S3142" s="26">
        <f t="shared" si="437"/>
        <v>8.3333333333333339</v>
      </c>
      <c r="T3142" s="24">
        <f t="shared" si="438"/>
        <v>79148.748800000001</v>
      </c>
      <c r="X3142" s="21">
        <f t="shared" si="439"/>
        <v>0</v>
      </c>
      <c r="AB3142" s="17">
        <f t="shared" si="441"/>
        <v>435852.1202213841</v>
      </c>
      <c r="AF3142" s="58">
        <f t="shared" si="440"/>
        <v>11.768007245977371</v>
      </c>
    </row>
    <row r="3143" spans="1:32" x14ac:dyDescent="0.25">
      <c r="A3143" s="4">
        <v>3120</v>
      </c>
      <c r="B3143" s="30">
        <v>43231.041666666664</v>
      </c>
      <c r="C3143">
        <v>8.7669999999999995</v>
      </c>
      <c r="D3143">
        <v>0</v>
      </c>
      <c r="G3143" s="50">
        <f t="shared" si="434"/>
        <v>16</v>
      </c>
      <c r="H3143" s="18">
        <f t="shared" si="435"/>
        <v>7.2330000000000005</v>
      </c>
      <c r="I3143" s="24">
        <f t="shared" si="433"/>
        <v>354936.78435697773</v>
      </c>
      <c r="R3143" s="20">
        <f t="shared" si="436"/>
        <v>0.5</v>
      </c>
      <c r="S3143" s="26">
        <f t="shared" si="437"/>
        <v>8.3333333333333339</v>
      </c>
      <c r="T3143" s="24">
        <f t="shared" si="438"/>
        <v>78756.761600000013</v>
      </c>
      <c r="X3143" s="21">
        <f t="shared" si="439"/>
        <v>0</v>
      </c>
      <c r="AB3143" s="17">
        <f t="shared" si="441"/>
        <v>433693.54595697776</v>
      </c>
      <c r="AF3143" s="58">
        <f t="shared" si="440"/>
        <v>11.709725740838399</v>
      </c>
    </row>
    <row r="3144" spans="1:32" x14ac:dyDescent="0.25">
      <c r="A3144" s="4">
        <v>3121</v>
      </c>
      <c r="B3144" s="30">
        <v>43231.083333333336</v>
      </c>
      <c r="C3144">
        <v>8.7070000000000007</v>
      </c>
      <c r="D3144">
        <v>0</v>
      </c>
      <c r="G3144" s="50">
        <f t="shared" si="434"/>
        <v>16</v>
      </c>
      <c r="H3144" s="18">
        <f t="shared" si="435"/>
        <v>7.2929999999999993</v>
      </c>
      <c r="I3144" s="24">
        <f t="shared" si="433"/>
        <v>357881.09613098827</v>
      </c>
      <c r="R3144" s="20">
        <f t="shared" si="436"/>
        <v>0.5</v>
      </c>
      <c r="S3144" s="26">
        <f t="shared" si="437"/>
        <v>8.3333333333333339</v>
      </c>
      <c r="T3144" s="24">
        <f t="shared" si="438"/>
        <v>79410.073599999974</v>
      </c>
      <c r="X3144" s="21">
        <f t="shared" si="439"/>
        <v>0</v>
      </c>
      <c r="AB3144" s="17">
        <f t="shared" si="441"/>
        <v>437291.16973098821</v>
      </c>
      <c r="AF3144" s="58">
        <f t="shared" si="440"/>
        <v>11.806861582736682</v>
      </c>
    </row>
    <row r="3145" spans="1:32" x14ac:dyDescent="0.25">
      <c r="A3145" s="4">
        <v>3122</v>
      </c>
      <c r="B3145" s="30">
        <v>43231.125</v>
      </c>
      <c r="C3145">
        <v>8.5039999999999996</v>
      </c>
      <c r="D3145">
        <v>0</v>
      </c>
      <c r="G3145" s="50">
        <f t="shared" si="434"/>
        <v>16</v>
      </c>
      <c r="H3145" s="18">
        <f t="shared" si="435"/>
        <v>7.4960000000000004</v>
      </c>
      <c r="I3145" s="24">
        <f t="shared" si="433"/>
        <v>367842.68429972423</v>
      </c>
      <c r="R3145" s="20">
        <f t="shared" si="436"/>
        <v>0.5</v>
      </c>
      <c r="S3145" s="26">
        <f t="shared" si="437"/>
        <v>8.3333333333333339</v>
      </c>
      <c r="T3145" s="24">
        <f t="shared" si="438"/>
        <v>81620.445866666661</v>
      </c>
      <c r="X3145" s="21">
        <f t="shared" si="439"/>
        <v>0</v>
      </c>
      <c r="AB3145" s="17">
        <f t="shared" si="441"/>
        <v>449463.13016639091</v>
      </c>
      <c r="AF3145" s="58">
        <f t="shared" si="440"/>
        <v>12.135504514492554</v>
      </c>
    </row>
    <row r="3146" spans="1:32" x14ac:dyDescent="0.25">
      <c r="A3146" s="4">
        <v>3123</v>
      </c>
      <c r="B3146" s="30">
        <v>43231.166666666664</v>
      </c>
      <c r="C3146">
        <v>8.2620000000000005</v>
      </c>
      <c r="D3146">
        <v>0</v>
      </c>
      <c r="G3146" s="50">
        <f t="shared" si="434"/>
        <v>16</v>
      </c>
      <c r="H3146" s="18">
        <f t="shared" si="435"/>
        <v>7.7379999999999995</v>
      </c>
      <c r="I3146" s="24">
        <f t="shared" si="433"/>
        <v>379718.07512156694</v>
      </c>
      <c r="R3146" s="20">
        <f t="shared" si="436"/>
        <v>0.5</v>
      </c>
      <c r="S3146" s="26">
        <f t="shared" si="437"/>
        <v>8.3333333333333339</v>
      </c>
      <c r="T3146" s="24">
        <f t="shared" si="438"/>
        <v>84255.470933333316</v>
      </c>
      <c r="X3146" s="21">
        <f t="shared" si="439"/>
        <v>0</v>
      </c>
      <c r="AB3146" s="17">
        <f t="shared" si="441"/>
        <v>463973.54605490027</v>
      </c>
      <c r="AF3146" s="58">
        <f t="shared" si="440"/>
        <v>12.527285743482308</v>
      </c>
    </row>
    <row r="3147" spans="1:32" x14ac:dyDescent="0.25">
      <c r="A3147" s="4">
        <v>3124</v>
      </c>
      <c r="B3147" s="30">
        <v>43231.208333333336</v>
      </c>
      <c r="C3147">
        <v>7.8220000000000001</v>
      </c>
      <c r="D3147">
        <v>0</v>
      </c>
      <c r="G3147" s="50">
        <f t="shared" si="434"/>
        <v>16</v>
      </c>
      <c r="H3147" s="18">
        <f t="shared" si="435"/>
        <v>8.1780000000000008</v>
      </c>
      <c r="I3147" s="24">
        <f t="shared" si="433"/>
        <v>401309.69479764468</v>
      </c>
      <c r="R3147" s="20">
        <f t="shared" si="436"/>
        <v>0.5</v>
      </c>
      <c r="S3147" s="26">
        <f t="shared" si="437"/>
        <v>8.3333333333333339</v>
      </c>
      <c r="T3147" s="24">
        <f t="shared" si="438"/>
        <v>89046.425600000002</v>
      </c>
      <c r="X3147" s="21">
        <f t="shared" si="439"/>
        <v>0</v>
      </c>
      <c r="AB3147" s="17">
        <f t="shared" si="441"/>
        <v>490356.1203976447</v>
      </c>
      <c r="AF3147" s="58">
        <f t="shared" si="440"/>
        <v>13.239615250736406</v>
      </c>
    </row>
    <row r="3148" spans="1:32" x14ac:dyDescent="0.25">
      <c r="A3148" s="4">
        <v>3125</v>
      </c>
      <c r="B3148" s="30">
        <v>43231.25</v>
      </c>
      <c r="C3148">
        <v>7.6840000000000002</v>
      </c>
      <c r="D3148">
        <v>32.962000000000003</v>
      </c>
      <c r="G3148" s="50">
        <f t="shared" si="434"/>
        <v>19</v>
      </c>
      <c r="H3148" s="18">
        <f t="shared" si="435"/>
        <v>11.315999999999999</v>
      </c>
      <c r="I3148" s="24">
        <f t="shared" si="433"/>
        <v>555297.200578399</v>
      </c>
      <c r="R3148" s="20">
        <f t="shared" si="436"/>
        <v>0.5</v>
      </c>
      <c r="S3148" s="26">
        <f t="shared" si="437"/>
        <v>8.3333333333333339</v>
      </c>
      <c r="T3148" s="24">
        <f t="shared" si="438"/>
        <v>123214.64319999998</v>
      </c>
      <c r="X3148" s="21">
        <f t="shared" si="439"/>
        <v>247215</v>
      </c>
      <c r="AB3148" s="17">
        <f t="shared" si="441"/>
        <v>431296.84377839894</v>
      </c>
      <c r="AF3148" s="58">
        <f t="shared" si="440"/>
        <v>11.645014782016771</v>
      </c>
    </row>
    <row r="3149" spans="1:32" x14ac:dyDescent="0.25">
      <c r="A3149" s="4">
        <v>3126</v>
      </c>
      <c r="B3149" s="30">
        <v>43231.291666666664</v>
      </c>
      <c r="C3149">
        <v>8.7669999999999995</v>
      </c>
      <c r="D3149">
        <v>162.25299999999999</v>
      </c>
      <c r="G3149" s="50">
        <f t="shared" si="434"/>
        <v>19</v>
      </c>
      <c r="H3149" s="18">
        <f t="shared" si="435"/>
        <v>10.233000000000001</v>
      </c>
      <c r="I3149" s="24">
        <f t="shared" si="433"/>
        <v>502152.37305750774</v>
      </c>
      <c r="R3149" s="20">
        <f t="shared" si="436"/>
        <v>0.5</v>
      </c>
      <c r="S3149" s="26">
        <f t="shared" si="437"/>
        <v>8.3333333333333339</v>
      </c>
      <c r="T3149" s="24">
        <f t="shared" si="438"/>
        <v>111422.3616</v>
      </c>
      <c r="X3149" s="21">
        <f t="shared" si="439"/>
        <v>1216897.4999999998</v>
      </c>
      <c r="AB3149" s="17">
        <f t="shared" si="441"/>
        <v>0</v>
      </c>
      <c r="AF3149" s="58">
        <f t="shared" si="440"/>
        <v>0</v>
      </c>
    </row>
    <row r="3150" spans="1:32" x14ac:dyDescent="0.25">
      <c r="A3150" s="4">
        <v>3127</v>
      </c>
      <c r="B3150" s="30">
        <v>43231.333333333336</v>
      </c>
      <c r="C3150">
        <v>9.9710000000000001</v>
      </c>
      <c r="D3150">
        <v>306.495</v>
      </c>
      <c r="G3150" s="50">
        <f t="shared" si="434"/>
        <v>19</v>
      </c>
      <c r="H3150" s="18">
        <f t="shared" si="435"/>
        <v>9.0289999999999999</v>
      </c>
      <c r="I3150" s="24">
        <f t="shared" si="433"/>
        <v>443069.850125695</v>
      </c>
      <c r="R3150" s="20">
        <f t="shared" si="436"/>
        <v>0.5</v>
      </c>
      <c r="S3150" s="26">
        <f t="shared" si="437"/>
        <v>8.3333333333333339</v>
      </c>
      <c r="T3150" s="24">
        <f t="shared" si="438"/>
        <v>98312.56746666666</v>
      </c>
      <c r="X3150" s="21">
        <f t="shared" si="439"/>
        <v>2298712.5</v>
      </c>
      <c r="AB3150" s="17">
        <f t="shared" si="441"/>
        <v>0</v>
      </c>
      <c r="AF3150" s="58">
        <f t="shared" si="440"/>
        <v>0</v>
      </c>
    </row>
    <row r="3151" spans="1:32" x14ac:dyDescent="0.25">
      <c r="A3151" s="4">
        <v>3128</v>
      </c>
      <c r="B3151" s="30">
        <v>43231.375</v>
      </c>
      <c r="C3151">
        <v>11.11</v>
      </c>
      <c r="D3151">
        <v>439.59300000000002</v>
      </c>
      <c r="G3151" s="50">
        <f t="shared" si="434"/>
        <v>19</v>
      </c>
      <c r="H3151" s="18">
        <f t="shared" si="435"/>
        <v>7.8900000000000006</v>
      </c>
      <c r="I3151" s="24">
        <f t="shared" si="433"/>
        <v>387176.99828239385</v>
      </c>
      <c r="R3151" s="20">
        <f t="shared" si="436"/>
        <v>0.5</v>
      </c>
      <c r="S3151" s="26">
        <f t="shared" si="437"/>
        <v>8.3333333333333339</v>
      </c>
      <c r="T3151" s="24">
        <f t="shared" si="438"/>
        <v>85910.528000000006</v>
      </c>
      <c r="X3151" s="21">
        <f t="shared" si="439"/>
        <v>3296947.5</v>
      </c>
      <c r="AB3151" s="17">
        <f t="shared" si="441"/>
        <v>0</v>
      </c>
      <c r="AF3151" s="58">
        <f t="shared" si="440"/>
        <v>0</v>
      </c>
    </row>
    <row r="3152" spans="1:32" x14ac:dyDescent="0.25">
      <c r="A3152" s="4">
        <v>3129</v>
      </c>
      <c r="B3152" s="30">
        <v>43231.416666666664</v>
      </c>
      <c r="C3152">
        <v>12.114000000000001</v>
      </c>
      <c r="D3152">
        <v>583.27300000000002</v>
      </c>
      <c r="G3152" s="50">
        <f t="shared" si="434"/>
        <v>19</v>
      </c>
      <c r="H3152" s="18">
        <f t="shared" si="435"/>
        <v>6.8859999999999992</v>
      </c>
      <c r="I3152" s="24">
        <f t="shared" si="433"/>
        <v>337908.84793061641</v>
      </c>
      <c r="R3152" s="20">
        <f t="shared" si="436"/>
        <v>0.5</v>
      </c>
      <c r="S3152" s="26">
        <f t="shared" si="437"/>
        <v>8.3333333333333339</v>
      </c>
      <c r="T3152" s="24">
        <f t="shared" si="438"/>
        <v>74978.440533333327</v>
      </c>
      <c r="X3152" s="21">
        <f t="shared" si="439"/>
        <v>4374547.5</v>
      </c>
      <c r="AB3152" s="17">
        <f t="shared" si="441"/>
        <v>0</v>
      </c>
      <c r="AF3152" s="58">
        <f t="shared" si="440"/>
        <v>0</v>
      </c>
    </row>
    <row r="3153" spans="1:32" x14ac:dyDescent="0.25">
      <c r="A3153" s="4">
        <v>3130</v>
      </c>
      <c r="B3153" s="30">
        <v>43231.458333333336</v>
      </c>
      <c r="C3153">
        <v>13.12</v>
      </c>
      <c r="D3153">
        <v>704.00599999999997</v>
      </c>
      <c r="G3153" s="50">
        <f t="shared" si="434"/>
        <v>19</v>
      </c>
      <c r="H3153" s="18">
        <f t="shared" si="435"/>
        <v>5.8800000000000008</v>
      </c>
      <c r="I3153" s="24">
        <f t="shared" si="433"/>
        <v>288542.55385303876</v>
      </c>
      <c r="R3153" s="20">
        <f t="shared" si="436"/>
        <v>0.5</v>
      </c>
      <c r="S3153" s="26">
        <f t="shared" si="437"/>
        <v>8.3333333333333339</v>
      </c>
      <c r="T3153" s="24">
        <f t="shared" si="438"/>
        <v>64024.576000000008</v>
      </c>
      <c r="X3153" s="21">
        <f t="shared" si="439"/>
        <v>5280045</v>
      </c>
      <c r="AB3153" s="17">
        <f t="shared" si="441"/>
        <v>0</v>
      </c>
      <c r="AF3153" s="58">
        <f t="shared" si="440"/>
        <v>0</v>
      </c>
    </row>
    <row r="3154" spans="1:32" x14ac:dyDescent="0.25">
      <c r="A3154" s="4">
        <v>3131</v>
      </c>
      <c r="B3154" s="30">
        <v>43231.5</v>
      </c>
      <c r="C3154">
        <v>14.048999999999999</v>
      </c>
      <c r="D3154">
        <v>773.053</v>
      </c>
      <c r="G3154" s="50">
        <f t="shared" si="434"/>
        <v>19</v>
      </c>
      <c r="H3154" s="18">
        <f t="shared" si="435"/>
        <v>4.9510000000000005</v>
      </c>
      <c r="I3154" s="24">
        <f t="shared" si="433"/>
        <v>242954.79321877463</v>
      </c>
      <c r="R3154" s="20">
        <f t="shared" si="436"/>
        <v>0.5</v>
      </c>
      <c r="S3154" s="26">
        <f t="shared" si="437"/>
        <v>8.3333333333333339</v>
      </c>
      <c r="T3154" s="24">
        <f t="shared" si="438"/>
        <v>53909.128533333336</v>
      </c>
      <c r="X3154" s="21">
        <f t="shared" si="439"/>
        <v>5797897.5000000009</v>
      </c>
      <c r="AB3154" s="17">
        <f t="shared" si="441"/>
        <v>0</v>
      </c>
      <c r="AF3154" s="58">
        <f t="shared" si="440"/>
        <v>0</v>
      </c>
    </row>
    <row r="3155" spans="1:32" x14ac:dyDescent="0.25">
      <c r="A3155" s="4">
        <v>3132</v>
      </c>
      <c r="B3155" s="30">
        <v>43231.541666666664</v>
      </c>
      <c r="C3155">
        <v>14.840999999999999</v>
      </c>
      <c r="D3155">
        <v>807.97299999999996</v>
      </c>
      <c r="G3155" s="50">
        <f t="shared" si="434"/>
        <v>19</v>
      </c>
      <c r="H3155" s="18">
        <f t="shared" si="435"/>
        <v>4.1590000000000007</v>
      </c>
      <c r="I3155" s="24">
        <f t="shared" si="433"/>
        <v>204089.87780183472</v>
      </c>
      <c r="R3155" s="20">
        <f t="shared" si="436"/>
        <v>0.5</v>
      </c>
      <c r="S3155" s="26">
        <f t="shared" si="437"/>
        <v>8.3333333333333339</v>
      </c>
      <c r="T3155" s="24">
        <f t="shared" si="438"/>
        <v>45285.410133333338</v>
      </c>
      <c r="X3155" s="21">
        <f t="shared" si="439"/>
        <v>6059797.5</v>
      </c>
      <c r="AB3155" s="17">
        <f t="shared" si="441"/>
        <v>0</v>
      </c>
      <c r="AF3155" s="58">
        <f t="shared" si="440"/>
        <v>0</v>
      </c>
    </row>
    <row r="3156" spans="1:32" x14ac:dyDescent="0.25">
      <c r="A3156" s="4">
        <v>3133</v>
      </c>
      <c r="B3156" s="30">
        <v>43231.583333333336</v>
      </c>
      <c r="C3156">
        <v>15.539</v>
      </c>
      <c r="D3156">
        <v>807.82500000000005</v>
      </c>
      <c r="G3156" s="50">
        <f t="shared" si="434"/>
        <v>19</v>
      </c>
      <c r="H3156" s="18">
        <f t="shared" si="435"/>
        <v>3.4610000000000003</v>
      </c>
      <c r="I3156" s="24">
        <f t="shared" si="433"/>
        <v>169837.71749751142</v>
      </c>
      <c r="R3156" s="20">
        <f t="shared" si="436"/>
        <v>0.5</v>
      </c>
      <c r="S3156" s="26">
        <f t="shared" si="437"/>
        <v>8.3333333333333339</v>
      </c>
      <c r="T3156" s="24">
        <f t="shared" si="438"/>
        <v>37685.213866666665</v>
      </c>
      <c r="X3156" s="21">
        <f t="shared" si="439"/>
        <v>6058687.5000000009</v>
      </c>
      <c r="AB3156" s="17">
        <f t="shared" si="441"/>
        <v>0</v>
      </c>
      <c r="AF3156" s="58">
        <f t="shared" si="440"/>
        <v>0</v>
      </c>
    </row>
    <row r="3157" spans="1:32" x14ac:dyDescent="0.25">
      <c r="A3157" s="4">
        <v>3134</v>
      </c>
      <c r="B3157" s="30">
        <v>43231.625</v>
      </c>
      <c r="C3157">
        <v>16.152000000000001</v>
      </c>
      <c r="D3157">
        <v>759.13900000000001</v>
      </c>
      <c r="G3157" s="50">
        <f t="shared" si="434"/>
        <v>19</v>
      </c>
      <c r="H3157" s="18">
        <f t="shared" si="435"/>
        <v>2.847999999999999</v>
      </c>
      <c r="I3157" s="24">
        <f t="shared" si="433"/>
        <v>139756.66553970307</v>
      </c>
      <c r="R3157" s="20">
        <f t="shared" si="436"/>
        <v>0.5</v>
      </c>
      <c r="S3157" s="26">
        <f t="shared" si="437"/>
        <v>8.3333333333333339</v>
      </c>
      <c r="T3157" s="24">
        <f t="shared" si="438"/>
        <v>31010.542933333323</v>
      </c>
      <c r="X3157" s="21">
        <f t="shared" si="439"/>
        <v>5693542.5</v>
      </c>
      <c r="AB3157" s="17">
        <f t="shared" si="441"/>
        <v>0</v>
      </c>
      <c r="AF3157" s="58">
        <f t="shared" si="440"/>
        <v>0</v>
      </c>
    </row>
    <row r="3158" spans="1:32" x14ac:dyDescent="0.25">
      <c r="A3158" s="4">
        <v>3135</v>
      </c>
      <c r="B3158" s="30">
        <v>43231.666666666664</v>
      </c>
      <c r="C3158">
        <v>16.619</v>
      </c>
      <c r="D3158">
        <v>651.01300000000003</v>
      </c>
      <c r="G3158" s="50">
        <f t="shared" si="434"/>
        <v>19</v>
      </c>
      <c r="H3158" s="18">
        <f t="shared" si="435"/>
        <v>2.3810000000000002</v>
      </c>
      <c r="I3158" s="24">
        <f t="shared" si="433"/>
        <v>116840.10556532063</v>
      </c>
      <c r="R3158" s="20">
        <f t="shared" si="436"/>
        <v>0.5</v>
      </c>
      <c r="S3158" s="26">
        <f t="shared" si="437"/>
        <v>8.3333333333333339</v>
      </c>
      <c r="T3158" s="24">
        <f t="shared" si="438"/>
        <v>25925.597866666671</v>
      </c>
      <c r="X3158" s="21">
        <f t="shared" si="439"/>
        <v>4882597.5000000009</v>
      </c>
      <c r="AB3158" s="17">
        <f t="shared" si="441"/>
        <v>0</v>
      </c>
      <c r="AF3158" s="58">
        <f t="shared" si="440"/>
        <v>0</v>
      </c>
    </row>
    <row r="3159" spans="1:32" x14ac:dyDescent="0.25">
      <c r="A3159" s="4">
        <v>3136</v>
      </c>
      <c r="B3159" s="30">
        <v>43231.708333333336</v>
      </c>
      <c r="C3159">
        <v>16.728000000000002</v>
      </c>
      <c r="D3159">
        <v>491.983</v>
      </c>
      <c r="G3159" s="50">
        <f t="shared" si="434"/>
        <v>19</v>
      </c>
      <c r="H3159" s="18">
        <f t="shared" si="435"/>
        <v>2.2719999999999985</v>
      </c>
      <c r="I3159" s="24">
        <f t="shared" si="433"/>
        <v>111491.27250920128</v>
      </c>
      <c r="R3159" s="20">
        <f t="shared" si="436"/>
        <v>0.5</v>
      </c>
      <c r="S3159" s="26">
        <f t="shared" si="437"/>
        <v>8.3333333333333339</v>
      </c>
      <c r="T3159" s="24">
        <f t="shared" si="438"/>
        <v>24738.747733333319</v>
      </c>
      <c r="X3159" s="21">
        <f t="shared" si="439"/>
        <v>3689872.5</v>
      </c>
      <c r="AB3159" s="17">
        <f t="shared" si="441"/>
        <v>0</v>
      </c>
      <c r="AF3159" s="58">
        <f t="shared" si="440"/>
        <v>0</v>
      </c>
    </row>
    <row r="3160" spans="1:32" x14ac:dyDescent="0.25">
      <c r="A3160" s="4">
        <v>3137</v>
      </c>
      <c r="B3160" s="30">
        <v>43231.75</v>
      </c>
      <c r="C3160">
        <v>16.510999999999999</v>
      </c>
      <c r="D3160">
        <v>336.24</v>
      </c>
      <c r="G3160" s="50">
        <f t="shared" si="434"/>
        <v>19</v>
      </c>
      <c r="H3160" s="18">
        <f t="shared" si="435"/>
        <v>2.4890000000000008</v>
      </c>
      <c r="I3160" s="24">
        <f t="shared" ref="I3160:I3223" si="442">$I$10*$I$13*H3160</f>
        <v>122139.86675853973</v>
      </c>
      <c r="R3160" s="20">
        <f t="shared" si="436"/>
        <v>0.5</v>
      </c>
      <c r="S3160" s="26">
        <f t="shared" si="437"/>
        <v>8.3333333333333339</v>
      </c>
      <c r="T3160" s="24">
        <f t="shared" si="438"/>
        <v>27101.559466666673</v>
      </c>
      <c r="X3160" s="21">
        <f t="shared" si="439"/>
        <v>2521800</v>
      </c>
      <c r="AB3160" s="17">
        <f t="shared" si="441"/>
        <v>0</v>
      </c>
      <c r="AF3160" s="58">
        <f t="shared" si="440"/>
        <v>0</v>
      </c>
    </row>
    <row r="3161" spans="1:32" x14ac:dyDescent="0.25">
      <c r="A3161" s="4">
        <v>3138</v>
      </c>
      <c r="B3161" s="30">
        <v>43231.791666666664</v>
      </c>
      <c r="C3161">
        <v>15.983000000000001</v>
      </c>
      <c r="D3161">
        <v>198.28700000000001</v>
      </c>
      <c r="G3161" s="50">
        <f t="shared" ref="G3161:G3224" si="443">IF(D3161=0, 16, 19)</f>
        <v>19</v>
      </c>
      <c r="H3161" s="18">
        <f t="shared" ref="H3161:H3224" si="444">G3161-C3161</f>
        <v>3.0169999999999995</v>
      </c>
      <c r="I3161" s="24">
        <f t="shared" si="442"/>
        <v>148049.81036983294</v>
      </c>
      <c r="R3161" s="20">
        <f t="shared" ref="R3161:R3224" si="445">$R$12</f>
        <v>0.5</v>
      </c>
      <c r="S3161" s="26">
        <f t="shared" ref="S3161:S3224" si="446">R3161*$B$10*$C$10*$D$10/3600</f>
        <v>8.3333333333333339</v>
      </c>
      <c r="T3161" s="24">
        <f t="shared" ref="T3161:T3224" si="447">$R$10*$S$10*R3161*H3161*$G$10/3600</f>
        <v>32850.705066666662</v>
      </c>
      <c r="X3161" s="21">
        <f t="shared" ref="X3161:X3224" si="448">D3161*$X$10*$Y$10*$B$10*$C$10</f>
        <v>1487152.5</v>
      </c>
      <c r="AB3161" s="17">
        <f t="shared" si="441"/>
        <v>0</v>
      </c>
      <c r="AF3161" s="58">
        <f t="shared" ref="AF3161:AF3224" si="449">AB3161*0.027/1000</f>
        <v>0</v>
      </c>
    </row>
    <row r="3162" spans="1:32" x14ac:dyDescent="0.25">
      <c r="A3162" s="4">
        <v>3139</v>
      </c>
      <c r="B3162" s="30">
        <v>43231.833333333336</v>
      </c>
      <c r="C3162">
        <v>14.845000000000001</v>
      </c>
      <c r="D3162">
        <v>70.367000000000004</v>
      </c>
      <c r="G3162" s="50">
        <f t="shared" si="443"/>
        <v>19</v>
      </c>
      <c r="H3162" s="18">
        <f t="shared" si="444"/>
        <v>4.1549999999999994</v>
      </c>
      <c r="I3162" s="24">
        <f t="shared" si="442"/>
        <v>203893.59035023395</v>
      </c>
      <c r="R3162" s="20">
        <f t="shared" si="445"/>
        <v>0.5</v>
      </c>
      <c r="S3162" s="26">
        <f t="shared" si="446"/>
        <v>8.3333333333333339</v>
      </c>
      <c r="T3162" s="24">
        <f t="shared" si="447"/>
        <v>45241.855999999992</v>
      </c>
      <c r="X3162" s="21">
        <f t="shared" si="448"/>
        <v>527752.5</v>
      </c>
      <c r="AB3162" s="17">
        <f t="shared" si="441"/>
        <v>0</v>
      </c>
      <c r="AF3162" s="58">
        <f t="shared" si="449"/>
        <v>0</v>
      </c>
    </row>
    <row r="3163" spans="1:32" x14ac:dyDescent="0.25">
      <c r="A3163" s="4">
        <v>3140</v>
      </c>
      <c r="B3163" s="30">
        <v>43231.875</v>
      </c>
      <c r="C3163">
        <v>13.564</v>
      </c>
      <c r="D3163">
        <v>2.9550000000000001</v>
      </c>
      <c r="G3163" s="50">
        <f t="shared" si="443"/>
        <v>19</v>
      </c>
      <c r="H3163" s="18">
        <f t="shared" si="444"/>
        <v>5.4359999999999999</v>
      </c>
      <c r="I3163" s="24">
        <f t="shared" si="442"/>
        <v>266754.6467253603</v>
      </c>
      <c r="R3163" s="20">
        <f t="shared" si="445"/>
        <v>0.5</v>
      </c>
      <c r="S3163" s="26">
        <f t="shared" si="446"/>
        <v>8.3333333333333339</v>
      </c>
      <c r="T3163" s="24">
        <f t="shared" si="447"/>
        <v>59190.067200000005</v>
      </c>
      <c r="X3163" s="21">
        <f t="shared" si="448"/>
        <v>22162.5</v>
      </c>
      <c r="AB3163" s="17">
        <f t="shared" si="441"/>
        <v>303782.21392536029</v>
      </c>
      <c r="AF3163" s="58">
        <f t="shared" si="449"/>
        <v>8.2021197759847269</v>
      </c>
    </row>
    <row r="3164" spans="1:32" x14ac:dyDescent="0.25">
      <c r="A3164" s="4">
        <v>3141</v>
      </c>
      <c r="B3164" s="30">
        <v>43231.916666666664</v>
      </c>
      <c r="C3164">
        <v>13.006</v>
      </c>
      <c r="D3164">
        <v>0</v>
      </c>
      <c r="G3164" s="50">
        <f t="shared" si="443"/>
        <v>16</v>
      </c>
      <c r="H3164" s="18">
        <f t="shared" si="444"/>
        <v>2.9939999999999998</v>
      </c>
      <c r="I3164" s="24">
        <f t="shared" si="442"/>
        <v>146921.1575231289</v>
      </c>
      <c r="R3164" s="20">
        <f t="shared" si="445"/>
        <v>0.5</v>
      </c>
      <c r="S3164" s="26">
        <f t="shared" si="446"/>
        <v>8.3333333333333339</v>
      </c>
      <c r="T3164" s="24">
        <f t="shared" si="447"/>
        <v>32600.268799999998</v>
      </c>
      <c r="X3164" s="21">
        <f t="shared" si="448"/>
        <v>0</v>
      </c>
      <c r="AB3164" s="17">
        <f t="shared" si="441"/>
        <v>179521.42632312889</v>
      </c>
      <c r="AF3164" s="58">
        <f t="shared" si="449"/>
        <v>4.8470785107244803</v>
      </c>
    </row>
    <row r="3165" spans="1:32" x14ac:dyDescent="0.25">
      <c r="A3165" s="4">
        <v>3142</v>
      </c>
      <c r="B3165" s="30">
        <v>43231.958333333336</v>
      </c>
      <c r="C3165">
        <v>12.561</v>
      </c>
      <c r="D3165">
        <v>0</v>
      </c>
      <c r="G3165" s="50">
        <f t="shared" si="443"/>
        <v>16</v>
      </c>
      <c r="H3165" s="18">
        <f t="shared" si="444"/>
        <v>3.4390000000000001</v>
      </c>
      <c r="I3165" s="24">
        <f t="shared" si="442"/>
        <v>168758.13651370752</v>
      </c>
      <c r="R3165" s="20">
        <f t="shared" si="445"/>
        <v>0.5</v>
      </c>
      <c r="S3165" s="26">
        <f t="shared" si="446"/>
        <v>8.3333333333333339</v>
      </c>
      <c r="T3165" s="24">
        <f t="shared" si="447"/>
        <v>37445.66613333334</v>
      </c>
      <c r="X3165" s="21">
        <f t="shared" si="448"/>
        <v>0</v>
      </c>
      <c r="AB3165" s="17">
        <f t="shared" si="441"/>
        <v>206203.80264704087</v>
      </c>
      <c r="AF3165" s="58">
        <f t="shared" si="449"/>
        <v>5.5675026714701037</v>
      </c>
    </row>
    <row r="3166" spans="1:32" x14ac:dyDescent="0.25">
      <c r="A3166" s="4">
        <v>3143</v>
      </c>
      <c r="B3166" s="30">
        <v>43232</v>
      </c>
      <c r="C3166">
        <v>12.066000000000001</v>
      </c>
      <c r="D3166">
        <v>0</v>
      </c>
      <c r="G3166" s="50">
        <f t="shared" si="443"/>
        <v>16</v>
      </c>
      <c r="H3166" s="18">
        <f t="shared" si="444"/>
        <v>3.9339999999999993</v>
      </c>
      <c r="I3166" s="24">
        <f t="shared" si="442"/>
        <v>193048.70864929492</v>
      </c>
      <c r="R3166" s="20">
        <f t="shared" si="445"/>
        <v>0.5</v>
      </c>
      <c r="S3166" s="26">
        <f t="shared" si="446"/>
        <v>8.3333333333333339</v>
      </c>
      <c r="T3166" s="24">
        <f t="shared" si="447"/>
        <v>42835.490133333326</v>
      </c>
      <c r="X3166" s="21">
        <f t="shared" si="448"/>
        <v>0</v>
      </c>
      <c r="AB3166" s="17">
        <f t="shared" si="441"/>
        <v>235884.19878262823</v>
      </c>
      <c r="AF3166" s="58">
        <f t="shared" si="449"/>
        <v>6.3688733671309619</v>
      </c>
    </row>
    <row r="3167" spans="1:32" x14ac:dyDescent="0.25">
      <c r="A3167" s="4">
        <v>3144</v>
      </c>
      <c r="B3167" s="30">
        <v>43232.041666666664</v>
      </c>
      <c r="C3167">
        <v>11.57</v>
      </c>
      <c r="D3167">
        <v>0</v>
      </c>
      <c r="G3167" s="50">
        <f t="shared" si="443"/>
        <v>16</v>
      </c>
      <c r="H3167" s="18">
        <f t="shared" si="444"/>
        <v>4.43</v>
      </c>
      <c r="I3167" s="24">
        <f t="shared" si="442"/>
        <v>217388.35264778257</v>
      </c>
      <c r="R3167" s="20">
        <f t="shared" si="445"/>
        <v>0.5</v>
      </c>
      <c r="S3167" s="26">
        <f t="shared" si="446"/>
        <v>8.3333333333333339</v>
      </c>
      <c r="T3167" s="24">
        <f t="shared" si="447"/>
        <v>48236.202666666664</v>
      </c>
      <c r="X3167" s="21">
        <f t="shared" si="448"/>
        <v>0</v>
      </c>
      <c r="AB3167" s="17">
        <f t="shared" si="441"/>
        <v>265624.55531444924</v>
      </c>
      <c r="AF3167" s="58">
        <f t="shared" si="449"/>
        <v>7.1718629934901292</v>
      </c>
    </row>
    <row r="3168" spans="1:32" x14ac:dyDescent="0.25">
      <c r="A3168" s="4">
        <v>3145</v>
      </c>
      <c r="B3168" s="30">
        <v>43232.083333333336</v>
      </c>
      <c r="C3168">
        <v>11.21</v>
      </c>
      <c r="D3168">
        <v>0</v>
      </c>
      <c r="G3168" s="50">
        <f t="shared" si="443"/>
        <v>16</v>
      </c>
      <c r="H3168" s="18">
        <f t="shared" si="444"/>
        <v>4.7899999999999991</v>
      </c>
      <c r="I3168" s="24">
        <f t="shared" si="442"/>
        <v>235054.22329184614</v>
      </c>
      <c r="R3168" s="20">
        <f t="shared" si="445"/>
        <v>0.5</v>
      </c>
      <c r="S3168" s="26">
        <f t="shared" si="446"/>
        <v>8.3333333333333339</v>
      </c>
      <c r="T3168" s="24">
        <f t="shared" si="447"/>
        <v>52156.074666666653</v>
      </c>
      <c r="X3168" s="21">
        <f t="shared" si="448"/>
        <v>0</v>
      </c>
      <c r="AB3168" s="17">
        <f t="shared" si="441"/>
        <v>287210.29795851279</v>
      </c>
      <c r="AF3168" s="58">
        <f t="shared" si="449"/>
        <v>7.7546780448798458</v>
      </c>
    </row>
    <row r="3169" spans="1:32" x14ac:dyDescent="0.25">
      <c r="A3169" s="4">
        <v>3146</v>
      </c>
      <c r="B3169" s="30">
        <v>43232.125</v>
      </c>
      <c r="C3169">
        <v>10.961</v>
      </c>
      <c r="D3169">
        <v>0</v>
      </c>
      <c r="G3169" s="50">
        <f t="shared" si="443"/>
        <v>16</v>
      </c>
      <c r="H3169" s="18">
        <f t="shared" si="444"/>
        <v>5.0389999999999997</v>
      </c>
      <c r="I3169" s="24">
        <f t="shared" si="442"/>
        <v>247273.11715399014</v>
      </c>
      <c r="R3169" s="20">
        <f t="shared" si="445"/>
        <v>0.5</v>
      </c>
      <c r="S3169" s="26">
        <f t="shared" si="446"/>
        <v>8.3333333333333339</v>
      </c>
      <c r="T3169" s="24">
        <f t="shared" si="447"/>
        <v>54867.31946666666</v>
      </c>
      <c r="X3169" s="21">
        <f t="shared" si="448"/>
        <v>0</v>
      </c>
      <c r="AB3169" s="17">
        <f t="shared" si="441"/>
        <v>302140.43662065681</v>
      </c>
      <c r="AF3169" s="58">
        <f t="shared" si="449"/>
        <v>8.1577917887577343</v>
      </c>
    </row>
    <row r="3170" spans="1:32" x14ac:dyDescent="0.25">
      <c r="A3170" s="4">
        <v>3147</v>
      </c>
      <c r="B3170" s="30">
        <v>43232.166666666664</v>
      </c>
      <c r="C3170">
        <v>10.871</v>
      </c>
      <c r="D3170">
        <v>0</v>
      </c>
      <c r="G3170" s="50">
        <f t="shared" si="443"/>
        <v>16</v>
      </c>
      <c r="H3170" s="18">
        <f t="shared" si="444"/>
        <v>5.1289999999999996</v>
      </c>
      <c r="I3170" s="24">
        <f t="shared" si="442"/>
        <v>251689.58481500603</v>
      </c>
      <c r="R3170" s="20">
        <f t="shared" si="445"/>
        <v>0.5</v>
      </c>
      <c r="S3170" s="26">
        <f t="shared" si="446"/>
        <v>8.3333333333333339</v>
      </c>
      <c r="T3170" s="24">
        <f t="shared" si="447"/>
        <v>55847.287466666654</v>
      </c>
      <c r="X3170" s="21">
        <f t="shared" si="448"/>
        <v>0</v>
      </c>
      <c r="AB3170" s="17">
        <f t="shared" si="441"/>
        <v>307536.87228167267</v>
      </c>
      <c r="AF3170" s="58">
        <f t="shared" si="449"/>
        <v>8.3034955516051614</v>
      </c>
    </row>
    <row r="3171" spans="1:32" x14ac:dyDescent="0.25">
      <c r="A3171" s="4">
        <v>3148</v>
      </c>
      <c r="B3171" s="30">
        <v>43232.208333333336</v>
      </c>
      <c r="C3171">
        <v>10.907</v>
      </c>
      <c r="D3171">
        <v>0</v>
      </c>
      <c r="G3171" s="50">
        <f t="shared" si="443"/>
        <v>16</v>
      </c>
      <c r="H3171" s="18">
        <f t="shared" si="444"/>
        <v>5.093</v>
      </c>
      <c r="I3171" s="24">
        <f t="shared" si="442"/>
        <v>249922.99775059969</v>
      </c>
      <c r="R3171" s="20">
        <f t="shared" si="445"/>
        <v>0.5</v>
      </c>
      <c r="S3171" s="26">
        <f t="shared" si="446"/>
        <v>8.3333333333333339</v>
      </c>
      <c r="T3171" s="24">
        <f t="shared" si="447"/>
        <v>55455.300266666673</v>
      </c>
      <c r="X3171" s="21">
        <f t="shared" si="448"/>
        <v>0</v>
      </c>
      <c r="AB3171" s="17">
        <f t="shared" si="441"/>
        <v>305378.29801726638</v>
      </c>
      <c r="AF3171" s="58">
        <f t="shared" si="449"/>
        <v>8.2452140464661916</v>
      </c>
    </row>
    <row r="3172" spans="1:32" x14ac:dyDescent="0.25">
      <c r="A3172" s="4">
        <v>3149</v>
      </c>
      <c r="B3172" s="30">
        <v>43232.25</v>
      </c>
      <c r="C3172">
        <v>11.166</v>
      </c>
      <c r="D3172">
        <v>16.988</v>
      </c>
      <c r="G3172" s="50">
        <f t="shared" si="443"/>
        <v>19</v>
      </c>
      <c r="H3172" s="18">
        <f t="shared" si="444"/>
        <v>7.8339999999999996</v>
      </c>
      <c r="I3172" s="24">
        <f t="shared" si="442"/>
        <v>384428.97395998391</v>
      </c>
      <c r="R3172" s="20">
        <f t="shared" si="445"/>
        <v>0.5</v>
      </c>
      <c r="S3172" s="26">
        <f t="shared" si="446"/>
        <v>8.3333333333333339</v>
      </c>
      <c r="T3172" s="24">
        <f t="shared" si="447"/>
        <v>85300.770133333324</v>
      </c>
      <c r="X3172" s="21">
        <f t="shared" si="448"/>
        <v>127409.99999999999</v>
      </c>
      <c r="AB3172" s="17">
        <f t="shared" si="441"/>
        <v>342319.74409331725</v>
      </c>
      <c r="AF3172" s="58">
        <f t="shared" si="449"/>
        <v>9.2426330905195666</v>
      </c>
    </row>
    <row r="3173" spans="1:32" x14ac:dyDescent="0.25">
      <c r="A3173" s="4">
        <v>3150</v>
      </c>
      <c r="B3173" s="30">
        <v>43232.291666666664</v>
      </c>
      <c r="C3173">
        <v>11.933</v>
      </c>
      <c r="D3173">
        <v>65.225999999999999</v>
      </c>
      <c r="G3173" s="50">
        <f t="shared" si="443"/>
        <v>19</v>
      </c>
      <c r="H3173" s="18">
        <f t="shared" si="444"/>
        <v>7.0670000000000002</v>
      </c>
      <c r="I3173" s="24">
        <f t="shared" si="442"/>
        <v>346790.85511554842</v>
      </c>
      <c r="R3173" s="20">
        <f t="shared" si="445"/>
        <v>0.5</v>
      </c>
      <c r="S3173" s="26">
        <f t="shared" si="446"/>
        <v>8.3333333333333339</v>
      </c>
      <c r="T3173" s="24">
        <f t="shared" si="447"/>
        <v>76949.265066666674</v>
      </c>
      <c r="X3173" s="21">
        <f t="shared" si="448"/>
        <v>489195</v>
      </c>
      <c r="AB3173" s="17">
        <f t="shared" si="441"/>
        <v>0</v>
      </c>
      <c r="AF3173" s="58">
        <f t="shared" si="449"/>
        <v>0</v>
      </c>
    </row>
    <row r="3174" spans="1:32" x14ac:dyDescent="0.25">
      <c r="A3174" s="4">
        <v>3151</v>
      </c>
      <c r="B3174" s="30">
        <v>43232.333333333336</v>
      </c>
      <c r="C3174">
        <v>12.698</v>
      </c>
      <c r="D3174">
        <v>138.839</v>
      </c>
      <c r="G3174" s="50">
        <f t="shared" si="443"/>
        <v>19</v>
      </c>
      <c r="H3174" s="18">
        <f t="shared" si="444"/>
        <v>6.3019999999999996</v>
      </c>
      <c r="I3174" s="24">
        <f t="shared" si="442"/>
        <v>309250.87999691325</v>
      </c>
      <c r="R3174" s="20">
        <f t="shared" si="445"/>
        <v>0.5</v>
      </c>
      <c r="S3174" s="26">
        <f t="shared" si="446"/>
        <v>8.3333333333333339</v>
      </c>
      <c r="T3174" s="24">
        <f t="shared" si="447"/>
        <v>68619.537066666657</v>
      </c>
      <c r="X3174" s="21">
        <f t="shared" si="448"/>
        <v>1041292.4999999999</v>
      </c>
      <c r="AB3174" s="17">
        <f t="shared" si="441"/>
        <v>0</v>
      </c>
      <c r="AF3174" s="58">
        <f t="shared" si="449"/>
        <v>0</v>
      </c>
    </row>
    <row r="3175" spans="1:32" x14ac:dyDescent="0.25">
      <c r="A3175" s="4">
        <v>3152</v>
      </c>
      <c r="B3175" s="30">
        <v>43232.375</v>
      </c>
      <c r="C3175">
        <v>13.494999999999999</v>
      </c>
      <c r="D3175">
        <v>314.916</v>
      </c>
      <c r="G3175" s="50">
        <f t="shared" si="443"/>
        <v>19</v>
      </c>
      <c r="H3175" s="18">
        <f t="shared" si="444"/>
        <v>5.5050000000000008</v>
      </c>
      <c r="I3175" s="24">
        <f t="shared" si="442"/>
        <v>270140.60526547249</v>
      </c>
      <c r="R3175" s="20">
        <f t="shared" si="445"/>
        <v>0.5</v>
      </c>
      <c r="S3175" s="26">
        <f t="shared" si="446"/>
        <v>8.3333333333333339</v>
      </c>
      <c r="T3175" s="24">
        <f t="shared" si="447"/>
        <v>59941.376000000004</v>
      </c>
      <c r="X3175" s="21">
        <f t="shared" si="448"/>
        <v>2361870</v>
      </c>
      <c r="AB3175" s="17">
        <f t="shared" si="441"/>
        <v>0</v>
      </c>
      <c r="AF3175" s="58">
        <f t="shared" si="449"/>
        <v>0</v>
      </c>
    </row>
    <row r="3176" spans="1:32" x14ac:dyDescent="0.25">
      <c r="A3176" s="4">
        <v>3153</v>
      </c>
      <c r="B3176" s="30">
        <v>43232.416666666664</v>
      </c>
      <c r="C3176">
        <v>14.952999999999999</v>
      </c>
      <c r="D3176">
        <v>565.87800000000004</v>
      </c>
      <c r="G3176" s="50">
        <f t="shared" si="443"/>
        <v>19</v>
      </c>
      <c r="H3176" s="18">
        <f t="shared" si="444"/>
        <v>4.0470000000000006</v>
      </c>
      <c r="I3176" s="24">
        <f t="shared" si="442"/>
        <v>198593.82915701493</v>
      </c>
      <c r="R3176" s="20">
        <f t="shared" si="445"/>
        <v>0.5</v>
      </c>
      <c r="S3176" s="26">
        <f t="shared" si="446"/>
        <v>8.3333333333333339</v>
      </c>
      <c r="T3176" s="24">
        <f t="shared" si="447"/>
        <v>44065.894400000012</v>
      </c>
      <c r="X3176" s="21">
        <f t="shared" si="448"/>
        <v>4244085</v>
      </c>
      <c r="AB3176" s="17">
        <f t="shared" si="441"/>
        <v>0</v>
      </c>
      <c r="AF3176" s="58">
        <f t="shared" si="449"/>
        <v>0</v>
      </c>
    </row>
    <row r="3177" spans="1:32" x14ac:dyDescent="0.25">
      <c r="A3177" s="4">
        <v>3154</v>
      </c>
      <c r="B3177" s="30">
        <v>43232.458333333336</v>
      </c>
      <c r="C3177">
        <v>16.965</v>
      </c>
      <c r="D3177">
        <v>725.06399999999996</v>
      </c>
      <c r="G3177" s="50">
        <f t="shared" si="443"/>
        <v>19</v>
      </c>
      <c r="H3177" s="18">
        <f t="shared" si="444"/>
        <v>2.0350000000000001</v>
      </c>
      <c r="I3177" s="24">
        <f t="shared" si="442"/>
        <v>99861.241001859496</v>
      </c>
      <c r="R3177" s="20">
        <f t="shared" si="445"/>
        <v>0.5</v>
      </c>
      <c r="S3177" s="26">
        <f t="shared" si="446"/>
        <v>8.3333333333333339</v>
      </c>
      <c r="T3177" s="24">
        <f t="shared" si="447"/>
        <v>22158.165333333334</v>
      </c>
      <c r="X3177" s="21">
        <f t="shared" si="448"/>
        <v>5437980</v>
      </c>
      <c r="AB3177" s="17">
        <f t="shared" si="441"/>
        <v>0</v>
      </c>
      <c r="AF3177" s="58">
        <f t="shared" si="449"/>
        <v>0</v>
      </c>
    </row>
    <row r="3178" spans="1:32" x14ac:dyDescent="0.25">
      <c r="A3178" s="4">
        <v>3155</v>
      </c>
      <c r="B3178" s="30">
        <v>43232.5</v>
      </c>
      <c r="C3178">
        <v>18.067</v>
      </c>
      <c r="D3178">
        <v>807.86099999999999</v>
      </c>
      <c r="G3178" s="50">
        <f t="shared" si="443"/>
        <v>19</v>
      </c>
      <c r="H3178" s="18">
        <f t="shared" si="444"/>
        <v>0.93299999999999983</v>
      </c>
      <c r="I3178" s="24">
        <f t="shared" si="442"/>
        <v>45784.048085864808</v>
      </c>
      <c r="R3178" s="20">
        <f t="shared" si="445"/>
        <v>0.5</v>
      </c>
      <c r="S3178" s="26">
        <f t="shared" si="446"/>
        <v>8.3333333333333339</v>
      </c>
      <c r="T3178" s="24">
        <f t="shared" si="447"/>
        <v>10159.001599999998</v>
      </c>
      <c r="X3178" s="21">
        <f t="shared" si="448"/>
        <v>6058957.5</v>
      </c>
      <c r="AB3178" s="17">
        <f t="shared" si="441"/>
        <v>0</v>
      </c>
      <c r="AF3178" s="58">
        <f t="shared" si="449"/>
        <v>0</v>
      </c>
    </row>
    <row r="3179" spans="1:32" x14ac:dyDescent="0.25">
      <c r="A3179" s="4">
        <v>3156</v>
      </c>
      <c r="B3179" s="30">
        <v>43232.541666666664</v>
      </c>
      <c r="C3179">
        <v>18.754000000000001</v>
      </c>
      <c r="D3179">
        <v>836.05</v>
      </c>
      <c r="G3179" s="50">
        <f t="shared" si="443"/>
        <v>19</v>
      </c>
      <c r="H3179" s="18">
        <f t="shared" si="444"/>
        <v>0.24599999999999866</v>
      </c>
      <c r="I3179" s="24">
        <f t="shared" si="442"/>
        <v>12071.678273443391</v>
      </c>
      <c r="R3179" s="20">
        <f t="shared" si="445"/>
        <v>0.5</v>
      </c>
      <c r="S3179" s="26">
        <f t="shared" si="446"/>
        <v>8.3333333333333339</v>
      </c>
      <c r="T3179" s="24">
        <f t="shared" si="447"/>
        <v>2678.5791999999856</v>
      </c>
      <c r="X3179" s="21">
        <f t="shared" si="448"/>
        <v>6270374.9999999991</v>
      </c>
      <c r="AB3179" s="17">
        <f t="shared" si="441"/>
        <v>0</v>
      </c>
      <c r="AF3179" s="58">
        <f t="shared" si="449"/>
        <v>0</v>
      </c>
    </row>
    <row r="3180" spans="1:32" x14ac:dyDescent="0.25">
      <c r="A3180" s="4">
        <v>3157</v>
      </c>
      <c r="B3180" s="30">
        <v>43232.583333333336</v>
      </c>
      <c r="C3180">
        <v>19.315999999999999</v>
      </c>
      <c r="D3180">
        <v>815.22299999999996</v>
      </c>
      <c r="G3180" s="50">
        <f t="shared" si="443"/>
        <v>19</v>
      </c>
      <c r="H3180" s="18">
        <f t="shared" si="444"/>
        <v>-0.31599999999999895</v>
      </c>
      <c r="I3180" s="24">
        <f t="shared" si="442"/>
        <v>-15506.708676455772</v>
      </c>
      <c r="R3180" s="20">
        <f t="shared" si="445"/>
        <v>0.5</v>
      </c>
      <c r="S3180" s="26">
        <f t="shared" si="446"/>
        <v>8.3333333333333339</v>
      </c>
      <c r="T3180" s="24">
        <f t="shared" si="447"/>
        <v>-3440.7765333333218</v>
      </c>
      <c r="X3180" s="21">
        <f t="shared" si="448"/>
        <v>6114172.5</v>
      </c>
      <c r="AB3180" s="17">
        <f t="shared" si="441"/>
        <v>0</v>
      </c>
      <c r="AF3180" s="58">
        <f t="shared" si="449"/>
        <v>0</v>
      </c>
    </row>
    <row r="3181" spans="1:32" x14ac:dyDescent="0.25">
      <c r="A3181" s="4">
        <v>3158</v>
      </c>
      <c r="B3181" s="30">
        <v>43232.625</v>
      </c>
      <c r="C3181">
        <v>19.66</v>
      </c>
      <c r="D3181">
        <v>758.20500000000004</v>
      </c>
      <c r="G3181" s="50">
        <f t="shared" si="443"/>
        <v>19</v>
      </c>
      <c r="H3181" s="18">
        <f t="shared" si="444"/>
        <v>-0.66000000000000014</v>
      </c>
      <c r="I3181" s="24">
        <f t="shared" si="442"/>
        <v>-32387.429514116597</v>
      </c>
      <c r="R3181" s="20">
        <f t="shared" si="445"/>
        <v>0.5</v>
      </c>
      <c r="S3181" s="26">
        <f t="shared" si="446"/>
        <v>8.3333333333333339</v>
      </c>
      <c r="T3181" s="24">
        <f t="shared" si="447"/>
        <v>-7186.4320000000016</v>
      </c>
      <c r="X3181" s="21">
        <f t="shared" si="448"/>
        <v>5686537.5000000009</v>
      </c>
      <c r="AB3181" s="17">
        <f t="shared" si="441"/>
        <v>0</v>
      </c>
      <c r="AF3181" s="58">
        <f t="shared" si="449"/>
        <v>0</v>
      </c>
    </row>
    <row r="3182" spans="1:32" x14ac:dyDescent="0.25">
      <c r="A3182" s="4">
        <v>3159</v>
      </c>
      <c r="B3182" s="30">
        <v>43232.666666666664</v>
      </c>
      <c r="C3182">
        <v>19.774999999999999</v>
      </c>
      <c r="D3182">
        <v>632.84900000000005</v>
      </c>
      <c r="G3182" s="50">
        <f t="shared" si="443"/>
        <v>19</v>
      </c>
      <c r="H3182" s="18">
        <f t="shared" si="444"/>
        <v>-0.77499999999999858</v>
      </c>
      <c r="I3182" s="24">
        <f t="shared" si="442"/>
        <v>-38030.693747636833</v>
      </c>
      <c r="R3182" s="20">
        <f t="shared" si="445"/>
        <v>0.5</v>
      </c>
      <c r="S3182" s="26">
        <f t="shared" si="446"/>
        <v>8.3333333333333339</v>
      </c>
      <c r="T3182" s="24">
        <f t="shared" si="447"/>
        <v>-8438.6133333333182</v>
      </c>
      <c r="X3182" s="21">
        <f t="shared" si="448"/>
        <v>4746367.5</v>
      </c>
      <c r="AB3182" s="17">
        <f t="shared" si="441"/>
        <v>0</v>
      </c>
      <c r="AF3182" s="58">
        <f t="shared" si="449"/>
        <v>0</v>
      </c>
    </row>
    <row r="3183" spans="1:32" x14ac:dyDescent="0.25">
      <c r="A3183" s="4">
        <v>3160</v>
      </c>
      <c r="B3183" s="30">
        <v>43232.708333333336</v>
      </c>
      <c r="C3183">
        <v>19.451000000000001</v>
      </c>
      <c r="D3183">
        <v>334.68700000000001</v>
      </c>
      <c r="G3183" s="50">
        <f t="shared" si="443"/>
        <v>19</v>
      </c>
      <c r="H3183" s="18">
        <f t="shared" si="444"/>
        <v>-0.45100000000000051</v>
      </c>
      <c r="I3183" s="24">
        <f t="shared" si="442"/>
        <v>-22131.410167979695</v>
      </c>
      <c r="R3183" s="20">
        <f t="shared" si="445"/>
        <v>0.5</v>
      </c>
      <c r="S3183" s="26">
        <f t="shared" si="446"/>
        <v>8.3333333333333339</v>
      </c>
      <c r="T3183" s="24">
        <f t="shared" si="447"/>
        <v>-4910.7285333333384</v>
      </c>
      <c r="X3183" s="21">
        <f t="shared" si="448"/>
        <v>2510152.5</v>
      </c>
      <c r="AB3183" s="17">
        <f t="shared" si="441"/>
        <v>0</v>
      </c>
      <c r="AF3183" s="58">
        <f t="shared" si="449"/>
        <v>0</v>
      </c>
    </row>
    <row r="3184" spans="1:32" x14ac:dyDescent="0.25">
      <c r="A3184" s="4">
        <v>3161</v>
      </c>
      <c r="B3184" s="30">
        <v>43232.75</v>
      </c>
      <c r="C3184">
        <v>18.593</v>
      </c>
      <c r="D3184">
        <v>152.96100000000001</v>
      </c>
      <c r="G3184" s="50">
        <f t="shared" si="443"/>
        <v>19</v>
      </c>
      <c r="H3184" s="18">
        <f t="shared" si="444"/>
        <v>0.40700000000000003</v>
      </c>
      <c r="I3184" s="24">
        <f t="shared" si="442"/>
        <v>19972.248200371898</v>
      </c>
      <c r="R3184" s="20">
        <f t="shared" si="445"/>
        <v>0.5</v>
      </c>
      <c r="S3184" s="26">
        <f t="shared" si="446"/>
        <v>8.3333333333333339</v>
      </c>
      <c r="T3184" s="24">
        <f t="shared" si="447"/>
        <v>4431.6330666666663</v>
      </c>
      <c r="X3184" s="21">
        <f t="shared" si="448"/>
        <v>1147207.5</v>
      </c>
      <c r="AB3184" s="17">
        <f t="shared" ref="AB3184:AB3247" si="450">MAX(0,I3184+T3184-X3184)</f>
        <v>0</v>
      </c>
      <c r="AF3184" s="58">
        <f t="shared" si="449"/>
        <v>0</v>
      </c>
    </row>
    <row r="3185" spans="1:32" x14ac:dyDescent="0.25">
      <c r="A3185" s="4">
        <v>3162</v>
      </c>
      <c r="B3185" s="30">
        <v>43232.791666666664</v>
      </c>
      <c r="C3185">
        <v>17.363</v>
      </c>
      <c r="D3185">
        <v>70.066000000000003</v>
      </c>
      <c r="G3185" s="50">
        <f t="shared" si="443"/>
        <v>19</v>
      </c>
      <c r="H3185" s="18">
        <f t="shared" si="444"/>
        <v>1.6370000000000005</v>
      </c>
      <c r="I3185" s="24">
        <f t="shared" si="442"/>
        <v>80330.639567589198</v>
      </c>
      <c r="R3185" s="20">
        <f t="shared" si="445"/>
        <v>0.5</v>
      </c>
      <c r="S3185" s="26">
        <f t="shared" si="446"/>
        <v>8.3333333333333339</v>
      </c>
      <c r="T3185" s="24">
        <f t="shared" si="447"/>
        <v>17824.52906666667</v>
      </c>
      <c r="X3185" s="21">
        <f t="shared" si="448"/>
        <v>525495</v>
      </c>
      <c r="AB3185" s="17">
        <f t="shared" si="450"/>
        <v>0</v>
      </c>
      <c r="AF3185" s="58">
        <f t="shared" si="449"/>
        <v>0</v>
      </c>
    </row>
    <row r="3186" spans="1:32" x14ac:dyDescent="0.25">
      <c r="A3186" s="4">
        <v>3163</v>
      </c>
      <c r="B3186" s="30">
        <v>43232.833333333336</v>
      </c>
      <c r="C3186">
        <v>16.382000000000001</v>
      </c>
      <c r="D3186">
        <v>36.667000000000002</v>
      </c>
      <c r="G3186" s="50">
        <f t="shared" si="443"/>
        <v>19</v>
      </c>
      <c r="H3186" s="18">
        <f t="shared" si="444"/>
        <v>2.6179999999999986</v>
      </c>
      <c r="I3186" s="24">
        <f t="shared" si="442"/>
        <v>128470.1370726624</v>
      </c>
      <c r="R3186" s="20">
        <f t="shared" si="445"/>
        <v>0.5</v>
      </c>
      <c r="S3186" s="26">
        <f t="shared" si="446"/>
        <v>8.3333333333333339</v>
      </c>
      <c r="T3186" s="24">
        <f t="shared" si="447"/>
        <v>28506.180266666648</v>
      </c>
      <c r="X3186" s="21">
        <f t="shared" si="448"/>
        <v>275002.5</v>
      </c>
      <c r="AB3186" s="17">
        <f t="shared" si="450"/>
        <v>0</v>
      </c>
      <c r="AF3186" s="58">
        <f t="shared" si="449"/>
        <v>0</v>
      </c>
    </row>
    <row r="3187" spans="1:32" x14ac:dyDescent="0.25">
      <c r="A3187" s="4">
        <v>3164</v>
      </c>
      <c r="B3187" s="30">
        <v>43232.875</v>
      </c>
      <c r="C3187">
        <v>15.526999999999999</v>
      </c>
      <c r="D3187">
        <v>2.7370000000000001</v>
      </c>
      <c r="G3187" s="50">
        <f t="shared" si="443"/>
        <v>19</v>
      </c>
      <c r="H3187" s="18">
        <f t="shared" si="444"/>
        <v>3.4730000000000008</v>
      </c>
      <c r="I3187" s="24">
        <f t="shared" si="442"/>
        <v>170426.57985231356</v>
      </c>
      <c r="R3187" s="20">
        <f t="shared" si="445"/>
        <v>0.5</v>
      </c>
      <c r="S3187" s="26">
        <f t="shared" si="446"/>
        <v>8.3333333333333339</v>
      </c>
      <c r="T3187" s="24">
        <f t="shared" si="447"/>
        <v>37815.876266666673</v>
      </c>
      <c r="X3187" s="21">
        <f t="shared" si="448"/>
        <v>20527.5</v>
      </c>
      <c r="AB3187" s="17">
        <f t="shared" si="450"/>
        <v>187714.95611898025</v>
      </c>
      <c r="AF3187" s="58">
        <f t="shared" si="449"/>
        <v>5.0683038152124666</v>
      </c>
    </row>
    <row r="3188" spans="1:32" x14ac:dyDescent="0.25">
      <c r="A3188" s="4">
        <v>3165</v>
      </c>
      <c r="B3188" s="30">
        <v>43232.916666666664</v>
      </c>
      <c r="C3188">
        <v>15.237</v>
      </c>
      <c r="D3188">
        <v>0</v>
      </c>
      <c r="G3188" s="50">
        <f t="shared" si="443"/>
        <v>16</v>
      </c>
      <c r="H3188" s="18">
        <f t="shared" si="444"/>
        <v>0.7629999999999999</v>
      </c>
      <c r="I3188" s="24">
        <f t="shared" si="442"/>
        <v>37441.831392834778</v>
      </c>
      <c r="R3188" s="20">
        <f t="shared" si="445"/>
        <v>0.5</v>
      </c>
      <c r="S3188" s="26">
        <f t="shared" si="446"/>
        <v>8.3333333333333339</v>
      </c>
      <c r="T3188" s="24">
        <f t="shared" si="447"/>
        <v>8307.9509333333317</v>
      </c>
      <c r="X3188" s="21">
        <f t="shared" si="448"/>
        <v>0</v>
      </c>
      <c r="AB3188" s="17">
        <f t="shared" si="450"/>
        <v>45749.782326168111</v>
      </c>
      <c r="AF3188" s="58">
        <f t="shared" si="449"/>
        <v>1.2352441228065389</v>
      </c>
    </row>
    <row r="3189" spans="1:32" x14ac:dyDescent="0.25">
      <c r="A3189" s="4">
        <v>3166</v>
      </c>
      <c r="B3189" s="30">
        <v>43232.958333333336</v>
      </c>
      <c r="C3189">
        <v>14.83</v>
      </c>
      <c r="D3189">
        <v>0</v>
      </c>
      <c r="G3189" s="50">
        <f t="shared" si="443"/>
        <v>16</v>
      </c>
      <c r="H3189" s="18">
        <f t="shared" si="444"/>
        <v>1.17</v>
      </c>
      <c r="I3189" s="24">
        <f t="shared" si="442"/>
        <v>57414.079593206683</v>
      </c>
      <c r="R3189" s="20">
        <f t="shared" si="445"/>
        <v>0.5</v>
      </c>
      <c r="S3189" s="26">
        <f t="shared" si="446"/>
        <v>8.3333333333333339</v>
      </c>
      <c r="T3189" s="24">
        <f t="shared" si="447"/>
        <v>12739.583999999999</v>
      </c>
      <c r="X3189" s="21">
        <f t="shared" si="448"/>
        <v>0</v>
      </c>
      <c r="AB3189" s="17">
        <f t="shared" si="450"/>
        <v>70153.663593206686</v>
      </c>
      <c r="AF3189" s="58">
        <f t="shared" si="449"/>
        <v>1.8941489170165806</v>
      </c>
    </row>
    <row r="3190" spans="1:32" x14ac:dyDescent="0.25">
      <c r="A3190" s="4">
        <v>3167</v>
      </c>
      <c r="B3190" s="30">
        <v>43233</v>
      </c>
      <c r="C3190">
        <v>14.269</v>
      </c>
      <c r="D3190">
        <v>0</v>
      </c>
      <c r="G3190" s="50">
        <f t="shared" si="443"/>
        <v>16</v>
      </c>
      <c r="H3190" s="18">
        <f t="shared" si="444"/>
        <v>1.7309999999999999</v>
      </c>
      <c r="I3190" s="24">
        <f t="shared" si="442"/>
        <v>84943.394680205776</v>
      </c>
      <c r="R3190" s="20">
        <f t="shared" si="445"/>
        <v>0.5</v>
      </c>
      <c r="S3190" s="26">
        <f t="shared" si="446"/>
        <v>8.3333333333333339</v>
      </c>
      <c r="T3190" s="24">
        <f t="shared" si="447"/>
        <v>18848.051199999998</v>
      </c>
      <c r="X3190" s="21">
        <f t="shared" si="448"/>
        <v>0</v>
      </c>
      <c r="AB3190" s="17">
        <f t="shared" si="450"/>
        <v>103791.44588020578</v>
      </c>
      <c r="AF3190" s="58">
        <f t="shared" si="449"/>
        <v>2.8023690387655562</v>
      </c>
    </row>
    <row r="3191" spans="1:32" x14ac:dyDescent="0.25">
      <c r="A3191" s="4">
        <v>3168</v>
      </c>
      <c r="B3191" s="30">
        <v>43233.041666666664</v>
      </c>
      <c r="C3191">
        <v>13.768000000000001</v>
      </c>
      <c r="D3191">
        <v>0</v>
      </c>
      <c r="G3191" s="50">
        <f t="shared" si="443"/>
        <v>16</v>
      </c>
      <c r="H3191" s="18">
        <f t="shared" si="444"/>
        <v>2.2319999999999993</v>
      </c>
      <c r="I3191" s="24">
        <f t="shared" si="442"/>
        <v>109528.39799319426</v>
      </c>
      <c r="R3191" s="20">
        <f t="shared" si="445"/>
        <v>0.5</v>
      </c>
      <c r="S3191" s="26">
        <f t="shared" si="446"/>
        <v>8.3333333333333339</v>
      </c>
      <c r="T3191" s="24">
        <f t="shared" si="447"/>
        <v>24303.206399999988</v>
      </c>
      <c r="X3191" s="21">
        <f t="shared" si="448"/>
        <v>0</v>
      </c>
      <c r="AB3191" s="17">
        <f t="shared" si="450"/>
        <v>133831.60439319425</v>
      </c>
      <c r="AF3191" s="58">
        <f t="shared" si="449"/>
        <v>3.6134533186162447</v>
      </c>
    </row>
    <row r="3192" spans="1:32" x14ac:dyDescent="0.25">
      <c r="A3192" s="4">
        <v>3169</v>
      </c>
      <c r="B3192" s="30">
        <v>43233.083333333336</v>
      </c>
      <c r="C3192">
        <v>13.401</v>
      </c>
      <c r="D3192">
        <v>0</v>
      </c>
      <c r="G3192" s="50">
        <f t="shared" si="443"/>
        <v>16</v>
      </c>
      <c r="H3192" s="18">
        <f t="shared" si="444"/>
        <v>2.5990000000000002</v>
      </c>
      <c r="I3192" s="24">
        <f t="shared" si="442"/>
        <v>127537.77167755913</v>
      </c>
      <c r="R3192" s="20">
        <f t="shared" si="445"/>
        <v>0.5</v>
      </c>
      <c r="S3192" s="26">
        <f t="shared" si="446"/>
        <v>8.3333333333333339</v>
      </c>
      <c r="T3192" s="24">
        <f t="shared" si="447"/>
        <v>28299.298133333334</v>
      </c>
      <c r="X3192" s="21">
        <f t="shared" si="448"/>
        <v>0</v>
      </c>
      <c r="AB3192" s="17">
        <f t="shared" si="450"/>
        <v>155837.06981089246</v>
      </c>
      <c r="AF3192" s="58">
        <f t="shared" si="449"/>
        <v>4.2076008848940969</v>
      </c>
    </row>
    <row r="3193" spans="1:32" x14ac:dyDescent="0.25">
      <c r="A3193" s="4">
        <v>3170</v>
      </c>
      <c r="B3193" s="30">
        <v>43233.125</v>
      </c>
      <c r="C3193">
        <v>13.077999999999999</v>
      </c>
      <c r="D3193">
        <v>0</v>
      </c>
      <c r="G3193" s="50">
        <f t="shared" si="443"/>
        <v>16</v>
      </c>
      <c r="H3193" s="18">
        <f t="shared" si="444"/>
        <v>2.9220000000000006</v>
      </c>
      <c r="I3193" s="24">
        <f t="shared" si="442"/>
        <v>143387.98339431622</v>
      </c>
      <c r="R3193" s="20">
        <f t="shared" si="445"/>
        <v>0.5</v>
      </c>
      <c r="S3193" s="26">
        <f t="shared" si="446"/>
        <v>8.3333333333333339</v>
      </c>
      <c r="T3193" s="24">
        <f t="shared" si="447"/>
        <v>31816.294400000006</v>
      </c>
      <c r="X3193" s="21">
        <f t="shared" si="448"/>
        <v>0</v>
      </c>
      <c r="AB3193" s="17">
        <f t="shared" si="450"/>
        <v>175204.27779431624</v>
      </c>
      <c r="AF3193" s="58">
        <f t="shared" si="449"/>
        <v>4.7305155004465389</v>
      </c>
    </row>
    <row r="3194" spans="1:32" x14ac:dyDescent="0.25">
      <c r="A3194" s="4">
        <v>3171</v>
      </c>
      <c r="B3194" s="30">
        <v>43233.166666666664</v>
      </c>
      <c r="C3194">
        <v>12.709</v>
      </c>
      <c r="D3194">
        <v>0</v>
      </c>
      <c r="G3194" s="50">
        <f t="shared" si="443"/>
        <v>16</v>
      </c>
      <c r="H3194" s="18">
        <f t="shared" si="444"/>
        <v>3.2910000000000004</v>
      </c>
      <c r="I3194" s="24">
        <f t="shared" si="442"/>
        <v>161495.50080448139</v>
      </c>
      <c r="R3194" s="20">
        <f t="shared" si="445"/>
        <v>0.5</v>
      </c>
      <c r="S3194" s="26">
        <f t="shared" si="446"/>
        <v>8.3333333333333339</v>
      </c>
      <c r="T3194" s="24">
        <f t="shared" si="447"/>
        <v>35834.163200000003</v>
      </c>
      <c r="X3194" s="21">
        <f t="shared" si="448"/>
        <v>0</v>
      </c>
      <c r="AB3194" s="17">
        <f t="shared" si="450"/>
        <v>197329.6640044814</v>
      </c>
      <c r="AF3194" s="58">
        <f t="shared" si="449"/>
        <v>5.3279009281209975</v>
      </c>
    </row>
    <row r="3195" spans="1:32" x14ac:dyDescent="0.25">
      <c r="A3195" s="4">
        <v>3172</v>
      </c>
      <c r="B3195" s="30">
        <v>43233.208333333336</v>
      </c>
      <c r="C3195">
        <v>12.305</v>
      </c>
      <c r="D3195">
        <v>0</v>
      </c>
      <c r="G3195" s="50">
        <f t="shared" si="443"/>
        <v>16</v>
      </c>
      <c r="H3195" s="18">
        <f t="shared" si="444"/>
        <v>3.6950000000000003</v>
      </c>
      <c r="I3195" s="24">
        <f t="shared" si="442"/>
        <v>181320.53341615276</v>
      </c>
      <c r="R3195" s="20">
        <f t="shared" si="445"/>
        <v>0.5</v>
      </c>
      <c r="S3195" s="26">
        <f t="shared" si="446"/>
        <v>8.3333333333333339</v>
      </c>
      <c r="T3195" s="24">
        <f t="shared" si="447"/>
        <v>40233.130666666671</v>
      </c>
      <c r="X3195" s="21">
        <f t="shared" si="448"/>
        <v>0</v>
      </c>
      <c r="AB3195" s="17">
        <f t="shared" si="450"/>
        <v>221553.66408281942</v>
      </c>
      <c r="AF3195" s="58">
        <f t="shared" si="449"/>
        <v>5.9819489302361246</v>
      </c>
    </row>
    <row r="3196" spans="1:32" x14ac:dyDescent="0.25">
      <c r="A3196" s="4">
        <v>3173</v>
      </c>
      <c r="B3196" s="30">
        <v>43233.25</v>
      </c>
      <c r="C3196">
        <v>12.122</v>
      </c>
      <c r="D3196">
        <v>14.45</v>
      </c>
      <c r="G3196" s="50">
        <f t="shared" si="443"/>
        <v>19</v>
      </c>
      <c r="H3196" s="18">
        <f t="shared" si="444"/>
        <v>6.8780000000000001</v>
      </c>
      <c r="I3196" s="24">
        <f t="shared" si="442"/>
        <v>337516.27302741504</v>
      </c>
      <c r="R3196" s="20">
        <f t="shared" si="445"/>
        <v>0.5</v>
      </c>
      <c r="S3196" s="26">
        <f t="shared" si="446"/>
        <v>8.3333333333333339</v>
      </c>
      <c r="T3196" s="24">
        <f t="shared" si="447"/>
        <v>74891.332266666679</v>
      </c>
      <c r="X3196" s="21">
        <f t="shared" si="448"/>
        <v>108374.99999999997</v>
      </c>
      <c r="AB3196" s="17">
        <f t="shared" si="450"/>
        <v>304032.60529408173</v>
      </c>
      <c r="AF3196" s="58">
        <f t="shared" si="449"/>
        <v>8.2088803429402066</v>
      </c>
    </row>
    <row r="3197" spans="1:32" x14ac:dyDescent="0.25">
      <c r="A3197" s="4">
        <v>3174</v>
      </c>
      <c r="B3197" s="30">
        <v>43233.291666666664</v>
      </c>
      <c r="C3197">
        <v>12.356</v>
      </c>
      <c r="D3197">
        <v>82.346000000000004</v>
      </c>
      <c r="G3197" s="50">
        <f t="shared" si="443"/>
        <v>19</v>
      </c>
      <c r="H3197" s="18">
        <f t="shared" si="444"/>
        <v>6.6440000000000001</v>
      </c>
      <c r="I3197" s="24">
        <f t="shared" si="442"/>
        <v>326033.4571087737</v>
      </c>
      <c r="R3197" s="20">
        <f t="shared" si="445"/>
        <v>0.5</v>
      </c>
      <c r="S3197" s="26">
        <f t="shared" si="446"/>
        <v>8.3333333333333339</v>
      </c>
      <c r="T3197" s="24">
        <f t="shared" si="447"/>
        <v>72343.415466666658</v>
      </c>
      <c r="X3197" s="21">
        <f t="shared" si="448"/>
        <v>617595.00000000012</v>
      </c>
      <c r="AB3197" s="17">
        <f t="shared" si="450"/>
        <v>0</v>
      </c>
      <c r="AF3197" s="58">
        <f t="shared" si="449"/>
        <v>0</v>
      </c>
    </row>
    <row r="3198" spans="1:32" x14ac:dyDescent="0.25">
      <c r="A3198" s="4">
        <v>3175</v>
      </c>
      <c r="B3198" s="30">
        <v>43233.333333333336</v>
      </c>
      <c r="C3198">
        <v>12.510999999999999</v>
      </c>
      <c r="D3198">
        <v>186.79599999999999</v>
      </c>
      <c r="G3198" s="50">
        <f t="shared" si="443"/>
        <v>19</v>
      </c>
      <c r="H3198" s="18">
        <f t="shared" si="444"/>
        <v>6.4890000000000008</v>
      </c>
      <c r="I3198" s="24">
        <f t="shared" si="442"/>
        <v>318427.31835924636</v>
      </c>
      <c r="R3198" s="20">
        <f t="shared" si="445"/>
        <v>0.5</v>
      </c>
      <c r="S3198" s="26">
        <f t="shared" si="446"/>
        <v>8.3333333333333339</v>
      </c>
      <c r="T3198" s="24">
        <f t="shared" si="447"/>
        <v>70655.692800000004</v>
      </c>
      <c r="X3198" s="21">
        <f t="shared" si="448"/>
        <v>1400969.9999999998</v>
      </c>
      <c r="AB3198" s="17">
        <f t="shared" si="450"/>
        <v>0</v>
      </c>
      <c r="AF3198" s="58">
        <f t="shared" si="449"/>
        <v>0</v>
      </c>
    </row>
    <row r="3199" spans="1:32" x14ac:dyDescent="0.25">
      <c r="A3199" s="4">
        <v>3176</v>
      </c>
      <c r="B3199" s="30">
        <v>43233.375</v>
      </c>
      <c r="C3199">
        <v>12.596</v>
      </c>
      <c r="D3199">
        <v>219.58500000000001</v>
      </c>
      <c r="G3199" s="50">
        <f t="shared" si="443"/>
        <v>19</v>
      </c>
      <c r="H3199" s="18">
        <f t="shared" si="444"/>
        <v>6.4039999999999999</v>
      </c>
      <c r="I3199" s="24">
        <f t="shared" si="442"/>
        <v>314256.21001273126</v>
      </c>
      <c r="R3199" s="20">
        <f t="shared" si="445"/>
        <v>0.5</v>
      </c>
      <c r="S3199" s="26">
        <f t="shared" si="446"/>
        <v>8.3333333333333339</v>
      </c>
      <c r="T3199" s="24">
        <f t="shared" si="447"/>
        <v>69730.167466666651</v>
      </c>
      <c r="X3199" s="21">
        <f t="shared" si="448"/>
        <v>1646887.5</v>
      </c>
      <c r="AB3199" s="17">
        <f t="shared" si="450"/>
        <v>0</v>
      </c>
      <c r="AF3199" s="58">
        <f t="shared" si="449"/>
        <v>0</v>
      </c>
    </row>
    <row r="3200" spans="1:32" x14ac:dyDescent="0.25">
      <c r="A3200" s="4">
        <v>3177</v>
      </c>
      <c r="B3200" s="30">
        <v>43233.416666666664</v>
      </c>
      <c r="C3200">
        <v>12.512</v>
      </c>
      <c r="D3200">
        <v>235.679</v>
      </c>
      <c r="G3200" s="50">
        <f t="shared" si="443"/>
        <v>19</v>
      </c>
      <c r="H3200" s="18">
        <f t="shared" si="444"/>
        <v>6.4879999999999995</v>
      </c>
      <c r="I3200" s="24">
        <f t="shared" si="442"/>
        <v>318378.24649634608</v>
      </c>
      <c r="R3200" s="20">
        <f t="shared" si="445"/>
        <v>0.5</v>
      </c>
      <c r="S3200" s="26">
        <f t="shared" si="446"/>
        <v>8.3333333333333339</v>
      </c>
      <c r="T3200" s="24">
        <f t="shared" si="447"/>
        <v>70644.804266666659</v>
      </c>
      <c r="X3200" s="21">
        <f t="shared" si="448"/>
        <v>1767592.5</v>
      </c>
      <c r="AB3200" s="17">
        <f t="shared" si="450"/>
        <v>0</v>
      </c>
      <c r="AF3200" s="58">
        <f t="shared" si="449"/>
        <v>0</v>
      </c>
    </row>
    <row r="3201" spans="1:32" x14ac:dyDescent="0.25">
      <c r="A3201" s="4">
        <v>3178</v>
      </c>
      <c r="B3201" s="30">
        <v>43233.458333333336</v>
      </c>
      <c r="C3201">
        <v>12.297000000000001</v>
      </c>
      <c r="D3201">
        <v>257.78899999999999</v>
      </c>
      <c r="G3201" s="50">
        <f t="shared" si="443"/>
        <v>19</v>
      </c>
      <c r="H3201" s="18">
        <f t="shared" si="444"/>
        <v>6.7029999999999994</v>
      </c>
      <c r="I3201" s="24">
        <f t="shared" si="442"/>
        <v>328928.69701988407</v>
      </c>
      <c r="R3201" s="20">
        <f t="shared" si="445"/>
        <v>0.5</v>
      </c>
      <c r="S3201" s="26">
        <f t="shared" si="446"/>
        <v>8.3333333333333339</v>
      </c>
      <c r="T3201" s="24">
        <f t="shared" si="447"/>
        <v>72985.838933333333</v>
      </c>
      <c r="X3201" s="21">
        <f t="shared" si="448"/>
        <v>1933417.5</v>
      </c>
      <c r="AB3201" s="17">
        <f t="shared" si="450"/>
        <v>0</v>
      </c>
      <c r="AF3201" s="58">
        <f t="shared" si="449"/>
        <v>0</v>
      </c>
    </row>
    <row r="3202" spans="1:32" x14ac:dyDescent="0.25">
      <c r="A3202" s="4">
        <v>3179</v>
      </c>
      <c r="B3202" s="30">
        <v>43233.5</v>
      </c>
      <c r="C3202">
        <v>12.092000000000001</v>
      </c>
      <c r="D3202">
        <v>214.108</v>
      </c>
      <c r="G3202" s="50">
        <f t="shared" si="443"/>
        <v>19</v>
      </c>
      <c r="H3202" s="18">
        <f t="shared" si="444"/>
        <v>6.9079999999999995</v>
      </c>
      <c r="I3202" s="24">
        <f t="shared" si="442"/>
        <v>338988.42891442031</v>
      </c>
      <c r="R3202" s="20">
        <f t="shared" si="445"/>
        <v>0.5</v>
      </c>
      <c r="S3202" s="26">
        <f t="shared" si="446"/>
        <v>8.3333333333333339</v>
      </c>
      <c r="T3202" s="24">
        <f t="shared" si="447"/>
        <v>75217.988266666653</v>
      </c>
      <c r="X3202" s="21">
        <f t="shared" si="448"/>
        <v>1605810.0000000002</v>
      </c>
      <c r="AB3202" s="17">
        <f t="shared" si="450"/>
        <v>0</v>
      </c>
      <c r="AF3202" s="58">
        <f t="shared" si="449"/>
        <v>0</v>
      </c>
    </row>
    <row r="3203" spans="1:32" x14ac:dyDescent="0.25">
      <c r="A3203" s="4">
        <v>3180</v>
      </c>
      <c r="B3203" s="30">
        <v>43233.541666666664</v>
      </c>
      <c r="C3203">
        <v>11.907999999999999</v>
      </c>
      <c r="D3203">
        <v>194.94800000000001</v>
      </c>
      <c r="G3203" s="50">
        <f t="shared" si="443"/>
        <v>19</v>
      </c>
      <c r="H3203" s="18">
        <f t="shared" si="444"/>
        <v>7.0920000000000005</v>
      </c>
      <c r="I3203" s="24">
        <f t="shared" si="442"/>
        <v>348017.65168805287</v>
      </c>
      <c r="R3203" s="20">
        <f t="shared" si="445"/>
        <v>0.5</v>
      </c>
      <c r="S3203" s="26">
        <f t="shared" si="446"/>
        <v>8.3333333333333339</v>
      </c>
      <c r="T3203" s="24">
        <f t="shared" si="447"/>
        <v>77221.478400000007</v>
      </c>
      <c r="X3203" s="21">
        <f t="shared" si="448"/>
        <v>1462110.0000000002</v>
      </c>
      <c r="AB3203" s="17">
        <f t="shared" si="450"/>
        <v>0</v>
      </c>
      <c r="AF3203" s="58">
        <f t="shared" si="449"/>
        <v>0</v>
      </c>
    </row>
    <row r="3204" spans="1:32" x14ac:dyDescent="0.25">
      <c r="A3204" s="4">
        <v>3181</v>
      </c>
      <c r="B3204" s="30">
        <v>43233.583333333336</v>
      </c>
      <c r="C3204">
        <v>11.750999999999999</v>
      </c>
      <c r="D3204">
        <v>175.995</v>
      </c>
      <c r="G3204" s="50">
        <f t="shared" si="443"/>
        <v>19</v>
      </c>
      <c r="H3204" s="18">
        <f t="shared" si="444"/>
        <v>7.2490000000000006</v>
      </c>
      <c r="I3204" s="24">
        <f t="shared" si="442"/>
        <v>355721.93416338059</v>
      </c>
      <c r="R3204" s="20">
        <f t="shared" si="445"/>
        <v>0.5</v>
      </c>
      <c r="S3204" s="26">
        <f t="shared" si="446"/>
        <v>8.3333333333333339</v>
      </c>
      <c r="T3204" s="24">
        <f t="shared" si="447"/>
        <v>78930.978133333338</v>
      </c>
      <c r="X3204" s="21">
        <f t="shared" si="448"/>
        <v>1319962.5</v>
      </c>
      <c r="AB3204" s="17">
        <f t="shared" si="450"/>
        <v>0</v>
      </c>
      <c r="AF3204" s="58">
        <f t="shared" si="449"/>
        <v>0</v>
      </c>
    </row>
    <row r="3205" spans="1:32" x14ac:dyDescent="0.25">
      <c r="A3205" s="4">
        <v>3182</v>
      </c>
      <c r="B3205" s="30">
        <v>43233.625</v>
      </c>
      <c r="C3205">
        <v>11.688000000000001</v>
      </c>
      <c r="D3205">
        <v>161.28899999999999</v>
      </c>
      <c r="G3205" s="50">
        <f t="shared" si="443"/>
        <v>19</v>
      </c>
      <c r="H3205" s="18">
        <f t="shared" si="444"/>
        <v>7.3119999999999994</v>
      </c>
      <c r="I3205" s="24">
        <f t="shared" si="442"/>
        <v>358813.46152609168</v>
      </c>
      <c r="R3205" s="20">
        <f t="shared" si="445"/>
        <v>0.5</v>
      </c>
      <c r="S3205" s="26">
        <f t="shared" si="446"/>
        <v>8.3333333333333339</v>
      </c>
      <c r="T3205" s="24">
        <f t="shared" si="447"/>
        <v>79616.955733333307</v>
      </c>
      <c r="X3205" s="21">
        <f t="shared" si="448"/>
        <v>1209667.5</v>
      </c>
      <c r="AB3205" s="17">
        <f t="shared" si="450"/>
        <v>0</v>
      </c>
      <c r="AF3205" s="58">
        <f t="shared" si="449"/>
        <v>0</v>
      </c>
    </row>
    <row r="3206" spans="1:32" x14ac:dyDescent="0.25">
      <c r="A3206" s="4">
        <v>3183</v>
      </c>
      <c r="B3206" s="30">
        <v>43233.666666666664</v>
      </c>
      <c r="C3206">
        <v>11.656000000000001</v>
      </c>
      <c r="D3206">
        <v>139.595</v>
      </c>
      <c r="G3206" s="50">
        <f t="shared" si="443"/>
        <v>19</v>
      </c>
      <c r="H3206" s="18">
        <f t="shared" si="444"/>
        <v>7.3439999999999994</v>
      </c>
      <c r="I3206" s="24">
        <f t="shared" si="442"/>
        <v>360383.76113889733</v>
      </c>
      <c r="R3206" s="20">
        <f t="shared" si="445"/>
        <v>0.5</v>
      </c>
      <c r="S3206" s="26">
        <f t="shared" si="446"/>
        <v>8.3333333333333339</v>
      </c>
      <c r="T3206" s="24">
        <f t="shared" si="447"/>
        <v>79965.388799999986</v>
      </c>
      <c r="X3206" s="21">
        <f t="shared" si="448"/>
        <v>1046962.5</v>
      </c>
      <c r="AB3206" s="17">
        <f t="shared" si="450"/>
        <v>0</v>
      </c>
      <c r="AF3206" s="58">
        <f t="shared" si="449"/>
        <v>0</v>
      </c>
    </row>
    <row r="3207" spans="1:32" x14ac:dyDescent="0.25">
      <c r="A3207" s="4">
        <v>3184</v>
      </c>
      <c r="B3207" s="30">
        <v>43233.708333333336</v>
      </c>
      <c r="C3207">
        <v>11.641999999999999</v>
      </c>
      <c r="D3207">
        <v>118.262</v>
      </c>
      <c r="G3207" s="50">
        <f t="shared" si="443"/>
        <v>19</v>
      </c>
      <c r="H3207" s="18">
        <f t="shared" si="444"/>
        <v>7.3580000000000005</v>
      </c>
      <c r="I3207" s="24">
        <f t="shared" si="442"/>
        <v>361070.76721949986</v>
      </c>
      <c r="R3207" s="20">
        <f t="shared" si="445"/>
        <v>0.5</v>
      </c>
      <c r="S3207" s="26">
        <f t="shared" si="446"/>
        <v>8.3333333333333339</v>
      </c>
      <c r="T3207" s="24">
        <f t="shared" si="447"/>
        <v>80117.828266666678</v>
      </c>
      <c r="X3207" s="21">
        <f t="shared" si="448"/>
        <v>886965</v>
      </c>
      <c r="AB3207" s="17">
        <f t="shared" si="450"/>
        <v>0</v>
      </c>
      <c r="AF3207" s="58">
        <f t="shared" si="449"/>
        <v>0</v>
      </c>
    </row>
    <row r="3208" spans="1:32" x14ac:dyDescent="0.25">
      <c r="A3208" s="4">
        <v>3185</v>
      </c>
      <c r="B3208" s="30">
        <v>43233.75</v>
      </c>
      <c r="C3208">
        <v>11.590999999999999</v>
      </c>
      <c r="D3208">
        <v>93.147999999999996</v>
      </c>
      <c r="G3208" s="50">
        <f t="shared" si="443"/>
        <v>19</v>
      </c>
      <c r="H3208" s="18">
        <f t="shared" si="444"/>
        <v>7.4090000000000007</v>
      </c>
      <c r="I3208" s="24">
        <f t="shared" si="442"/>
        <v>363573.43222740886</v>
      </c>
      <c r="R3208" s="20">
        <f t="shared" si="445"/>
        <v>0.5</v>
      </c>
      <c r="S3208" s="26">
        <f t="shared" si="446"/>
        <v>8.3333333333333339</v>
      </c>
      <c r="T3208" s="24">
        <f t="shared" si="447"/>
        <v>80673.143466666676</v>
      </c>
      <c r="X3208" s="21">
        <f t="shared" si="448"/>
        <v>698609.99999999988</v>
      </c>
      <c r="AB3208" s="17">
        <f t="shared" si="450"/>
        <v>0</v>
      </c>
      <c r="AF3208" s="58">
        <f t="shared" si="449"/>
        <v>0</v>
      </c>
    </row>
    <row r="3209" spans="1:32" x14ac:dyDescent="0.25">
      <c r="A3209" s="4">
        <v>3186</v>
      </c>
      <c r="B3209" s="30">
        <v>43233.791666666664</v>
      </c>
      <c r="C3209">
        <v>11.417</v>
      </c>
      <c r="D3209">
        <v>53.999000000000002</v>
      </c>
      <c r="G3209" s="50">
        <f t="shared" si="443"/>
        <v>19</v>
      </c>
      <c r="H3209" s="18">
        <f t="shared" si="444"/>
        <v>7.5830000000000002</v>
      </c>
      <c r="I3209" s="24">
        <f t="shared" si="442"/>
        <v>372111.93637203955</v>
      </c>
      <c r="R3209" s="20">
        <f t="shared" si="445"/>
        <v>0.5</v>
      </c>
      <c r="S3209" s="26">
        <f t="shared" si="446"/>
        <v>8.3333333333333339</v>
      </c>
      <c r="T3209" s="24">
        <f t="shared" si="447"/>
        <v>82567.748266666662</v>
      </c>
      <c r="X3209" s="21">
        <f t="shared" si="448"/>
        <v>404992.5</v>
      </c>
      <c r="AB3209" s="17">
        <f t="shared" si="450"/>
        <v>49687.184638706211</v>
      </c>
      <c r="AF3209" s="58">
        <f t="shared" si="449"/>
        <v>1.3415539852450677</v>
      </c>
    </row>
    <row r="3210" spans="1:32" x14ac:dyDescent="0.25">
      <c r="A3210" s="4">
        <v>3187</v>
      </c>
      <c r="B3210" s="30">
        <v>43233.833333333336</v>
      </c>
      <c r="C3210">
        <v>11.167999999999999</v>
      </c>
      <c r="D3210">
        <v>21.199000000000002</v>
      </c>
      <c r="G3210" s="50">
        <f t="shared" si="443"/>
        <v>19</v>
      </c>
      <c r="H3210" s="18">
        <f t="shared" si="444"/>
        <v>7.8320000000000007</v>
      </c>
      <c r="I3210" s="24">
        <f t="shared" si="442"/>
        <v>384330.83023418358</v>
      </c>
      <c r="R3210" s="20">
        <f t="shared" si="445"/>
        <v>0.5</v>
      </c>
      <c r="S3210" s="26">
        <f t="shared" si="446"/>
        <v>8.3333333333333339</v>
      </c>
      <c r="T3210" s="24">
        <f t="shared" si="447"/>
        <v>85278.993066666677</v>
      </c>
      <c r="X3210" s="21">
        <f t="shared" si="448"/>
        <v>158992.50000000003</v>
      </c>
      <c r="AB3210" s="17">
        <f t="shared" si="450"/>
        <v>310617.32330085023</v>
      </c>
      <c r="AF3210" s="58">
        <f t="shared" si="449"/>
        <v>8.386667729122955</v>
      </c>
    </row>
    <row r="3211" spans="1:32" x14ac:dyDescent="0.25">
      <c r="A3211" s="4">
        <v>3188</v>
      </c>
      <c r="B3211" s="30">
        <v>43233.875</v>
      </c>
      <c r="C3211">
        <v>10.927</v>
      </c>
      <c r="D3211">
        <v>1.542</v>
      </c>
      <c r="G3211" s="50">
        <f t="shared" si="443"/>
        <v>19</v>
      </c>
      <c r="H3211" s="18">
        <f t="shared" si="444"/>
        <v>8.0730000000000004</v>
      </c>
      <c r="I3211" s="24">
        <f t="shared" si="442"/>
        <v>396157.14919312613</v>
      </c>
      <c r="R3211" s="20">
        <f t="shared" si="445"/>
        <v>0.5</v>
      </c>
      <c r="S3211" s="26">
        <f t="shared" si="446"/>
        <v>8.3333333333333339</v>
      </c>
      <c r="T3211" s="24">
        <f t="shared" si="447"/>
        <v>87903.1296</v>
      </c>
      <c r="X3211" s="21">
        <f t="shared" si="448"/>
        <v>11565</v>
      </c>
      <c r="AB3211" s="17">
        <f t="shared" si="450"/>
        <v>472495.27879312611</v>
      </c>
      <c r="AF3211" s="58">
        <f t="shared" si="449"/>
        <v>12.757372527414406</v>
      </c>
    </row>
    <row r="3212" spans="1:32" x14ac:dyDescent="0.25">
      <c r="A3212" s="4">
        <v>3189</v>
      </c>
      <c r="B3212" s="30">
        <v>43233.916666666664</v>
      </c>
      <c r="C3212">
        <v>10.831</v>
      </c>
      <c r="D3212">
        <v>0</v>
      </c>
      <c r="G3212" s="50">
        <f t="shared" si="443"/>
        <v>16</v>
      </c>
      <c r="H3212" s="18">
        <f t="shared" si="444"/>
        <v>5.1690000000000005</v>
      </c>
      <c r="I3212" s="24">
        <f t="shared" si="442"/>
        <v>253652.45933101315</v>
      </c>
      <c r="R3212" s="20">
        <f t="shared" si="445"/>
        <v>0.5</v>
      </c>
      <c r="S3212" s="26">
        <f t="shared" si="446"/>
        <v>8.3333333333333339</v>
      </c>
      <c r="T3212" s="24">
        <f t="shared" si="447"/>
        <v>56282.82880000001</v>
      </c>
      <c r="X3212" s="21">
        <f t="shared" si="448"/>
        <v>0</v>
      </c>
      <c r="AB3212" s="17">
        <f t="shared" si="450"/>
        <v>309935.28813101316</v>
      </c>
      <c r="AF3212" s="58">
        <f t="shared" si="449"/>
        <v>8.3682527795373556</v>
      </c>
    </row>
    <row r="3213" spans="1:32" x14ac:dyDescent="0.25">
      <c r="A3213" s="4">
        <v>3190</v>
      </c>
      <c r="B3213" s="30">
        <v>43233.958333333336</v>
      </c>
      <c r="C3213">
        <v>10.784000000000001</v>
      </c>
      <c r="D3213">
        <v>0</v>
      </c>
      <c r="G3213" s="50">
        <f t="shared" si="443"/>
        <v>16</v>
      </c>
      <c r="H3213" s="18">
        <f t="shared" si="444"/>
        <v>5.2159999999999993</v>
      </c>
      <c r="I3213" s="24">
        <f t="shared" si="442"/>
        <v>255958.83688732138</v>
      </c>
      <c r="R3213" s="20">
        <f t="shared" si="445"/>
        <v>0.5</v>
      </c>
      <c r="S3213" s="26">
        <f t="shared" si="446"/>
        <v>8.3333333333333339</v>
      </c>
      <c r="T3213" s="24">
        <f t="shared" si="447"/>
        <v>56794.589866666662</v>
      </c>
      <c r="X3213" s="21">
        <f t="shared" si="448"/>
        <v>0</v>
      </c>
      <c r="AB3213" s="17">
        <f t="shared" si="450"/>
        <v>312753.42675398802</v>
      </c>
      <c r="AF3213" s="58">
        <f t="shared" si="449"/>
        <v>8.444342522357676</v>
      </c>
    </row>
    <row r="3214" spans="1:32" x14ac:dyDescent="0.25">
      <c r="A3214" s="4">
        <v>3191</v>
      </c>
      <c r="B3214" s="30">
        <v>43234</v>
      </c>
      <c r="C3214">
        <v>10.773</v>
      </c>
      <c r="D3214">
        <v>0</v>
      </c>
      <c r="G3214" s="50">
        <f t="shared" si="443"/>
        <v>16</v>
      </c>
      <c r="H3214" s="18">
        <f t="shared" si="444"/>
        <v>5.2270000000000003</v>
      </c>
      <c r="I3214" s="24">
        <f t="shared" si="442"/>
        <v>256498.62737922338</v>
      </c>
      <c r="R3214" s="20">
        <f t="shared" si="445"/>
        <v>0.5</v>
      </c>
      <c r="S3214" s="26">
        <f t="shared" si="446"/>
        <v>8.3333333333333339</v>
      </c>
      <c r="T3214" s="24">
        <f t="shared" si="447"/>
        <v>56914.363733333332</v>
      </c>
      <c r="X3214" s="21">
        <f t="shared" si="448"/>
        <v>0</v>
      </c>
      <c r="AB3214" s="17">
        <f t="shared" si="450"/>
        <v>313412.99111255672</v>
      </c>
      <c r="AF3214" s="58">
        <f t="shared" si="449"/>
        <v>8.4621507600390302</v>
      </c>
    </row>
    <row r="3215" spans="1:32" x14ac:dyDescent="0.25">
      <c r="A3215" s="4">
        <v>3192</v>
      </c>
      <c r="B3215" s="30">
        <v>43234.041666666664</v>
      </c>
      <c r="C3215">
        <v>10.845000000000001</v>
      </c>
      <c r="D3215">
        <v>0</v>
      </c>
      <c r="G3215" s="50">
        <f t="shared" si="443"/>
        <v>16</v>
      </c>
      <c r="H3215" s="18">
        <f t="shared" si="444"/>
        <v>5.1549999999999994</v>
      </c>
      <c r="I3215" s="24">
        <f t="shared" si="442"/>
        <v>252965.45325041062</v>
      </c>
      <c r="R3215" s="20">
        <f t="shared" si="445"/>
        <v>0.5</v>
      </c>
      <c r="S3215" s="26">
        <f t="shared" si="446"/>
        <v>8.3333333333333339</v>
      </c>
      <c r="T3215" s="24">
        <f t="shared" si="447"/>
        <v>56130.389333333325</v>
      </c>
      <c r="X3215" s="21">
        <f t="shared" si="448"/>
        <v>0</v>
      </c>
      <c r="AB3215" s="17">
        <f t="shared" si="450"/>
        <v>309095.84258374397</v>
      </c>
      <c r="AF3215" s="58">
        <f t="shared" si="449"/>
        <v>8.3455877497610871</v>
      </c>
    </row>
    <row r="3216" spans="1:32" x14ac:dyDescent="0.25">
      <c r="A3216" s="4">
        <v>3193</v>
      </c>
      <c r="B3216" s="30">
        <v>43234.083333333336</v>
      </c>
      <c r="C3216">
        <v>10.926</v>
      </c>
      <c r="D3216">
        <v>0</v>
      </c>
      <c r="G3216" s="50">
        <f t="shared" si="443"/>
        <v>16</v>
      </c>
      <c r="H3216" s="18">
        <f t="shared" si="444"/>
        <v>5.0739999999999998</v>
      </c>
      <c r="I3216" s="24">
        <f t="shared" si="442"/>
        <v>248990.63235549632</v>
      </c>
      <c r="R3216" s="20">
        <f t="shared" si="445"/>
        <v>0.5</v>
      </c>
      <c r="S3216" s="26">
        <f t="shared" si="446"/>
        <v>8.3333333333333339</v>
      </c>
      <c r="T3216" s="24">
        <f t="shared" si="447"/>
        <v>55248.418133333333</v>
      </c>
      <c r="X3216" s="21">
        <f t="shared" si="448"/>
        <v>0</v>
      </c>
      <c r="AB3216" s="17">
        <f t="shared" si="450"/>
        <v>304239.05048882967</v>
      </c>
      <c r="AF3216" s="58">
        <f t="shared" si="449"/>
        <v>8.2144543631984011</v>
      </c>
    </row>
    <row r="3217" spans="1:32" x14ac:dyDescent="0.25">
      <c r="A3217" s="4">
        <v>3194</v>
      </c>
      <c r="B3217" s="30">
        <v>43234.125</v>
      </c>
      <c r="C3217">
        <v>10.968</v>
      </c>
      <c r="D3217">
        <v>0</v>
      </c>
      <c r="G3217" s="50">
        <f t="shared" si="443"/>
        <v>16</v>
      </c>
      <c r="H3217" s="18">
        <f t="shared" si="444"/>
        <v>5.032</v>
      </c>
      <c r="I3217" s="24">
        <f t="shared" si="442"/>
        <v>246929.61411368891</v>
      </c>
      <c r="R3217" s="20">
        <f t="shared" si="445"/>
        <v>0.5</v>
      </c>
      <c r="S3217" s="26">
        <f t="shared" si="446"/>
        <v>8.3333333333333339</v>
      </c>
      <c r="T3217" s="24">
        <f t="shared" si="447"/>
        <v>54791.099733333336</v>
      </c>
      <c r="X3217" s="21">
        <f t="shared" si="448"/>
        <v>0</v>
      </c>
      <c r="AB3217" s="17">
        <f t="shared" si="450"/>
        <v>301720.71384702227</v>
      </c>
      <c r="AF3217" s="58">
        <f t="shared" si="449"/>
        <v>8.1464592738696009</v>
      </c>
    </row>
    <row r="3218" spans="1:32" x14ac:dyDescent="0.25">
      <c r="A3218" s="4">
        <v>3195</v>
      </c>
      <c r="B3218" s="30">
        <v>43234.166666666664</v>
      </c>
      <c r="C3218">
        <v>10.983000000000001</v>
      </c>
      <c r="D3218">
        <v>0</v>
      </c>
      <c r="G3218" s="50">
        <f t="shared" si="443"/>
        <v>16</v>
      </c>
      <c r="H3218" s="18">
        <f t="shared" si="444"/>
        <v>5.0169999999999995</v>
      </c>
      <c r="I3218" s="24">
        <f t="shared" si="442"/>
        <v>246193.53617018624</v>
      </c>
      <c r="R3218" s="20">
        <f t="shared" si="445"/>
        <v>0.5</v>
      </c>
      <c r="S3218" s="26">
        <f t="shared" si="446"/>
        <v>8.3333333333333339</v>
      </c>
      <c r="T3218" s="24">
        <f t="shared" si="447"/>
        <v>54627.771733333328</v>
      </c>
      <c r="X3218" s="21">
        <f t="shared" si="448"/>
        <v>0</v>
      </c>
      <c r="AB3218" s="17">
        <f t="shared" si="450"/>
        <v>300821.3079035196</v>
      </c>
      <c r="AF3218" s="58">
        <f t="shared" si="449"/>
        <v>8.1221753133950294</v>
      </c>
    </row>
    <row r="3219" spans="1:32" x14ac:dyDescent="0.25">
      <c r="A3219" s="4">
        <v>3196</v>
      </c>
      <c r="B3219" s="30">
        <v>43234.208333333336</v>
      </c>
      <c r="C3219">
        <v>10.901999999999999</v>
      </c>
      <c r="D3219">
        <v>1E-3</v>
      </c>
      <c r="G3219" s="50">
        <f t="shared" si="443"/>
        <v>19</v>
      </c>
      <c r="H3219" s="18">
        <f t="shared" si="444"/>
        <v>8.0980000000000008</v>
      </c>
      <c r="I3219" s="24">
        <f t="shared" si="442"/>
        <v>397383.94576563057</v>
      </c>
      <c r="R3219" s="20">
        <f t="shared" si="445"/>
        <v>0.5</v>
      </c>
      <c r="S3219" s="26">
        <f t="shared" si="446"/>
        <v>8.3333333333333339</v>
      </c>
      <c r="T3219" s="24">
        <f t="shared" si="447"/>
        <v>88175.342933333333</v>
      </c>
      <c r="X3219" s="21">
        <f t="shared" si="448"/>
        <v>7.5</v>
      </c>
      <c r="AB3219" s="17">
        <f t="shared" si="450"/>
        <v>485551.78869896394</v>
      </c>
      <c r="AF3219" s="58">
        <f t="shared" si="449"/>
        <v>13.109898294872027</v>
      </c>
    </row>
    <row r="3220" spans="1:32" x14ac:dyDescent="0.25">
      <c r="A3220" s="4">
        <v>3197</v>
      </c>
      <c r="B3220" s="30">
        <v>43234.25</v>
      </c>
      <c r="C3220">
        <v>10.962999999999999</v>
      </c>
      <c r="D3220">
        <v>23.925000000000001</v>
      </c>
      <c r="G3220" s="50">
        <f t="shared" si="443"/>
        <v>19</v>
      </c>
      <c r="H3220" s="18">
        <f t="shared" si="444"/>
        <v>8.0370000000000008</v>
      </c>
      <c r="I3220" s="24">
        <f t="shared" si="442"/>
        <v>394390.56212871982</v>
      </c>
      <c r="R3220" s="20">
        <f t="shared" si="445"/>
        <v>0.5</v>
      </c>
      <c r="S3220" s="26">
        <f t="shared" si="446"/>
        <v>8.3333333333333339</v>
      </c>
      <c r="T3220" s="24">
        <f t="shared" si="447"/>
        <v>87511.142400000012</v>
      </c>
      <c r="X3220" s="21">
        <f t="shared" si="448"/>
        <v>179437.50000000003</v>
      </c>
      <c r="AB3220" s="17">
        <f t="shared" si="450"/>
        <v>302464.20452871977</v>
      </c>
      <c r="AF3220" s="58">
        <f t="shared" si="449"/>
        <v>8.1665335222754329</v>
      </c>
    </row>
    <row r="3221" spans="1:32" x14ac:dyDescent="0.25">
      <c r="A3221" s="4">
        <v>3198</v>
      </c>
      <c r="B3221" s="30">
        <v>43234.291666666664</v>
      </c>
      <c r="C3221">
        <v>11.443</v>
      </c>
      <c r="D3221">
        <v>135.66399999999999</v>
      </c>
      <c r="G3221" s="50">
        <f t="shared" si="443"/>
        <v>19</v>
      </c>
      <c r="H3221" s="18">
        <f t="shared" si="444"/>
        <v>7.5570000000000004</v>
      </c>
      <c r="I3221" s="24">
        <f t="shared" si="442"/>
        <v>370836.06793663499</v>
      </c>
      <c r="R3221" s="20">
        <f t="shared" si="445"/>
        <v>0.5</v>
      </c>
      <c r="S3221" s="26">
        <f t="shared" si="446"/>
        <v>8.3333333333333339</v>
      </c>
      <c r="T3221" s="24">
        <f t="shared" si="447"/>
        <v>82284.646400000012</v>
      </c>
      <c r="X3221" s="21">
        <f t="shared" si="448"/>
        <v>1017479.9999999999</v>
      </c>
      <c r="AB3221" s="17">
        <f t="shared" si="450"/>
        <v>0</v>
      </c>
      <c r="AF3221" s="58">
        <f t="shared" si="449"/>
        <v>0</v>
      </c>
    </row>
    <row r="3222" spans="1:32" x14ac:dyDescent="0.25">
      <c r="A3222" s="4">
        <v>3199</v>
      </c>
      <c r="B3222" s="30">
        <v>43234.333333333336</v>
      </c>
      <c r="C3222">
        <v>12.332000000000001</v>
      </c>
      <c r="D3222">
        <v>293.03399999999999</v>
      </c>
      <c r="G3222" s="50">
        <f t="shared" si="443"/>
        <v>19</v>
      </c>
      <c r="H3222" s="18">
        <f t="shared" si="444"/>
        <v>6.6679999999999993</v>
      </c>
      <c r="I3222" s="24">
        <f t="shared" si="442"/>
        <v>327211.18181837787</v>
      </c>
      <c r="R3222" s="20">
        <f t="shared" si="445"/>
        <v>0.5</v>
      </c>
      <c r="S3222" s="26">
        <f t="shared" si="446"/>
        <v>8.3333333333333339</v>
      </c>
      <c r="T3222" s="24">
        <f t="shared" si="447"/>
        <v>72604.740266666646</v>
      </c>
      <c r="X3222" s="21">
        <f t="shared" si="448"/>
        <v>2197755</v>
      </c>
      <c r="AB3222" s="17">
        <f t="shared" si="450"/>
        <v>0</v>
      </c>
      <c r="AF3222" s="58">
        <f t="shared" si="449"/>
        <v>0</v>
      </c>
    </row>
    <row r="3223" spans="1:32" x14ac:dyDescent="0.25">
      <c r="A3223" s="4">
        <v>3200</v>
      </c>
      <c r="B3223" s="30">
        <v>43234.375</v>
      </c>
      <c r="C3223">
        <v>13.49</v>
      </c>
      <c r="D3223">
        <v>462.26</v>
      </c>
      <c r="G3223" s="50">
        <f t="shared" si="443"/>
        <v>19</v>
      </c>
      <c r="H3223" s="18">
        <f t="shared" si="444"/>
        <v>5.51</v>
      </c>
      <c r="I3223" s="24">
        <f t="shared" si="442"/>
        <v>270385.96457997337</v>
      </c>
      <c r="R3223" s="20">
        <f t="shared" si="445"/>
        <v>0.5</v>
      </c>
      <c r="S3223" s="26">
        <f t="shared" si="446"/>
        <v>8.3333333333333339</v>
      </c>
      <c r="T3223" s="24">
        <f t="shared" si="447"/>
        <v>59995.818666666666</v>
      </c>
      <c r="X3223" s="21">
        <f t="shared" si="448"/>
        <v>3466950</v>
      </c>
      <c r="AB3223" s="17">
        <f t="shared" si="450"/>
        <v>0</v>
      </c>
      <c r="AF3223" s="58">
        <f t="shared" si="449"/>
        <v>0</v>
      </c>
    </row>
    <row r="3224" spans="1:32" x14ac:dyDescent="0.25">
      <c r="A3224" s="4">
        <v>3201</v>
      </c>
      <c r="B3224" s="30">
        <v>43234.416666666664</v>
      </c>
      <c r="C3224">
        <v>14.673999999999999</v>
      </c>
      <c r="D3224">
        <v>613.75</v>
      </c>
      <c r="G3224" s="50">
        <f t="shared" si="443"/>
        <v>19</v>
      </c>
      <c r="H3224" s="18">
        <f t="shared" si="444"/>
        <v>4.3260000000000005</v>
      </c>
      <c r="I3224" s="24">
        <f t="shared" ref="I3224:I3287" si="451">$I$10*$I$13*H3224</f>
        <v>212284.87890616423</v>
      </c>
      <c r="R3224" s="20">
        <f t="shared" si="445"/>
        <v>0.5</v>
      </c>
      <c r="S3224" s="26">
        <f t="shared" si="446"/>
        <v>8.3333333333333339</v>
      </c>
      <c r="T3224" s="24">
        <f t="shared" si="447"/>
        <v>47103.7952</v>
      </c>
      <c r="X3224" s="21">
        <f t="shared" si="448"/>
        <v>4603125</v>
      </c>
      <c r="AB3224" s="17">
        <f t="shared" si="450"/>
        <v>0</v>
      </c>
      <c r="AF3224" s="58">
        <f t="shared" si="449"/>
        <v>0</v>
      </c>
    </row>
    <row r="3225" spans="1:32" x14ac:dyDescent="0.25">
      <c r="A3225" s="4">
        <v>3202</v>
      </c>
      <c r="B3225" s="30">
        <v>43234.458333333336</v>
      </c>
      <c r="C3225">
        <v>15.675000000000001</v>
      </c>
      <c r="D3225">
        <v>723.59699999999998</v>
      </c>
      <c r="G3225" s="50">
        <f t="shared" ref="G3225:G3288" si="452">IF(D3225=0, 16, 19)</f>
        <v>19</v>
      </c>
      <c r="H3225" s="18">
        <f t="shared" ref="H3225:H3288" si="453">G3225-C3225</f>
        <v>3.3249999999999993</v>
      </c>
      <c r="I3225" s="24">
        <f t="shared" si="451"/>
        <v>163163.94414308734</v>
      </c>
      <c r="R3225" s="20">
        <f t="shared" ref="R3225:R3288" si="454">$R$12</f>
        <v>0.5</v>
      </c>
      <c r="S3225" s="26">
        <f t="shared" ref="S3225:S3288" si="455">R3225*$B$10*$C$10*$D$10/3600</f>
        <v>8.3333333333333339</v>
      </c>
      <c r="T3225" s="24">
        <f t="shared" ref="T3225:T3288" si="456">$R$10*$S$10*R3225*H3225*$G$10/3600</f>
        <v>36204.373333333322</v>
      </c>
      <c r="X3225" s="21">
        <f t="shared" ref="X3225:X3288" si="457">D3225*$X$10*$Y$10*$B$10*$C$10</f>
        <v>5426977.5</v>
      </c>
      <c r="AB3225" s="17">
        <f t="shared" si="450"/>
        <v>0</v>
      </c>
      <c r="AF3225" s="58">
        <f t="shared" ref="AF3225:AF3288" si="458">AB3225*0.027/1000</f>
        <v>0</v>
      </c>
    </row>
    <row r="3226" spans="1:32" x14ac:dyDescent="0.25">
      <c r="A3226" s="4">
        <v>3203</v>
      </c>
      <c r="B3226" s="30">
        <v>43234.5</v>
      </c>
      <c r="C3226">
        <v>16.585999999999999</v>
      </c>
      <c r="D3226">
        <v>807.35199999999998</v>
      </c>
      <c r="G3226" s="50">
        <f t="shared" si="452"/>
        <v>19</v>
      </c>
      <c r="H3226" s="18">
        <f t="shared" si="453"/>
        <v>2.4140000000000015</v>
      </c>
      <c r="I3226" s="24">
        <f t="shared" si="451"/>
        <v>118459.47704102652</v>
      </c>
      <c r="R3226" s="20">
        <f t="shared" si="454"/>
        <v>0.5</v>
      </c>
      <c r="S3226" s="26">
        <f t="shared" si="455"/>
        <v>8.3333333333333339</v>
      </c>
      <c r="T3226" s="24">
        <f t="shared" si="456"/>
        <v>26284.919466666684</v>
      </c>
      <c r="X3226" s="21">
        <f t="shared" si="457"/>
        <v>6055140</v>
      </c>
      <c r="AB3226" s="17">
        <f t="shared" si="450"/>
        <v>0</v>
      </c>
      <c r="AF3226" s="58">
        <f t="shared" si="458"/>
        <v>0</v>
      </c>
    </row>
    <row r="3227" spans="1:32" x14ac:dyDescent="0.25">
      <c r="A3227" s="4">
        <v>3204</v>
      </c>
      <c r="B3227" s="30">
        <v>43234.541666666664</v>
      </c>
      <c r="C3227">
        <v>17.405999999999999</v>
      </c>
      <c r="D3227">
        <v>848.01199999999994</v>
      </c>
      <c r="G3227" s="50">
        <f t="shared" si="452"/>
        <v>19</v>
      </c>
      <c r="H3227" s="18">
        <f t="shared" si="453"/>
        <v>1.5940000000000012</v>
      </c>
      <c r="I3227" s="24">
        <f t="shared" si="451"/>
        <v>78220.549462881638</v>
      </c>
      <c r="R3227" s="20">
        <f t="shared" si="454"/>
        <v>0.5</v>
      </c>
      <c r="S3227" s="26">
        <f t="shared" si="455"/>
        <v>8.3333333333333339</v>
      </c>
      <c r="T3227" s="24">
        <f t="shared" si="456"/>
        <v>17356.322133333346</v>
      </c>
      <c r="X3227" s="21">
        <f t="shared" si="457"/>
        <v>6360090</v>
      </c>
      <c r="AB3227" s="17">
        <f t="shared" si="450"/>
        <v>0</v>
      </c>
      <c r="AF3227" s="58">
        <f t="shared" si="458"/>
        <v>0</v>
      </c>
    </row>
    <row r="3228" spans="1:32" x14ac:dyDescent="0.25">
      <c r="A3228" s="4">
        <v>3205</v>
      </c>
      <c r="B3228" s="30">
        <v>43234.583333333336</v>
      </c>
      <c r="C3228">
        <v>18.106000000000002</v>
      </c>
      <c r="D3228">
        <v>831.56500000000005</v>
      </c>
      <c r="G3228" s="50">
        <f t="shared" si="452"/>
        <v>19</v>
      </c>
      <c r="H3228" s="18">
        <f t="shared" si="453"/>
        <v>0.89399999999999835</v>
      </c>
      <c r="I3228" s="24">
        <f t="shared" si="451"/>
        <v>43870.245432757845</v>
      </c>
      <c r="R3228" s="20">
        <f t="shared" si="454"/>
        <v>0.5</v>
      </c>
      <c r="S3228" s="26">
        <f t="shared" si="455"/>
        <v>8.3333333333333339</v>
      </c>
      <c r="T3228" s="24">
        <f t="shared" si="456"/>
        <v>9734.3487999999816</v>
      </c>
      <c r="X3228" s="21">
        <f t="shared" si="457"/>
        <v>6236737.5000000009</v>
      </c>
      <c r="AB3228" s="17">
        <f t="shared" si="450"/>
        <v>0</v>
      </c>
      <c r="AF3228" s="58">
        <f t="shared" si="458"/>
        <v>0</v>
      </c>
    </row>
    <row r="3229" spans="1:32" x14ac:dyDescent="0.25">
      <c r="A3229" s="4">
        <v>3206</v>
      </c>
      <c r="B3229" s="30">
        <v>43234.625</v>
      </c>
      <c r="C3229">
        <v>18.619</v>
      </c>
      <c r="D3229">
        <v>774.09299999999996</v>
      </c>
      <c r="G3229" s="50">
        <f t="shared" si="452"/>
        <v>19</v>
      </c>
      <c r="H3229" s="18">
        <f t="shared" si="453"/>
        <v>0.38100000000000023</v>
      </c>
      <c r="I3229" s="24">
        <f t="shared" si="451"/>
        <v>18696.379764967314</v>
      </c>
      <c r="R3229" s="20">
        <f t="shared" si="454"/>
        <v>0.5</v>
      </c>
      <c r="S3229" s="26">
        <f t="shared" si="455"/>
        <v>8.3333333333333339</v>
      </c>
      <c r="T3229" s="24">
        <f t="shared" si="456"/>
        <v>4148.5312000000031</v>
      </c>
      <c r="X3229" s="21">
        <f t="shared" si="457"/>
        <v>5805697.5</v>
      </c>
      <c r="AB3229" s="17">
        <f t="shared" si="450"/>
        <v>0</v>
      </c>
      <c r="AF3229" s="58">
        <f t="shared" si="458"/>
        <v>0</v>
      </c>
    </row>
    <row r="3230" spans="1:32" x14ac:dyDescent="0.25">
      <c r="A3230" s="4">
        <v>3207</v>
      </c>
      <c r="B3230" s="30">
        <v>43234.666666666664</v>
      </c>
      <c r="C3230">
        <v>18.791</v>
      </c>
      <c r="D3230">
        <v>675.05499999999995</v>
      </c>
      <c r="G3230" s="50">
        <f t="shared" si="452"/>
        <v>19</v>
      </c>
      <c r="H3230" s="18">
        <f t="shared" si="453"/>
        <v>0.20899999999999963</v>
      </c>
      <c r="I3230" s="24">
        <f t="shared" si="451"/>
        <v>10256.019346136902</v>
      </c>
      <c r="R3230" s="20">
        <f t="shared" si="454"/>
        <v>0.5</v>
      </c>
      <c r="S3230" s="26">
        <f t="shared" si="455"/>
        <v>8.3333333333333339</v>
      </c>
      <c r="T3230" s="24">
        <f t="shared" si="456"/>
        <v>2275.7034666666623</v>
      </c>
      <c r="X3230" s="21">
        <f t="shared" si="457"/>
        <v>5062912.5</v>
      </c>
      <c r="AB3230" s="17">
        <f t="shared" si="450"/>
        <v>0</v>
      </c>
      <c r="AF3230" s="58">
        <f t="shared" si="458"/>
        <v>0</v>
      </c>
    </row>
    <row r="3231" spans="1:32" x14ac:dyDescent="0.25">
      <c r="A3231" s="4">
        <v>3208</v>
      </c>
      <c r="B3231" s="30">
        <v>43234.708333333336</v>
      </c>
      <c r="C3231">
        <v>18.510000000000002</v>
      </c>
      <c r="D3231">
        <v>534.51</v>
      </c>
      <c r="G3231" s="50">
        <f t="shared" si="452"/>
        <v>19</v>
      </c>
      <c r="H3231" s="18">
        <f t="shared" si="453"/>
        <v>0.48999999999999844</v>
      </c>
      <c r="I3231" s="24">
        <f t="shared" si="451"/>
        <v>24045.212821086483</v>
      </c>
      <c r="R3231" s="20">
        <f t="shared" si="454"/>
        <v>0.5</v>
      </c>
      <c r="S3231" s="26">
        <f t="shared" si="455"/>
        <v>8.3333333333333339</v>
      </c>
      <c r="T3231" s="24">
        <f t="shared" si="456"/>
        <v>5335.3813333333155</v>
      </c>
      <c r="X3231" s="21">
        <f t="shared" si="457"/>
        <v>4008825</v>
      </c>
      <c r="AB3231" s="17">
        <f t="shared" si="450"/>
        <v>0</v>
      </c>
      <c r="AF3231" s="58">
        <f t="shared" si="458"/>
        <v>0</v>
      </c>
    </row>
    <row r="3232" spans="1:32" x14ac:dyDescent="0.25">
      <c r="A3232" s="4">
        <v>3209</v>
      </c>
      <c r="B3232" s="30">
        <v>43234.75</v>
      </c>
      <c r="C3232">
        <v>17.663</v>
      </c>
      <c r="D3232">
        <v>384.02499999999998</v>
      </c>
      <c r="G3232" s="50">
        <f t="shared" si="452"/>
        <v>19</v>
      </c>
      <c r="H3232" s="18">
        <f t="shared" si="453"/>
        <v>1.3369999999999997</v>
      </c>
      <c r="I3232" s="24">
        <f t="shared" si="451"/>
        <v>65609.080697536177</v>
      </c>
      <c r="R3232" s="20">
        <f t="shared" si="454"/>
        <v>0.5</v>
      </c>
      <c r="S3232" s="26">
        <f t="shared" si="455"/>
        <v>8.3333333333333339</v>
      </c>
      <c r="T3232" s="24">
        <f t="shared" si="456"/>
        <v>14557.969066666663</v>
      </c>
      <c r="X3232" s="21">
        <f t="shared" si="457"/>
        <v>2880187.4999999995</v>
      </c>
      <c r="AB3232" s="17">
        <f t="shared" si="450"/>
        <v>0</v>
      </c>
      <c r="AF3232" s="58">
        <f t="shared" si="458"/>
        <v>0</v>
      </c>
    </row>
    <row r="3233" spans="1:32" x14ac:dyDescent="0.25">
      <c r="A3233" s="4">
        <v>3210</v>
      </c>
      <c r="B3233" s="30">
        <v>43234.791666666664</v>
      </c>
      <c r="C3233">
        <v>16.367000000000001</v>
      </c>
      <c r="D3233">
        <v>226.86699999999999</v>
      </c>
      <c r="G3233" s="50">
        <f t="shared" si="452"/>
        <v>19</v>
      </c>
      <c r="H3233" s="18">
        <f t="shared" si="453"/>
        <v>2.6329999999999991</v>
      </c>
      <c r="I3233" s="24">
        <f t="shared" si="451"/>
        <v>129206.21501616508</v>
      </c>
      <c r="R3233" s="20">
        <f t="shared" si="454"/>
        <v>0.5</v>
      </c>
      <c r="S3233" s="26">
        <f t="shared" si="455"/>
        <v>8.3333333333333339</v>
      </c>
      <c r="T3233" s="24">
        <f t="shared" si="456"/>
        <v>28669.508266666657</v>
      </c>
      <c r="X3233" s="21">
        <f t="shared" si="457"/>
        <v>1701502.5000000002</v>
      </c>
      <c r="AB3233" s="17">
        <f t="shared" si="450"/>
        <v>0</v>
      </c>
      <c r="AF3233" s="58">
        <f t="shared" si="458"/>
        <v>0</v>
      </c>
    </row>
    <row r="3234" spans="1:32" x14ac:dyDescent="0.25">
      <c r="A3234" s="4">
        <v>3211</v>
      </c>
      <c r="B3234" s="30">
        <v>43234.833333333336</v>
      </c>
      <c r="C3234">
        <v>15.032</v>
      </c>
      <c r="D3234">
        <v>84.659000000000006</v>
      </c>
      <c r="G3234" s="50">
        <f t="shared" si="452"/>
        <v>19</v>
      </c>
      <c r="H3234" s="18">
        <f t="shared" si="453"/>
        <v>3.968</v>
      </c>
      <c r="I3234" s="24">
        <f t="shared" si="451"/>
        <v>194717.15198790096</v>
      </c>
      <c r="R3234" s="20">
        <f t="shared" si="454"/>
        <v>0.5</v>
      </c>
      <c r="S3234" s="26">
        <f t="shared" si="455"/>
        <v>8.3333333333333339</v>
      </c>
      <c r="T3234" s="24">
        <f t="shared" si="456"/>
        <v>43205.700266666659</v>
      </c>
      <c r="X3234" s="21">
        <f t="shared" si="457"/>
        <v>634942.50000000012</v>
      </c>
      <c r="AB3234" s="17">
        <f t="shared" si="450"/>
        <v>0</v>
      </c>
      <c r="AF3234" s="58">
        <f t="shared" si="458"/>
        <v>0</v>
      </c>
    </row>
    <row r="3235" spans="1:32" x14ac:dyDescent="0.25">
      <c r="A3235" s="4">
        <v>3212</v>
      </c>
      <c r="B3235" s="30">
        <v>43234.875</v>
      </c>
      <c r="C3235">
        <v>14.048</v>
      </c>
      <c r="D3235">
        <v>4.742</v>
      </c>
      <c r="G3235" s="50">
        <f t="shared" si="452"/>
        <v>19</v>
      </c>
      <c r="H3235" s="18">
        <f t="shared" si="453"/>
        <v>4.952</v>
      </c>
      <c r="I3235" s="24">
        <f t="shared" si="451"/>
        <v>243003.8650816748</v>
      </c>
      <c r="R3235" s="20">
        <f t="shared" si="454"/>
        <v>0.5</v>
      </c>
      <c r="S3235" s="26">
        <f t="shared" si="455"/>
        <v>8.3333333333333339</v>
      </c>
      <c r="T3235" s="24">
        <f t="shared" si="456"/>
        <v>53920.017066666667</v>
      </c>
      <c r="X3235" s="21">
        <f t="shared" si="457"/>
        <v>35565</v>
      </c>
      <c r="AB3235" s="17">
        <f t="shared" si="450"/>
        <v>261358.88214834145</v>
      </c>
      <c r="AF3235" s="58">
        <f t="shared" si="458"/>
        <v>7.0566898180052195</v>
      </c>
    </row>
    <row r="3236" spans="1:32" x14ac:dyDescent="0.25">
      <c r="A3236" s="4">
        <v>3213</v>
      </c>
      <c r="B3236" s="30">
        <v>43234.916666666664</v>
      </c>
      <c r="C3236">
        <v>13.667</v>
      </c>
      <c r="D3236">
        <v>0</v>
      </c>
      <c r="G3236" s="50">
        <f t="shared" si="452"/>
        <v>16</v>
      </c>
      <c r="H3236" s="18">
        <f t="shared" si="453"/>
        <v>2.3330000000000002</v>
      </c>
      <c r="I3236" s="24">
        <f t="shared" si="451"/>
        <v>114484.65614611215</v>
      </c>
      <c r="R3236" s="20">
        <f t="shared" si="454"/>
        <v>0.5</v>
      </c>
      <c r="S3236" s="26">
        <f t="shared" si="455"/>
        <v>8.3333333333333339</v>
      </c>
      <c r="T3236" s="24">
        <f t="shared" si="456"/>
        <v>25402.94826666667</v>
      </c>
      <c r="X3236" s="21">
        <f t="shared" si="457"/>
        <v>0</v>
      </c>
      <c r="AB3236" s="17">
        <f t="shared" si="450"/>
        <v>139887.6044127788</v>
      </c>
      <c r="AF3236" s="58">
        <f t="shared" si="458"/>
        <v>3.7769653191450274</v>
      </c>
    </row>
    <row r="3237" spans="1:32" x14ac:dyDescent="0.25">
      <c r="A3237" s="4">
        <v>3214</v>
      </c>
      <c r="B3237" s="30">
        <v>43234.958333333336</v>
      </c>
      <c r="C3237">
        <v>13.3</v>
      </c>
      <c r="D3237">
        <v>0</v>
      </c>
      <c r="G3237" s="50">
        <f t="shared" si="452"/>
        <v>16</v>
      </c>
      <c r="H3237" s="18">
        <f t="shared" si="453"/>
        <v>2.6999999999999993</v>
      </c>
      <c r="I3237" s="24">
        <f t="shared" si="451"/>
        <v>132494.02983047694</v>
      </c>
      <c r="R3237" s="20">
        <f t="shared" si="454"/>
        <v>0.5</v>
      </c>
      <c r="S3237" s="26">
        <f t="shared" si="455"/>
        <v>8.3333333333333339</v>
      </c>
      <c r="T3237" s="24">
        <f t="shared" si="456"/>
        <v>29399.03999999999</v>
      </c>
      <c r="X3237" s="21">
        <f t="shared" si="457"/>
        <v>0</v>
      </c>
      <c r="AB3237" s="17">
        <f t="shared" si="450"/>
        <v>161893.06983047692</v>
      </c>
      <c r="AF3237" s="58">
        <f t="shared" si="458"/>
        <v>4.3711128854228765</v>
      </c>
    </row>
    <row r="3238" spans="1:32" x14ac:dyDescent="0.25">
      <c r="A3238" s="4">
        <v>3215</v>
      </c>
      <c r="B3238" s="30">
        <v>43235</v>
      </c>
      <c r="C3238">
        <v>12.89</v>
      </c>
      <c r="D3238">
        <v>0</v>
      </c>
      <c r="G3238" s="50">
        <f t="shared" si="452"/>
        <v>16</v>
      </c>
      <c r="H3238" s="18">
        <f t="shared" si="453"/>
        <v>3.1099999999999994</v>
      </c>
      <c r="I3238" s="24">
        <f t="shared" si="451"/>
        <v>152613.49361954935</v>
      </c>
      <c r="R3238" s="20">
        <f t="shared" si="454"/>
        <v>0.5</v>
      </c>
      <c r="S3238" s="26">
        <f t="shared" si="455"/>
        <v>8.3333333333333339</v>
      </c>
      <c r="T3238" s="24">
        <f t="shared" si="456"/>
        <v>33863.338666666656</v>
      </c>
      <c r="X3238" s="21">
        <f t="shared" si="457"/>
        <v>0</v>
      </c>
      <c r="AB3238" s="17">
        <f t="shared" si="450"/>
        <v>186476.832286216</v>
      </c>
      <c r="AF3238" s="58">
        <f t="shared" si="458"/>
        <v>5.0348744717278322</v>
      </c>
    </row>
    <row r="3239" spans="1:32" x14ac:dyDescent="0.25">
      <c r="A3239" s="4">
        <v>3216</v>
      </c>
      <c r="B3239" s="30">
        <v>43235.041666666664</v>
      </c>
      <c r="C3239">
        <v>12.545</v>
      </c>
      <c r="D3239">
        <v>0</v>
      </c>
      <c r="G3239" s="50">
        <f t="shared" si="452"/>
        <v>16</v>
      </c>
      <c r="H3239" s="18">
        <f t="shared" si="453"/>
        <v>3.4550000000000001</v>
      </c>
      <c r="I3239" s="24">
        <f t="shared" si="451"/>
        <v>169543.28632011035</v>
      </c>
      <c r="R3239" s="20">
        <f t="shared" si="454"/>
        <v>0.5</v>
      </c>
      <c r="S3239" s="26">
        <f t="shared" si="455"/>
        <v>8.3333333333333339</v>
      </c>
      <c r="T3239" s="24">
        <f t="shared" si="456"/>
        <v>37619.882666666665</v>
      </c>
      <c r="X3239" s="21">
        <f t="shared" si="457"/>
        <v>0</v>
      </c>
      <c r="AB3239" s="17">
        <f t="shared" si="450"/>
        <v>207163.16898677702</v>
      </c>
      <c r="AF3239" s="58">
        <f t="shared" si="458"/>
        <v>5.5934055626429791</v>
      </c>
    </row>
    <row r="3240" spans="1:32" x14ac:dyDescent="0.25">
      <c r="A3240" s="4">
        <v>3217</v>
      </c>
      <c r="B3240" s="30">
        <v>43235.083333333336</v>
      </c>
      <c r="C3240">
        <v>12.336</v>
      </c>
      <c r="D3240">
        <v>0</v>
      </c>
      <c r="G3240" s="50">
        <f t="shared" si="452"/>
        <v>16</v>
      </c>
      <c r="H3240" s="18">
        <f t="shared" si="453"/>
        <v>3.6639999999999997</v>
      </c>
      <c r="I3240" s="24">
        <f t="shared" si="451"/>
        <v>179799.30566624724</v>
      </c>
      <c r="R3240" s="20">
        <f t="shared" si="454"/>
        <v>0.5</v>
      </c>
      <c r="S3240" s="26">
        <f t="shared" si="455"/>
        <v>8.3333333333333339</v>
      </c>
      <c r="T3240" s="24">
        <f t="shared" si="456"/>
        <v>39895.586133333331</v>
      </c>
      <c r="X3240" s="21">
        <f t="shared" si="457"/>
        <v>0</v>
      </c>
      <c r="AB3240" s="17">
        <f t="shared" si="450"/>
        <v>219694.89179958057</v>
      </c>
      <c r="AF3240" s="58">
        <f t="shared" si="458"/>
        <v>5.931762078588676</v>
      </c>
    </row>
    <row r="3241" spans="1:32" x14ac:dyDescent="0.25">
      <c r="A3241" s="4">
        <v>3218</v>
      </c>
      <c r="B3241" s="30">
        <v>43235.125</v>
      </c>
      <c r="C3241">
        <v>12.228</v>
      </c>
      <c r="D3241">
        <v>0</v>
      </c>
      <c r="G3241" s="50">
        <f t="shared" si="452"/>
        <v>16</v>
      </c>
      <c r="H3241" s="18">
        <f t="shared" si="453"/>
        <v>3.7720000000000002</v>
      </c>
      <c r="I3241" s="24">
        <f t="shared" si="451"/>
        <v>185099.06685946634</v>
      </c>
      <c r="R3241" s="20">
        <f t="shared" si="454"/>
        <v>0.5</v>
      </c>
      <c r="S3241" s="26">
        <f t="shared" si="455"/>
        <v>8.3333333333333339</v>
      </c>
      <c r="T3241" s="24">
        <f t="shared" si="456"/>
        <v>41071.547733333333</v>
      </c>
      <c r="X3241" s="21">
        <f t="shared" si="457"/>
        <v>0</v>
      </c>
      <c r="AB3241" s="17">
        <f t="shared" si="450"/>
        <v>226170.61459279968</v>
      </c>
      <c r="AF3241" s="58">
        <f t="shared" si="458"/>
        <v>6.1066065940055916</v>
      </c>
    </row>
    <row r="3242" spans="1:32" x14ac:dyDescent="0.25">
      <c r="A3242" s="4">
        <v>3219</v>
      </c>
      <c r="B3242" s="30">
        <v>43235.166666666664</v>
      </c>
      <c r="C3242">
        <v>12.121</v>
      </c>
      <c r="D3242">
        <v>0</v>
      </c>
      <c r="G3242" s="50">
        <f t="shared" si="452"/>
        <v>16</v>
      </c>
      <c r="H3242" s="18">
        <f t="shared" si="453"/>
        <v>3.8789999999999996</v>
      </c>
      <c r="I3242" s="24">
        <f t="shared" si="451"/>
        <v>190349.75618978523</v>
      </c>
      <c r="R3242" s="20">
        <f t="shared" si="454"/>
        <v>0.5</v>
      </c>
      <c r="S3242" s="26">
        <f t="shared" si="455"/>
        <v>8.3333333333333339</v>
      </c>
      <c r="T3242" s="24">
        <f t="shared" si="456"/>
        <v>42236.62079999999</v>
      </c>
      <c r="X3242" s="21">
        <f t="shared" si="457"/>
        <v>0</v>
      </c>
      <c r="AB3242" s="17">
        <f t="shared" si="450"/>
        <v>232586.37698978523</v>
      </c>
      <c r="AF3242" s="58">
        <f t="shared" si="458"/>
        <v>6.2798321787242015</v>
      </c>
    </row>
    <row r="3243" spans="1:32" x14ac:dyDescent="0.25">
      <c r="A3243" s="4">
        <v>3220</v>
      </c>
      <c r="B3243" s="30">
        <v>43235.208333333336</v>
      </c>
      <c r="C3243">
        <v>11.94</v>
      </c>
      <c r="D3243">
        <v>8.0000000000000002E-3</v>
      </c>
      <c r="G3243" s="50">
        <f t="shared" si="452"/>
        <v>19</v>
      </c>
      <c r="H3243" s="18">
        <f t="shared" si="453"/>
        <v>7.0600000000000005</v>
      </c>
      <c r="I3243" s="24">
        <f t="shared" si="451"/>
        <v>346447.35207524721</v>
      </c>
      <c r="R3243" s="20">
        <f t="shared" si="454"/>
        <v>0.5</v>
      </c>
      <c r="S3243" s="26">
        <f t="shared" si="455"/>
        <v>8.3333333333333339</v>
      </c>
      <c r="T3243" s="24">
        <f t="shared" si="456"/>
        <v>76873.045333333328</v>
      </c>
      <c r="X3243" s="21">
        <f t="shared" si="457"/>
        <v>60</v>
      </c>
      <c r="AB3243" s="17">
        <f t="shared" si="450"/>
        <v>423260.39740858052</v>
      </c>
      <c r="AF3243" s="58">
        <f t="shared" si="458"/>
        <v>11.428030730031674</v>
      </c>
    </row>
    <row r="3244" spans="1:32" x14ac:dyDescent="0.25">
      <c r="A3244" s="4">
        <v>3221</v>
      </c>
      <c r="B3244" s="30">
        <v>43235.25</v>
      </c>
      <c r="C3244">
        <v>12.132</v>
      </c>
      <c r="D3244">
        <v>39.936</v>
      </c>
      <c r="G3244" s="50">
        <f t="shared" si="452"/>
        <v>19</v>
      </c>
      <c r="H3244" s="18">
        <f t="shared" si="453"/>
        <v>6.8680000000000003</v>
      </c>
      <c r="I3244" s="24">
        <f t="shared" si="451"/>
        <v>337025.55439841328</v>
      </c>
      <c r="R3244" s="20">
        <f t="shared" si="454"/>
        <v>0.5</v>
      </c>
      <c r="S3244" s="26">
        <f t="shared" si="455"/>
        <v>8.3333333333333339</v>
      </c>
      <c r="T3244" s="24">
        <f t="shared" si="456"/>
        <v>74782.446933333325</v>
      </c>
      <c r="X3244" s="21">
        <f t="shared" si="457"/>
        <v>299520</v>
      </c>
      <c r="AB3244" s="17">
        <f t="shared" si="450"/>
        <v>112288.00133174658</v>
      </c>
      <c r="AF3244" s="58">
        <f t="shared" si="458"/>
        <v>3.0317760359571575</v>
      </c>
    </row>
    <row r="3245" spans="1:32" x14ac:dyDescent="0.25">
      <c r="A3245" s="4">
        <v>3222</v>
      </c>
      <c r="B3245" s="30">
        <v>43235.291666666664</v>
      </c>
      <c r="C3245">
        <v>13.068</v>
      </c>
      <c r="D3245">
        <v>170.613</v>
      </c>
      <c r="G3245" s="50">
        <f t="shared" si="452"/>
        <v>19</v>
      </c>
      <c r="H3245" s="18">
        <f t="shared" si="453"/>
        <v>5.9320000000000004</v>
      </c>
      <c r="I3245" s="24">
        <f t="shared" si="451"/>
        <v>291094.29072384792</v>
      </c>
      <c r="R3245" s="20">
        <f t="shared" si="454"/>
        <v>0.5</v>
      </c>
      <c r="S3245" s="26">
        <f t="shared" si="455"/>
        <v>8.3333333333333339</v>
      </c>
      <c r="T3245" s="24">
        <f t="shared" si="456"/>
        <v>64590.779733333336</v>
      </c>
      <c r="X3245" s="21">
        <f t="shared" si="457"/>
        <v>1279597.5</v>
      </c>
      <c r="AB3245" s="17">
        <f t="shared" si="450"/>
        <v>0</v>
      </c>
      <c r="AF3245" s="58">
        <f t="shared" si="458"/>
        <v>0</v>
      </c>
    </row>
    <row r="3246" spans="1:32" x14ac:dyDescent="0.25">
      <c r="A3246" s="4">
        <v>3223</v>
      </c>
      <c r="B3246" s="30">
        <v>43235.333333333336</v>
      </c>
      <c r="C3246">
        <v>13.846</v>
      </c>
      <c r="D3246">
        <v>330.85899999999998</v>
      </c>
      <c r="G3246" s="50">
        <f t="shared" si="452"/>
        <v>19</v>
      </c>
      <c r="H3246" s="18">
        <f t="shared" si="453"/>
        <v>5.1539999999999999</v>
      </c>
      <c r="I3246" s="24">
        <f t="shared" si="451"/>
        <v>252916.38138751045</v>
      </c>
      <c r="R3246" s="20">
        <f t="shared" si="454"/>
        <v>0.5</v>
      </c>
      <c r="S3246" s="26">
        <f t="shared" si="455"/>
        <v>8.3333333333333339</v>
      </c>
      <c r="T3246" s="24">
        <f t="shared" si="456"/>
        <v>56119.500800000002</v>
      </c>
      <c r="X3246" s="21">
        <f t="shared" si="457"/>
        <v>2481442.5</v>
      </c>
      <c r="AB3246" s="17">
        <f t="shared" si="450"/>
        <v>0</v>
      </c>
      <c r="AF3246" s="58">
        <f t="shared" si="458"/>
        <v>0</v>
      </c>
    </row>
    <row r="3247" spans="1:32" x14ac:dyDescent="0.25">
      <c r="A3247" s="4">
        <v>3224</v>
      </c>
      <c r="B3247" s="30">
        <v>43235.375</v>
      </c>
      <c r="C3247">
        <v>15.186999999999999</v>
      </c>
      <c r="D3247">
        <v>490.57299999999998</v>
      </c>
      <c r="G3247" s="50">
        <f t="shared" si="452"/>
        <v>19</v>
      </c>
      <c r="H3247" s="18">
        <f t="shared" si="453"/>
        <v>3.8130000000000006</v>
      </c>
      <c r="I3247" s="24">
        <f t="shared" si="451"/>
        <v>187111.01323837362</v>
      </c>
      <c r="R3247" s="20">
        <f t="shared" si="454"/>
        <v>0.5</v>
      </c>
      <c r="S3247" s="26">
        <f t="shared" si="455"/>
        <v>8.3333333333333339</v>
      </c>
      <c r="T3247" s="24">
        <f t="shared" si="456"/>
        <v>41517.977600000006</v>
      </c>
      <c r="X3247" s="21">
        <f t="shared" si="457"/>
        <v>3679297.5</v>
      </c>
      <c r="AB3247" s="17">
        <f t="shared" si="450"/>
        <v>0</v>
      </c>
      <c r="AF3247" s="58">
        <f t="shared" si="458"/>
        <v>0</v>
      </c>
    </row>
    <row r="3248" spans="1:32" x14ac:dyDescent="0.25">
      <c r="A3248" s="4">
        <v>3225</v>
      </c>
      <c r="B3248" s="30">
        <v>43235.416666666664</v>
      </c>
      <c r="C3248">
        <v>16.760999999999999</v>
      </c>
      <c r="D3248">
        <v>633.43799999999999</v>
      </c>
      <c r="G3248" s="50">
        <f t="shared" si="452"/>
        <v>19</v>
      </c>
      <c r="H3248" s="18">
        <f t="shared" si="453"/>
        <v>2.2390000000000008</v>
      </c>
      <c r="I3248" s="24">
        <f t="shared" si="451"/>
        <v>109871.90103349557</v>
      </c>
      <c r="R3248" s="20">
        <f t="shared" si="454"/>
        <v>0.5</v>
      </c>
      <c r="S3248" s="26">
        <f t="shared" si="455"/>
        <v>8.3333333333333339</v>
      </c>
      <c r="T3248" s="24">
        <f t="shared" si="456"/>
        <v>24379.426133333342</v>
      </c>
      <c r="X3248" s="21">
        <f t="shared" si="457"/>
        <v>4750785</v>
      </c>
      <c r="AB3248" s="17">
        <f t="shared" ref="AB3248:AB3311" si="459">MAX(0,I3248+T3248-X3248)</f>
        <v>0</v>
      </c>
      <c r="AF3248" s="58">
        <f t="shared" si="458"/>
        <v>0</v>
      </c>
    </row>
    <row r="3249" spans="1:32" x14ac:dyDescent="0.25">
      <c r="A3249" s="4">
        <v>3226</v>
      </c>
      <c r="B3249" s="30">
        <v>43235.458333333336</v>
      </c>
      <c r="C3249">
        <v>18.117999999999999</v>
      </c>
      <c r="D3249">
        <v>747.07299999999998</v>
      </c>
      <c r="G3249" s="50">
        <f t="shared" si="452"/>
        <v>19</v>
      </c>
      <c r="H3249" s="18">
        <f t="shared" si="453"/>
        <v>0.88200000000000145</v>
      </c>
      <c r="I3249" s="24">
        <f t="shared" si="451"/>
        <v>43281.383077955878</v>
      </c>
      <c r="R3249" s="20">
        <f t="shared" si="454"/>
        <v>0.5</v>
      </c>
      <c r="S3249" s="26">
        <f t="shared" si="455"/>
        <v>8.3333333333333339</v>
      </c>
      <c r="T3249" s="24">
        <f t="shared" si="456"/>
        <v>9603.6864000000169</v>
      </c>
      <c r="X3249" s="21">
        <f t="shared" si="457"/>
        <v>5603047.5</v>
      </c>
      <c r="AB3249" s="17">
        <f t="shared" si="459"/>
        <v>0</v>
      </c>
      <c r="AF3249" s="58">
        <f t="shared" si="458"/>
        <v>0</v>
      </c>
    </row>
    <row r="3250" spans="1:32" x14ac:dyDescent="0.25">
      <c r="A3250" s="4">
        <v>3227</v>
      </c>
      <c r="B3250" s="30">
        <v>43235.5</v>
      </c>
      <c r="C3250">
        <v>19.058</v>
      </c>
      <c r="D3250">
        <v>822.70500000000004</v>
      </c>
      <c r="G3250" s="50">
        <f t="shared" si="452"/>
        <v>19</v>
      </c>
      <c r="H3250" s="18">
        <f t="shared" si="453"/>
        <v>-5.7999999999999829E-2</v>
      </c>
      <c r="I3250" s="24">
        <f t="shared" si="451"/>
        <v>-2846.1680482102374</v>
      </c>
      <c r="R3250" s="20">
        <f t="shared" si="454"/>
        <v>0.5</v>
      </c>
      <c r="S3250" s="26">
        <f t="shared" si="455"/>
        <v>8.3333333333333339</v>
      </c>
      <c r="T3250" s="24">
        <f t="shared" si="456"/>
        <v>-631.53493333333142</v>
      </c>
      <c r="X3250" s="21">
        <f t="shared" si="457"/>
        <v>6170287.5000000009</v>
      </c>
      <c r="AB3250" s="17">
        <f t="shared" si="459"/>
        <v>0</v>
      </c>
      <c r="AF3250" s="58">
        <f t="shared" si="458"/>
        <v>0</v>
      </c>
    </row>
    <row r="3251" spans="1:32" x14ac:dyDescent="0.25">
      <c r="A3251" s="4">
        <v>3228</v>
      </c>
      <c r="B3251" s="30">
        <v>43235.541666666664</v>
      </c>
      <c r="C3251">
        <v>19.7</v>
      </c>
      <c r="D3251">
        <v>854.01900000000001</v>
      </c>
      <c r="G3251" s="50">
        <f t="shared" si="452"/>
        <v>19</v>
      </c>
      <c r="H3251" s="18">
        <f t="shared" si="453"/>
        <v>-0.69999999999999929</v>
      </c>
      <c r="I3251" s="24">
        <f t="shared" si="451"/>
        <v>-34350.304030123625</v>
      </c>
      <c r="R3251" s="20">
        <f t="shared" si="454"/>
        <v>0.5</v>
      </c>
      <c r="S3251" s="26">
        <f t="shared" si="455"/>
        <v>8.3333333333333339</v>
      </c>
      <c r="T3251" s="24">
        <f t="shared" si="456"/>
        <v>-7621.9733333333252</v>
      </c>
      <c r="X3251" s="21">
        <f t="shared" si="457"/>
        <v>6405142.5</v>
      </c>
      <c r="AB3251" s="17">
        <f t="shared" si="459"/>
        <v>0</v>
      </c>
      <c r="AF3251" s="58">
        <f t="shared" si="458"/>
        <v>0</v>
      </c>
    </row>
    <row r="3252" spans="1:32" x14ac:dyDescent="0.25">
      <c r="A3252" s="4">
        <v>3229</v>
      </c>
      <c r="B3252" s="30">
        <v>43235.583333333336</v>
      </c>
      <c r="C3252">
        <v>20.03</v>
      </c>
      <c r="D3252">
        <v>836.25099999999998</v>
      </c>
      <c r="G3252" s="50">
        <f t="shared" si="452"/>
        <v>19</v>
      </c>
      <c r="H3252" s="18">
        <f t="shared" si="453"/>
        <v>-1.0300000000000011</v>
      </c>
      <c r="I3252" s="24">
        <f t="shared" si="451"/>
        <v>-50544.018787182009</v>
      </c>
      <c r="R3252" s="20">
        <f t="shared" si="454"/>
        <v>0.5</v>
      </c>
      <c r="S3252" s="26">
        <f t="shared" si="455"/>
        <v>8.3333333333333339</v>
      </c>
      <c r="T3252" s="24">
        <f t="shared" si="456"/>
        <v>-11215.189333333346</v>
      </c>
      <c r="X3252" s="21">
        <f t="shared" si="457"/>
        <v>6271882.4999999991</v>
      </c>
      <c r="AB3252" s="17">
        <f t="shared" si="459"/>
        <v>0</v>
      </c>
      <c r="AF3252" s="58">
        <f t="shared" si="458"/>
        <v>0</v>
      </c>
    </row>
    <row r="3253" spans="1:32" x14ac:dyDescent="0.25">
      <c r="A3253" s="4">
        <v>3230</v>
      </c>
      <c r="B3253" s="30">
        <v>43235.625</v>
      </c>
      <c r="C3253">
        <v>19.931000000000001</v>
      </c>
      <c r="D3253">
        <v>776.63900000000001</v>
      </c>
      <c r="G3253" s="50">
        <f t="shared" si="452"/>
        <v>19</v>
      </c>
      <c r="H3253" s="18">
        <f t="shared" si="453"/>
        <v>-0.93100000000000094</v>
      </c>
      <c r="I3253" s="24">
        <f t="shared" si="451"/>
        <v>-45685.904360064509</v>
      </c>
      <c r="R3253" s="20">
        <f t="shared" si="454"/>
        <v>0.5</v>
      </c>
      <c r="S3253" s="26">
        <f t="shared" si="455"/>
        <v>8.3333333333333339</v>
      </c>
      <c r="T3253" s="24">
        <f t="shared" si="456"/>
        <v>-10137.224533333343</v>
      </c>
      <c r="X3253" s="21">
        <f t="shared" si="457"/>
        <v>5824792.5</v>
      </c>
      <c r="AB3253" s="17">
        <f t="shared" si="459"/>
        <v>0</v>
      </c>
      <c r="AF3253" s="58">
        <f t="shared" si="458"/>
        <v>0</v>
      </c>
    </row>
    <row r="3254" spans="1:32" x14ac:dyDescent="0.25">
      <c r="A3254" s="4">
        <v>3231</v>
      </c>
      <c r="B3254" s="30">
        <v>43235.666666666664</v>
      </c>
      <c r="C3254">
        <v>19.608000000000001</v>
      </c>
      <c r="D3254">
        <v>675.76499999999999</v>
      </c>
      <c r="G3254" s="50">
        <f t="shared" si="452"/>
        <v>19</v>
      </c>
      <c r="H3254" s="18">
        <f t="shared" si="453"/>
        <v>-0.60800000000000054</v>
      </c>
      <c r="I3254" s="24">
        <f t="shared" si="451"/>
        <v>-29835.692643307433</v>
      </c>
      <c r="R3254" s="20">
        <f t="shared" si="454"/>
        <v>0.5</v>
      </c>
      <c r="S3254" s="26">
        <f t="shared" si="455"/>
        <v>8.3333333333333339</v>
      </c>
      <c r="T3254" s="24">
        <f t="shared" si="456"/>
        <v>-6620.2282666666724</v>
      </c>
      <c r="X3254" s="21">
        <f t="shared" si="457"/>
        <v>5068237.5</v>
      </c>
      <c r="AB3254" s="17">
        <f t="shared" si="459"/>
        <v>0</v>
      </c>
      <c r="AF3254" s="58">
        <f t="shared" si="458"/>
        <v>0</v>
      </c>
    </row>
    <row r="3255" spans="1:32" x14ac:dyDescent="0.25">
      <c r="A3255" s="4">
        <v>3232</v>
      </c>
      <c r="B3255" s="30">
        <v>43235.708333333336</v>
      </c>
      <c r="C3255">
        <v>19.16</v>
      </c>
      <c r="D3255">
        <v>542.851</v>
      </c>
      <c r="G3255" s="50">
        <f t="shared" si="452"/>
        <v>19</v>
      </c>
      <c r="H3255" s="18">
        <f t="shared" si="453"/>
        <v>-0.16000000000000014</v>
      </c>
      <c r="I3255" s="24">
        <f t="shared" si="451"/>
        <v>-7851.4980640282711</v>
      </c>
      <c r="R3255" s="20">
        <f t="shared" si="454"/>
        <v>0.5</v>
      </c>
      <c r="S3255" s="26">
        <f t="shared" si="455"/>
        <v>8.3333333333333339</v>
      </c>
      <c r="T3255" s="24">
        <f t="shared" si="456"/>
        <v>-1742.165333333335</v>
      </c>
      <c r="X3255" s="21">
        <f t="shared" si="457"/>
        <v>4071382.4999999995</v>
      </c>
      <c r="AB3255" s="17">
        <f t="shared" si="459"/>
        <v>0</v>
      </c>
      <c r="AF3255" s="58">
        <f t="shared" si="458"/>
        <v>0</v>
      </c>
    </row>
    <row r="3256" spans="1:32" x14ac:dyDescent="0.25">
      <c r="A3256" s="4">
        <v>3233</v>
      </c>
      <c r="B3256" s="30">
        <v>43235.75</v>
      </c>
      <c r="C3256">
        <v>18.349</v>
      </c>
      <c r="D3256">
        <v>389.47</v>
      </c>
      <c r="G3256" s="50">
        <f t="shared" si="452"/>
        <v>19</v>
      </c>
      <c r="H3256" s="18">
        <f t="shared" si="453"/>
        <v>0.6509999999999998</v>
      </c>
      <c r="I3256" s="24">
        <f t="shared" si="451"/>
        <v>31945.78274801499</v>
      </c>
      <c r="R3256" s="20">
        <f t="shared" si="454"/>
        <v>0.5</v>
      </c>
      <c r="S3256" s="26">
        <f t="shared" si="455"/>
        <v>8.3333333333333339</v>
      </c>
      <c r="T3256" s="24">
        <f t="shared" si="456"/>
        <v>7088.4351999999972</v>
      </c>
      <c r="X3256" s="21">
        <f t="shared" si="457"/>
        <v>2921025.0000000005</v>
      </c>
      <c r="AB3256" s="17">
        <f t="shared" si="459"/>
        <v>0</v>
      </c>
      <c r="AF3256" s="58">
        <f t="shared" si="458"/>
        <v>0</v>
      </c>
    </row>
    <row r="3257" spans="1:32" x14ac:dyDescent="0.25">
      <c r="A3257" s="4">
        <v>3234</v>
      </c>
      <c r="B3257" s="30">
        <v>43235.791666666664</v>
      </c>
      <c r="C3257">
        <v>17.151</v>
      </c>
      <c r="D3257">
        <v>225.029</v>
      </c>
      <c r="G3257" s="50">
        <f t="shared" si="452"/>
        <v>19</v>
      </c>
      <c r="H3257" s="18">
        <f t="shared" si="453"/>
        <v>1.8490000000000002</v>
      </c>
      <c r="I3257" s="24">
        <f t="shared" si="451"/>
        <v>90733.874502426639</v>
      </c>
      <c r="R3257" s="20">
        <f t="shared" si="454"/>
        <v>0.5</v>
      </c>
      <c r="S3257" s="26">
        <f t="shared" si="455"/>
        <v>8.3333333333333339</v>
      </c>
      <c r="T3257" s="24">
        <f t="shared" si="456"/>
        <v>20132.89813333334</v>
      </c>
      <c r="X3257" s="21">
        <f t="shared" si="457"/>
        <v>1687717.5</v>
      </c>
      <c r="AB3257" s="17">
        <f t="shared" si="459"/>
        <v>0</v>
      </c>
      <c r="AF3257" s="58">
        <f t="shared" si="458"/>
        <v>0</v>
      </c>
    </row>
    <row r="3258" spans="1:32" x14ac:dyDescent="0.25">
      <c r="A3258" s="4">
        <v>3235</v>
      </c>
      <c r="B3258" s="30">
        <v>43235.833333333336</v>
      </c>
      <c r="C3258">
        <v>15.676</v>
      </c>
      <c r="D3258">
        <v>86.393000000000001</v>
      </c>
      <c r="G3258" s="50">
        <f t="shared" si="452"/>
        <v>19</v>
      </c>
      <c r="H3258" s="18">
        <f t="shared" si="453"/>
        <v>3.3239999999999998</v>
      </c>
      <c r="I3258" s="24">
        <f t="shared" si="451"/>
        <v>163114.87228018718</v>
      </c>
      <c r="R3258" s="20">
        <f t="shared" si="454"/>
        <v>0.5</v>
      </c>
      <c r="S3258" s="26">
        <f t="shared" si="455"/>
        <v>8.3333333333333339</v>
      </c>
      <c r="T3258" s="24">
        <f t="shared" si="456"/>
        <v>36193.484799999998</v>
      </c>
      <c r="X3258" s="21">
        <f t="shared" si="457"/>
        <v>647947.5</v>
      </c>
      <c r="AB3258" s="17">
        <f t="shared" si="459"/>
        <v>0</v>
      </c>
      <c r="AF3258" s="58">
        <f t="shared" si="458"/>
        <v>0</v>
      </c>
    </row>
    <row r="3259" spans="1:32" x14ac:dyDescent="0.25">
      <c r="A3259" s="4">
        <v>3236</v>
      </c>
      <c r="B3259" s="30">
        <v>43235.875</v>
      </c>
      <c r="C3259">
        <v>14.177</v>
      </c>
      <c r="D3259">
        <v>5.4379999999999997</v>
      </c>
      <c r="G3259" s="50">
        <f t="shared" si="452"/>
        <v>19</v>
      </c>
      <c r="H3259" s="18">
        <f t="shared" si="453"/>
        <v>4.8230000000000004</v>
      </c>
      <c r="I3259" s="24">
        <f t="shared" si="451"/>
        <v>236673.59476755201</v>
      </c>
      <c r="R3259" s="20">
        <f t="shared" si="454"/>
        <v>0.5</v>
      </c>
      <c r="S3259" s="26">
        <f t="shared" si="455"/>
        <v>8.3333333333333339</v>
      </c>
      <c r="T3259" s="24">
        <f t="shared" si="456"/>
        <v>52515.39626666667</v>
      </c>
      <c r="X3259" s="21">
        <f t="shared" si="457"/>
        <v>40785</v>
      </c>
      <c r="AB3259" s="17">
        <f t="shared" si="459"/>
        <v>248403.99103421869</v>
      </c>
      <c r="AF3259" s="58">
        <f t="shared" si="458"/>
        <v>6.7069077579239043</v>
      </c>
    </row>
    <row r="3260" spans="1:32" x14ac:dyDescent="0.25">
      <c r="A3260" s="4">
        <v>3237</v>
      </c>
      <c r="B3260" s="30">
        <v>43235.916666666664</v>
      </c>
      <c r="C3260">
        <v>13.237</v>
      </c>
      <c r="D3260">
        <v>0</v>
      </c>
      <c r="G3260" s="50">
        <f t="shared" si="452"/>
        <v>16</v>
      </c>
      <c r="H3260" s="18">
        <f t="shared" si="453"/>
        <v>2.7629999999999999</v>
      </c>
      <c r="I3260" s="24">
        <f t="shared" si="451"/>
        <v>135585.55719318808</v>
      </c>
      <c r="R3260" s="20">
        <f t="shared" si="454"/>
        <v>0.5</v>
      </c>
      <c r="S3260" s="26">
        <f t="shared" si="455"/>
        <v>8.3333333333333339</v>
      </c>
      <c r="T3260" s="24">
        <f t="shared" si="456"/>
        <v>30085.017599999999</v>
      </c>
      <c r="X3260" s="21">
        <f t="shared" si="457"/>
        <v>0</v>
      </c>
      <c r="AB3260" s="17">
        <f t="shared" si="459"/>
        <v>165670.57479318808</v>
      </c>
      <c r="AF3260" s="58">
        <f t="shared" si="458"/>
        <v>4.4731055194160785</v>
      </c>
    </row>
    <row r="3261" spans="1:32" x14ac:dyDescent="0.25">
      <c r="A3261" s="4">
        <v>3238</v>
      </c>
      <c r="B3261" s="30">
        <v>43235.958333333336</v>
      </c>
      <c r="C3261">
        <v>12.595000000000001</v>
      </c>
      <c r="D3261">
        <v>0</v>
      </c>
      <c r="G3261" s="50">
        <f t="shared" si="452"/>
        <v>16</v>
      </c>
      <c r="H3261" s="18">
        <f t="shared" si="453"/>
        <v>3.4049999999999994</v>
      </c>
      <c r="I3261" s="24">
        <f t="shared" si="451"/>
        <v>167089.69317510148</v>
      </c>
      <c r="R3261" s="20">
        <f t="shared" si="454"/>
        <v>0.5</v>
      </c>
      <c r="S3261" s="26">
        <f t="shared" si="455"/>
        <v>8.3333333333333339</v>
      </c>
      <c r="T3261" s="24">
        <f t="shared" si="456"/>
        <v>37075.455999999991</v>
      </c>
      <c r="X3261" s="21">
        <f t="shared" si="457"/>
        <v>0</v>
      </c>
      <c r="AB3261" s="17">
        <f t="shared" si="459"/>
        <v>204165.14917510148</v>
      </c>
      <c r="AF3261" s="58">
        <f t="shared" si="458"/>
        <v>5.5124590277277399</v>
      </c>
    </row>
    <row r="3262" spans="1:32" x14ac:dyDescent="0.25">
      <c r="A3262" s="4">
        <v>3239</v>
      </c>
      <c r="B3262" s="30">
        <v>43236</v>
      </c>
      <c r="C3262">
        <v>12.198</v>
      </c>
      <c r="D3262">
        <v>0</v>
      </c>
      <c r="G3262" s="50">
        <f t="shared" si="452"/>
        <v>16</v>
      </c>
      <c r="H3262" s="18">
        <f t="shared" si="453"/>
        <v>3.8019999999999996</v>
      </c>
      <c r="I3262" s="24">
        <f t="shared" si="451"/>
        <v>186571.22274647161</v>
      </c>
      <c r="R3262" s="20">
        <f t="shared" si="454"/>
        <v>0.5</v>
      </c>
      <c r="S3262" s="26">
        <f t="shared" si="455"/>
        <v>8.3333333333333339</v>
      </c>
      <c r="T3262" s="24">
        <f t="shared" si="456"/>
        <v>41398.203733333321</v>
      </c>
      <c r="X3262" s="21">
        <f t="shared" si="457"/>
        <v>0</v>
      </c>
      <c r="AB3262" s="17">
        <f t="shared" si="459"/>
        <v>227969.42647980494</v>
      </c>
      <c r="AF3262" s="58">
        <f t="shared" si="458"/>
        <v>6.1551745149547337</v>
      </c>
    </row>
    <row r="3263" spans="1:32" x14ac:dyDescent="0.25">
      <c r="A3263" s="4">
        <v>3240</v>
      </c>
      <c r="B3263" s="30">
        <v>43236.041666666664</v>
      </c>
      <c r="C3263">
        <v>11.868</v>
      </c>
      <c r="D3263">
        <v>0</v>
      </c>
      <c r="G3263" s="50">
        <f t="shared" si="452"/>
        <v>16</v>
      </c>
      <c r="H3263" s="18">
        <f t="shared" si="453"/>
        <v>4.1319999999999997</v>
      </c>
      <c r="I3263" s="24">
        <f t="shared" si="451"/>
        <v>202764.93750352992</v>
      </c>
      <c r="R3263" s="20">
        <f t="shared" si="454"/>
        <v>0.5</v>
      </c>
      <c r="S3263" s="26">
        <f t="shared" si="455"/>
        <v>8.3333333333333339</v>
      </c>
      <c r="T3263" s="24">
        <f t="shared" si="456"/>
        <v>44991.419733333321</v>
      </c>
      <c r="X3263" s="21">
        <f t="shared" si="457"/>
        <v>0</v>
      </c>
      <c r="AB3263" s="17">
        <f t="shared" si="459"/>
        <v>247756.35723686323</v>
      </c>
      <c r="AF3263" s="58">
        <f t="shared" si="458"/>
        <v>6.6894216453953064</v>
      </c>
    </row>
    <row r="3264" spans="1:32" x14ac:dyDescent="0.25">
      <c r="A3264" s="4">
        <v>3241</v>
      </c>
      <c r="B3264" s="30">
        <v>43236.083333333336</v>
      </c>
      <c r="C3264">
        <v>11.704000000000001</v>
      </c>
      <c r="D3264">
        <v>0</v>
      </c>
      <c r="G3264" s="50">
        <f t="shared" si="452"/>
        <v>16</v>
      </c>
      <c r="H3264" s="18">
        <f t="shared" si="453"/>
        <v>4.2959999999999994</v>
      </c>
      <c r="I3264" s="24">
        <f t="shared" si="451"/>
        <v>210812.72301915888</v>
      </c>
      <c r="R3264" s="20">
        <f t="shared" si="454"/>
        <v>0.5</v>
      </c>
      <c r="S3264" s="26">
        <f t="shared" si="455"/>
        <v>8.3333333333333339</v>
      </c>
      <c r="T3264" s="24">
        <f t="shared" si="456"/>
        <v>46777.139199999991</v>
      </c>
      <c r="X3264" s="21">
        <f t="shared" si="457"/>
        <v>0</v>
      </c>
      <c r="AB3264" s="17">
        <f t="shared" si="459"/>
        <v>257589.86221915885</v>
      </c>
      <c r="AF3264" s="58">
        <f t="shared" si="458"/>
        <v>6.9549262799172897</v>
      </c>
    </row>
    <row r="3265" spans="1:32" x14ac:dyDescent="0.25">
      <c r="A3265" s="4">
        <v>3242</v>
      </c>
      <c r="B3265" s="30">
        <v>43236.125</v>
      </c>
      <c r="C3265">
        <v>11.605</v>
      </c>
      <c r="D3265">
        <v>0</v>
      </c>
      <c r="G3265" s="50">
        <f t="shared" si="452"/>
        <v>16</v>
      </c>
      <c r="H3265" s="18">
        <f t="shared" si="453"/>
        <v>4.3949999999999996</v>
      </c>
      <c r="I3265" s="24">
        <f t="shared" si="451"/>
        <v>215670.83744627636</v>
      </c>
      <c r="R3265" s="20">
        <f t="shared" si="454"/>
        <v>0.5</v>
      </c>
      <c r="S3265" s="26">
        <f t="shared" si="455"/>
        <v>8.3333333333333339</v>
      </c>
      <c r="T3265" s="24">
        <f t="shared" si="456"/>
        <v>47855.103999999992</v>
      </c>
      <c r="X3265" s="21">
        <f t="shared" si="457"/>
        <v>0</v>
      </c>
      <c r="AB3265" s="17">
        <f t="shared" si="459"/>
        <v>263525.94144627638</v>
      </c>
      <c r="AF3265" s="58">
        <f t="shared" si="458"/>
        <v>7.1152004190494624</v>
      </c>
    </row>
    <row r="3266" spans="1:32" x14ac:dyDescent="0.25">
      <c r="A3266" s="4">
        <v>3243</v>
      </c>
      <c r="B3266" s="30">
        <v>43236.166666666664</v>
      </c>
      <c r="C3266">
        <v>11.467000000000001</v>
      </c>
      <c r="D3266">
        <v>0</v>
      </c>
      <c r="G3266" s="50">
        <f t="shared" si="452"/>
        <v>16</v>
      </c>
      <c r="H3266" s="18">
        <f t="shared" si="453"/>
        <v>4.5329999999999995</v>
      </c>
      <c r="I3266" s="24">
        <f t="shared" si="451"/>
        <v>222442.75452650074</v>
      </c>
      <c r="R3266" s="20">
        <f t="shared" si="454"/>
        <v>0.5</v>
      </c>
      <c r="S3266" s="26">
        <f t="shared" si="455"/>
        <v>8.3333333333333339</v>
      </c>
      <c r="T3266" s="24">
        <f t="shared" si="456"/>
        <v>49357.721599999997</v>
      </c>
      <c r="X3266" s="21">
        <f t="shared" si="457"/>
        <v>0</v>
      </c>
      <c r="AB3266" s="17">
        <f t="shared" si="459"/>
        <v>271800.47612650075</v>
      </c>
      <c r="AF3266" s="58">
        <f t="shared" si="458"/>
        <v>7.3386128554155201</v>
      </c>
    </row>
    <row r="3267" spans="1:32" x14ac:dyDescent="0.25">
      <c r="A3267" s="4">
        <v>3244</v>
      </c>
      <c r="B3267" s="30">
        <v>43236.208333333336</v>
      </c>
      <c r="C3267">
        <v>11.291</v>
      </c>
      <c r="D3267">
        <v>2.3E-2</v>
      </c>
      <c r="G3267" s="50">
        <f t="shared" si="452"/>
        <v>19</v>
      </c>
      <c r="H3267" s="18">
        <f t="shared" si="453"/>
        <v>7.7089999999999996</v>
      </c>
      <c r="I3267" s="24">
        <f t="shared" si="451"/>
        <v>378294.99109746178</v>
      </c>
      <c r="R3267" s="20">
        <f t="shared" si="454"/>
        <v>0.5</v>
      </c>
      <c r="S3267" s="26">
        <f t="shared" si="455"/>
        <v>8.3333333333333339</v>
      </c>
      <c r="T3267" s="24">
        <f t="shared" si="456"/>
        <v>83939.703466666673</v>
      </c>
      <c r="X3267" s="21">
        <f t="shared" si="457"/>
        <v>172.5</v>
      </c>
      <c r="AB3267" s="17">
        <f t="shared" si="459"/>
        <v>462062.19456412847</v>
      </c>
      <c r="AF3267" s="58">
        <f t="shared" si="458"/>
        <v>12.475679253231469</v>
      </c>
    </row>
    <row r="3268" spans="1:32" x14ac:dyDescent="0.25">
      <c r="A3268" s="4">
        <v>3245</v>
      </c>
      <c r="B3268" s="30">
        <v>43236.25</v>
      </c>
      <c r="C3268">
        <v>11.587</v>
      </c>
      <c r="D3268">
        <v>38.725000000000001</v>
      </c>
      <c r="G3268" s="50">
        <f t="shared" si="452"/>
        <v>19</v>
      </c>
      <c r="H3268" s="18">
        <f t="shared" si="453"/>
        <v>7.4130000000000003</v>
      </c>
      <c r="I3268" s="24">
        <f t="shared" si="451"/>
        <v>363769.71967900952</v>
      </c>
      <c r="R3268" s="20">
        <f t="shared" si="454"/>
        <v>0.5</v>
      </c>
      <c r="S3268" s="26">
        <f t="shared" si="455"/>
        <v>8.3333333333333339</v>
      </c>
      <c r="T3268" s="24">
        <f t="shared" si="456"/>
        <v>80716.6976</v>
      </c>
      <c r="X3268" s="21">
        <f t="shared" si="457"/>
        <v>290437.50000000006</v>
      </c>
      <c r="AB3268" s="17">
        <f t="shared" si="459"/>
        <v>154048.91727900947</v>
      </c>
      <c r="AF3268" s="58">
        <f t="shared" si="458"/>
        <v>4.1593207665332557</v>
      </c>
    </row>
    <row r="3269" spans="1:32" x14ac:dyDescent="0.25">
      <c r="A3269" s="4">
        <v>3246</v>
      </c>
      <c r="B3269" s="30">
        <v>43236.291666666664</v>
      </c>
      <c r="C3269">
        <v>12.35</v>
      </c>
      <c r="D3269">
        <v>147.61000000000001</v>
      </c>
      <c r="G3269" s="50">
        <f t="shared" si="452"/>
        <v>19</v>
      </c>
      <c r="H3269" s="18">
        <f t="shared" si="453"/>
        <v>6.65</v>
      </c>
      <c r="I3269" s="24">
        <f t="shared" si="451"/>
        <v>326327.88828617474</v>
      </c>
      <c r="R3269" s="20">
        <f t="shared" si="454"/>
        <v>0.5</v>
      </c>
      <c r="S3269" s="26">
        <f t="shared" si="455"/>
        <v>8.3333333333333339</v>
      </c>
      <c r="T3269" s="24">
        <f t="shared" si="456"/>
        <v>72408.746666666673</v>
      </c>
      <c r="X3269" s="21">
        <f t="shared" si="457"/>
        <v>1107075.0000000002</v>
      </c>
      <c r="AB3269" s="17">
        <f t="shared" si="459"/>
        <v>0</v>
      </c>
      <c r="AF3269" s="58">
        <f t="shared" si="458"/>
        <v>0</v>
      </c>
    </row>
    <row r="3270" spans="1:32" x14ac:dyDescent="0.25">
      <c r="A3270" s="4">
        <v>3247</v>
      </c>
      <c r="B3270" s="30">
        <v>43236.333333333336</v>
      </c>
      <c r="C3270">
        <v>13.09</v>
      </c>
      <c r="D3270">
        <v>292.47000000000003</v>
      </c>
      <c r="G3270" s="50">
        <f t="shared" si="452"/>
        <v>19</v>
      </c>
      <c r="H3270" s="18">
        <f t="shared" si="453"/>
        <v>5.91</v>
      </c>
      <c r="I3270" s="24">
        <f t="shared" si="451"/>
        <v>290014.70974004403</v>
      </c>
      <c r="R3270" s="20">
        <f t="shared" si="454"/>
        <v>0.5</v>
      </c>
      <c r="S3270" s="26">
        <f t="shared" si="455"/>
        <v>8.3333333333333339</v>
      </c>
      <c r="T3270" s="24">
        <f t="shared" si="456"/>
        <v>64351.231999999996</v>
      </c>
      <c r="X3270" s="21">
        <f t="shared" si="457"/>
        <v>2193525.0000000005</v>
      </c>
      <c r="AB3270" s="17">
        <f t="shared" si="459"/>
        <v>0</v>
      </c>
      <c r="AF3270" s="58">
        <f t="shared" si="458"/>
        <v>0</v>
      </c>
    </row>
    <row r="3271" spans="1:32" x14ac:dyDescent="0.25">
      <c r="A3271" s="4">
        <v>3248</v>
      </c>
      <c r="B3271" s="30">
        <v>43236.375</v>
      </c>
      <c r="C3271">
        <v>14.061</v>
      </c>
      <c r="D3271">
        <v>446.34899999999999</v>
      </c>
      <c r="G3271" s="50">
        <f t="shared" si="452"/>
        <v>19</v>
      </c>
      <c r="H3271" s="18">
        <f t="shared" si="453"/>
        <v>4.9390000000000001</v>
      </c>
      <c r="I3271" s="24">
        <f t="shared" si="451"/>
        <v>242365.93086397249</v>
      </c>
      <c r="R3271" s="20">
        <f t="shared" si="454"/>
        <v>0.5</v>
      </c>
      <c r="S3271" s="26">
        <f t="shared" si="455"/>
        <v>8.3333333333333339</v>
      </c>
      <c r="T3271" s="24">
        <f t="shared" si="456"/>
        <v>53778.466133333335</v>
      </c>
      <c r="X3271" s="21">
        <f t="shared" si="457"/>
        <v>3347617.5000000005</v>
      </c>
      <c r="AB3271" s="17">
        <f t="shared" si="459"/>
        <v>0</v>
      </c>
      <c r="AF3271" s="58">
        <f t="shared" si="458"/>
        <v>0</v>
      </c>
    </row>
    <row r="3272" spans="1:32" x14ac:dyDescent="0.25">
      <c r="A3272" s="4">
        <v>3249</v>
      </c>
      <c r="B3272" s="30">
        <v>43236.416666666664</v>
      </c>
      <c r="C3272">
        <v>14.952999999999999</v>
      </c>
      <c r="D3272">
        <v>552.67499999999995</v>
      </c>
      <c r="G3272" s="50">
        <f t="shared" si="452"/>
        <v>19</v>
      </c>
      <c r="H3272" s="18">
        <f t="shared" si="453"/>
        <v>4.0470000000000006</v>
      </c>
      <c r="I3272" s="24">
        <f t="shared" si="451"/>
        <v>198593.82915701493</v>
      </c>
      <c r="R3272" s="20">
        <f t="shared" si="454"/>
        <v>0.5</v>
      </c>
      <c r="S3272" s="26">
        <f t="shared" si="455"/>
        <v>8.3333333333333339</v>
      </c>
      <c r="T3272" s="24">
        <f t="shared" si="456"/>
        <v>44065.894400000012</v>
      </c>
      <c r="X3272" s="21">
        <f t="shared" si="457"/>
        <v>4145062.5</v>
      </c>
      <c r="AB3272" s="17">
        <f t="shared" si="459"/>
        <v>0</v>
      </c>
      <c r="AF3272" s="58">
        <f t="shared" si="458"/>
        <v>0</v>
      </c>
    </row>
    <row r="3273" spans="1:32" x14ac:dyDescent="0.25">
      <c r="A3273" s="4">
        <v>3250</v>
      </c>
      <c r="B3273" s="30">
        <v>43236.458333333336</v>
      </c>
      <c r="C3273">
        <v>15.638</v>
      </c>
      <c r="D3273">
        <v>630.89599999999996</v>
      </c>
      <c r="G3273" s="50">
        <f t="shared" si="452"/>
        <v>19</v>
      </c>
      <c r="H3273" s="18">
        <f t="shared" si="453"/>
        <v>3.3620000000000001</v>
      </c>
      <c r="I3273" s="24">
        <f t="shared" si="451"/>
        <v>164979.6030703939</v>
      </c>
      <c r="R3273" s="20">
        <f t="shared" si="454"/>
        <v>0.5</v>
      </c>
      <c r="S3273" s="26">
        <f t="shared" si="455"/>
        <v>8.3333333333333339</v>
      </c>
      <c r="T3273" s="24">
        <f t="shared" si="456"/>
        <v>36607.249066666664</v>
      </c>
      <c r="X3273" s="21">
        <f t="shared" si="457"/>
        <v>4731720</v>
      </c>
      <c r="AB3273" s="17">
        <f t="shared" si="459"/>
        <v>0</v>
      </c>
      <c r="AF3273" s="58">
        <f t="shared" si="458"/>
        <v>0</v>
      </c>
    </row>
    <row r="3274" spans="1:32" x14ac:dyDescent="0.25">
      <c r="A3274" s="4">
        <v>3251</v>
      </c>
      <c r="B3274" s="30">
        <v>43236.5</v>
      </c>
      <c r="C3274">
        <v>16.146999999999998</v>
      </c>
      <c r="D3274">
        <v>711.43100000000004</v>
      </c>
      <c r="G3274" s="50">
        <f t="shared" si="452"/>
        <v>19</v>
      </c>
      <c r="H3274" s="18">
        <f t="shared" si="453"/>
        <v>2.8530000000000015</v>
      </c>
      <c r="I3274" s="24">
        <f t="shared" si="451"/>
        <v>140002.02485420406</v>
      </c>
      <c r="R3274" s="20">
        <f t="shared" si="454"/>
        <v>0.5</v>
      </c>
      <c r="S3274" s="26">
        <f t="shared" si="455"/>
        <v>8.3333333333333339</v>
      </c>
      <c r="T3274" s="24">
        <f t="shared" si="456"/>
        <v>31064.985600000015</v>
      </c>
      <c r="X3274" s="21">
        <f t="shared" si="457"/>
        <v>5335732.5</v>
      </c>
      <c r="AB3274" s="17">
        <f t="shared" si="459"/>
        <v>0</v>
      </c>
      <c r="AF3274" s="58">
        <f t="shared" si="458"/>
        <v>0</v>
      </c>
    </row>
    <row r="3275" spans="1:32" x14ac:dyDescent="0.25">
      <c r="A3275" s="4">
        <v>3252</v>
      </c>
      <c r="B3275" s="30">
        <v>43236.541666666664</v>
      </c>
      <c r="C3275">
        <v>16.396000000000001</v>
      </c>
      <c r="D3275">
        <v>760.471</v>
      </c>
      <c r="G3275" s="50">
        <f t="shared" si="452"/>
        <v>19</v>
      </c>
      <c r="H3275" s="18">
        <f t="shared" si="453"/>
        <v>2.6039999999999992</v>
      </c>
      <c r="I3275" s="24">
        <f t="shared" si="451"/>
        <v>127783.13099205996</v>
      </c>
      <c r="R3275" s="20">
        <f t="shared" si="454"/>
        <v>0.5</v>
      </c>
      <c r="S3275" s="26">
        <f t="shared" si="455"/>
        <v>8.3333333333333339</v>
      </c>
      <c r="T3275" s="24">
        <f t="shared" si="456"/>
        <v>28353.740799999989</v>
      </c>
      <c r="X3275" s="21">
        <f t="shared" si="457"/>
        <v>5703532.5</v>
      </c>
      <c r="AB3275" s="17">
        <f t="shared" si="459"/>
        <v>0</v>
      </c>
      <c r="AF3275" s="58">
        <f t="shared" si="458"/>
        <v>0</v>
      </c>
    </row>
    <row r="3276" spans="1:32" x14ac:dyDescent="0.25">
      <c r="A3276" s="4">
        <v>3253</v>
      </c>
      <c r="B3276" s="30">
        <v>43236.583333333336</v>
      </c>
      <c r="C3276">
        <v>16.210999999999999</v>
      </c>
      <c r="D3276">
        <v>745.63499999999999</v>
      </c>
      <c r="G3276" s="50">
        <f t="shared" si="452"/>
        <v>19</v>
      </c>
      <c r="H3276" s="18">
        <f t="shared" si="453"/>
        <v>2.7890000000000015</v>
      </c>
      <c r="I3276" s="24">
        <f t="shared" si="451"/>
        <v>136861.42562859275</v>
      </c>
      <c r="R3276" s="20">
        <f t="shared" si="454"/>
        <v>0.5</v>
      </c>
      <c r="S3276" s="26">
        <f t="shared" si="455"/>
        <v>8.3333333333333339</v>
      </c>
      <c r="T3276" s="24">
        <f t="shared" si="456"/>
        <v>30368.119466666682</v>
      </c>
      <c r="X3276" s="21">
        <f t="shared" si="457"/>
        <v>5592262.4999999991</v>
      </c>
      <c r="AB3276" s="17">
        <f t="shared" si="459"/>
        <v>0</v>
      </c>
      <c r="AF3276" s="58">
        <f t="shared" si="458"/>
        <v>0</v>
      </c>
    </row>
    <row r="3277" spans="1:32" x14ac:dyDescent="0.25">
      <c r="A3277" s="4">
        <v>3254</v>
      </c>
      <c r="B3277" s="30">
        <v>43236.625</v>
      </c>
      <c r="C3277">
        <v>15.712999999999999</v>
      </c>
      <c r="D3277">
        <v>698.21600000000001</v>
      </c>
      <c r="G3277" s="50">
        <f t="shared" si="452"/>
        <v>19</v>
      </c>
      <c r="H3277" s="18">
        <f t="shared" si="453"/>
        <v>3.2870000000000008</v>
      </c>
      <c r="I3277" s="24">
        <f t="shared" si="451"/>
        <v>161299.2133528807</v>
      </c>
      <c r="R3277" s="20">
        <f t="shared" si="454"/>
        <v>0.5</v>
      </c>
      <c r="S3277" s="26">
        <f t="shared" si="455"/>
        <v>8.3333333333333339</v>
      </c>
      <c r="T3277" s="24">
        <f t="shared" si="456"/>
        <v>35790.609066666679</v>
      </c>
      <c r="X3277" s="21">
        <f t="shared" si="457"/>
        <v>5236620</v>
      </c>
      <c r="AB3277" s="17">
        <f t="shared" si="459"/>
        <v>0</v>
      </c>
      <c r="AF3277" s="58">
        <f t="shared" si="458"/>
        <v>0</v>
      </c>
    </row>
    <row r="3278" spans="1:32" x14ac:dyDescent="0.25">
      <c r="A3278" s="4">
        <v>3255</v>
      </c>
      <c r="B3278" s="30">
        <v>43236.666666666664</v>
      </c>
      <c r="C3278">
        <v>15.090999999999999</v>
      </c>
      <c r="D3278">
        <v>607.80799999999999</v>
      </c>
      <c r="G3278" s="50">
        <f t="shared" si="452"/>
        <v>19</v>
      </c>
      <c r="H3278" s="18">
        <f t="shared" si="453"/>
        <v>3.9090000000000007</v>
      </c>
      <c r="I3278" s="24">
        <f t="shared" si="451"/>
        <v>191821.91207679058</v>
      </c>
      <c r="R3278" s="20">
        <f t="shared" si="454"/>
        <v>0.5</v>
      </c>
      <c r="S3278" s="26">
        <f t="shared" si="455"/>
        <v>8.3333333333333339</v>
      </c>
      <c r="T3278" s="24">
        <f t="shared" si="456"/>
        <v>42563.276800000007</v>
      </c>
      <c r="X3278" s="21">
        <f t="shared" si="457"/>
        <v>4558560</v>
      </c>
      <c r="AB3278" s="17">
        <f t="shared" si="459"/>
        <v>0</v>
      </c>
      <c r="AF3278" s="58">
        <f t="shared" si="458"/>
        <v>0</v>
      </c>
    </row>
    <row r="3279" spans="1:32" x14ac:dyDescent="0.25">
      <c r="A3279" s="4">
        <v>3256</v>
      </c>
      <c r="B3279" s="30">
        <v>43236.708333333336</v>
      </c>
      <c r="C3279">
        <v>14.356999999999999</v>
      </c>
      <c r="D3279">
        <v>458.286</v>
      </c>
      <c r="G3279" s="50">
        <f t="shared" si="452"/>
        <v>19</v>
      </c>
      <c r="H3279" s="18">
        <f t="shared" si="453"/>
        <v>4.6430000000000007</v>
      </c>
      <c r="I3279" s="24">
        <f t="shared" si="451"/>
        <v>227840.65944552023</v>
      </c>
      <c r="R3279" s="20">
        <f t="shared" si="454"/>
        <v>0.5</v>
      </c>
      <c r="S3279" s="26">
        <f t="shared" si="455"/>
        <v>8.3333333333333339</v>
      </c>
      <c r="T3279" s="24">
        <f t="shared" si="456"/>
        <v>50555.460266666676</v>
      </c>
      <c r="X3279" s="21">
        <f t="shared" si="457"/>
        <v>3437144.9999999995</v>
      </c>
      <c r="AB3279" s="17">
        <f t="shared" si="459"/>
        <v>0</v>
      </c>
      <c r="AF3279" s="58">
        <f t="shared" si="458"/>
        <v>0</v>
      </c>
    </row>
    <row r="3280" spans="1:32" x14ac:dyDescent="0.25">
      <c r="A3280" s="4">
        <v>3257</v>
      </c>
      <c r="B3280" s="30">
        <v>43236.75</v>
      </c>
      <c r="C3280">
        <v>13.542</v>
      </c>
      <c r="D3280">
        <v>309.31200000000001</v>
      </c>
      <c r="G3280" s="50">
        <f t="shared" si="452"/>
        <v>19</v>
      </c>
      <c r="H3280" s="18">
        <f t="shared" si="453"/>
        <v>5.4580000000000002</v>
      </c>
      <c r="I3280" s="24">
        <f t="shared" si="451"/>
        <v>267834.2277091642</v>
      </c>
      <c r="R3280" s="20">
        <f t="shared" si="454"/>
        <v>0.5</v>
      </c>
      <c r="S3280" s="26">
        <f t="shared" si="455"/>
        <v>8.3333333333333339</v>
      </c>
      <c r="T3280" s="24">
        <f t="shared" si="456"/>
        <v>59429.614933333331</v>
      </c>
      <c r="X3280" s="21">
        <f t="shared" si="457"/>
        <v>2319840</v>
      </c>
      <c r="AB3280" s="17">
        <f t="shared" si="459"/>
        <v>0</v>
      </c>
      <c r="AF3280" s="58">
        <f t="shared" si="458"/>
        <v>0</v>
      </c>
    </row>
    <row r="3281" spans="1:32" x14ac:dyDescent="0.25">
      <c r="A3281" s="4">
        <v>3258</v>
      </c>
      <c r="B3281" s="30">
        <v>43236.791666666664</v>
      </c>
      <c r="C3281">
        <v>12.717000000000001</v>
      </c>
      <c r="D3281">
        <v>174.72200000000001</v>
      </c>
      <c r="G3281" s="50">
        <f t="shared" si="452"/>
        <v>19</v>
      </c>
      <c r="H3281" s="18">
        <f t="shared" si="453"/>
        <v>6.2829999999999995</v>
      </c>
      <c r="I3281" s="24">
        <f t="shared" si="451"/>
        <v>308318.5146018099</v>
      </c>
      <c r="R3281" s="20">
        <f t="shared" si="454"/>
        <v>0.5</v>
      </c>
      <c r="S3281" s="26">
        <f t="shared" si="455"/>
        <v>8.3333333333333339</v>
      </c>
      <c r="T3281" s="24">
        <f t="shared" si="456"/>
        <v>68412.654933333324</v>
      </c>
      <c r="X3281" s="21">
        <f t="shared" si="457"/>
        <v>1310415.0000000002</v>
      </c>
      <c r="AB3281" s="17">
        <f t="shared" si="459"/>
        <v>0</v>
      </c>
      <c r="AF3281" s="58">
        <f t="shared" si="458"/>
        <v>0</v>
      </c>
    </row>
    <row r="3282" spans="1:32" x14ac:dyDescent="0.25">
      <c r="A3282" s="4">
        <v>3259</v>
      </c>
      <c r="B3282" s="30">
        <v>43236.833333333336</v>
      </c>
      <c r="C3282">
        <v>11.868</v>
      </c>
      <c r="D3282">
        <v>71.025999999999996</v>
      </c>
      <c r="G3282" s="50">
        <f t="shared" si="452"/>
        <v>19</v>
      </c>
      <c r="H3282" s="18">
        <f t="shared" si="453"/>
        <v>7.1319999999999997</v>
      </c>
      <c r="I3282" s="24">
        <f t="shared" si="451"/>
        <v>349980.52620405989</v>
      </c>
      <c r="R3282" s="20">
        <f t="shared" si="454"/>
        <v>0.5</v>
      </c>
      <c r="S3282" s="26">
        <f t="shared" si="455"/>
        <v>8.3333333333333339</v>
      </c>
      <c r="T3282" s="24">
        <f t="shared" si="456"/>
        <v>77657.01973333332</v>
      </c>
      <c r="X3282" s="21">
        <f t="shared" si="457"/>
        <v>532694.99999999988</v>
      </c>
      <c r="AB3282" s="17">
        <f t="shared" si="459"/>
        <v>0</v>
      </c>
      <c r="AF3282" s="58">
        <f t="shared" si="458"/>
        <v>0</v>
      </c>
    </row>
    <row r="3283" spans="1:32" x14ac:dyDescent="0.25">
      <c r="A3283" s="4">
        <v>3260</v>
      </c>
      <c r="B3283" s="30">
        <v>43236.875</v>
      </c>
      <c r="C3283">
        <v>11.045</v>
      </c>
      <c r="D3283">
        <v>5.601</v>
      </c>
      <c r="G3283" s="50">
        <f t="shared" si="452"/>
        <v>19</v>
      </c>
      <c r="H3283" s="18">
        <f t="shared" si="453"/>
        <v>7.9550000000000001</v>
      </c>
      <c r="I3283" s="24">
        <f t="shared" si="451"/>
        <v>390366.66937090526</v>
      </c>
      <c r="R3283" s="20">
        <f t="shared" si="454"/>
        <v>0.5</v>
      </c>
      <c r="S3283" s="26">
        <f t="shared" si="455"/>
        <v>8.3333333333333339</v>
      </c>
      <c r="T3283" s="24">
        <f t="shared" si="456"/>
        <v>86618.282666666651</v>
      </c>
      <c r="X3283" s="21">
        <f t="shared" si="457"/>
        <v>42007.500000000007</v>
      </c>
      <c r="AB3283" s="17">
        <f t="shared" si="459"/>
        <v>434977.45203757193</v>
      </c>
      <c r="AF3283" s="58">
        <f t="shared" si="458"/>
        <v>11.744391205014443</v>
      </c>
    </row>
    <row r="3284" spans="1:32" x14ac:dyDescent="0.25">
      <c r="A3284" s="4">
        <v>3261</v>
      </c>
      <c r="B3284" s="30">
        <v>43236.916666666664</v>
      </c>
      <c r="C3284">
        <v>10.516</v>
      </c>
      <c r="D3284">
        <v>0</v>
      </c>
      <c r="G3284" s="50">
        <f t="shared" si="452"/>
        <v>16</v>
      </c>
      <c r="H3284" s="18">
        <f t="shared" si="453"/>
        <v>5.484</v>
      </c>
      <c r="I3284" s="24">
        <f t="shared" si="451"/>
        <v>269110.09614456876</v>
      </c>
      <c r="R3284" s="20">
        <f t="shared" si="454"/>
        <v>0.5</v>
      </c>
      <c r="S3284" s="26">
        <f t="shared" si="455"/>
        <v>8.3333333333333339</v>
      </c>
      <c r="T3284" s="24">
        <f t="shared" si="456"/>
        <v>59712.716799999995</v>
      </c>
      <c r="X3284" s="21">
        <f t="shared" si="457"/>
        <v>0</v>
      </c>
      <c r="AB3284" s="17">
        <f t="shared" si="459"/>
        <v>328822.81294456875</v>
      </c>
      <c r="AF3284" s="58">
        <f t="shared" si="458"/>
        <v>8.878215949503355</v>
      </c>
    </row>
    <row r="3285" spans="1:32" x14ac:dyDescent="0.25">
      <c r="A3285" s="4">
        <v>3262</v>
      </c>
      <c r="B3285" s="30">
        <v>43236.958333333336</v>
      </c>
      <c r="C3285">
        <v>10.148999999999999</v>
      </c>
      <c r="D3285">
        <v>0</v>
      </c>
      <c r="G3285" s="50">
        <f t="shared" si="452"/>
        <v>16</v>
      </c>
      <c r="H3285" s="18">
        <f t="shared" si="453"/>
        <v>5.8510000000000009</v>
      </c>
      <c r="I3285" s="24">
        <f t="shared" si="451"/>
        <v>287119.46982893365</v>
      </c>
      <c r="R3285" s="20">
        <f t="shared" si="454"/>
        <v>0.5</v>
      </c>
      <c r="S3285" s="26">
        <f t="shared" si="455"/>
        <v>8.3333333333333339</v>
      </c>
      <c r="T3285" s="24">
        <f t="shared" si="456"/>
        <v>63708.808533333344</v>
      </c>
      <c r="X3285" s="21">
        <f t="shared" si="457"/>
        <v>0</v>
      </c>
      <c r="AB3285" s="17">
        <f t="shared" si="459"/>
        <v>350828.27836226701</v>
      </c>
      <c r="AF3285" s="58">
        <f t="shared" si="458"/>
        <v>9.4723635157812094</v>
      </c>
    </row>
    <row r="3286" spans="1:32" x14ac:dyDescent="0.25">
      <c r="A3286" s="4">
        <v>3263</v>
      </c>
      <c r="B3286" s="30">
        <v>43237</v>
      </c>
      <c r="C3286">
        <v>9.8539999999999992</v>
      </c>
      <c r="D3286">
        <v>0</v>
      </c>
      <c r="G3286" s="50">
        <f t="shared" si="452"/>
        <v>16</v>
      </c>
      <c r="H3286" s="18">
        <f t="shared" si="453"/>
        <v>6.1460000000000008</v>
      </c>
      <c r="I3286" s="24">
        <f t="shared" si="451"/>
        <v>301595.66938448575</v>
      </c>
      <c r="R3286" s="20">
        <f t="shared" si="454"/>
        <v>0.5</v>
      </c>
      <c r="S3286" s="26">
        <f t="shared" si="455"/>
        <v>8.3333333333333339</v>
      </c>
      <c r="T3286" s="24">
        <f t="shared" si="456"/>
        <v>66920.925866666672</v>
      </c>
      <c r="X3286" s="21">
        <f t="shared" si="457"/>
        <v>0</v>
      </c>
      <c r="AB3286" s="17">
        <f t="shared" si="459"/>
        <v>368516.59525115241</v>
      </c>
      <c r="AF3286" s="58">
        <f t="shared" si="458"/>
        <v>9.9499480717811153</v>
      </c>
    </row>
    <row r="3287" spans="1:32" x14ac:dyDescent="0.25">
      <c r="A3287" s="4">
        <v>3264</v>
      </c>
      <c r="B3287" s="30">
        <v>43237.041666666664</v>
      </c>
      <c r="C3287">
        <v>9.6329999999999991</v>
      </c>
      <c r="D3287">
        <v>0</v>
      </c>
      <c r="G3287" s="50">
        <f t="shared" si="452"/>
        <v>16</v>
      </c>
      <c r="H3287" s="18">
        <f t="shared" si="453"/>
        <v>6.3670000000000009</v>
      </c>
      <c r="I3287" s="24">
        <f t="shared" si="451"/>
        <v>312440.55108542478</v>
      </c>
      <c r="R3287" s="20">
        <f t="shared" si="454"/>
        <v>0.5</v>
      </c>
      <c r="S3287" s="26">
        <f t="shared" si="455"/>
        <v>8.3333333333333339</v>
      </c>
      <c r="T3287" s="24">
        <f t="shared" si="456"/>
        <v>69327.291733333332</v>
      </c>
      <c r="X3287" s="21">
        <f t="shared" si="457"/>
        <v>0</v>
      </c>
      <c r="AB3287" s="17">
        <f t="shared" si="459"/>
        <v>381767.8428187581</v>
      </c>
      <c r="AF3287" s="58">
        <f t="shared" si="458"/>
        <v>10.307731756106469</v>
      </c>
    </row>
    <row r="3288" spans="1:32" x14ac:dyDescent="0.25">
      <c r="A3288" s="4">
        <v>3265</v>
      </c>
      <c r="B3288" s="30">
        <v>43237.083333333336</v>
      </c>
      <c r="C3288">
        <v>9.4179999999999993</v>
      </c>
      <c r="D3288">
        <v>0</v>
      </c>
      <c r="G3288" s="50">
        <f t="shared" si="452"/>
        <v>16</v>
      </c>
      <c r="H3288" s="18">
        <f t="shared" si="453"/>
        <v>6.5820000000000007</v>
      </c>
      <c r="I3288" s="24">
        <f t="shared" ref="I3288:I3351" si="460">$I$10*$I$13*H3288</f>
        <v>322991.00160896278</v>
      </c>
      <c r="R3288" s="20">
        <f t="shared" si="454"/>
        <v>0.5</v>
      </c>
      <c r="S3288" s="26">
        <f t="shared" si="455"/>
        <v>8.3333333333333339</v>
      </c>
      <c r="T3288" s="24">
        <f t="shared" si="456"/>
        <v>71668.326400000005</v>
      </c>
      <c r="X3288" s="21">
        <f t="shared" si="457"/>
        <v>0</v>
      </c>
      <c r="AB3288" s="17">
        <f t="shared" si="459"/>
        <v>394659.3280089628</v>
      </c>
      <c r="AF3288" s="58">
        <f t="shared" si="458"/>
        <v>10.655801856241995</v>
      </c>
    </row>
    <row r="3289" spans="1:32" x14ac:dyDescent="0.25">
      <c r="A3289" s="4">
        <v>3266</v>
      </c>
      <c r="B3289" s="30">
        <v>43237.125</v>
      </c>
      <c r="C3289">
        <v>9.2070000000000007</v>
      </c>
      <c r="D3289">
        <v>0</v>
      </c>
      <c r="G3289" s="50">
        <f t="shared" ref="G3289:G3352" si="461">IF(D3289=0, 16, 19)</f>
        <v>16</v>
      </c>
      <c r="H3289" s="18">
        <f t="shared" ref="H3289:H3352" si="462">G3289-C3289</f>
        <v>6.7929999999999993</v>
      </c>
      <c r="I3289" s="24">
        <f t="shared" si="460"/>
        <v>333345.16468089999</v>
      </c>
      <c r="R3289" s="20">
        <f t="shared" ref="R3289:R3352" si="463">$R$12</f>
        <v>0.5</v>
      </c>
      <c r="S3289" s="26">
        <f t="shared" ref="S3289:S3352" si="464">R3289*$B$10*$C$10*$D$10/3600</f>
        <v>8.3333333333333339</v>
      </c>
      <c r="T3289" s="24">
        <f t="shared" ref="T3289:T3352" si="465">$R$10*$S$10*R3289*H3289*$G$10/3600</f>
        <v>73965.806933333326</v>
      </c>
      <c r="X3289" s="21">
        <f t="shared" ref="X3289:X3352" si="466">D3289*$X$10*$Y$10*$B$10*$C$10</f>
        <v>0</v>
      </c>
      <c r="AB3289" s="17">
        <f t="shared" si="459"/>
        <v>407310.97161423333</v>
      </c>
      <c r="AF3289" s="58">
        <f t="shared" ref="AF3289:AF3352" si="467">AB3289*0.027/1000</f>
        <v>10.997396233584301</v>
      </c>
    </row>
    <row r="3290" spans="1:32" x14ac:dyDescent="0.25">
      <c r="A3290" s="4">
        <v>3267</v>
      </c>
      <c r="B3290" s="30">
        <v>43237.166666666664</v>
      </c>
      <c r="C3290">
        <v>8.9580000000000002</v>
      </c>
      <c r="D3290">
        <v>0</v>
      </c>
      <c r="G3290" s="50">
        <f t="shared" si="461"/>
        <v>16</v>
      </c>
      <c r="H3290" s="18">
        <f t="shared" si="462"/>
        <v>7.0419999999999998</v>
      </c>
      <c r="I3290" s="24">
        <f t="shared" si="460"/>
        <v>345564.05854304397</v>
      </c>
      <c r="R3290" s="20">
        <f t="shared" si="463"/>
        <v>0.5</v>
      </c>
      <c r="S3290" s="26">
        <f t="shared" si="464"/>
        <v>8.3333333333333339</v>
      </c>
      <c r="T3290" s="24">
        <f t="shared" si="465"/>
        <v>76677.051733333341</v>
      </c>
      <c r="X3290" s="21">
        <f t="shared" si="466"/>
        <v>0</v>
      </c>
      <c r="AB3290" s="17">
        <f t="shared" si="459"/>
        <v>422241.11027637729</v>
      </c>
      <c r="AF3290" s="58">
        <f t="shared" si="467"/>
        <v>11.400509977462187</v>
      </c>
    </row>
    <row r="3291" spans="1:32" x14ac:dyDescent="0.25">
      <c r="A3291" s="4">
        <v>3268</v>
      </c>
      <c r="B3291" s="30">
        <v>43237.208333333336</v>
      </c>
      <c r="C3291">
        <v>8.6809999999999992</v>
      </c>
      <c r="D3291">
        <v>6.2E-2</v>
      </c>
      <c r="G3291" s="50">
        <f t="shared" si="461"/>
        <v>19</v>
      </c>
      <c r="H3291" s="18">
        <f t="shared" si="462"/>
        <v>10.319000000000001</v>
      </c>
      <c r="I3291" s="24">
        <f t="shared" si="460"/>
        <v>506372.55326692294</v>
      </c>
      <c r="R3291" s="20">
        <f t="shared" si="463"/>
        <v>0.5</v>
      </c>
      <c r="S3291" s="26">
        <f t="shared" si="464"/>
        <v>8.3333333333333339</v>
      </c>
      <c r="T3291" s="24">
        <f t="shared" si="465"/>
        <v>112358.77546666669</v>
      </c>
      <c r="X3291" s="21">
        <f t="shared" si="466"/>
        <v>465.00000000000006</v>
      </c>
      <c r="AB3291" s="17">
        <f t="shared" si="459"/>
        <v>618266.32873358962</v>
      </c>
      <c r="AF3291" s="58">
        <f t="shared" si="467"/>
        <v>16.69319087580692</v>
      </c>
    </row>
    <row r="3292" spans="1:32" x14ac:dyDescent="0.25">
      <c r="A3292" s="4">
        <v>3269</v>
      </c>
      <c r="B3292" s="30">
        <v>43237.25</v>
      </c>
      <c r="C3292">
        <v>8.7639999999999993</v>
      </c>
      <c r="D3292">
        <v>44.31</v>
      </c>
      <c r="G3292" s="50">
        <f t="shared" si="461"/>
        <v>19</v>
      </c>
      <c r="H3292" s="18">
        <f t="shared" si="462"/>
        <v>10.236000000000001</v>
      </c>
      <c r="I3292" s="24">
        <f t="shared" si="460"/>
        <v>502299.58864620823</v>
      </c>
      <c r="R3292" s="20">
        <f t="shared" si="463"/>
        <v>0.5</v>
      </c>
      <c r="S3292" s="26">
        <f t="shared" si="464"/>
        <v>8.3333333333333339</v>
      </c>
      <c r="T3292" s="24">
        <f t="shared" si="465"/>
        <v>111455.02720000001</v>
      </c>
      <c r="X3292" s="21">
        <f t="shared" si="466"/>
        <v>332325</v>
      </c>
      <c r="AB3292" s="17">
        <f t="shared" si="459"/>
        <v>281429.6158462083</v>
      </c>
      <c r="AF3292" s="58">
        <f t="shared" si="467"/>
        <v>7.5985996278476238</v>
      </c>
    </row>
    <row r="3293" spans="1:32" x14ac:dyDescent="0.25">
      <c r="A3293" s="4">
        <v>3270</v>
      </c>
      <c r="B3293" s="30">
        <v>43237.291666666664</v>
      </c>
      <c r="C3293">
        <v>9.4930000000000003</v>
      </c>
      <c r="D3293">
        <v>179.399</v>
      </c>
      <c r="G3293" s="50">
        <f t="shared" si="461"/>
        <v>19</v>
      </c>
      <c r="H3293" s="18">
        <f t="shared" si="462"/>
        <v>9.5069999999999997</v>
      </c>
      <c r="I3293" s="24">
        <f t="shared" si="460"/>
        <v>466526.20059197943</v>
      </c>
      <c r="R3293" s="20">
        <f t="shared" si="463"/>
        <v>0.5</v>
      </c>
      <c r="S3293" s="26">
        <f t="shared" si="464"/>
        <v>8.3333333333333339</v>
      </c>
      <c r="T3293" s="24">
        <f t="shared" si="465"/>
        <v>103517.28639999998</v>
      </c>
      <c r="X3293" s="21">
        <f t="shared" si="466"/>
        <v>1345492.5</v>
      </c>
      <c r="AB3293" s="17">
        <f t="shared" si="459"/>
        <v>0</v>
      </c>
      <c r="AF3293" s="58">
        <f t="shared" si="467"/>
        <v>0</v>
      </c>
    </row>
    <row r="3294" spans="1:32" x14ac:dyDescent="0.25">
      <c r="A3294" s="4">
        <v>3271</v>
      </c>
      <c r="B3294" s="30">
        <v>43237.333333333336</v>
      </c>
      <c r="C3294">
        <v>10.268000000000001</v>
      </c>
      <c r="D3294">
        <v>340.32499999999999</v>
      </c>
      <c r="G3294" s="50">
        <f t="shared" si="461"/>
        <v>19</v>
      </c>
      <c r="H3294" s="18">
        <f t="shared" si="462"/>
        <v>8.7319999999999993</v>
      </c>
      <c r="I3294" s="24">
        <f t="shared" si="460"/>
        <v>428495.50684434251</v>
      </c>
      <c r="R3294" s="20">
        <f t="shared" si="463"/>
        <v>0.5</v>
      </c>
      <c r="S3294" s="26">
        <f t="shared" si="464"/>
        <v>8.3333333333333339</v>
      </c>
      <c r="T3294" s="24">
        <f t="shared" si="465"/>
        <v>95078.673066666655</v>
      </c>
      <c r="X3294" s="21">
        <f t="shared" si="466"/>
        <v>2552437.4999999995</v>
      </c>
      <c r="AB3294" s="17">
        <f t="shared" si="459"/>
        <v>0</v>
      </c>
      <c r="AF3294" s="58">
        <f t="shared" si="467"/>
        <v>0</v>
      </c>
    </row>
    <row r="3295" spans="1:32" x14ac:dyDescent="0.25">
      <c r="A3295" s="4">
        <v>3272</v>
      </c>
      <c r="B3295" s="30">
        <v>43237.375</v>
      </c>
      <c r="C3295">
        <v>10.91</v>
      </c>
      <c r="D3295">
        <v>493.553</v>
      </c>
      <c r="G3295" s="50">
        <f t="shared" si="461"/>
        <v>19</v>
      </c>
      <c r="H3295" s="18">
        <f t="shared" si="462"/>
        <v>8.09</v>
      </c>
      <c r="I3295" s="24">
        <f t="shared" si="460"/>
        <v>396991.37086242909</v>
      </c>
      <c r="R3295" s="20">
        <f t="shared" si="463"/>
        <v>0.5</v>
      </c>
      <c r="S3295" s="26">
        <f t="shared" si="464"/>
        <v>8.3333333333333339</v>
      </c>
      <c r="T3295" s="24">
        <f t="shared" si="465"/>
        <v>88088.234666666671</v>
      </c>
      <c r="X3295" s="21">
        <f t="shared" si="466"/>
        <v>3701647.5000000005</v>
      </c>
      <c r="AB3295" s="17">
        <f t="shared" si="459"/>
        <v>0</v>
      </c>
      <c r="AF3295" s="58">
        <f t="shared" si="467"/>
        <v>0</v>
      </c>
    </row>
    <row r="3296" spans="1:32" x14ac:dyDescent="0.25">
      <c r="A3296" s="4">
        <v>3273</v>
      </c>
      <c r="B3296" s="30">
        <v>43237.416666666664</v>
      </c>
      <c r="C3296">
        <v>11.465999999999999</v>
      </c>
      <c r="D3296">
        <v>614.94399999999996</v>
      </c>
      <c r="G3296" s="50">
        <f t="shared" si="461"/>
        <v>19</v>
      </c>
      <c r="H3296" s="18">
        <f t="shared" si="462"/>
        <v>7.5340000000000007</v>
      </c>
      <c r="I3296" s="24">
        <f t="shared" si="460"/>
        <v>369707.41508993093</v>
      </c>
      <c r="R3296" s="20">
        <f t="shared" si="463"/>
        <v>0.5</v>
      </c>
      <c r="S3296" s="26">
        <f t="shared" si="464"/>
        <v>8.3333333333333339</v>
      </c>
      <c r="T3296" s="24">
        <f t="shared" si="465"/>
        <v>82034.210133333341</v>
      </c>
      <c r="X3296" s="21">
        <f t="shared" si="466"/>
        <v>4612080</v>
      </c>
      <c r="AB3296" s="17">
        <f t="shared" si="459"/>
        <v>0</v>
      </c>
      <c r="AF3296" s="58">
        <f t="shared" si="467"/>
        <v>0</v>
      </c>
    </row>
    <row r="3297" spans="1:32" x14ac:dyDescent="0.25">
      <c r="A3297" s="4">
        <v>3274</v>
      </c>
      <c r="B3297" s="30">
        <v>43237.458333333336</v>
      </c>
      <c r="C3297">
        <v>11.868</v>
      </c>
      <c r="D3297">
        <v>693.01800000000003</v>
      </c>
      <c r="G3297" s="50">
        <f t="shared" si="461"/>
        <v>19</v>
      </c>
      <c r="H3297" s="18">
        <f t="shared" si="462"/>
        <v>7.1319999999999997</v>
      </c>
      <c r="I3297" s="24">
        <f t="shared" si="460"/>
        <v>349980.52620405989</v>
      </c>
      <c r="R3297" s="20">
        <f t="shared" si="463"/>
        <v>0.5</v>
      </c>
      <c r="S3297" s="26">
        <f t="shared" si="464"/>
        <v>8.3333333333333339</v>
      </c>
      <c r="T3297" s="24">
        <f t="shared" si="465"/>
        <v>77657.01973333332</v>
      </c>
      <c r="X3297" s="21">
        <f t="shared" si="466"/>
        <v>5197635.0000000009</v>
      </c>
      <c r="AB3297" s="17">
        <f t="shared" si="459"/>
        <v>0</v>
      </c>
      <c r="AF3297" s="58">
        <f t="shared" si="467"/>
        <v>0</v>
      </c>
    </row>
    <row r="3298" spans="1:32" x14ac:dyDescent="0.25">
      <c r="A3298" s="4">
        <v>3275</v>
      </c>
      <c r="B3298" s="30">
        <v>43237.5</v>
      </c>
      <c r="C3298">
        <v>12.141</v>
      </c>
      <c r="D3298">
        <v>764.029</v>
      </c>
      <c r="G3298" s="50">
        <f t="shared" si="461"/>
        <v>19</v>
      </c>
      <c r="H3298" s="18">
        <f t="shared" si="462"/>
        <v>6.859</v>
      </c>
      <c r="I3298" s="24">
        <f t="shared" si="460"/>
        <v>336583.90763231169</v>
      </c>
      <c r="R3298" s="20">
        <f t="shared" si="463"/>
        <v>0.5</v>
      </c>
      <c r="S3298" s="26">
        <f t="shared" si="464"/>
        <v>8.3333333333333339</v>
      </c>
      <c r="T3298" s="24">
        <f t="shared" si="465"/>
        <v>74684.450133333332</v>
      </c>
      <c r="X3298" s="21">
        <f t="shared" si="466"/>
        <v>5730217.5</v>
      </c>
      <c r="AB3298" s="17">
        <f t="shared" si="459"/>
        <v>0</v>
      </c>
      <c r="AF3298" s="58">
        <f t="shared" si="467"/>
        <v>0</v>
      </c>
    </row>
    <row r="3299" spans="1:32" x14ac:dyDescent="0.25">
      <c r="A3299" s="4">
        <v>3276</v>
      </c>
      <c r="B3299" s="30">
        <v>43237.541666666664</v>
      </c>
      <c r="C3299">
        <v>12.22</v>
      </c>
      <c r="D3299">
        <v>775.73400000000004</v>
      </c>
      <c r="G3299" s="50">
        <f t="shared" si="461"/>
        <v>19</v>
      </c>
      <c r="H3299" s="18">
        <f t="shared" si="462"/>
        <v>6.7799999999999994</v>
      </c>
      <c r="I3299" s="24">
        <f t="shared" si="460"/>
        <v>332707.23046319769</v>
      </c>
      <c r="R3299" s="20">
        <f t="shared" si="463"/>
        <v>0.5</v>
      </c>
      <c r="S3299" s="26">
        <f t="shared" si="464"/>
        <v>8.3333333333333339</v>
      </c>
      <c r="T3299" s="24">
        <f t="shared" si="465"/>
        <v>73824.255999999994</v>
      </c>
      <c r="X3299" s="21">
        <f t="shared" si="466"/>
        <v>5818005</v>
      </c>
      <c r="AB3299" s="17">
        <f t="shared" si="459"/>
        <v>0</v>
      </c>
      <c r="AF3299" s="58">
        <f t="shared" si="467"/>
        <v>0</v>
      </c>
    </row>
    <row r="3300" spans="1:32" x14ac:dyDescent="0.25">
      <c r="A3300" s="4">
        <v>3277</v>
      </c>
      <c r="B3300" s="30">
        <v>43237.583333333336</v>
      </c>
      <c r="C3300">
        <v>12.16</v>
      </c>
      <c r="D3300">
        <v>745.38</v>
      </c>
      <c r="G3300" s="50">
        <f t="shared" si="461"/>
        <v>19</v>
      </c>
      <c r="H3300" s="18">
        <f t="shared" si="462"/>
        <v>6.84</v>
      </c>
      <c r="I3300" s="24">
        <f t="shared" si="460"/>
        <v>335651.54223720828</v>
      </c>
      <c r="R3300" s="20">
        <f t="shared" si="463"/>
        <v>0.5</v>
      </c>
      <c r="S3300" s="26">
        <f t="shared" si="464"/>
        <v>8.3333333333333339</v>
      </c>
      <c r="T3300" s="24">
        <f t="shared" si="465"/>
        <v>74477.567999999999</v>
      </c>
      <c r="X3300" s="21">
        <f t="shared" si="466"/>
        <v>5590350</v>
      </c>
      <c r="AB3300" s="17">
        <f t="shared" si="459"/>
        <v>0</v>
      </c>
      <c r="AF3300" s="58">
        <f t="shared" si="467"/>
        <v>0</v>
      </c>
    </row>
    <row r="3301" spans="1:32" x14ac:dyDescent="0.25">
      <c r="A3301" s="4">
        <v>3278</v>
      </c>
      <c r="B3301" s="30">
        <v>43237.625</v>
      </c>
      <c r="C3301">
        <v>12.071999999999999</v>
      </c>
      <c r="D3301">
        <v>707.51599999999996</v>
      </c>
      <c r="G3301" s="50">
        <f t="shared" si="461"/>
        <v>19</v>
      </c>
      <c r="H3301" s="18">
        <f t="shared" si="462"/>
        <v>6.9280000000000008</v>
      </c>
      <c r="I3301" s="24">
        <f t="shared" si="460"/>
        <v>339969.86617242388</v>
      </c>
      <c r="R3301" s="20">
        <f t="shared" si="463"/>
        <v>0.5</v>
      </c>
      <c r="S3301" s="26">
        <f t="shared" si="464"/>
        <v>8.3333333333333339</v>
      </c>
      <c r="T3301" s="24">
        <f t="shared" si="465"/>
        <v>75435.758933333345</v>
      </c>
      <c r="X3301" s="21">
        <f t="shared" si="466"/>
        <v>5306370</v>
      </c>
      <c r="AB3301" s="17">
        <f t="shared" si="459"/>
        <v>0</v>
      </c>
      <c r="AF3301" s="58">
        <f t="shared" si="467"/>
        <v>0</v>
      </c>
    </row>
    <row r="3302" spans="1:32" x14ac:dyDescent="0.25">
      <c r="A3302" s="4">
        <v>3279</v>
      </c>
      <c r="B3302" s="30">
        <v>43237.666666666664</v>
      </c>
      <c r="C3302">
        <v>11.942</v>
      </c>
      <c r="D3302">
        <v>648.04200000000003</v>
      </c>
      <c r="G3302" s="50">
        <f t="shared" si="461"/>
        <v>19</v>
      </c>
      <c r="H3302" s="18">
        <f t="shared" si="462"/>
        <v>7.0579999999999998</v>
      </c>
      <c r="I3302" s="24">
        <f t="shared" si="460"/>
        <v>346349.20834944682</v>
      </c>
      <c r="R3302" s="20">
        <f t="shared" si="463"/>
        <v>0.5</v>
      </c>
      <c r="S3302" s="26">
        <f t="shared" si="464"/>
        <v>8.3333333333333339</v>
      </c>
      <c r="T3302" s="24">
        <f t="shared" si="465"/>
        <v>76851.268266666666</v>
      </c>
      <c r="X3302" s="21">
        <f t="shared" si="466"/>
        <v>4860315.0000000009</v>
      </c>
      <c r="AB3302" s="17">
        <f t="shared" si="459"/>
        <v>0</v>
      </c>
      <c r="AF3302" s="58">
        <f t="shared" si="467"/>
        <v>0</v>
      </c>
    </row>
    <row r="3303" spans="1:32" x14ac:dyDescent="0.25">
      <c r="A3303" s="4">
        <v>3280</v>
      </c>
      <c r="B3303" s="30">
        <v>43237.708333333336</v>
      </c>
      <c r="C3303">
        <v>11.746</v>
      </c>
      <c r="D3303">
        <v>551.80499999999995</v>
      </c>
      <c r="G3303" s="50">
        <f t="shared" si="461"/>
        <v>19</v>
      </c>
      <c r="H3303" s="18">
        <f t="shared" si="462"/>
        <v>7.2539999999999996</v>
      </c>
      <c r="I3303" s="24">
        <f t="shared" si="460"/>
        <v>355967.29347788141</v>
      </c>
      <c r="R3303" s="20">
        <f t="shared" si="463"/>
        <v>0.5</v>
      </c>
      <c r="S3303" s="26">
        <f t="shared" si="464"/>
        <v>8.3333333333333339</v>
      </c>
      <c r="T3303" s="24">
        <f t="shared" si="465"/>
        <v>78985.420799999978</v>
      </c>
      <c r="X3303" s="21">
        <f t="shared" si="466"/>
        <v>4138537.5</v>
      </c>
      <c r="AB3303" s="17">
        <f t="shared" si="459"/>
        <v>0</v>
      </c>
      <c r="AF3303" s="58">
        <f t="shared" si="467"/>
        <v>0</v>
      </c>
    </row>
    <row r="3304" spans="1:32" x14ac:dyDescent="0.25">
      <c r="A3304" s="4">
        <v>3281</v>
      </c>
      <c r="B3304" s="30">
        <v>43237.75</v>
      </c>
      <c r="C3304">
        <v>11.388</v>
      </c>
      <c r="D3304">
        <v>407.67700000000002</v>
      </c>
      <c r="G3304" s="50">
        <f t="shared" si="461"/>
        <v>19</v>
      </c>
      <c r="H3304" s="18">
        <f t="shared" si="462"/>
        <v>7.6120000000000001</v>
      </c>
      <c r="I3304" s="24">
        <f t="shared" si="460"/>
        <v>373535.02039614471</v>
      </c>
      <c r="R3304" s="20">
        <f t="shared" si="463"/>
        <v>0.5</v>
      </c>
      <c r="S3304" s="26">
        <f t="shared" si="464"/>
        <v>8.3333333333333339</v>
      </c>
      <c r="T3304" s="24">
        <f t="shared" si="465"/>
        <v>82883.515733333334</v>
      </c>
      <c r="X3304" s="21">
        <f t="shared" si="466"/>
        <v>3057577.5</v>
      </c>
      <c r="AB3304" s="17">
        <f t="shared" si="459"/>
        <v>0</v>
      </c>
      <c r="AF3304" s="58">
        <f t="shared" si="467"/>
        <v>0</v>
      </c>
    </row>
    <row r="3305" spans="1:32" x14ac:dyDescent="0.25">
      <c r="A3305" s="4">
        <v>3282</v>
      </c>
      <c r="B3305" s="30">
        <v>43237.791666666664</v>
      </c>
      <c r="C3305">
        <v>10.852</v>
      </c>
      <c r="D3305">
        <v>249.05600000000001</v>
      </c>
      <c r="G3305" s="50">
        <f t="shared" si="461"/>
        <v>19</v>
      </c>
      <c r="H3305" s="18">
        <f t="shared" si="462"/>
        <v>8.1479999999999997</v>
      </c>
      <c r="I3305" s="24">
        <f t="shared" si="460"/>
        <v>399837.53891063936</v>
      </c>
      <c r="R3305" s="20">
        <f t="shared" si="463"/>
        <v>0.5</v>
      </c>
      <c r="S3305" s="26">
        <f t="shared" si="464"/>
        <v>8.3333333333333339</v>
      </c>
      <c r="T3305" s="24">
        <f t="shared" si="465"/>
        <v>88719.7696</v>
      </c>
      <c r="X3305" s="21">
        <f t="shared" si="466"/>
        <v>1867920</v>
      </c>
      <c r="AB3305" s="17">
        <f t="shared" si="459"/>
        <v>0</v>
      </c>
      <c r="AF3305" s="58">
        <f t="shared" si="467"/>
        <v>0</v>
      </c>
    </row>
    <row r="3306" spans="1:32" x14ac:dyDescent="0.25">
      <c r="A3306" s="4">
        <v>3283</v>
      </c>
      <c r="B3306" s="30">
        <v>43237.833333333336</v>
      </c>
      <c r="C3306">
        <v>10.154999999999999</v>
      </c>
      <c r="D3306">
        <v>99.385999999999996</v>
      </c>
      <c r="G3306" s="50">
        <f t="shared" si="461"/>
        <v>19</v>
      </c>
      <c r="H3306" s="18">
        <f t="shared" si="462"/>
        <v>8.8450000000000006</v>
      </c>
      <c r="I3306" s="24">
        <f t="shared" si="460"/>
        <v>434040.62735206255</v>
      </c>
      <c r="R3306" s="20">
        <f t="shared" si="463"/>
        <v>0.5</v>
      </c>
      <c r="S3306" s="26">
        <f t="shared" si="464"/>
        <v>8.3333333333333339</v>
      </c>
      <c r="T3306" s="24">
        <f t="shared" si="465"/>
        <v>96309.077333333349</v>
      </c>
      <c r="X3306" s="21">
        <f t="shared" si="466"/>
        <v>745395.00000000012</v>
      </c>
      <c r="AB3306" s="17">
        <f t="shared" si="459"/>
        <v>0</v>
      </c>
      <c r="AF3306" s="58">
        <f t="shared" si="467"/>
        <v>0</v>
      </c>
    </row>
    <row r="3307" spans="1:32" x14ac:dyDescent="0.25">
      <c r="A3307" s="4">
        <v>3284</v>
      </c>
      <c r="B3307" s="30">
        <v>43237.875</v>
      </c>
      <c r="C3307">
        <v>9.2189999999999994</v>
      </c>
      <c r="D3307">
        <v>7.4930000000000003</v>
      </c>
      <c r="G3307" s="50">
        <f t="shared" si="461"/>
        <v>19</v>
      </c>
      <c r="H3307" s="18">
        <f t="shared" si="462"/>
        <v>9.7810000000000006</v>
      </c>
      <c r="I3307" s="24">
        <f t="shared" si="460"/>
        <v>479971.89102662785</v>
      </c>
      <c r="R3307" s="20">
        <f t="shared" si="463"/>
        <v>0.5</v>
      </c>
      <c r="S3307" s="26">
        <f t="shared" si="464"/>
        <v>8.3333333333333339</v>
      </c>
      <c r="T3307" s="24">
        <f t="shared" si="465"/>
        <v>106500.74453333333</v>
      </c>
      <c r="X3307" s="21">
        <f t="shared" si="466"/>
        <v>56197.5</v>
      </c>
      <c r="AB3307" s="17">
        <f t="shared" si="459"/>
        <v>530275.1355599612</v>
      </c>
      <c r="AF3307" s="58">
        <f t="shared" si="467"/>
        <v>14.317428660118953</v>
      </c>
    </row>
    <row r="3308" spans="1:32" x14ac:dyDescent="0.25">
      <c r="A3308" s="4">
        <v>3285</v>
      </c>
      <c r="B3308" s="30">
        <v>43237.916666666664</v>
      </c>
      <c r="C3308">
        <v>8.7149999999999999</v>
      </c>
      <c r="D3308">
        <v>0</v>
      </c>
      <c r="G3308" s="50">
        <f t="shared" si="461"/>
        <v>16</v>
      </c>
      <c r="H3308" s="18">
        <f t="shared" si="462"/>
        <v>7.2850000000000001</v>
      </c>
      <c r="I3308" s="24">
        <f t="shared" si="460"/>
        <v>357488.5212277869</v>
      </c>
      <c r="R3308" s="20">
        <f t="shared" si="463"/>
        <v>0.5</v>
      </c>
      <c r="S3308" s="26">
        <f t="shared" si="464"/>
        <v>8.3333333333333339</v>
      </c>
      <c r="T3308" s="24">
        <f t="shared" si="465"/>
        <v>79322.965333333326</v>
      </c>
      <c r="X3308" s="21">
        <f t="shared" si="466"/>
        <v>0</v>
      </c>
      <c r="AB3308" s="17">
        <f t="shared" si="459"/>
        <v>436811.48656112025</v>
      </c>
      <c r="AF3308" s="58">
        <f t="shared" si="467"/>
        <v>11.793910137150247</v>
      </c>
    </row>
    <row r="3309" spans="1:32" x14ac:dyDescent="0.25">
      <c r="A3309" s="4">
        <v>3286</v>
      </c>
      <c r="B3309" s="30">
        <v>43237.958333333336</v>
      </c>
      <c r="C3309">
        <v>8.3940000000000001</v>
      </c>
      <c r="D3309">
        <v>0</v>
      </c>
      <c r="G3309" s="50">
        <f t="shared" si="461"/>
        <v>16</v>
      </c>
      <c r="H3309" s="18">
        <f t="shared" si="462"/>
        <v>7.6059999999999999</v>
      </c>
      <c r="I3309" s="24">
        <f t="shared" si="460"/>
        <v>373240.58921874361</v>
      </c>
      <c r="R3309" s="20">
        <f t="shared" si="463"/>
        <v>0.5</v>
      </c>
      <c r="S3309" s="26">
        <f t="shared" si="464"/>
        <v>8.3333333333333339</v>
      </c>
      <c r="T3309" s="24">
        <f t="shared" si="465"/>
        <v>82818.184533333333</v>
      </c>
      <c r="X3309" s="21">
        <f t="shared" si="466"/>
        <v>0</v>
      </c>
      <c r="AB3309" s="17">
        <f t="shared" si="459"/>
        <v>456058.77375207696</v>
      </c>
      <c r="AF3309" s="58">
        <f t="shared" si="467"/>
        <v>12.313586891306079</v>
      </c>
    </row>
    <row r="3310" spans="1:32" x14ac:dyDescent="0.25">
      <c r="A3310" s="4">
        <v>3287</v>
      </c>
      <c r="B3310" s="30">
        <v>43238</v>
      </c>
      <c r="C3310">
        <v>8.0690000000000008</v>
      </c>
      <c r="D3310">
        <v>0</v>
      </c>
      <c r="G3310" s="50">
        <f t="shared" si="461"/>
        <v>16</v>
      </c>
      <c r="H3310" s="18">
        <f t="shared" si="462"/>
        <v>7.9309999999999992</v>
      </c>
      <c r="I3310" s="24">
        <f t="shared" si="460"/>
        <v>389188.94466130098</v>
      </c>
      <c r="R3310" s="20">
        <f t="shared" si="463"/>
        <v>0.5</v>
      </c>
      <c r="S3310" s="26">
        <f t="shared" si="464"/>
        <v>8.3333333333333339</v>
      </c>
      <c r="T3310" s="24">
        <f t="shared" si="465"/>
        <v>86356.957866666664</v>
      </c>
      <c r="X3310" s="21">
        <f t="shared" si="466"/>
        <v>0</v>
      </c>
      <c r="AB3310" s="17">
        <f t="shared" si="459"/>
        <v>475545.90252796764</v>
      </c>
      <c r="AF3310" s="58">
        <f t="shared" si="467"/>
        <v>12.839739368255126</v>
      </c>
    </row>
    <row r="3311" spans="1:32" x14ac:dyDescent="0.25">
      <c r="A3311" s="4">
        <v>3288</v>
      </c>
      <c r="B3311" s="30">
        <v>43238.041666666664</v>
      </c>
      <c r="C3311">
        <v>7.7619999999999996</v>
      </c>
      <c r="D3311">
        <v>0</v>
      </c>
      <c r="G3311" s="50">
        <f t="shared" si="461"/>
        <v>16</v>
      </c>
      <c r="H3311" s="18">
        <f t="shared" si="462"/>
        <v>8.2379999999999995</v>
      </c>
      <c r="I3311" s="24">
        <f t="shared" si="460"/>
        <v>404254.00657165522</v>
      </c>
      <c r="R3311" s="20">
        <f t="shared" si="463"/>
        <v>0.5</v>
      </c>
      <c r="S3311" s="26">
        <f t="shared" si="464"/>
        <v>8.3333333333333339</v>
      </c>
      <c r="T3311" s="24">
        <f t="shared" si="465"/>
        <v>89699.737599999993</v>
      </c>
      <c r="X3311" s="21">
        <f t="shared" si="466"/>
        <v>0</v>
      </c>
      <c r="AB3311" s="17">
        <f t="shared" si="459"/>
        <v>493953.74417165521</v>
      </c>
      <c r="AF3311" s="58">
        <f t="shared" si="467"/>
        <v>13.336751092634691</v>
      </c>
    </row>
    <row r="3312" spans="1:32" x14ac:dyDescent="0.25">
      <c r="A3312" s="4">
        <v>3289</v>
      </c>
      <c r="B3312" s="30">
        <v>43238.083333333336</v>
      </c>
      <c r="C3312">
        <v>7.492</v>
      </c>
      <c r="D3312">
        <v>0</v>
      </c>
      <c r="G3312" s="50">
        <f t="shared" si="461"/>
        <v>16</v>
      </c>
      <c r="H3312" s="18">
        <f t="shared" si="462"/>
        <v>8.5079999999999991</v>
      </c>
      <c r="I3312" s="24">
        <f t="shared" si="460"/>
        <v>417503.40955470293</v>
      </c>
      <c r="R3312" s="20">
        <f t="shared" si="463"/>
        <v>0.5</v>
      </c>
      <c r="S3312" s="26">
        <f t="shared" si="464"/>
        <v>8.3333333333333339</v>
      </c>
      <c r="T3312" s="24">
        <f t="shared" si="465"/>
        <v>92639.641599999974</v>
      </c>
      <c r="X3312" s="21">
        <f t="shared" si="466"/>
        <v>0</v>
      </c>
      <c r="AB3312" s="17">
        <f t="shared" ref="AB3312:AB3375" si="468">MAX(0,I3312+T3312-X3312)</f>
        <v>510143.0511547029</v>
      </c>
      <c r="AF3312" s="58">
        <f t="shared" si="467"/>
        <v>13.773862381176977</v>
      </c>
    </row>
    <row r="3313" spans="1:32" x14ac:dyDescent="0.25">
      <c r="A3313" s="4">
        <v>3290</v>
      </c>
      <c r="B3313" s="30">
        <v>43238.125</v>
      </c>
      <c r="C3313">
        <v>7.3230000000000004</v>
      </c>
      <c r="D3313">
        <v>0</v>
      </c>
      <c r="G3313" s="50">
        <f t="shared" si="461"/>
        <v>16</v>
      </c>
      <c r="H3313" s="18">
        <f t="shared" si="462"/>
        <v>8.6769999999999996</v>
      </c>
      <c r="I3313" s="24">
        <f t="shared" si="460"/>
        <v>425796.55438483279</v>
      </c>
      <c r="R3313" s="20">
        <f t="shared" si="463"/>
        <v>0.5</v>
      </c>
      <c r="S3313" s="26">
        <f t="shared" si="464"/>
        <v>8.3333333333333339</v>
      </c>
      <c r="T3313" s="24">
        <f t="shared" si="465"/>
        <v>94479.803733333334</v>
      </c>
      <c r="X3313" s="21">
        <f t="shared" si="466"/>
        <v>0</v>
      </c>
      <c r="AB3313" s="17">
        <f t="shared" si="468"/>
        <v>520276.3581181661</v>
      </c>
      <c r="AF3313" s="58">
        <f t="shared" si="467"/>
        <v>14.047461669190485</v>
      </c>
    </row>
    <row r="3314" spans="1:32" x14ac:dyDescent="0.25">
      <c r="A3314" s="4">
        <v>3291</v>
      </c>
      <c r="B3314" s="30">
        <v>43238.166666666664</v>
      </c>
      <c r="C3314">
        <v>7.31</v>
      </c>
      <c r="D3314">
        <v>0</v>
      </c>
      <c r="G3314" s="50">
        <f t="shared" si="461"/>
        <v>16</v>
      </c>
      <c r="H3314" s="18">
        <f t="shared" si="462"/>
        <v>8.6900000000000013</v>
      </c>
      <c r="I3314" s="24">
        <f t="shared" si="460"/>
        <v>426434.48860253516</v>
      </c>
      <c r="R3314" s="20">
        <f t="shared" si="463"/>
        <v>0.5</v>
      </c>
      <c r="S3314" s="26">
        <f t="shared" si="464"/>
        <v>8.3333333333333339</v>
      </c>
      <c r="T3314" s="24">
        <f t="shared" si="465"/>
        <v>94621.354666666666</v>
      </c>
      <c r="X3314" s="21">
        <f t="shared" si="466"/>
        <v>0</v>
      </c>
      <c r="AB3314" s="17">
        <f t="shared" si="468"/>
        <v>521055.84326920181</v>
      </c>
      <c r="AF3314" s="58">
        <f t="shared" si="467"/>
        <v>14.06850776826845</v>
      </c>
    </row>
    <row r="3315" spans="1:32" x14ac:dyDescent="0.25">
      <c r="A3315" s="4">
        <v>3292</v>
      </c>
      <c r="B3315" s="30">
        <v>43238.208333333336</v>
      </c>
      <c r="C3315">
        <v>7.4930000000000003</v>
      </c>
      <c r="D3315">
        <v>0.10299999999999999</v>
      </c>
      <c r="G3315" s="50">
        <f t="shared" si="461"/>
        <v>19</v>
      </c>
      <c r="H3315" s="18">
        <f t="shared" si="462"/>
        <v>11.507</v>
      </c>
      <c r="I3315" s="24">
        <f t="shared" si="460"/>
        <v>564669.92639233277</v>
      </c>
      <c r="R3315" s="20">
        <f t="shared" si="463"/>
        <v>0.5</v>
      </c>
      <c r="S3315" s="26">
        <f t="shared" si="464"/>
        <v>8.3333333333333339</v>
      </c>
      <c r="T3315" s="24">
        <f t="shared" si="465"/>
        <v>125294.35306666666</v>
      </c>
      <c r="X3315" s="21">
        <f t="shared" si="466"/>
        <v>772.5</v>
      </c>
      <c r="AB3315" s="17">
        <f t="shared" si="468"/>
        <v>689191.7794589994</v>
      </c>
      <c r="AF3315" s="58">
        <f t="shared" si="467"/>
        <v>18.608178045392982</v>
      </c>
    </row>
    <row r="3316" spans="1:32" x14ac:dyDescent="0.25">
      <c r="A3316" s="4">
        <v>3293</v>
      </c>
      <c r="B3316" s="30">
        <v>43238.25</v>
      </c>
      <c r="C3316">
        <v>8.2680000000000007</v>
      </c>
      <c r="D3316">
        <v>29.797000000000001</v>
      </c>
      <c r="G3316" s="50">
        <f t="shared" si="461"/>
        <v>19</v>
      </c>
      <c r="H3316" s="18">
        <f t="shared" si="462"/>
        <v>10.731999999999999</v>
      </c>
      <c r="I3316" s="24">
        <f t="shared" si="460"/>
        <v>526639.23264469579</v>
      </c>
      <c r="R3316" s="20">
        <f t="shared" si="463"/>
        <v>0.5</v>
      </c>
      <c r="S3316" s="26">
        <f t="shared" si="464"/>
        <v>8.3333333333333339</v>
      </c>
      <c r="T3316" s="24">
        <f t="shared" si="465"/>
        <v>116855.73973333332</v>
      </c>
      <c r="X3316" s="21">
        <f t="shared" si="466"/>
        <v>223477.5</v>
      </c>
      <c r="AB3316" s="17">
        <f t="shared" si="468"/>
        <v>420017.47237802914</v>
      </c>
      <c r="AF3316" s="58">
        <f t="shared" si="467"/>
        <v>11.340471754206787</v>
      </c>
    </row>
    <row r="3317" spans="1:32" x14ac:dyDescent="0.25">
      <c r="A3317" s="4">
        <v>3294</v>
      </c>
      <c r="B3317" s="30">
        <v>43238.291666666664</v>
      </c>
      <c r="C3317">
        <v>9.2530000000000001</v>
      </c>
      <c r="D3317">
        <v>106.18899999999999</v>
      </c>
      <c r="G3317" s="50">
        <f t="shared" si="461"/>
        <v>19</v>
      </c>
      <c r="H3317" s="18">
        <f t="shared" si="462"/>
        <v>9.7469999999999999</v>
      </c>
      <c r="I3317" s="24">
        <f t="shared" si="460"/>
        <v>478303.44768802181</v>
      </c>
      <c r="R3317" s="20">
        <f t="shared" si="463"/>
        <v>0.5</v>
      </c>
      <c r="S3317" s="26">
        <f t="shared" si="464"/>
        <v>8.3333333333333339</v>
      </c>
      <c r="T3317" s="24">
        <f t="shared" si="465"/>
        <v>106130.53439999999</v>
      </c>
      <c r="X3317" s="21">
        <f t="shared" si="466"/>
        <v>796417.5</v>
      </c>
      <c r="AB3317" s="17">
        <f t="shared" si="468"/>
        <v>0</v>
      </c>
      <c r="AF3317" s="58">
        <f t="shared" si="467"/>
        <v>0</v>
      </c>
    </row>
    <row r="3318" spans="1:32" x14ac:dyDescent="0.25">
      <c r="A3318" s="4">
        <v>3295</v>
      </c>
      <c r="B3318" s="30">
        <v>43238.333333333336</v>
      </c>
      <c r="C3318">
        <v>9.8800000000000008</v>
      </c>
      <c r="D3318">
        <v>226.833</v>
      </c>
      <c r="G3318" s="50">
        <f t="shared" si="461"/>
        <v>19</v>
      </c>
      <c r="H3318" s="18">
        <f t="shared" si="462"/>
        <v>9.1199999999999992</v>
      </c>
      <c r="I3318" s="24">
        <f t="shared" si="460"/>
        <v>447535.38964961102</v>
      </c>
      <c r="R3318" s="20">
        <f t="shared" si="463"/>
        <v>0.5</v>
      </c>
      <c r="S3318" s="26">
        <f t="shared" si="464"/>
        <v>8.3333333333333339</v>
      </c>
      <c r="T3318" s="24">
        <f t="shared" si="465"/>
        <v>99303.423999999999</v>
      </c>
      <c r="X3318" s="21">
        <f t="shared" si="466"/>
        <v>1701247.5000000002</v>
      </c>
      <c r="AB3318" s="17">
        <f t="shared" si="468"/>
        <v>0</v>
      </c>
      <c r="AF3318" s="58">
        <f t="shared" si="467"/>
        <v>0</v>
      </c>
    </row>
    <row r="3319" spans="1:32" x14ac:dyDescent="0.25">
      <c r="A3319" s="4">
        <v>3296</v>
      </c>
      <c r="B3319" s="30">
        <v>43238.375</v>
      </c>
      <c r="C3319">
        <v>10.476000000000001</v>
      </c>
      <c r="D3319">
        <v>371.43700000000001</v>
      </c>
      <c r="G3319" s="50">
        <f t="shared" si="461"/>
        <v>19</v>
      </c>
      <c r="H3319" s="18">
        <f t="shared" si="462"/>
        <v>8.5239999999999991</v>
      </c>
      <c r="I3319" s="24">
        <f t="shared" si="460"/>
        <v>418288.55936110573</v>
      </c>
      <c r="R3319" s="20">
        <f t="shared" si="463"/>
        <v>0.5</v>
      </c>
      <c r="S3319" s="26">
        <f t="shared" si="464"/>
        <v>8.3333333333333339</v>
      </c>
      <c r="T3319" s="24">
        <f t="shared" si="465"/>
        <v>92813.858133333313</v>
      </c>
      <c r="X3319" s="21">
        <f t="shared" si="466"/>
        <v>2785777.5000000005</v>
      </c>
      <c r="AB3319" s="17">
        <f t="shared" si="468"/>
        <v>0</v>
      </c>
      <c r="AF3319" s="58">
        <f t="shared" si="467"/>
        <v>0</v>
      </c>
    </row>
    <row r="3320" spans="1:32" x14ac:dyDescent="0.25">
      <c r="A3320" s="4">
        <v>3297</v>
      </c>
      <c r="B3320" s="30">
        <v>43238.416666666664</v>
      </c>
      <c r="C3320">
        <v>11.096</v>
      </c>
      <c r="D3320">
        <v>519.77499999999998</v>
      </c>
      <c r="G3320" s="50">
        <f t="shared" si="461"/>
        <v>19</v>
      </c>
      <c r="H3320" s="18">
        <f t="shared" si="462"/>
        <v>7.9039999999999999</v>
      </c>
      <c r="I3320" s="24">
        <f t="shared" si="460"/>
        <v>387864.00436299626</v>
      </c>
      <c r="R3320" s="20">
        <f t="shared" si="463"/>
        <v>0.5</v>
      </c>
      <c r="S3320" s="26">
        <f t="shared" si="464"/>
        <v>8.3333333333333339</v>
      </c>
      <c r="T3320" s="24">
        <f t="shared" si="465"/>
        <v>86062.967466666669</v>
      </c>
      <c r="X3320" s="21">
        <f t="shared" si="466"/>
        <v>3898312.4999999991</v>
      </c>
      <c r="AB3320" s="17">
        <f t="shared" si="468"/>
        <v>0</v>
      </c>
      <c r="AF3320" s="58">
        <f t="shared" si="467"/>
        <v>0</v>
      </c>
    </row>
    <row r="3321" spans="1:32" x14ac:dyDescent="0.25">
      <c r="A3321" s="4">
        <v>3298</v>
      </c>
      <c r="B3321" s="30">
        <v>43238.458333333336</v>
      </c>
      <c r="C3321">
        <v>11.513999999999999</v>
      </c>
      <c r="D3321">
        <v>609.846</v>
      </c>
      <c r="G3321" s="50">
        <f t="shared" si="461"/>
        <v>19</v>
      </c>
      <c r="H3321" s="18">
        <f t="shared" si="462"/>
        <v>7.4860000000000007</v>
      </c>
      <c r="I3321" s="24">
        <f t="shared" si="460"/>
        <v>367351.96567072248</v>
      </c>
      <c r="R3321" s="20">
        <f t="shared" si="463"/>
        <v>0.5</v>
      </c>
      <c r="S3321" s="26">
        <f t="shared" si="464"/>
        <v>8.3333333333333339</v>
      </c>
      <c r="T3321" s="24">
        <f t="shared" si="465"/>
        <v>81511.560533333337</v>
      </c>
      <c r="X3321" s="21">
        <f t="shared" si="466"/>
        <v>4573845</v>
      </c>
      <c r="AB3321" s="17">
        <f t="shared" si="468"/>
        <v>0</v>
      </c>
      <c r="AF3321" s="58">
        <f t="shared" si="467"/>
        <v>0</v>
      </c>
    </row>
    <row r="3322" spans="1:32" x14ac:dyDescent="0.25">
      <c r="A3322" s="4">
        <v>3299</v>
      </c>
      <c r="B3322" s="30">
        <v>43238.5</v>
      </c>
      <c r="C3322">
        <v>11.763</v>
      </c>
      <c r="D3322">
        <v>687.43499999999995</v>
      </c>
      <c r="G3322" s="50">
        <f t="shared" si="461"/>
        <v>19</v>
      </c>
      <c r="H3322" s="18">
        <f t="shared" si="462"/>
        <v>7.2370000000000001</v>
      </c>
      <c r="I3322" s="24">
        <f t="shared" si="460"/>
        <v>355133.07180857845</v>
      </c>
      <c r="R3322" s="20">
        <f t="shared" si="463"/>
        <v>0.5</v>
      </c>
      <c r="S3322" s="26">
        <f t="shared" si="464"/>
        <v>8.3333333333333339</v>
      </c>
      <c r="T3322" s="24">
        <f t="shared" si="465"/>
        <v>78800.315733333337</v>
      </c>
      <c r="X3322" s="21">
        <f t="shared" si="466"/>
        <v>5155762.4999999991</v>
      </c>
      <c r="AB3322" s="17">
        <f t="shared" si="468"/>
        <v>0</v>
      </c>
      <c r="AF3322" s="58">
        <f t="shared" si="467"/>
        <v>0</v>
      </c>
    </row>
    <row r="3323" spans="1:32" x14ac:dyDescent="0.25">
      <c r="A3323" s="4">
        <v>3300</v>
      </c>
      <c r="B3323" s="30">
        <v>43238.541666666664</v>
      </c>
      <c r="C3323">
        <v>11.879</v>
      </c>
      <c r="D3323">
        <v>701.74800000000005</v>
      </c>
      <c r="G3323" s="50">
        <f t="shared" si="461"/>
        <v>19</v>
      </c>
      <c r="H3323" s="18">
        <f t="shared" si="462"/>
        <v>7.1210000000000004</v>
      </c>
      <c r="I3323" s="24">
        <f t="shared" si="460"/>
        <v>349440.73571215797</v>
      </c>
      <c r="R3323" s="20">
        <f t="shared" si="463"/>
        <v>0.5</v>
      </c>
      <c r="S3323" s="26">
        <f t="shared" si="464"/>
        <v>8.3333333333333339</v>
      </c>
      <c r="T3323" s="24">
        <f t="shared" si="465"/>
        <v>77537.245866666664</v>
      </c>
      <c r="X3323" s="21">
        <f t="shared" si="466"/>
        <v>5263110.0000000009</v>
      </c>
      <c r="AB3323" s="17">
        <f t="shared" si="468"/>
        <v>0</v>
      </c>
      <c r="AF3323" s="58">
        <f t="shared" si="467"/>
        <v>0</v>
      </c>
    </row>
    <row r="3324" spans="1:32" x14ac:dyDescent="0.25">
      <c r="A3324" s="4">
        <v>3301</v>
      </c>
      <c r="B3324" s="30">
        <v>43238.583333333336</v>
      </c>
      <c r="C3324">
        <v>11.901999999999999</v>
      </c>
      <c r="D3324">
        <v>657.53200000000004</v>
      </c>
      <c r="G3324" s="50">
        <f t="shared" si="461"/>
        <v>19</v>
      </c>
      <c r="H3324" s="18">
        <f t="shared" si="462"/>
        <v>7.0980000000000008</v>
      </c>
      <c r="I3324" s="24">
        <f t="shared" si="460"/>
        <v>348312.08286545391</v>
      </c>
      <c r="R3324" s="20">
        <f t="shared" si="463"/>
        <v>0.5</v>
      </c>
      <c r="S3324" s="26">
        <f t="shared" si="464"/>
        <v>8.3333333333333339</v>
      </c>
      <c r="T3324" s="24">
        <f t="shared" si="465"/>
        <v>77286.809600000008</v>
      </c>
      <c r="X3324" s="21">
        <f t="shared" si="466"/>
        <v>4931490</v>
      </c>
      <c r="AB3324" s="17">
        <f t="shared" si="468"/>
        <v>0</v>
      </c>
      <c r="AF3324" s="58">
        <f t="shared" si="467"/>
        <v>0</v>
      </c>
    </row>
    <row r="3325" spans="1:32" x14ac:dyDescent="0.25">
      <c r="A3325" s="4">
        <v>3302</v>
      </c>
      <c r="B3325" s="30">
        <v>43238.625</v>
      </c>
      <c r="C3325">
        <v>11.951000000000001</v>
      </c>
      <c r="D3325">
        <v>670.28300000000002</v>
      </c>
      <c r="G3325" s="50">
        <f t="shared" si="461"/>
        <v>19</v>
      </c>
      <c r="H3325" s="18">
        <f t="shared" si="462"/>
        <v>7.0489999999999995</v>
      </c>
      <c r="I3325" s="24">
        <f t="shared" si="460"/>
        <v>345907.56158334517</v>
      </c>
      <c r="R3325" s="20">
        <f t="shared" si="463"/>
        <v>0.5</v>
      </c>
      <c r="S3325" s="26">
        <f t="shared" si="464"/>
        <v>8.3333333333333339</v>
      </c>
      <c r="T3325" s="24">
        <f t="shared" si="465"/>
        <v>76753.271466666658</v>
      </c>
      <c r="X3325" s="21">
        <f t="shared" si="466"/>
        <v>5027122.5000000009</v>
      </c>
      <c r="AB3325" s="17">
        <f t="shared" si="468"/>
        <v>0</v>
      </c>
      <c r="AF3325" s="58">
        <f t="shared" si="467"/>
        <v>0</v>
      </c>
    </row>
    <row r="3326" spans="1:32" x14ac:dyDescent="0.25">
      <c r="A3326" s="4">
        <v>3303</v>
      </c>
      <c r="B3326" s="30">
        <v>43238.666666666664</v>
      </c>
      <c r="C3326">
        <v>11.853</v>
      </c>
      <c r="D3326">
        <v>594.1</v>
      </c>
      <c r="G3326" s="50">
        <f t="shared" si="461"/>
        <v>19</v>
      </c>
      <c r="H3326" s="18">
        <f t="shared" si="462"/>
        <v>7.1470000000000002</v>
      </c>
      <c r="I3326" s="24">
        <f t="shared" si="460"/>
        <v>350716.60414756252</v>
      </c>
      <c r="R3326" s="20">
        <f t="shared" si="463"/>
        <v>0.5</v>
      </c>
      <c r="S3326" s="26">
        <f t="shared" si="464"/>
        <v>8.3333333333333339</v>
      </c>
      <c r="T3326" s="24">
        <f t="shared" si="465"/>
        <v>77820.347733333329</v>
      </c>
      <c r="X3326" s="21">
        <f t="shared" si="466"/>
        <v>4455750.0000000009</v>
      </c>
      <c r="AB3326" s="17">
        <f t="shared" si="468"/>
        <v>0</v>
      </c>
      <c r="AF3326" s="58">
        <f t="shared" si="467"/>
        <v>0</v>
      </c>
    </row>
    <row r="3327" spans="1:32" x14ac:dyDescent="0.25">
      <c r="A3327" s="4">
        <v>3304</v>
      </c>
      <c r="B3327" s="30">
        <v>43238.708333333336</v>
      </c>
      <c r="C3327">
        <v>11.628</v>
      </c>
      <c r="D3327">
        <v>491.952</v>
      </c>
      <c r="G3327" s="50">
        <f t="shared" si="461"/>
        <v>19</v>
      </c>
      <c r="H3327" s="18">
        <f t="shared" si="462"/>
        <v>7.3719999999999999</v>
      </c>
      <c r="I3327" s="24">
        <f t="shared" si="460"/>
        <v>361757.77330010227</v>
      </c>
      <c r="R3327" s="20">
        <f t="shared" si="463"/>
        <v>0.5</v>
      </c>
      <c r="S3327" s="26">
        <f t="shared" si="464"/>
        <v>8.3333333333333339</v>
      </c>
      <c r="T3327" s="24">
        <f t="shared" si="465"/>
        <v>80270.267733333327</v>
      </c>
      <c r="X3327" s="21">
        <f t="shared" si="466"/>
        <v>3689640</v>
      </c>
      <c r="AB3327" s="17">
        <f t="shared" si="468"/>
        <v>0</v>
      </c>
      <c r="AF3327" s="58">
        <f t="shared" si="467"/>
        <v>0</v>
      </c>
    </row>
    <row r="3328" spans="1:32" x14ac:dyDescent="0.25">
      <c r="A3328" s="4">
        <v>3305</v>
      </c>
      <c r="B3328" s="30">
        <v>43238.75</v>
      </c>
      <c r="C3328">
        <v>11.276</v>
      </c>
      <c r="D3328">
        <v>363.57299999999998</v>
      </c>
      <c r="G3328" s="50">
        <f t="shared" si="461"/>
        <v>19</v>
      </c>
      <c r="H3328" s="18">
        <f t="shared" si="462"/>
        <v>7.7240000000000002</v>
      </c>
      <c r="I3328" s="24">
        <f t="shared" si="460"/>
        <v>379031.06904096447</v>
      </c>
      <c r="R3328" s="20">
        <f t="shared" si="463"/>
        <v>0.5</v>
      </c>
      <c r="S3328" s="26">
        <f t="shared" si="464"/>
        <v>8.3333333333333339</v>
      </c>
      <c r="T3328" s="24">
        <f t="shared" si="465"/>
        <v>84103.031466666682</v>
      </c>
      <c r="X3328" s="21">
        <f t="shared" si="466"/>
        <v>2726797.5</v>
      </c>
      <c r="AB3328" s="17">
        <f t="shared" si="468"/>
        <v>0</v>
      </c>
      <c r="AF3328" s="58">
        <f t="shared" si="467"/>
        <v>0</v>
      </c>
    </row>
    <row r="3329" spans="1:32" x14ac:dyDescent="0.25">
      <c r="A3329" s="4">
        <v>3306</v>
      </c>
      <c r="B3329" s="30">
        <v>43238.791666666664</v>
      </c>
      <c r="C3329">
        <v>10.769</v>
      </c>
      <c r="D3329">
        <v>227.52500000000001</v>
      </c>
      <c r="G3329" s="50">
        <f t="shared" si="461"/>
        <v>19</v>
      </c>
      <c r="H3329" s="18">
        <f t="shared" si="462"/>
        <v>8.2309999999999999</v>
      </c>
      <c r="I3329" s="24">
        <f t="shared" si="460"/>
        <v>403910.50353135401</v>
      </c>
      <c r="R3329" s="20">
        <f t="shared" si="463"/>
        <v>0.5</v>
      </c>
      <c r="S3329" s="26">
        <f t="shared" si="464"/>
        <v>8.3333333333333339</v>
      </c>
      <c r="T3329" s="24">
        <f t="shared" si="465"/>
        <v>89623.517866666662</v>
      </c>
      <c r="X3329" s="21">
        <f t="shared" si="466"/>
        <v>1706437.5</v>
      </c>
      <c r="AB3329" s="17">
        <f t="shared" si="468"/>
        <v>0</v>
      </c>
      <c r="AF3329" s="58">
        <f t="shared" si="467"/>
        <v>0</v>
      </c>
    </row>
    <row r="3330" spans="1:32" x14ac:dyDescent="0.25">
      <c r="A3330" s="4">
        <v>3307</v>
      </c>
      <c r="B3330" s="30">
        <v>43238.833333333336</v>
      </c>
      <c r="C3330">
        <v>10.057</v>
      </c>
      <c r="D3330">
        <v>95.3</v>
      </c>
      <c r="G3330" s="50">
        <f t="shared" si="461"/>
        <v>19</v>
      </c>
      <c r="H3330" s="18">
        <f t="shared" si="462"/>
        <v>8.9429999999999996</v>
      </c>
      <c r="I3330" s="24">
        <f t="shared" si="460"/>
        <v>438849.66991627979</v>
      </c>
      <c r="R3330" s="20">
        <f t="shared" si="463"/>
        <v>0.5</v>
      </c>
      <c r="S3330" s="26">
        <f t="shared" si="464"/>
        <v>8.3333333333333339</v>
      </c>
      <c r="T3330" s="24">
        <f t="shared" si="465"/>
        <v>97376.153599999991</v>
      </c>
      <c r="X3330" s="21">
        <f t="shared" si="466"/>
        <v>714749.99999999988</v>
      </c>
      <c r="AB3330" s="17">
        <f t="shared" si="468"/>
        <v>0</v>
      </c>
      <c r="AF3330" s="58">
        <f t="shared" si="467"/>
        <v>0</v>
      </c>
    </row>
    <row r="3331" spans="1:32" x14ac:dyDescent="0.25">
      <c r="A3331" s="4">
        <v>3308</v>
      </c>
      <c r="B3331" s="30">
        <v>43238.875</v>
      </c>
      <c r="C3331">
        <v>8.7899999999999991</v>
      </c>
      <c r="D3331">
        <v>7.96</v>
      </c>
      <c r="G3331" s="50">
        <f t="shared" si="461"/>
        <v>19</v>
      </c>
      <c r="H3331" s="18">
        <f t="shared" si="462"/>
        <v>10.210000000000001</v>
      </c>
      <c r="I3331" s="24">
        <f t="shared" si="460"/>
        <v>501023.72021080367</v>
      </c>
      <c r="R3331" s="20">
        <f t="shared" si="463"/>
        <v>0.5</v>
      </c>
      <c r="S3331" s="26">
        <f t="shared" si="464"/>
        <v>8.3333333333333339</v>
      </c>
      <c r="T3331" s="24">
        <f t="shared" si="465"/>
        <v>111171.92533333335</v>
      </c>
      <c r="X3331" s="21">
        <f t="shared" si="466"/>
        <v>59700</v>
      </c>
      <c r="AB3331" s="17">
        <f t="shared" si="468"/>
        <v>552495.64554413699</v>
      </c>
      <c r="AF3331" s="58">
        <f t="shared" si="467"/>
        <v>14.917382429691699</v>
      </c>
    </row>
    <row r="3332" spans="1:32" x14ac:dyDescent="0.25">
      <c r="A3332" s="4">
        <v>3309</v>
      </c>
      <c r="B3332" s="30">
        <v>43238.916666666664</v>
      </c>
      <c r="C3332">
        <v>8.141</v>
      </c>
      <c r="D3332">
        <v>0</v>
      </c>
      <c r="G3332" s="50">
        <f t="shared" si="461"/>
        <v>16</v>
      </c>
      <c r="H3332" s="18">
        <f t="shared" si="462"/>
        <v>7.859</v>
      </c>
      <c r="I3332" s="24">
        <f t="shared" si="460"/>
        <v>385655.7705324883</v>
      </c>
      <c r="R3332" s="20">
        <f t="shared" si="463"/>
        <v>0.5</v>
      </c>
      <c r="S3332" s="26">
        <f t="shared" si="464"/>
        <v>8.3333333333333339</v>
      </c>
      <c r="T3332" s="24">
        <f t="shared" si="465"/>
        <v>85572.983466666657</v>
      </c>
      <c r="X3332" s="21">
        <f t="shared" si="466"/>
        <v>0</v>
      </c>
      <c r="AB3332" s="17">
        <f t="shared" si="468"/>
        <v>471228.75399915496</v>
      </c>
      <c r="AF3332" s="58">
        <f t="shared" si="467"/>
        <v>12.723176357977183</v>
      </c>
    </row>
    <row r="3333" spans="1:32" x14ac:dyDescent="0.25">
      <c r="A3333" s="4">
        <v>3310</v>
      </c>
      <c r="B3333" s="30">
        <v>43238.958333333336</v>
      </c>
      <c r="C3333">
        <v>7.8120000000000003</v>
      </c>
      <c r="D3333">
        <v>0</v>
      </c>
      <c r="G3333" s="50">
        <f t="shared" si="461"/>
        <v>16</v>
      </c>
      <c r="H3333" s="18">
        <f t="shared" si="462"/>
        <v>8.1879999999999988</v>
      </c>
      <c r="I3333" s="24">
        <f t="shared" si="460"/>
        <v>401800.41342664638</v>
      </c>
      <c r="R3333" s="20">
        <f t="shared" si="463"/>
        <v>0.5</v>
      </c>
      <c r="S3333" s="26">
        <f t="shared" si="464"/>
        <v>8.3333333333333339</v>
      </c>
      <c r="T3333" s="24">
        <f t="shared" si="465"/>
        <v>89155.310933333327</v>
      </c>
      <c r="X3333" s="21">
        <f t="shared" si="466"/>
        <v>0</v>
      </c>
      <c r="AB3333" s="17">
        <f t="shared" si="468"/>
        <v>490955.72435997974</v>
      </c>
      <c r="AF3333" s="58">
        <f t="shared" si="467"/>
        <v>13.255804557719454</v>
      </c>
    </row>
    <row r="3334" spans="1:32" x14ac:dyDescent="0.25">
      <c r="A3334" s="4">
        <v>3311</v>
      </c>
      <c r="B3334" s="30">
        <v>43239</v>
      </c>
      <c r="C3334">
        <v>7.5839999999999996</v>
      </c>
      <c r="D3334">
        <v>0</v>
      </c>
      <c r="G3334" s="50">
        <f t="shared" si="461"/>
        <v>16</v>
      </c>
      <c r="H3334" s="18">
        <f t="shared" si="462"/>
        <v>8.4160000000000004</v>
      </c>
      <c r="I3334" s="24">
        <f t="shared" si="460"/>
        <v>412988.79816788674</v>
      </c>
      <c r="R3334" s="20">
        <f t="shared" si="463"/>
        <v>0.5</v>
      </c>
      <c r="S3334" s="26">
        <f t="shared" si="464"/>
        <v>8.3333333333333339</v>
      </c>
      <c r="T3334" s="24">
        <f t="shared" si="465"/>
        <v>91637.896533333333</v>
      </c>
      <c r="X3334" s="21">
        <f t="shared" si="466"/>
        <v>0</v>
      </c>
      <c r="AB3334" s="17">
        <f t="shared" si="468"/>
        <v>504626.69470122008</v>
      </c>
      <c r="AF3334" s="58">
        <f t="shared" si="467"/>
        <v>13.624920756932942</v>
      </c>
    </row>
    <row r="3335" spans="1:32" x14ac:dyDescent="0.25">
      <c r="A3335" s="4">
        <v>3312</v>
      </c>
      <c r="B3335" s="30">
        <v>43239.041666666664</v>
      </c>
      <c r="C3335">
        <v>7.4080000000000004</v>
      </c>
      <c r="D3335">
        <v>0</v>
      </c>
      <c r="G3335" s="50">
        <f t="shared" si="461"/>
        <v>16</v>
      </c>
      <c r="H3335" s="18">
        <f t="shared" si="462"/>
        <v>8.5919999999999987</v>
      </c>
      <c r="I3335" s="24">
        <f t="shared" si="460"/>
        <v>421625.44603831775</v>
      </c>
      <c r="R3335" s="20">
        <f t="shared" si="463"/>
        <v>0.5</v>
      </c>
      <c r="S3335" s="26">
        <f t="shared" si="464"/>
        <v>8.3333333333333339</v>
      </c>
      <c r="T3335" s="24">
        <f t="shared" si="465"/>
        <v>93554.278399999981</v>
      </c>
      <c r="X3335" s="21">
        <f t="shared" si="466"/>
        <v>0</v>
      </c>
      <c r="AB3335" s="17">
        <f t="shared" si="468"/>
        <v>515179.7244383177</v>
      </c>
      <c r="AF3335" s="58">
        <f t="shared" si="467"/>
        <v>13.909852559834579</v>
      </c>
    </row>
    <row r="3336" spans="1:32" x14ac:dyDescent="0.25">
      <c r="A3336" s="4">
        <v>3313</v>
      </c>
      <c r="B3336" s="30">
        <v>43239.083333333336</v>
      </c>
      <c r="C3336">
        <v>7.3040000000000003</v>
      </c>
      <c r="D3336">
        <v>0</v>
      </c>
      <c r="G3336" s="50">
        <f t="shared" si="461"/>
        <v>16</v>
      </c>
      <c r="H3336" s="18">
        <f t="shared" si="462"/>
        <v>8.6959999999999997</v>
      </c>
      <c r="I3336" s="24">
        <f t="shared" si="460"/>
        <v>426728.91977993614</v>
      </c>
      <c r="R3336" s="20">
        <f t="shared" si="463"/>
        <v>0.5</v>
      </c>
      <c r="S3336" s="26">
        <f t="shared" si="464"/>
        <v>8.3333333333333339</v>
      </c>
      <c r="T3336" s="24">
        <f t="shared" si="465"/>
        <v>94686.685866666667</v>
      </c>
      <c r="X3336" s="21">
        <f t="shared" si="466"/>
        <v>0</v>
      </c>
      <c r="AB3336" s="17">
        <f t="shared" si="468"/>
        <v>521415.60564660281</v>
      </c>
      <c r="AF3336" s="58">
        <f t="shared" si="467"/>
        <v>14.078221352458275</v>
      </c>
    </row>
    <row r="3337" spans="1:32" x14ac:dyDescent="0.25">
      <c r="A3337" s="4">
        <v>3314</v>
      </c>
      <c r="B3337" s="30">
        <v>43239.125</v>
      </c>
      <c r="C3337">
        <v>7.3979999999999997</v>
      </c>
      <c r="D3337">
        <v>0</v>
      </c>
      <c r="G3337" s="50">
        <f t="shared" si="461"/>
        <v>16</v>
      </c>
      <c r="H3337" s="18">
        <f t="shared" si="462"/>
        <v>8.6020000000000003</v>
      </c>
      <c r="I3337" s="24">
        <f t="shared" si="460"/>
        <v>422116.16466731956</v>
      </c>
      <c r="R3337" s="20">
        <f t="shared" si="463"/>
        <v>0.5</v>
      </c>
      <c r="S3337" s="26">
        <f t="shared" si="464"/>
        <v>8.3333333333333339</v>
      </c>
      <c r="T3337" s="24">
        <f t="shared" si="465"/>
        <v>93663.163733333335</v>
      </c>
      <c r="X3337" s="21">
        <f t="shared" si="466"/>
        <v>0</v>
      </c>
      <c r="AB3337" s="17">
        <f t="shared" si="468"/>
        <v>515779.32840065291</v>
      </c>
      <c r="AF3337" s="58">
        <f t="shared" si="467"/>
        <v>13.926041866817629</v>
      </c>
    </row>
    <row r="3338" spans="1:32" x14ac:dyDescent="0.25">
      <c r="A3338" s="4">
        <v>3315</v>
      </c>
      <c r="B3338" s="30">
        <v>43239.166666666664</v>
      </c>
      <c r="C3338">
        <v>7.6539999999999999</v>
      </c>
      <c r="D3338">
        <v>0</v>
      </c>
      <c r="G3338" s="50">
        <f t="shared" si="461"/>
        <v>16</v>
      </c>
      <c r="H3338" s="18">
        <f t="shared" si="462"/>
        <v>8.3460000000000001</v>
      </c>
      <c r="I3338" s="24">
        <f t="shared" si="460"/>
        <v>409553.76776487433</v>
      </c>
      <c r="R3338" s="20">
        <f t="shared" si="463"/>
        <v>0.5</v>
      </c>
      <c r="S3338" s="26">
        <f t="shared" si="464"/>
        <v>8.3333333333333339</v>
      </c>
      <c r="T3338" s="24">
        <f t="shared" si="465"/>
        <v>90875.699200000003</v>
      </c>
      <c r="X3338" s="21">
        <f t="shared" si="466"/>
        <v>0</v>
      </c>
      <c r="AB3338" s="17">
        <f t="shared" si="468"/>
        <v>500429.4669648743</v>
      </c>
      <c r="AF3338" s="58">
        <f t="shared" si="467"/>
        <v>13.511595608051605</v>
      </c>
    </row>
    <row r="3339" spans="1:32" x14ac:dyDescent="0.25">
      <c r="A3339" s="4">
        <v>3316</v>
      </c>
      <c r="B3339" s="30">
        <v>43239.208333333336</v>
      </c>
      <c r="C3339">
        <v>7.8730000000000002</v>
      </c>
      <c r="D3339">
        <v>0.13</v>
      </c>
      <c r="G3339" s="50">
        <f t="shared" si="461"/>
        <v>19</v>
      </c>
      <c r="H3339" s="18">
        <f t="shared" si="462"/>
        <v>11.126999999999999</v>
      </c>
      <c r="I3339" s="24">
        <f t="shared" si="460"/>
        <v>546022.61849026557</v>
      </c>
      <c r="R3339" s="20">
        <f t="shared" si="463"/>
        <v>0.5</v>
      </c>
      <c r="S3339" s="26">
        <f t="shared" si="464"/>
        <v>8.3333333333333339</v>
      </c>
      <c r="T3339" s="24">
        <f t="shared" si="465"/>
        <v>121156.71039999998</v>
      </c>
      <c r="X3339" s="21">
        <f t="shared" si="466"/>
        <v>975</v>
      </c>
      <c r="AB3339" s="17">
        <f t="shared" si="468"/>
        <v>666204.32889026555</v>
      </c>
      <c r="AF3339" s="58">
        <f t="shared" si="467"/>
        <v>17.98751688003717</v>
      </c>
    </row>
    <row r="3340" spans="1:32" x14ac:dyDescent="0.25">
      <c r="A3340" s="4">
        <v>3317</v>
      </c>
      <c r="B3340" s="30">
        <v>43239.25</v>
      </c>
      <c r="C3340">
        <v>8.3970000000000002</v>
      </c>
      <c r="D3340">
        <v>32.222999999999999</v>
      </c>
      <c r="G3340" s="50">
        <f t="shared" si="461"/>
        <v>19</v>
      </c>
      <c r="H3340" s="18">
        <f t="shared" si="462"/>
        <v>10.603</v>
      </c>
      <c r="I3340" s="24">
        <f t="shared" si="460"/>
        <v>520308.96233057306</v>
      </c>
      <c r="R3340" s="20">
        <f t="shared" si="463"/>
        <v>0.5</v>
      </c>
      <c r="S3340" s="26">
        <f t="shared" si="464"/>
        <v>8.3333333333333339</v>
      </c>
      <c r="T3340" s="24">
        <f t="shared" si="465"/>
        <v>115451.11893333332</v>
      </c>
      <c r="X3340" s="21">
        <f t="shared" si="466"/>
        <v>241672.5</v>
      </c>
      <c r="AB3340" s="17">
        <f t="shared" si="468"/>
        <v>394087.58126390632</v>
      </c>
      <c r="AF3340" s="58">
        <f t="shared" si="467"/>
        <v>10.64036469412547</v>
      </c>
    </row>
    <row r="3341" spans="1:32" x14ac:dyDescent="0.25">
      <c r="A3341" s="4">
        <v>3318</v>
      </c>
      <c r="B3341" s="30">
        <v>43239.291666666664</v>
      </c>
      <c r="C3341">
        <v>9.4269999999999996</v>
      </c>
      <c r="D3341">
        <v>95.972999999999999</v>
      </c>
      <c r="G3341" s="50">
        <f t="shared" si="461"/>
        <v>19</v>
      </c>
      <c r="H3341" s="18">
        <f t="shared" si="462"/>
        <v>9.5730000000000004</v>
      </c>
      <c r="I3341" s="24">
        <f t="shared" si="460"/>
        <v>469764.94354339113</v>
      </c>
      <c r="R3341" s="20">
        <f t="shared" si="463"/>
        <v>0.5</v>
      </c>
      <c r="S3341" s="26">
        <f t="shared" si="464"/>
        <v>8.3333333333333339</v>
      </c>
      <c r="T3341" s="24">
        <f t="shared" si="465"/>
        <v>104235.9296</v>
      </c>
      <c r="X3341" s="21">
        <f t="shared" si="466"/>
        <v>719797.5</v>
      </c>
      <c r="AB3341" s="17">
        <f t="shared" si="468"/>
        <v>0</v>
      </c>
      <c r="AF3341" s="58">
        <f t="shared" si="467"/>
        <v>0</v>
      </c>
    </row>
    <row r="3342" spans="1:32" x14ac:dyDescent="0.25">
      <c r="A3342" s="4">
        <v>3319</v>
      </c>
      <c r="B3342" s="30">
        <v>43239.333333333336</v>
      </c>
      <c r="C3342">
        <v>9.8520000000000003</v>
      </c>
      <c r="D3342">
        <v>125.699</v>
      </c>
      <c r="G3342" s="50">
        <f t="shared" si="461"/>
        <v>19</v>
      </c>
      <c r="H3342" s="18">
        <f t="shared" si="462"/>
        <v>9.1479999999999997</v>
      </c>
      <c r="I3342" s="24">
        <f t="shared" si="460"/>
        <v>448909.40181081602</v>
      </c>
      <c r="R3342" s="20">
        <f t="shared" si="463"/>
        <v>0.5</v>
      </c>
      <c r="S3342" s="26">
        <f t="shared" si="464"/>
        <v>8.3333333333333339</v>
      </c>
      <c r="T3342" s="24">
        <f t="shared" si="465"/>
        <v>99608.302933333311</v>
      </c>
      <c r="X3342" s="21">
        <f t="shared" si="466"/>
        <v>942742.49999999988</v>
      </c>
      <c r="AB3342" s="17">
        <f t="shared" si="468"/>
        <v>0</v>
      </c>
      <c r="AF3342" s="58">
        <f t="shared" si="467"/>
        <v>0</v>
      </c>
    </row>
    <row r="3343" spans="1:32" x14ac:dyDescent="0.25">
      <c r="A3343" s="4">
        <v>3320</v>
      </c>
      <c r="B3343" s="30">
        <v>43239.375</v>
      </c>
      <c r="C3343">
        <v>10.124000000000001</v>
      </c>
      <c r="D3343">
        <v>164.99299999999999</v>
      </c>
      <c r="G3343" s="50">
        <f t="shared" si="461"/>
        <v>19</v>
      </c>
      <c r="H3343" s="18">
        <f t="shared" si="462"/>
        <v>8.8759999999999994</v>
      </c>
      <c r="I3343" s="24">
        <f t="shared" si="460"/>
        <v>435561.85510196793</v>
      </c>
      <c r="R3343" s="20">
        <f t="shared" si="463"/>
        <v>0.5</v>
      </c>
      <c r="S3343" s="26">
        <f t="shared" si="464"/>
        <v>8.3333333333333339</v>
      </c>
      <c r="T3343" s="24">
        <f t="shared" si="465"/>
        <v>96646.621866666654</v>
      </c>
      <c r="X3343" s="21">
        <f t="shared" si="466"/>
        <v>1237447.5</v>
      </c>
      <c r="AB3343" s="17">
        <f t="shared" si="468"/>
        <v>0</v>
      </c>
      <c r="AF3343" s="58">
        <f t="shared" si="467"/>
        <v>0</v>
      </c>
    </row>
    <row r="3344" spans="1:32" x14ac:dyDescent="0.25">
      <c r="A3344" s="4">
        <v>3321</v>
      </c>
      <c r="B3344" s="30">
        <v>43239.416666666664</v>
      </c>
      <c r="C3344">
        <v>10.398999999999999</v>
      </c>
      <c r="D3344">
        <v>168.83</v>
      </c>
      <c r="G3344" s="50">
        <f t="shared" si="461"/>
        <v>19</v>
      </c>
      <c r="H3344" s="18">
        <f t="shared" si="462"/>
        <v>8.6010000000000009</v>
      </c>
      <c r="I3344" s="24">
        <f t="shared" si="460"/>
        <v>422067.09280441946</v>
      </c>
      <c r="R3344" s="20">
        <f t="shared" si="463"/>
        <v>0.5</v>
      </c>
      <c r="S3344" s="26">
        <f t="shared" si="464"/>
        <v>8.3333333333333339</v>
      </c>
      <c r="T3344" s="24">
        <f t="shared" si="465"/>
        <v>93652.275200000004</v>
      </c>
      <c r="X3344" s="21">
        <f t="shared" si="466"/>
        <v>1266225</v>
      </c>
      <c r="AB3344" s="17">
        <f t="shared" si="468"/>
        <v>0</v>
      </c>
      <c r="AF3344" s="58">
        <f t="shared" si="467"/>
        <v>0</v>
      </c>
    </row>
    <row r="3345" spans="1:32" x14ac:dyDescent="0.25">
      <c r="A3345" s="4">
        <v>3322</v>
      </c>
      <c r="B3345" s="30">
        <v>43239.458333333336</v>
      </c>
      <c r="C3345">
        <v>10.734</v>
      </c>
      <c r="D3345">
        <v>201.92500000000001</v>
      </c>
      <c r="G3345" s="50">
        <f t="shared" si="461"/>
        <v>19</v>
      </c>
      <c r="H3345" s="18">
        <f t="shared" si="462"/>
        <v>8.266</v>
      </c>
      <c r="I3345" s="24">
        <f t="shared" si="460"/>
        <v>405628.01873286022</v>
      </c>
      <c r="R3345" s="20">
        <f t="shared" si="463"/>
        <v>0.5</v>
      </c>
      <c r="S3345" s="26">
        <f t="shared" si="464"/>
        <v>8.3333333333333339</v>
      </c>
      <c r="T3345" s="24">
        <f t="shared" si="465"/>
        <v>90004.616533333334</v>
      </c>
      <c r="X3345" s="21">
        <f t="shared" si="466"/>
        <v>1514437.5000000002</v>
      </c>
      <c r="AB3345" s="17">
        <f t="shared" si="468"/>
        <v>0</v>
      </c>
      <c r="AF3345" s="58">
        <f t="shared" si="467"/>
        <v>0</v>
      </c>
    </row>
    <row r="3346" spans="1:32" x14ac:dyDescent="0.25">
      <c r="A3346" s="4">
        <v>3323</v>
      </c>
      <c r="B3346" s="30">
        <v>43239.5</v>
      </c>
      <c r="C3346">
        <v>11.22</v>
      </c>
      <c r="D3346">
        <v>292.90499999999997</v>
      </c>
      <c r="G3346" s="50">
        <f t="shared" si="461"/>
        <v>19</v>
      </c>
      <c r="H3346" s="18">
        <f t="shared" si="462"/>
        <v>7.7799999999999994</v>
      </c>
      <c r="I3346" s="24">
        <f t="shared" si="460"/>
        <v>381779.09336337436</v>
      </c>
      <c r="R3346" s="20">
        <f t="shared" si="463"/>
        <v>0.5</v>
      </c>
      <c r="S3346" s="26">
        <f t="shared" si="464"/>
        <v>8.3333333333333339</v>
      </c>
      <c r="T3346" s="24">
        <f t="shared" si="465"/>
        <v>84712.78933333332</v>
      </c>
      <c r="X3346" s="21">
        <f t="shared" si="466"/>
        <v>2196787.4999999995</v>
      </c>
      <c r="AB3346" s="17">
        <f t="shared" si="468"/>
        <v>0</v>
      </c>
      <c r="AF3346" s="58">
        <f t="shared" si="467"/>
        <v>0</v>
      </c>
    </row>
    <row r="3347" spans="1:32" x14ac:dyDescent="0.25">
      <c r="A3347" s="4">
        <v>3324</v>
      </c>
      <c r="B3347" s="30">
        <v>43239.541666666664</v>
      </c>
      <c r="C3347">
        <v>11.792999999999999</v>
      </c>
      <c r="D3347">
        <v>371.69600000000003</v>
      </c>
      <c r="G3347" s="50">
        <f t="shared" si="461"/>
        <v>19</v>
      </c>
      <c r="H3347" s="18">
        <f t="shared" si="462"/>
        <v>7.2070000000000007</v>
      </c>
      <c r="I3347" s="24">
        <f t="shared" si="460"/>
        <v>353660.91592157318</v>
      </c>
      <c r="R3347" s="20">
        <f t="shared" si="463"/>
        <v>0.5</v>
      </c>
      <c r="S3347" s="26">
        <f t="shared" si="464"/>
        <v>8.3333333333333339</v>
      </c>
      <c r="T3347" s="24">
        <f t="shared" si="465"/>
        <v>78473.659733333334</v>
      </c>
      <c r="X3347" s="21">
        <f t="shared" si="466"/>
        <v>2787720.0000000005</v>
      </c>
      <c r="AB3347" s="17">
        <f t="shared" si="468"/>
        <v>0</v>
      </c>
      <c r="AF3347" s="58">
        <f t="shared" si="467"/>
        <v>0</v>
      </c>
    </row>
    <row r="3348" spans="1:32" x14ac:dyDescent="0.25">
      <c r="A3348" s="4">
        <v>3325</v>
      </c>
      <c r="B3348" s="30">
        <v>43239.583333333336</v>
      </c>
      <c r="C3348">
        <v>12.24</v>
      </c>
      <c r="D3348">
        <v>365.18400000000003</v>
      </c>
      <c r="G3348" s="50">
        <f t="shared" si="461"/>
        <v>19</v>
      </c>
      <c r="H3348" s="18">
        <f t="shared" si="462"/>
        <v>6.76</v>
      </c>
      <c r="I3348" s="24">
        <f t="shared" si="460"/>
        <v>331725.79320519418</v>
      </c>
      <c r="R3348" s="20">
        <f t="shared" si="463"/>
        <v>0.5</v>
      </c>
      <c r="S3348" s="26">
        <f t="shared" si="464"/>
        <v>8.3333333333333339</v>
      </c>
      <c r="T3348" s="24">
        <f t="shared" si="465"/>
        <v>73606.485333333345</v>
      </c>
      <c r="X3348" s="21">
        <f t="shared" si="466"/>
        <v>2738880.0000000005</v>
      </c>
      <c r="AB3348" s="17">
        <f t="shared" si="468"/>
        <v>0</v>
      </c>
      <c r="AF3348" s="58">
        <f t="shared" si="467"/>
        <v>0</v>
      </c>
    </row>
    <row r="3349" spans="1:32" x14ac:dyDescent="0.25">
      <c r="A3349" s="4">
        <v>3326</v>
      </c>
      <c r="B3349" s="30">
        <v>43239.625</v>
      </c>
      <c r="C3349">
        <v>12.467000000000001</v>
      </c>
      <c r="D3349">
        <v>336.92500000000001</v>
      </c>
      <c r="G3349" s="50">
        <f t="shared" si="461"/>
        <v>19</v>
      </c>
      <c r="H3349" s="18">
        <f t="shared" si="462"/>
        <v>6.5329999999999995</v>
      </c>
      <c r="I3349" s="24">
        <f t="shared" si="460"/>
        <v>320586.48032685404</v>
      </c>
      <c r="R3349" s="20">
        <f t="shared" si="463"/>
        <v>0.5</v>
      </c>
      <c r="S3349" s="26">
        <f t="shared" si="464"/>
        <v>8.3333333333333339</v>
      </c>
      <c r="T3349" s="24">
        <f t="shared" si="465"/>
        <v>71134.788266666656</v>
      </c>
      <c r="X3349" s="21">
        <f t="shared" si="466"/>
        <v>2526937.5000000005</v>
      </c>
      <c r="AB3349" s="17">
        <f t="shared" si="468"/>
        <v>0</v>
      </c>
      <c r="AF3349" s="58">
        <f t="shared" si="467"/>
        <v>0</v>
      </c>
    </row>
    <row r="3350" spans="1:32" x14ac:dyDescent="0.25">
      <c r="A3350" s="4">
        <v>3327</v>
      </c>
      <c r="B3350" s="30">
        <v>43239.666666666664</v>
      </c>
      <c r="C3350">
        <v>12.545999999999999</v>
      </c>
      <c r="D3350">
        <v>292.64699999999999</v>
      </c>
      <c r="G3350" s="50">
        <f t="shared" si="461"/>
        <v>19</v>
      </c>
      <c r="H3350" s="18">
        <f t="shared" si="462"/>
        <v>6.4540000000000006</v>
      </c>
      <c r="I3350" s="24">
        <f t="shared" si="460"/>
        <v>316709.80315774016</v>
      </c>
      <c r="R3350" s="20">
        <f t="shared" si="463"/>
        <v>0.5</v>
      </c>
      <c r="S3350" s="26">
        <f t="shared" si="464"/>
        <v>8.3333333333333339</v>
      </c>
      <c r="T3350" s="24">
        <f t="shared" si="465"/>
        <v>70274.594133333347</v>
      </c>
      <c r="X3350" s="21">
        <f t="shared" si="466"/>
        <v>2194852.5</v>
      </c>
      <c r="AB3350" s="17">
        <f t="shared" si="468"/>
        <v>0</v>
      </c>
      <c r="AF3350" s="58">
        <f t="shared" si="467"/>
        <v>0</v>
      </c>
    </row>
    <row r="3351" spans="1:32" x14ac:dyDescent="0.25">
      <c r="A3351" s="4">
        <v>3328</v>
      </c>
      <c r="B3351" s="30">
        <v>43239.708333333336</v>
      </c>
      <c r="C3351">
        <v>12.499000000000001</v>
      </c>
      <c r="D3351">
        <v>226.13300000000001</v>
      </c>
      <c r="G3351" s="50">
        <f t="shared" si="461"/>
        <v>19</v>
      </c>
      <c r="H3351" s="18">
        <f t="shared" si="462"/>
        <v>6.5009999999999994</v>
      </c>
      <c r="I3351" s="24">
        <f t="shared" si="460"/>
        <v>319016.18071404839</v>
      </c>
      <c r="R3351" s="20">
        <f t="shared" si="463"/>
        <v>0.5</v>
      </c>
      <c r="S3351" s="26">
        <f t="shared" si="464"/>
        <v>8.3333333333333339</v>
      </c>
      <c r="T3351" s="24">
        <f t="shared" si="465"/>
        <v>70786.355199999991</v>
      </c>
      <c r="X3351" s="21">
        <f t="shared" si="466"/>
        <v>1695997.4999999998</v>
      </c>
      <c r="AB3351" s="17">
        <f t="shared" si="468"/>
        <v>0</v>
      </c>
      <c r="AF3351" s="58">
        <f t="shared" si="467"/>
        <v>0</v>
      </c>
    </row>
    <row r="3352" spans="1:32" x14ac:dyDescent="0.25">
      <c r="A3352" s="4">
        <v>3329</v>
      </c>
      <c r="B3352" s="30">
        <v>43239.75</v>
      </c>
      <c r="C3352">
        <v>12.372</v>
      </c>
      <c r="D3352">
        <v>166.179</v>
      </c>
      <c r="G3352" s="50">
        <f t="shared" si="461"/>
        <v>19</v>
      </c>
      <c r="H3352" s="18">
        <f t="shared" si="462"/>
        <v>6.6280000000000001</v>
      </c>
      <c r="I3352" s="24">
        <f t="shared" ref="I3352:I3415" si="469">$I$10*$I$13*H3352</f>
        <v>325248.30730237084</v>
      </c>
      <c r="R3352" s="20">
        <f t="shared" si="463"/>
        <v>0.5</v>
      </c>
      <c r="S3352" s="26">
        <f t="shared" si="464"/>
        <v>8.3333333333333339</v>
      </c>
      <c r="T3352" s="24">
        <f t="shared" si="465"/>
        <v>72169.198933333333</v>
      </c>
      <c r="X3352" s="21">
        <f t="shared" si="466"/>
        <v>1246342.5</v>
      </c>
      <c r="AB3352" s="17">
        <f t="shared" si="468"/>
        <v>0</v>
      </c>
      <c r="AF3352" s="58">
        <f t="shared" si="467"/>
        <v>0</v>
      </c>
    </row>
    <row r="3353" spans="1:32" x14ac:dyDescent="0.25">
      <c r="A3353" s="4">
        <v>3330</v>
      </c>
      <c r="B3353" s="30">
        <v>43239.791666666664</v>
      </c>
      <c r="C3353">
        <v>12.167</v>
      </c>
      <c r="D3353">
        <v>101.09699999999999</v>
      </c>
      <c r="G3353" s="50">
        <f t="shared" ref="G3353:G3416" si="470">IF(D3353=0, 16, 19)</f>
        <v>19</v>
      </c>
      <c r="H3353" s="18">
        <f t="shared" ref="H3353:H3416" si="471">G3353-C3353</f>
        <v>6.8330000000000002</v>
      </c>
      <c r="I3353" s="24">
        <f t="shared" si="469"/>
        <v>335308.03919690708</v>
      </c>
      <c r="R3353" s="20">
        <f t="shared" ref="R3353:R3416" si="472">$R$12</f>
        <v>0.5</v>
      </c>
      <c r="S3353" s="26">
        <f t="shared" ref="S3353:S3416" si="473">R3353*$B$10*$C$10*$D$10/3600</f>
        <v>8.3333333333333339</v>
      </c>
      <c r="T3353" s="24">
        <f t="shared" ref="T3353:T3416" si="474">$R$10*$S$10*R3353*H3353*$G$10/3600</f>
        <v>74401.348266666668</v>
      </c>
      <c r="X3353" s="21">
        <f t="shared" ref="X3353:X3416" si="475">D3353*$X$10*$Y$10*$B$10*$C$10</f>
        <v>758227.5</v>
      </c>
      <c r="AB3353" s="17">
        <f t="shared" si="468"/>
        <v>0</v>
      </c>
      <c r="AF3353" s="58">
        <f t="shared" ref="AF3353:AF3416" si="476">AB3353*0.027/1000</f>
        <v>0</v>
      </c>
    </row>
    <row r="3354" spans="1:32" x14ac:dyDescent="0.25">
      <c r="A3354" s="4">
        <v>3331</v>
      </c>
      <c r="B3354" s="30">
        <v>43239.833333333336</v>
      </c>
      <c r="C3354">
        <v>11.773999999999999</v>
      </c>
      <c r="D3354">
        <v>44.704000000000001</v>
      </c>
      <c r="G3354" s="50">
        <f t="shared" si="470"/>
        <v>19</v>
      </c>
      <c r="H3354" s="18">
        <f t="shared" si="471"/>
        <v>7.2260000000000009</v>
      </c>
      <c r="I3354" s="24">
        <f t="shared" si="469"/>
        <v>354593.28131667653</v>
      </c>
      <c r="R3354" s="20">
        <f t="shared" si="472"/>
        <v>0.5</v>
      </c>
      <c r="S3354" s="26">
        <f t="shared" si="473"/>
        <v>8.3333333333333339</v>
      </c>
      <c r="T3354" s="24">
        <f t="shared" si="474"/>
        <v>78680.541866666681</v>
      </c>
      <c r="X3354" s="21">
        <f t="shared" si="475"/>
        <v>335280</v>
      </c>
      <c r="AB3354" s="17">
        <f t="shared" si="468"/>
        <v>97993.823183343222</v>
      </c>
      <c r="AF3354" s="58">
        <f t="shared" si="476"/>
        <v>2.6458332259502666</v>
      </c>
    </row>
    <row r="3355" spans="1:32" x14ac:dyDescent="0.25">
      <c r="A3355" s="4">
        <v>3332</v>
      </c>
      <c r="B3355" s="30">
        <v>43239.875</v>
      </c>
      <c r="C3355">
        <v>10.877000000000001</v>
      </c>
      <c r="D3355">
        <v>4.8979999999999997</v>
      </c>
      <c r="G3355" s="50">
        <f t="shared" si="470"/>
        <v>19</v>
      </c>
      <c r="H3355" s="18">
        <f t="shared" si="471"/>
        <v>8.1229999999999993</v>
      </c>
      <c r="I3355" s="24">
        <f t="shared" si="469"/>
        <v>398610.74233813491</v>
      </c>
      <c r="R3355" s="20">
        <f t="shared" si="472"/>
        <v>0.5</v>
      </c>
      <c r="S3355" s="26">
        <f t="shared" si="473"/>
        <v>8.3333333333333339</v>
      </c>
      <c r="T3355" s="24">
        <f t="shared" si="474"/>
        <v>88447.556266666652</v>
      </c>
      <c r="X3355" s="21">
        <f t="shared" si="475"/>
        <v>36735</v>
      </c>
      <c r="AB3355" s="17">
        <f t="shared" si="468"/>
        <v>450323.29860480153</v>
      </c>
      <c r="AF3355" s="58">
        <f t="shared" si="476"/>
        <v>12.158729062329641</v>
      </c>
    </row>
    <row r="3356" spans="1:32" x14ac:dyDescent="0.25">
      <c r="A3356" s="4">
        <v>3333</v>
      </c>
      <c r="B3356" s="30">
        <v>43239.916666666664</v>
      </c>
      <c r="C3356">
        <v>10.269</v>
      </c>
      <c r="D3356">
        <v>0</v>
      </c>
      <c r="G3356" s="50">
        <f t="shared" si="470"/>
        <v>16</v>
      </c>
      <c r="H3356" s="18">
        <f t="shared" si="471"/>
        <v>5.7309999999999999</v>
      </c>
      <c r="I3356" s="24">
        <f t="shared" si="469"/>
        <v>281230.8462809124</v>
      </c>
      <c r="R3356" s="20">
        <f t="shared" si="472"/>
        <v>0.5</v>
      </c>
      <c r="S3356" s="26">
        <f t="shared" si="473"/>
        <v>8.3333333333333339</v>
      </c>
      <c r="T3356" s="24">
        <f t="shared" si="474"/>
        <v>62402.184533333326</v>
      </c>
      <c r="X3356" s="21">
        <f t="shared" si="475"/>
        <v>0</v>
      </c>
      <c r="AB3356" s="17">
        <f t="shared" si="468"/>
        <v>343633.03081424575</v>
      </c>
      <c r="AF3356" s="58">
        <f t="shared" si="476"/>
        <v>9.2780918319846357</v>
      </c>
    </row>
    <row r="3357" spans="1:32" x14ac:dyDescent="0.25">
      <c r="A3357" s="4">
        <v>3334</v>
      </c>
      <c r="B3357" s="30">
        <v>43239.958333333336</v>
      </c>
      <c r="C3357">
        <v>9.9489999999999998</v>
      </c>
      <c r="D3357">
        <v>0</v>
      </c>
      <c r="G3357" s="50">
        <f t="shared" si="470"/>
        <v>16</v>
      </c>
      <c r="H3357" s="18">
        <f t="shared" si="471"/>
        <v>6.0510000000000002</v>
      </c>
      <c r="I3357" s="24">
        <f t="shared" si="469"/>
        <v>296933.84240896895</v>
      </c>
      <c r="R3357" s="20">
        <f t="shared" si="472"/>
        <v>0.5</v>
      </c>
      <c r="S3357" s="26">
        <f t="shared" si="473"/>
        <v>8.3333333333333339</v>
      </c>
      <c r="T3357" s="24">
        <f t="shared" si="474"/>
        <v>65886.515199999994</v>
      </c>
      <c r="X3357" s="21">
        <f t="shared" si="475"/>
        <v>0</v>
      </c>
      <c r="AB3357" s="17">
        <f t="shared" si="468"/>
        <v>362820.35760896897</v>
      </c>
      <c r="AF3357" s="58">
        <f t="shared" si="476"/>
        <v>9.7961496554421625</v>
      </c>
    </row>
    <row r="3358" spans="1:32" x14ac:dyDescent="0.25">
      <c r="A3358" s="4">
        <v>3335</v>
      </c>
      <c r="B3358" s="30">
        <v>43240</v>
      </c>
      <c r="C3358">
        <v>9.6690000000000005</v>
      </c>
      <c r="D3358">
        <v>0</v>
      </c>
      <c r="G3358" s="50">
        <f t="shared" si="470"/>
        <v>16</v>
      </c>
      <c r="H3358" s="18">
        <f t="shared" si="471"/>
        <v>6.3309999999999995</v>
      </c>
      <c r="I3358" s="24">
        <f t="shared" si="469"/>
        <v>310673.96402101836</v>
      </c>
      <c r="R3358" s="20">
        <f t="shared" si="472"/>
        <v>0.5</v>
      </c>
      <c r="S3358" s="26">
        <f t="shared" si="473"/>
        <v>8.3333333333333339</v>
      </c>
      <c r="T3358" s="24">
        <f t="shared" si="474"/>
        <v>68935.304533333328</v>
      </c>
      <c r="X3358" s="21">
        <f t="shared" si="475"/>
        <v>0</v>
      </c>
      <c r="AB3358" s="17">
        <f t="shared" si="468"/>
        <v>379609.2685543517</v>
      </c>
      <c r="AF3358" s="58">
        <f t="shared" si="476"/>
        <v>10.249450250967497</v>
      </c>
    </row>
    <row r="3359" spans="1:32" x14ac:dyDescent="0.25">
      <c r="A3359" s="4">
        <v>3336</v>
      </c>
      <c r="B3359" s="30">
        <v>43240.041666666664</v>
      </c>
      <c r="C3359">
        <v>9.4260000000000002</v>
      </c>
      <c r="D3359">
        <v>0</v>
      </c>
      <c r="G3359" s="50">
        <f t="shared" si="470"/>
        <v>16</v>
      </c>
      <c r="H3359" s="18">
        <f t="shared" si="471"/>
        <v>6.5739999999999998</v>
      </c>
      <c r="I3359" s="24">
        <f t="shared" si="469"/>
        <v>322598.42670576129</v>
      </c>
      <c r="R3359" s="20">
        <f t="shared" si="472"/>
        <v>0.5</v>
      </c>
      <c r="S3359" s="26">
        <f t="shared" si="473"/>
        <v>8.3333333333333339</v>
      </c>
      <c r="T3359" s="24">
        <f t="shared" si="474"/>
        <v>71581.218133333328</v>
      </c>
      <c r="X3359" s="21">
        <f t="shared" si="475"/>
        <v>0</v>
      </c>
      <c r="AB3359" s="17">
        <f t="shared" si="468"/>
        <v>394179.6448390946</v>
      </c>
      <c r="AF3359" s="58">
        <f t="shared" si="476"/>
        <v>10.642850410655553</v>
      </c>
    </row>
    <row r="3360" spans="1:32" x14ac:dyDescent="0.25">
      <c r="A3360" s="4">
        <v>3337</v>
      </c>
      <c r="B3360" s="30">
        <v>43240.083333333336</v>
      </c>
      <c r="C3360">
        <v>9.2089999999999996</v>
      </c>
      <c r="D3360">
        <v>0</v>
      </c>
      <c r="G3360" s="50">
        <f t="shared" si="470"/>
        <v>16</v>
      </c>
      <c r="H3360" s="18">
        <f t="shared" si="471"/>
        <v>6.7910000000000004</v>
      </c>
      <c r="I3360" s="24">
        <f t="shared" si="469"/>
        <v>333247.02095509967</v>
      </c>
      <c r="R3360" s="20">
        <f t="shared" si="472"/>
        <v>0.5</v>
      </c>
      <c r="S3360" s="26">
        <f t="shared" si="473"/>
        <v>8.3333333333333339</v>
      </c>
      <c r="T3360" s="24">
        <f t="shared" si="474"/>
        <v>73944.029866666664</v>
      </c>
      <c r="X3360" s="21">
        <f t="shared" si="475"/>
        <v>0</v>
      </c>
      <c r="AB3360" s="17">
        <f t="shared" si="468"/>
        <v>407191.05082176632</v>
      </c>
      <c r="AF3360" s="58">
        <f t="shared" si="476"/>
        <v>10.994158372187691</v>
      </c>
    </row>
    <row r="3361" spans="1:32" x14ac:dyDescent="0.25">
      <c r="A3361" s="4">
        <v>3338</v>
      </c>
      <c r="B3361" s="30">
        <v>43240.125</v>
      </c>
      <c r="C3361">
        <v>9.0009999999999994</v>
      </c>
      <c r="D3361">
        <v>0</v>
      </c>
      <c r="G3361" s="50">
        <f t="shared" si="470"/>
        <v>16</v>
      </c>
      <c r="H3361" s="18">
        <f t="shared" si="471"/>
        <v>6.9990000000000006</v>
      </c>
      <c r="I3361" s="24">
        <f t="shared" si="469"/>
        <v>343453.96843833639</v>
      </c>
      <c r="R3361" s="20">
        <f t="shared" si="472"/>
        <v>0.5</v>
      </c>
      <c r="S3361" s="26">
        <f t="shared" si="473"/>
        <v>8.3333333333333339</v>
      </c>
      <c r="T3361" s="24">
        <f t="shared" si="474"/>
        <v>76208.844799999992</v>
      </c>
      <c r="X3361" s="21">
        <f t="shared" si="475"/>
        <v>0</v>
      </c>
      <c r="AB3361" s="17">
        <f t="shared" si="468"/>
        <v>419662.81323833636</v>
      </c>
      <c r="AF3361" s="58">
        <f t="shared" si="476"/>
        <v>11.33089595743508</v>
      </c>
    </row>
    <row r="3362" spans="1:32" x14ac:dyDescent="0.25">
      <c r="A3362" s="4">
        <v>3339</v>
      </c>
      <c r="B3362" s="30">
        <v>43240.166666666664</v>
      </c>
      <c r="C3362">
        <v>8.7789999999999999</v>
      </c>
      <c r="D3362">
        <v>0</v>
      </c>
      <c r="G3362" s="50">
        <f t="shared" si="470"/>
        <v>16</v>
      </c>
      <c r="H3362" s="18">
        <f t="shared" si="471"/>
        <v>7.2210000000000001</v>
      </c>
      <c r="I3362" s="24">
        <f t="shared" si="469"/>
        <v>354347.92200217559</v>
      </c>
      <c r="R3362" s="20">
        <f t="shared" si="472"/>
        <v>0.5</v>
      </c>
      <c r="S3362" s="26">
        <f t="shared" si="473"/>
        <v>8.3333333333333339</v>
      </c>
      <c r="T3362" s="24">
        <f t="shared" si="474"/>
        <v>78626.099199999997</v>
      </c>
      <c r="X3362" s="21">
        <f t="shared" si="475"/>
        <v>0</v>
      </c>
      <c r="AB3362" s="17">
        <f t="shared" si="468"/>
        <v>432974.02120217559</v>
      </c>
      <c r="AF3362" s="58">
        <f t="shared" si="476"/>
        <v>11.690298572458742</v>
      </c>
    </row>
    <row r="3363" spans="1:32" x14ac:dyDescent="0.25">
      <c r="A3363" s="4">
        <v>3340</v>
      </c>
      <c r="B3363" s="30">
        <v>43240.208333333336</v>
      </c>
      <c r="C3363">
        <v>8.5269999999999992</v>
      </c>
      <c r="D3363">
        <v>0.27800000000000002</v>
      </c>
      <c r="G3363" s="50">
        <f t="shared" si="470"/>
        <v>19</v>
      </c>
      <c r="H3363" s="18">
        <f t="shared" si="471"/>
        <v>10.473000000000001</v>
      </c>
      <c r="I3363" s="24">
        <f t="shared" si="469"/>
        <v>513929.62015355012</v>
      </c>
      <c r="R3363" s="20">
        <f t="shared" si="472"/>
        <v>0.5</v>
      </c>
      <c r="S3363" s="26">
        <f t="shared" si="473"/>
        <v>8.3333333333333339</v>
      </c>
      <c r="T3363" s="24">
        <f t="shared" si="474"/>
        <v>114035.6096</v>
      </c>
      <c r="X3363" s="21">
        <f t="shared" si="475"/>
        <v>2085</v>
      </c>
      <c r="AB3363" s="17">
        <f t="shared" si="468"/>
        <v>625880.22975355014</v>
      </c>
      <c r="AF3363" s="58">
        <f t="shared" si="476"/>
        <v>16.898766203345854</v>
      </c>
    </row>
    <row r="3364" spans="1:32" x14ac:dyDescent="0.25">
      <c r="A3364" s="4">
        <v>3341</v>
      </c>
      <c r="B3364" s="30">
        <v>43240.25</v>
      </c>
      <c r="C3364">
        <v>8.7539999999999996</v>
      </c>
      <c r="D3364">
        <v>48.113</v>
      </c>
      <c r="G3364" s="50">
        <f t="shared" si="470"/>
        <v>19</v>
      </c>
      <c r="H3364" s="18">
        <f t="shared" si="471"/>
        <v>10.246</v>
      </c>
      <c r="I3364" s="24">
        <f t="shared" si="469"/>
        <v>502790.30727520998</v>
      </c>
      <c r="R3364" s="20">
        <f t="shared" si="472"/>
        <v>0.5</v>
      </c>
      <c r="S3364" s="26">
        <f t="shared" si="473"/>
        <v>8.3333333333333339</v>
      </c>
      <c r="T3364" s="24">
        <f t="shared" si="474"/>
        <v>111563.91253333334</v>
      </c>
      <c r="X3364" s="21">
        <f t="shared" si="475"/>
        <v>360847.5</v>
      </c>
      <c r="AB3364" s="17">
        <f t="shared" si="468"/>
        <v>253506.71980854333</v>
      </c>
      <c r="AF3364" s="58">
        <f t="shared" si="476"/>
        <v>6.8446814348306697</v>
      </c>
    </row>
    <row r="3365" spans="1:32" x14ac:dyDescent="0.25">
      <c r="A3365" s="4">
        <v>3342</v>
      </c>
      <c r="B3365" s="30">
        <v>43240.291666666664</v>
      </c>
      <c r="C3365">
        <v>10.116</v>
      </c>
      <c r="D3365">
        <v>174.95</v>
      </c>
      <c r="G3365" s="50">
        <f t="shared" si="470"/>
        <v>19</v>
      </c>
      <c r="H3365" s="18">
        <f t="shared" si="471"/>
        <v>8.8840000000000003</v>
      </c>
      <c r="I3365" s="24">
        <f t="shared" si="469"/>
        <v>435954.43000516942</v>
      </c>
      <c r="R3365" s="20">
        <f t="shared" si="472"/>
        <v>0.5</v>
      </c>
      <c r="S3365" s="26">
        <f t="shared" si="473"/>
        <v>8.3333333333333339</v>
      </c>
      <c r="T3365" s="24">
        <f t="shared" si="474"/>
        <v>96733.730133333345</v>
      </c>
      <c r="X3365" s="21">
        <f t="shared" si="475"/>
        <v>1312124.9999999998</v>
      </c>
      <c r="AB3365" s="17">
        <f t="shared" si="468"/>
        <v>0</v>
      </c>
      <c r="AF3365" s="58">
        <f t="shared" si="476"/>
        <v>0</v>
      </c>
    </row>
    <row r="3366" spans="1:32" x14ac:dyDescent="0.25">
      <c r="A3366" s="4">
        <v>3343</v>
      </c>
      <c r="B3366" s="30">
        <v>43240.333333333336</v>
      </c>
      <c r="C3366">
        <v>11.01</v>
      </c>
      <c r="D3366">
        <v>336.51299999999998</v>
      </c>
      <c r="G3366" s="50">
        <f t="shared" si="470"/>
        <v>19</v>
      </c>
      <c r="H3366" s="18">
        <f t="shared" si="471"/>
        <v>7.99</v>
      </c>
      <c r="I3366" s="24">
        <f t="shared" si="469"/>
        <v>392084.18457241147</v>
      </c>
      <c r="R3366" s="20">
        <f t="shared" si="472"/>
        <v>0.5</v>
      </c>
      <c r="S3366" s="26">
        <f t="shared" si="473"/>
        <v>8.3333333333333339</v>
      </c>
      <c r="T3366" s="24">
        <f t="shared" si="474"/>
        <v>86999.381333333324</v>
      </c>
      <c r="X3366" s="21">
        <f t="shared" si="475"/>
        <v>2523847.5</v>
      </c>
      <c r="AB3366" s="17">
        <f t="shared" si="468"/>
        <v>0</v>
      </c>
      <c r="AF3366" s="58">
        <f t="shared" si="476"/>
        <v>0</v>
      </c>
    </row>
    <row r="3367" spans="1:32" x14ac:dyDescent="0.25">
      <c r="A3367" s="4">
        <v>3344</v>
      </c>
      <c r="B3367" s="30">
        <v>43240.375</v>
      </c>
      <c r="C3367">
        <v>12.663</v>
      </c>
      <c r="D3367">
        <v>498.05799999999999</v>
      </c>
      <c r="G3367" s="50">
        <f t="shared" si="470"/>
        <v>19</v>
      </c>
      <c r="H3367" s="18">
        <f t="shared" si="471"/>
        <v>6.3369999999999997</v>
      </c>
      <c r="I3367" s="24">
        <f t="shared" si="469"/>
        <v>310968.39519841946</v>
      </c>
      <c r="R3367" s="20">
        <f t="shared" si="472"/>
        <v>0.5</v>
      </c>
      <c r="S3367" s="26">
        <f t="shared" si="473"/>
        <v>8.3333333333333339</v>
      </c>
      <c r="T3367" s="24">
        <f t="shared" si="474"/>
        <v>69000.635733333329</v>
      </c>
      <c r="X3367" s="21">
        <f t="shared" si="475"/>
        <v>3735435</v>
      </c>
      <c r="AB3367" s="17">
        <f t="shared" si="468"/>
        <v>0</v>
      </c>
      <c r="AF3367" s="58">
        <f t="shared" si="476"/>
        <v>0</v>
      </c>
    </row>
    <row r="3368" spans="1:32" x14ac:dyDescent="0.25">
      <c r="A3368" s="4">
        <v>3345</v>
      </c>
      <c r="B3368" s="30">
        <v>43240.416666666664</v>
      </c>
      <c r="C3368">
        <v>14.242000000000001</v>
      </c>
      <c r="D3368">
        <v>642.94799999999998</v>
      </c>
      <c r="G3368" s="50">
        <f t="shared" si="470"/>
        <v>19</v>
      </c>
      <c r="H3368" s="18">
        <f t="shared" si="471"/>
        <v>4.7579999999999991</v>
      </c>
      <c r="I3368" s="24">
        <f t="shared" si="469"/>
        <v>233483.92367904048</v>
      </c>
      <c r="R3368" s="20">
        <f t="shared" si="472"/>
        <v>0.5</v>
      </c>
      <c r="S3368" s="26">
        <f t="shared" si="473"/>
        <v>8.3333333333333339</v>
      </c>
      <c r="T3368" s="24">
        <f t="shared" si="474"/>
        <v>51807.641599999988</v>
      </c>
      <c r="X3368" s="21">
        <f t="shared" si="475"/>
        <v>4822110</v>
      </c>
      <c r="AB3368" s="17">
        <f t="shared" si="468"/>
        <v>0</v>
      </c>
      <c r="AF3368" s="58">
        <f t="shared" si="476"/>
        <v>0</v>
      </c>
    </row>
    <row r="3369" spans="1:32" x14ac:dyDescent="0.25">
      <c r="A3369" s="4">
        <v>3346</v>
      </c>
      <c r="B3369" s="30">
        <v>43240.458333333336</v>
      </c>
      <c r="C3369">
        <v>15.53</v>
      </c>
      <c r="D3369">
        <v>757.10900000000004</v>
      </c>
      <c r="G3369" s="50">
        <f t="shared" si="470"/>
        <v>19</v>
      </c>
      <c r="H3369" s="18">
        <f t="shared" si="471"/>
        <v>3.4700000000000006</v>
      </c>
      <c r="I3369" s="24">
        <f t="shared" si="469"/>
        <v>170279.36426361301</v>
      </c>
      <c r="R3369" s="20">
        <f t="shared" si="472"/>
        <v>0.5</v>
      </c>
      <c r="S3369" s="26">
        <f t="shared" si="473"/>
        <v>8.3333333333333339</v>
      </c>
      <c r="T3369" s="24">
        <f t="shared" si="474"/>
        <v>37783.210666666666</v>
      </c>
      <c r="X3369" s="21">
        <f t="shared" si="475"/>
        <v>5678317.5</v>
      </c>
      <c r="AB3369" s="17">
        <f t="shared" si="468"/>
        <v>0</v>
      </c>
      <c r="AF3369" s="58">
        <f t="shared" si="476"/>
        <v>0</v>
      </c>
    </row>
    <row r="3370" spans="1:32" x14ac:dyDescent="0.25">
      <c r="A3370" s="4">
        <v>3347</v>
      </c>
      <c r="B3370" s="30">
        <v>43240.5</v>
      </c>
      <c r="C3370">
        <v>16.574999999999999</v>
      </c>
      <c r="D3370">
        <v>834.971</v>
      </c>
      <c r="G3370" s="50">
        <f t="shared" si="470"/>
        <v>19</v>
      </c>
      <c r="H3370" s="18">
        <f t="shared" si="471"/>
        <v>2.4250000000000007</v>
      </c>
      <c r="I3370" s="24">
        <f t="shared" si="469"/>
        <v>118999.26753292842</v>
      </c>
      <c r="R3370" s="20">
        <f t="shared" si="472"/>
        <v>0.5</v>
      </c>
      <c r="S3370" s="26">
        <f t="shared" si="473"/>
        <v>8.3333333333333339</v>
      </c>
      <c r="T3370" s="24">
        <f t="shared" si="474"/>
        <v>26404.693333333336</v>
      </c>
      <c r="X3370" s="21">
        <f t="shared" si="475"/>
        <v>6262282.5</v>
      </c>
      <c r="AB3370" s="17">
        <f t="shared" si="468"/>
        <v>0</v>
      </c>
      <c r="AF3370" s="58">
        <f t="shared" si="476"/>
        <v>0</v>
      </c>
    </row>
    <row r="3371" spans="1:32" x14ac:dyDescent="0.25">
      <c r="A3371" s="4">
        <v>3348</v>
      </c>
      <c r="B3371" s="30">
        <v>43240.541666666664</v>
      </c>
      <c r="C3371">
        <v>17.411999999999999</v>
      </c>
      <c r="D3371">
        <v>868.13599999999997</v>
      </c>
      <c r="G3371" s="50">
        <f t="shared" si="470"/>
        <v>19</v>
      </c>
      <c r="H3371" s="18">
        <f t="shared" si="471"/>
        <v>1.588000000000001</v>
      </c>
      <c r="I3371" s="24">
        <f t="shared" si="469"/>
        <v>77926.118285480567</v>
      </c>
      <c r="R3371" s="20">
        <f t="shared" si="472"/>
        <v>0.5</v>
      </c>
      <c r="S3371" s="26">
        <f t="shared" si="473"/>
        <v>8.3333333333333339</v>
      </c>
      <c r="T3371" s="24">
        <f t="shared" si="474"/>
        <v>17290.990933333345</v>
      </c>
      <c r="X3371" s="21">
        <f t="shared" si="475"/>
        <v>6511020</v>
      </c>
      <c r="AB3371" s="17">
        <f t="shared" si="468"/>
        <v>0</v>
      </c>
      <c r="AF3371" s="58">
        <f t="shared" si="476"/>
        <v>0</v>
      </c>
    </row>
    <row r="3372" spans="1:32" x14ac:dyDescent="0.25">
      <c r="A3372" s="4">
        <v>3349</v>
      </c>
      <c r="B3372" s="30">
        <v>43240.583333333336</v>
      </c>
      <c r="C3372">
        <v>18.084</v>
      </c>
      <c r="D3372">
        <v>838.01199999999994</v>
      </c>
      <c r="G3372" s="50">
        <f t="shared" si="470"/>
        <v>19</v>
      </c>
      <c r="H3372" s="18">
        <f t="shared" si="471"/>
        <v>0.91600000000000037</v>
      </c>
      <c r="I3372" s="24">
        <f t="shared" si="469"/>
        <v>44949.826416561831</v>
      </c>
      <c r="R3372" s="20">
        <f t="shared" si="472"/>
        <v>0.5</v>
      </c>
      <c r="S3372" s="26">
        <f t="shared" si="473"/>
        <v>8.3333333333333339</v>
      </c>
      <c r="T3372" s="24">
        <f t="shared" si="474"/>
        <v>9973.8965333333363</v>
      </c>
      <c r="X3372" s="21">
        <f t="shared" si="475"/>
        <v>6285090</v>
      </c>
      <c r="AB3372" s="17">
        <f t="shared" si="468"/>
        <v>0</v>
      </c>
      <c r="AF3372" s="58">
        <f t="shared" si="476"/>
        <v>0</v>
      </c>
    </row>
    <row r="3373" spans="1:32" x14ac:dyDescent="0.25">
      <c r="A3373" s="4">
        <v>3350</v>
      </c>
      <c r="B3373" s="30">
        <v>43240.625</v>
      </c>
      <c r="C3373">
        <v>18.568999999999999</v>
      </c>
      <c r="D3373">
        <v>778.18899999999996</v>
      </c>
      <c r="G3373" s="50">
        <f t="shared" si="470"/>
        <v>19</v>
      </c>
      <c r="H3373" s="18">
        <f t="shared" si="471"/>
        <v>0.43100000000000094</v>
      </c>
      <c r="I3373" s="24">
        <f t="shared" si="469"/>
        <v>21149.972909976183</v>
      </c>
      <c r="R3373" s="20">
        <f t="shared" si="472"/>
        <v>0.5</v>
      </c>
      <c r="S3373" s="26">
        <f t="shared" si="473"/>
        <v>8.3333333333333339</v>
      </c>
      <c r="T3373" s="24">
        <f t="shared" si="474"/>
        <v>4692.9578666666775</v>
      </c>
      <c r="X3373" s="21">
        <f t="shared" si="475"/>
        <v>5836417.5</v>
      </c>
      <c r="AB3373" s="17">
        <f t="shared" si="468"/>
        <v>0</v>
      </c>
      <c r="AF3373" s="58">
        <f t="shared" si="476"/>
        <v>0</v>
      </c>
    </row>
    <row r="3374" spans="1:32" x14ac:dyDescent="0.25">
      <c r="A3374" s="4">
        <v>3351</v>
      </c>
      <c r="B3374" s="30">
        <v>43240.666666666664</v>
      </c>
      <c r="C3374">
        <v>18.826000000000001</v>
      </c>
      <c r="D3374">
        <v>677.84100000000001</v>
      </c>
      <c r="G3374" s="50">
        <f t="shared" si="470"/>
        <v>19</v>
      </c>
      <c r="H3374" s="18">
        <f t="shared" si="471"/>
        <v>0.17399999999999949</v>
      </c>
      <c r="I3374" s="24">
        <f t="shared" si="469"/>
        <v>8538.5041446307132</v>
      </c>
      <c r="R3374" s="20">
        <f t="shared" si="472"/>
        <v>0.5</v>
      </c>
      <c r="S3374" s="26">
        <f t="shared" si="473"/>
        <v>8.3333333333333339</v>
      </c>
      <c r="T3374" s="24">
        <f t="shared" si="474"/>
        <v>1894.6047999999944</v>
      </c>
      <c r="X3374" s="21">
        <f t="shared" si="475"/>
        <v>5083807.5</v>
      </c>
      <c r="AB3374" s="17">
        <f t="shared" si="468"/>
        <v>0</v>
      </c>
      <c r="AF3374" s="58">
        <f t="shared" si="476"/>
        <v>0</v>
      </c>
    </row>
    <row r="3375" spans="1:32" x14ac:dyDescent="0.25">
      <c r="A3375" s="4">
        <v>3352</v>
      </c>
      <c r="B3375" s="30">
        <v>43240.708333333336</v>
      </c>
      <c r="C3375">
        <v>18.814</v>
      </c>
      <c r="D3375">
        <v>543.66200000000003</v>
      </c>
      <c r="G3375" s="50">
        <f t="shared" si="470"/>
        <v>19</v>
      </c>
      <c r="H3375" s="18">
        <f t="shared" si="471"/>
        <v>0.18599999999999994</v>
      </c>
      <c r="I3375" s="24">
        <f t="shared" si="469"/>
        <v>9127.3664994328556</v>
      </c>
      <c r="R3375" s="20">
        <f t="shared" si="472"/>
        <v>0.5</v>
      </c>
      <c r="S3375" s="26">
        <f t="shared" si="473"/>
        <v>8.3333333333333339</v>
      </c>
      <c r="T3375" s="24">
        <f t="shared" si="474"/>
        <v>2025.2671999999991</v>
      </c>
      <c r="X3375" s="21">
        <f t="shared" si="475"/>
        <v>4077465</v>
      </c>
      <c r="AB3375" s="17">
        <f t="shared" si="468"/>
        <v>0</v>
      </c>
      <c r="AF3375" s="58">
        <f t="shared" si="476"/>
        <v>0</v>
      </c>
    </row>
    <row r="3376" spans="1:32" x14ac:dyDescent="0.25">
      <c r="A3376" s="4">
        <v>3353</v>
      </c>
      <c r="B3376" s="30">
        <v>43240.75</v>
      </c>
      <c r="C3376">
        <v>18.507999999999999</v>
      </c>
      <c r="D3376">
        <v>388.95800000000003</v>
      </c>
      <c r="G3376" s="50">
        <f t="shared" si="470"/>
        <v>19</v>
      </c>
      <c r="H3376" s="18">
        <f t="shared" si="471"/>
        <v>0.49200000000000088</v>
      </c>
      <c r="I3376" s="24">
        <f t="shared" si="469"/>
        <v>24143.356546886956</v>
      </c>
      <c r="R3376" s="20">
        <f t="shared" si="472"/>
        <v>0.5</v>
      </c>
      <c r="S3376" s="26">
        <f t="shared" si="473"/>
        <v>8.3333333333333339</v>
      </c>
      <c r="T3376" s="24">
        <f t="shared" si="474"/>
        <v>5357.1584000000103</v>
      </c>
      <c r="X3376" s="21">
        <f t="shared" si="475"/>
        <v>2917185</v>
      </c>
      <c r="AB3376" s="17">
        <f t="shared" ref="AB3376:AB3439" si="477">MAX(0,I3376+T3376-X3376)</f>
        <v>0</v>
      </c>
      <c r="AF3376" s="58">
        <f t="shared" si="476"/>
        <v>0</v>
      </c>
    </row>
    <row r="3377" spans="1:32" x14ac:dyDescent="0.25">
      <c r="A3377" s="4">
        <v>3354</v>
      </c>
      <c r="B3377" s="30">
        <v>43240.791666666664</v>
      </c>
      <c r="C3377">
        <v>17.802</v>
      </c>
      <c r="D3377">
        <v>230.946</v>
      </c>
      <c r="G3377" s="50">
        <f t="shared" si="470"/>
        <v>19</v>
      </c>
      <c r="H3377" s="18">
        <f t="shared" si="471"/>
        <v>1.1980000000000004</v>
      </c>
      <c r="I3377" s="24">
        <f t="shared" si="469"/>
        <v>58788.091754411653</v>
      </c>
      <c r="R3377" s="20">
        <f t="shared" si="472"/>
        <v>0.5</v>
      </c>
      <c r="S3377" s="26">
        <f t="shared" si="473"/>
        <v>8.3333333333333339</v>
      </c>
      <c r="T3377" s="24">
        <f t="shared" si="474"/>
        <v>13044.462933333338</v>
      </c>
      <c r="X3377" s="21">
        <f t="shared" si="475"/>
        <v>1732095</v>
      </c>
      <c r="AB3377" s="17">
        <f t="shared" si="477"/>
        <v>0</v>
      </c>
      <c r="AF3377" s="58">
        <f t="shared" si="476"/>
        <v>0</v>
      </c>
    </row>
    <row r="3378" spans="1:32" x14ac:dyDescent="0.25">
      <c r="A3378" s="4">
        <v>3355</v>
      </c>
      <c r="B3378" s="30">
        <v>43240.833333333336</v>
      </c>
      <c r="C3378">
        <v>16.596</v>
      </c>
      <c r="D3378">
        <v>93.29</v>
      </c>
      <c r="G3378" s="50">
        <f t="shared" si="470"/>
        <v>19</v>
      </c>
      <c r="H3378" s="18">
        <f t="shared" si="471"/>
        <v>2.4039999999999999</v>
      </c>
      <c r="I3378" s="24">
        <f t="shared" si="469"/>
        <v>117968.75841202468</v>
      </c>
      <c r="R3378" s="20">
        <f t="shared" si="472"/>
        <v>0.5</v>
      </c>
      <c r="S3378" s="26">
        <f t="shared" si="473"/>
        <v>8.3333333333333339</v>
      </c>
      <c r="T3378" s="24">
        <f t="shared" si="474"/>
        <v>26176.034133333331</v>
      </c>
      <c r="X3378" s="21">
        <f t="shared" si="475"/>
        <v>699675</v>
      </c>
      <c r="AB3378" s="17">
        <f t="shared" si="477"/>
        <v>0</v>
      </c>
      <c r="AF3378" s="58">
        <f t="shared" si="476"/>
        <v>0</v>
      </c>
    </row>
    <row r="3379" spans="1:32" x14ac:dyDescent="0.25">
      <c r="A3379" s="4">
        <v>3356</v>
      </c>
      <c r="B3379" s="30">
        <v>43240.875</v>
      </c>
      <c r="C3379">
        <v>15.396000000000001</v>
      </c>
      <c r="D3379">
        <v>8.8149999999999995</v>
      </c>
      <c r="G3379" s="50">
        <f t="shared" si="470"/>
        <v>19</v>
      </c>
      <c r="H3379" s="18">
        <f t="shared" si="471"/>
        <v>3.6039999999999992</v>
      </c>
      <c r="I3379" s="24">
        <f t="shared" si="469"/>
        <v>176854.99389223661</v>
      </c>
      <c r="R3379" s="20">
        <f t="shared" si="472"/>
        <v>0.5</v>
      </c>
      <c r="S3379" s="26">
        <f t="shared" si="473"/>
        <v>8.3333333333333339</v>
      </c>
      <c r="T3379" s="24">
        <f t="shared" si="474"/>
        <v>39242.274133333325</v>
      </c>
      <c r="X3379" s="21">
        <f t="shared" si="475"/>
        <v>66112.5</v>
      </c>
      <c r="AB3379" s="17">
        <f t="shared" si="477"/>
        <v>149984.76802556994</v>
      </c>
      <c r="AF3379" s="58">
        <f t="shared" si="476"/>
        <v>4.0495887366903887</v>
      </c>
    </row>
    <row r="3380" spans="1:32" x14ac:dyDescent="0.25">
      <c r="A3380" s="4">
        <v>3357</v>
      </c>
      <c r="B3380" s="30">
        <v>43240.916666666664</v>
      </c>
      <c r="C3380">
        <v>15.06</v>
      </c>
      <c r="D3380">
        <v>0</v>
      </c>
      <c r="G3380" s="50">
        <f t="shared" si="470"/>
        <v>16</v>
      </c>
      <c r="H3380" s="18">
        <f t="shared" si="471"/>
        <v>0.9399999999999995</v>
      </c>
      <c r="I3380" s="24">
        <f t="shared" si="469"/>
        <v>46127.551126166029</v>
      </c>
      <c r="R3380" s="20">
        <f t="shared" si="472"/>
        <v>0.5</v>
      </c>
      <c r="S3380" s="26">
        <f t="shared" si="473"/>
        <v>8.3333333333333339</v>
      </c>
      <c r="T3380" s="24">
        <f t="shared" si="474"/>
        <v>10235.221333333327</v>
      </c>
      <c r="X3380" s="21">
        <f t="shared" si="475"/>
        <v>0</v>
      </c>
      <c r="AB3380" s="17">
        <f t="shared" si="477"/>
        <v>56362.772459499356</v>
      </c>
      <c r="AF3380" s="58">
        <f t="shared" si="476"/>
        <v>1.5217948564064825</v>
      </c>
    </row>
    <row r="3381" spans="1:32" x14ac:dyDescent="0.25">
      <c r="A3381" s="4">
        <v>3358</v>
      </c>
      <c r="B3381" s="30">
        <v>43240.958333333336</v>
      </c>
      <c r="C3381">
        <v>14.72</v>
      </c>
      <c r="D3381">
        <v>0</v>
      </c>
      <c r="G3381" s="50">
        <f t="shared" si="470"/>
        <v>16</v>
      </c>
      <c r="H3381" s="18">
        <f t="shared" si="471"/>
        <v>1.2799999999999994</v>
      </c>
      <c r="I3381" s="24">
        <f t="shared" si="469"/>
        <v>62811.984512226081</v>
      </c>
      <c r="R3381" s="20">
        <f t="shared" si="472"/>
        <v>0.5</v>
      </c>
      <c r="S3381" s="26">
        <f t="shared" si="473"/>
        <v>8.3333333333333339</v>
      </c>
      <c r="T3381" s="24">
        <f t="shared" si="474"/>
        <v>13937.32266666666</v>
      </c>
      <c r="X3381" s="21">
        <f t="shared" si="475"/>
        <v>0</v>
      </c>
      <c r="AB3381" s="17">
        <f t="shared" si="477"/>
        <v>76749.307178892748</v>
      </c>
      <c r="AF3381" s="58">
        <f t="shared" si="476"/>
        <v>2.0722312938301042</v>
      </c>
    </row>
    <row r="3382" spans="1:32" x14ac:dyDescent="0.25">
      <c r="A3382" s="4">
        <v>3359</v>
      </c>
      <c r="B3382" s="30">
        <v>43241</v>
      </c>
      <c r="C3382">
        <v>14.112</v>
      </c>
      <c r="D3382">
        <v>0</v>
      </c>
      <c r="G3382" s="50">
        <f t="shared" si="470"/>
        <v>16</v>
      </c>
      <c r="H3382" s="18">
        <f t="shared" si="471"/>
        <v>1.8879999999999999</v>
      </c>
      <c r="I3382" s="24">
        <f t="shared" si="469"/>
        <v>92647.677155533514</v>
      </c>
      <c r="R3382" s="20">
        <f t="shared" si="472"/>
        <v>0.5</v>
      </c>
      <c r="S3382" s="26">
        <f t="shared" si="473"/>
        <v>8.3333333333333339</v>
      </c>
      <c r="T3382" s="24">
        <f t="shared" si="474"/>
        <v>20557.550933333328</v>
      </c>
      <c r="X3382" s="21">
        <f t="shared" si="475"/>
        <v>0</v>
      </c>
      <c r="AB3382" s="17">
        <f t="shared" si="477"/>
        <v>113205.22808886685</v>
      </c>
      <c r="AF3382" s="58">
        <f t="shared" si="476"/>
        <v>3.0565411583994044</v>
      </c>
    </row>
    <row r="3383" spans="1:32" x14ac:dyDescent="0.25">
      <c r="A3383" s="4">
        <v>3360</v>
      </c>
      <c r="B3383" s="30">
        <v>43241.041666666664</v>
      </c>
      <c r="C3383">
        <v>13.31</v>
      </c>
      <c r="D3383">
        <v>0</v>
      </c>
      <c r="G3383" s="50">
        <f t="shared" si="470"/>
        <v>16</v>
      </c>
      <c r="H3383" s="18">
        <f t="shared" si="471"/>
        <v>2.6899999999999995</v>
      </c>
      <c r="I3383" s="24">
        <f t="shared" si="469"/>
        <v>132003.31120147518</v>
      </c>
      <c r="R3383" s="20">
        <f t="shared" si="472"/>
        <v>0.5</v>
      </c>
      <c r="S3383" s="26">
        <f t="shared" si="473"/>
        <v>8.3333333333333339</v>
      </c>
      <c r="T3383" s="24">
        <f t="shared" si="474"/>
        <v>29290.154666666662</v>
      </c>
      <c r="X3383" s="21">
        <f t="shared" si="475"/>
        <v>0</v>
      </c>
      <c r="AB3383" s="17">
        <f t="shared" si="477"/>
        <v>161293.46586814185</v>
      </c>
      <c r="AF3383" s="58">
        <f t="shared" si="476"/>
        <v>4.3549235784398297</v>
      </c>
    </row>
    <row r="3384" spans="1:32" x14ac:dyDescent="0.25">
      <c r="A3384" s="4">
        <v>3361</v>
      </c>
      <c r="B3384" s="30">
        <v>43241.083333333336</v>
      </c>
      <c r="C3384">
        <v>12.688000000000001</v>
      </c>
      <c r="D3384">
        <v>0</v>
      </c>
      <c r="G3384" s="50">
        <f t="shared" si="470"/>
        <v>16</v>
      </c>
      <c r="H3384" s="18">
        <f t="shared" si="471"/>
        <v>3.3119999999999994</v>
      </c>
      <c r="I3384" s="24">
        <f t="shared" si="469"/>
        <v>162526.00992538503</v>
      </c>
      <c r="R3384" s="20">
        <f t="shared" si="472"/>
        <v>0.5</v>
      </c>
      <c r="S3384" s="26">
        <f t="shared" si="473"/>
        <v>8.3333333333333339</v>
      </c>
      <c r="T3384" s="24">
        <f t="shared" si="474"/>
        <v>36062.82239999999</v>
      </c>
      <c r="X3384" s="21">
        <f t="shared" si="475"/>
        <v>0</v>
      </c>
      <c r="AB3384" s="17">
        <f t="shared" si="477"/>
        <v>198588.83232538501</v>
      </c>
      <c r="AF3384" s="58">
        <f t="shared" si="476"/>
        <v>5.3618984727853949</v>
      </c>
    </row>
    <row r="3385" spans="1:32" x14ac:dyDescent="0.25">
      <c r="A3385" s="4">
        <v>3362</v>
      </c>
      <c r="B3385" s="30">
        <v>43241.125</v>
      </c>
      <c r="C3385">
        <v>12.124000000000001</v>
      </c>
      <c r="D3385">
        <v>0</v>
      </c>
      <c r="G3385" s="50">
        <f t="shared" si="470"/>
        <v>16</v>
      </c>
      <c r="H3385" s="18">
        <f t="shared" si="471"/>
        <v>3.8759999999999994</v>
      </c>
      <c r="I3385" s="24">
        <f t="shared" si="469"/>
        <v>190202.54060108468</v>
      </c>
      <c r="R3385" s="20">
        <f t="shared" si="472"/>
        <v>0.5</v>
      </c>
      <c r="S3385" s="26">
        <f t="shared" si="473"/>
        <v>8.3333333333333339</v>
      </c>
      <c r="T3385" s="24">
        <f t="shared" si="474"/>
        <v>42203.955199999989</v>
      </c>
      <c r="X3385" s="21">
        <f t="shared" si="475"/>
        <v>0</v>
      </c>
      <c r="AB3385" s="17">
        <f t="shared" si="477"/>
        <v>232406.49580108467</v>
      </c>
      <c r="AF3385" s="58">
        <f t="shared" si="476"/>
        <v>6.2749753866292854</v>
      </c>
    </row>
    <row r="3386" spans="1:32" x14ac:dyDescent="0.25">
      <c r="A3386" s="4">
        <v>3363</v>
      </c>
      <c r="B3386" s="30">
        <v>43241.166666666664</v>
      </c>
      <c r="C3386">
        <v>11.561999999999999</v>
      </c>
      <c r="D3386">
        <v>0</v>
      </c>
      <c r="G3386" s="50">
        <f t="shared" si="470"/>
        <v>16</v>
      </c>
      <c r="H3386" s="18">
        <f t="shared" si="471"/>
        <v>4.4380000000000006</v>
      </c>
      <c r="I3386" s="24">
        <f t="shared" si="469"/>
        <v>217780.92755098402</v>
      </c>
      <c r="R3386" s="20">
        <f t="shared" si="472"/>
        <v>0.5</v>
      </c>
      <c r="S3386" s="26">
        <f t="shared" si="473"/>
        <v>8.3333333333333339</v>
      </c>
      <c r="T3386" s="24">
        <f t="shared" si="474"/>
        <v>48323.310933333334</v>
      </c>
      <c r="X3386" s="21">
        <f t="shared" si="475"/>
        <v>0</v>
      </c>
      <c r="AB3386" s="17">
        <f t="shared" si="477"/>
        <v>266104.23848431738</v>
      </c>
      <c r="AF3386" s="58">
        <f t="shared" si="476"/>
        <v>7.1848144390765691</v>
      </c>
    </row>
    <row r="3387" spans="1:32" x14ac:dyDescent="0.25">
      <c r="A3387" s="4">
        <v>3364</v>
      </c>
      <c r="B3387" s="30">
        <v>43241.208333333336</v>
      </c>
      <c r="C3387">
        <v>11.125999999999999</v>
      </c>
      <c r="D3387">
        <v>0.39600000000000002</v>
      </c>
      <c r="G3387" s="50">
        <f t="shared" si="470"/>
        <v>19</v>
      </c>
      <c r="H3387" s="18">
        <f t="shared" si="471"/>
        <v>7.8740000000000006</v>
      </c>
      <c r="I3387" s="24">
        <f t="shared" si="469"/>
        <v>386391.84847599099</v>
      </c>
      <c r="R3387" s="20">
        <f t="shared" si="472"/>
        <v>0.5</v>
      </c>
      <c r="S3387" s="26">
        <f t="shared" si="473"/>
        <v>8.3333333333333339</v>
      </c>
      <c r="T3387" s="24">
        <f t="shared" si="474"/>
        <v>85736.311466666681</v>
      </c>
      <c r="X3387" s="21">
        <f t="shared" si="475"/>
        <v>2970.0000000000005</v>
      </c>
      <c r="AB3387" s="17">
        <f t="shared" si="477"/>
        <v>469158.15994265769</v>
      </c>
      <c r="AF3387" s="58">
        <f t="shared" si="476"/>
        <v>12.667270318451758</v>
      </c>
    </row>
    <row r="3388" spans="1:32" x14ac:dyDescent="0.25">
      <c r="A3388" s="4">
        <v>3365</v>
      </c>
      <c r="B3388" s="30">
        <v>43241.25</v>
      </c>
      <c r="C3388">
        <v>11.241</v>
      </c>
      <c r="D3388">
        <v>47.112000000000002</v>
      </c>
      <c r="G3388" s="50">
        <f t="shared" si="470"/>
        <v>19</v>
      </c>
      <c r="H3388" s="18">
        <f t="shared" si="471"/>
        <v>7.7590000000000003</v>
      </c>
      <c r="I3388" s="24">
        <f t="shared" si="469"/>
        <v>380748.58424247068</v>
      </c>
      <c r="R3388" s="20">
        <f t="shared" si="472"/>
        <v>0.5</v>
      </c>
      <c r="S3388" s="26">
        <f t="shared" si="473"/>
        <v>8.3333333333333339</v>
      </c>
      <c r="T3388" s="24">
        <f t="shared" si="474"/>
        <v>84484.130133333339</v>
      </c>
      <c r="X3388" s="21">
        <f t="shared" si="475"/>
        <v>353340.00000000006</v>
      </c>
      <c r="AB3388" s="17">
        <f t="shared" si="477"/>
        <v>111892.71437580395</v>
      </c>
      <c r="AF3388" s="58">
        <f t="shared" si="476"/>
        <v>3.0211032881467061</v>
      </c>
    </row>
    <row r="3389" spans="1:32" x14ac:dyDescent="0.25">
      <c r="A3389" s="4">
        <v>3366</v>
      </c>
      <c r="B3389" s="30">
        <v>43241.291666666664</v>
      </c>
      <c r="C3389">
        <v>11.968999999999999</v>
      </c>
      <c r="D3389">
        <v>166.57499999999999</v>
      </c>
      <c r="G3389" s="50">
        <f t="shared" si="470"/>
        <v>19</v>
      </c>
      <c r="H3389" s="18">
        <f t="shared" si="471"/>
        <v>7.0310000000000006</v>
      </c>
      <c r="I3389" s="24">
        <f t="shared" si="469"/>
        <v>345024.26805114205</v>
      </c>
      <c r="R3389" s="20">
        <f t="shared" si="472"/>
        <v>0.5</v>
      </c>
      <c r="S3389" s="26">
        <f t="shared" si="473"/>
        <v>8.3333333333333339</v>
      </c>
      <c r="T3389" s="24">
        <f t="shared" si="474"/>
        <v>76557.277866666685</v>
      </c>
      <c r="X3389" s="21">
        <f t="shared" si="475"/>
        <v>1249312.5</v>
      </c>
      <c r="AB3389" s="17">
        <f t="shared" si="477"/>
        <v>0</v>
      </c>
      <c r="AF3389" s="58">
        <f t="shared" si="476"/>
        <v>0</v>
      </c>
    </row>
    <row r="3390" spans="1:32" x14ac:dyDescent="0.25">
      <c r="A3390" s="4">
        <v>3367</v>
      </c>
      <c r="B3390" s="30">
        <v>43241.333333333336</v>
      </c>
      <c r="C3390">
        <v>12.862</v>
      </c>
      <c r="D3390">
        <v>291.87</v>
      </c>
      <c r="G3390" s="50">
        <f t="shared" si="470"/>
        <v>19</v>
      </c>
      <c r="H3390" s="18">
        <f t="shared" si="471"/>
        <v>6.1379999999999999</v>
      </c>
      <c r="I3390" s="24">
        <f t="shared" si="469"/>
        <v>301203.09448128426</v>
      </c>
      <c r="R3390" s="20">
        <f t="shared" si="472"/>
        <v>0.5</v>
      </c>
      <c r="S3390" s="26">
        <f t="shared" si="473"/>
        <v>8.3333333333333339</v>
      </c>
      <c r="T3390" s="24">
        <f t="shared" si="474"/>
        <v>66833.817599999995</v>
      </c>
      <c r="X3390" s="21">
        <f t="shared" si="475"/>
        <v>2189025</v>
      </c>
      <c r="AB3390" s="17">
        <f t="shared" si="477"/>
        <v>0</v>
      </c>
      <c r="AF3390" s="58">
        <f t="shared" si="476"/>
        <v>0</v>
      </c>
    </row>
    <row r="3391" spans="1:32" x14ac:dyDescent="0.25">
      <c r="A3391" s="4">
        <v>3368</v>
      </c>
      <c r="B3391" s="30">
        <v>43241.375</v>
      </c>
      <c r="C3391">
        <v>14.151</v>
      </c>
      <c r="D3391">
        <v>398.404</v>
      </c>
      <c r="G3391" s="50">
        <f t="shared" si="470"/>
        <v>19</v>
      </c>
      <c r="H3391" s="18">
        <f t="shared" si="471"/>
        <v>4.8490000000000002</v>
      </c>
      <c r="I3391" s="24">
        <f t="shared" si="469"/>
        <v>237949.4632029566</v>
      </c>
      <c r="R3391" s="20">
        <f t="shared" si="472"/>
        <v>0.5</v>
      </c>
      <c r="S3391" s="26">
        <f t="shared" si="473"/>
        <v>8.3333333333333339</v>
      </c>
      <c r="T3391" s="24">
        <f t="shared" si="474"/>
        <v>52798.498133333334</v>
      </c>
      <c r="X3391" s="21">
        <f t="shared" si="475"/>
        <v>2988030</v>
      </c>
      <c r="AB3391" s="17">
        <f t="shared" si="477"/>
        <v>0</v>
      </c>
      <c r="AF3391" s="58">
        <f t="shared" si="476"/>
        <v>0</v>
      </c>
    </row>
    <row r="3392" spans="1:32" x14ac:dyDescent="0.25">
      <c r="A3392" s="4">
        <v>3369</v>
      </c>
      <c r="B3392" s="30">
        <v>43241.416666666664</v>
      </c>
      <c r="C3392">
        <v>15.481999999999999</v>
      </c>
      <c r="D3392">
        <v>497.31700000000001</v>
      </c>
      <c r="G3392" s="50">
        <f t="shared" si="470"/>
        <v>19</v>
      </c>
      <c r="H3392" s="18">
        <f t="shared" si="471"/>
        <v>3.5180000000000007</v>
      </c>
      <c r="I3392" s="24">
        <f t="shared" si="469"/>
        <v>172634.81368282149</v>
      </c>
      <c r="R3392" s="20">
        <f t="shared" si="472"/>
        <v>0.5</v>
      </c>
      <c r="S3392" s="26">
        <f t="shared" si="473"/>
        <v>8.3333333333333339</v>
      </c>
      <c r="T3392" s="24">
        <f t="shared" si="474"/>
        <v>38305.86026666667</v>
      </c>
      <c r="X3392" s="21">
        <f t="shared" si="475"/>
        <v>3729877.5</v>
      </c>
      <c r="AB3392" s="17">
        <f t="shared" si="477"/>
        <v>0</v>
      </c>
      <c r="AF3392" s="58">
        <f t="shared" si="476"/>
        <v>0</v>
      </c>
    </row>
    <row r="3393" spans="1:32" x14ac:dyDescent="0.25">
      <c r="A3393" s="4">
        <v>3370</v>
      </c>
      <c r="B3393" s="30">
        <v>43241.458333333336</v>
      </c>
      <c r="C3393">
        <v>16.841999999999999</v>
      </c>
      <c r="D3393">
        <v>567.70600000000002</v>
      </c>
      <c r="G3393" s="50">
        <f t="shared" si="470"/>
        <v>19</v>
      </c>
      <c r="H3393" s="18">
        <f t="shared" si="471"/>
        <v>2.1580000000000013</v>
      </c>
      <c r="I3393" s="24">
        <f t="shared" si="469"/>
        <v>105897.08013858128</v>
      </c>
      <c r="R3393" s="20">
        <f t="shared" si="472"/>
        <v>0.5</v>
      </c>
      <c r="S3393" s="26">
        <f t="shared" si="473"/>
        <v>8.3333333333333339</v>
      </c>
      <c r="T3393" s="24">
        <f t="shared" si="474"/>
        <v>23497.454933333342</v>
      </c>
      <c r="X3393" s="21">
        <f t="shared" si="475"/>
        <v>4257795</v>
      </c>
      <c r="AB3393" s="17">
        <f t="shared" si="477"/>
        <v>0</v>
      </c>
      <c r="AF3393" s="58">
        <f t="shared" si="476"/>
        <v>0</v>
      </c>
    </row>
    <row r="3394" spans="1:32" x14ac:dyDescent="0.25">
      <c r="A3394" s="4">
        <v>3371</v>
      </c>
      <c r="B3394" s="30">
        <v>43241.5</v>
      </c>
      <c r="C3394">
        <v>18.164999999999999</v>
      </c>
      <c r="D3394">
        <v>664.16600000000005</v>
      </c>
      <c r="G3394" s="50">
        <f t="shared" si="470"/>
        <v>19</v>
      </c>
      <c r="H3394" s="18">
        <f t="shared" si="471"/>
        <v>0.83500000000000085</v>
      </c>
      <c r="I3394" s="24">
        <f t="shared" si="469"/>
        <v>40975.005521647545</v>
      </c>
      <c r="R3394" s="20">
        <f t="shared" si="472"/>
        <v>0.5</v>
      </c>
      <c r="S3394" s="26">
        <f t="shared" si="473"/>
        <v>8.3333333333333339</v>
      </c>
      <c r="T3394" s="24">
        <f t="shared" si="474"/>
        <v>9091.9253333333418</v>
      </c>
      <c r="X3394" s="21">
        <f t="shared" si="475"/>
        <v>4981245</v>
      </c>
      <c r="AB3394" s="17">
        <f t="shared" si="477"/>
        <v>0</v>
      </c>
      <c r="AF3394" s="58">
        <f t="shared" si="476"/>
        <v>0</v>
      </c>
    </row>
    <row r="3395" spans="1:32" x14ac:dyDescent="0.25">
      <c r="A3395" s="4">
        <v>3372</v>
      </c>
      <c r="B3395" s="30">
        <v>43241.541666666664</v>
      </c>
      <c r="C3395">
        <v>19.344999999999999</v>
      </c>
      <c r="D3395">
        <v>790.77300000000002</v>
      </c>
      <c r="G3395" s="50">
        <f t="shared" si="470"/>
        <v>19</v>
      </c>
      <c r="H3395" s="18">
        <f t="shared" si="471"/>
        <v>-0.34499999999999886</v>
      </c>
      <c r="I3395" s="24">
        <f t="shared" si="469"/>
        <v>-16929.792700560891</v>
      </c>
      <c r="R3395" s="20">
        <f t="shared" si="472"/>
        <v>0.5</v>
      </c>
      <c r="S3395" s="26">
        <f t="shared" si="473"/>
        <v>8.3333333333333339</v>
      </c>
      <c r="T3395" s="24">
        <f t="shared" si="474"/>
        <v>-3756.5439999999876</v>
      </c>
      <c r="X3395" s="21">
        <f t="shared" si="475"/>
        <v>5930797.5</v>
      </c>
      <c r="AB3395" s="17">
        <f t="shared" si="477"/>
        <v>0</v>
      </c>
      <c r="AF3395" s="58">
        <f t="shared" si="476"/>
        <v>0</v>
      </c>
    </row>
    <row r="3396" spans="1:32" x14ac:dyDescent="0.25">
      <c r="A3396" s="4">
        <v>3373</v>
      </c>
      <c r="B3396" s="30">
        <v>43241.583333333336</v>
      </c>
      <c r="C3396">
        <v>20.138999999999999</v>
      </c>
      <c r="D3396">
        <v>839.072</v>
      </c>
      <c r="G3396" s="50">
        <f t="shared" si="470"/>
        <v>19</v>
      </c>
      <c r="H3396" s="18">
        <f t="shared" si="471"/>
        <v>-1.1389999999999993</v>
      </c>
      <c r="I3396" s="24">
        <f t="shared" si="469"/>
        <v>-55892.851843301178</v>
      </c>
      <c r="R3396" s="20">
        <f t="shared" si="472"/>
        <v>0.5</v>
      </c>
      <c r="S3396" s="26">
        <f t="shared" si="473"/>
        <v>8.3333333333333339</v>
      </c>
      <c r="T3396" s="24">
        <f t="shared" si="474"/>
        <v>-12402.039466666658</v>
      </c>
      <c r="X3396" s="21">
        <f t="shared" si="475"/>
        <v>6293039.9999999991</v>
      </c>
      <c r="AB3396" s="17">
        <f t="shared" si="477"/>
        <v>0</v>
      </c>
      <c r="AF3396" s="58">
        <f t="shared" si="476"/>
        <v>0</v>
      </c>
    </row>
    <row r="3397" spans="1:32" x14ac:dyDescent="0.25">
      <c r="A3397" s="4">
        <v>3374</v>
      </c>
      <c r="B3397" s="30">
        <v>43241.625</v>
      </c>
      <c r="C3397">
        <v>20.568000000000001</v>
      </c>
      <c r="D3397">
        <v>786.69200000000001</v>
      </c>
      <c r="G3397" s="50">
        <f t="shared" si="470"/>
        <v>19</v>
      </c>
      <c r="H3397" s="18">
        <f t="shared" si="471"/>
        <v>-1.5680000000000014</v>
      </c>
      <c r="I3397" s="24">
        <f t="shared" si="469"/>
        <v>-76944.681027477054</v>
      </c>
      <c r="R3397" s="20">
        <f t="shared" si="472"/>
        <v>0.5</v>
      </c>
      <c r="S3397" s="26">
        <f t="shared" si="473"/>
        <v>8.3333333333333339</v>
      </c>
      <c r="T3397" s="24">
        <f t="shared" si="474"/>
        <v>-17073.220266666678</v>
      </c>
      <c r="X3397" s="21">
        <f t="shared" si="475"/>
        <v>5900190</v>
      </c>
      <c r="AB3397" s="17">
        <f t="shared" si="477"/>
        <v>0</v>
      </c>
      <c r="AF3397" s="58">
        <f t="shared" si="476"/>
        <v>0</v>
      </c>
    </row>
    <row r="3398" spans="1:32" x14ac:dyDescent="0.25">
      <c r="A3398" s="4">
        <v>3375</v>
      </c>
      <c r="B3398" s="30">
        <v>43241.666666666664</v>
      </c>
      <c r="C3398">
        <v>20.754999999999999</v>
      </c>
      <c r="D3398">
        <v>680.64099999999996</v>
      </c>
      <c r="G3398" s="50">
        <f t="shared" si="470"/>
        <v>19</v>
      </c>
      <c r="H3398" s="18">
        <f t="shared" si="471"/>
        <v>-1.754999999999999</v>
      </c>
      <c r="I3398" s="24">
        <f t="shared" si="469"/>
        <v>-86121.119389809974</v>
      </c>
      <c r="R3398" s="20">
        <f t="shared" si="472"/>
        <v>0.5</v>
      </c>
      <c r="S3398" s="26">
        <f t="shared" si="473"/>
        <v>8.3333333333333339</v>
      </c>
      <c r="T3398" s="24">
        <f t="shared" si="474"/>
        <v>-19109.375999999986</v>
      </c>
      <c r="X3398" s="21">
        <f t="shared" si="475"/>
        <v>5104807.5</v>
      </c>
      <c r="AB3398" s="17">
        <f t="shared" si="477"/>
        <v>0</v>
      </c>
      <c r="AF3398" s="58">
        <f t="shared" si="476"/>
        <v>0</v>
      </c>
    </row>
    <row r="3399" spans="1:32" x14ac:dyDescent="0.25">
      <c r="A3399" s="4">
        <v>3376</v>
      </c>
      <c r="B3399" s="30">
        <v>43241.708333333336</v>
      </c>
      <c r="C3399">
        <v>20.637</v>
      </c>
      <c r="D3399">
        <v>526.67700000000002</v>
      </c>
      <c r="G3399" s="50">
        <f t="shared" si="470"/>
        <v>19</v>
      </c>
      <c r="H3399" s="18">
        <f t="shared" si="471"/>
        <v>-1.6370000000000005</v>
      </c>
      <c r="I3399" s="24">
        <f t="shared" si="469"/>
        <v>-80330.639567589198</v>
      </c>
      <c r="R3399" s="20">
        <f t="shared" si="472"/>
        <v>0.5</v>
      </c>
      <c r="S3399" s="26">
        <f t="shared" si="473"/>
        <v>8.3333333333333339</v>
      </c>
      <c r="T3399" s="24">
        <f t="shared" si="474"/>
        <v>-17824.52906666667</v>
      </c>
      <c r="X3399" s="21">
        <f t="shared" si="475"/>
        <v>3950077.5</v>
      </c>
      <c r="AB3399" s="17">
        <f t="shared" si="477"/>
        <v>0</v>
      </c>
      <c r="AF3399" s="58">
        <f t="shared" si="476"/>
        <v>0</v>
      </c>
    </row>
    <row r="3400" spans="1:32" x14ac:dyDescent="0.25">
      <c r="A3400" s="4">
        <v>3377</v>
      </c>
      <c r="B3400" s="30">
        <v>43241.75</v>
      </c>
      <c r="C3400">
        <v>20.079000000000001</v>
      </c>
      <c r="D3400">
        <v>336.05200000000002</v>
      </c>
      <c r="G3400" s="50">
        <f t="shared" si="470"/>
        <v>19</v>
      </c>
      <c r="H3400" s="18">
        <f t="shared" si="471"/>
        <v>-1.0790000000000006</v>
      </c>
      <c r="I3400" s="24">
        <f t="shared" si="469"/>
        <v>-52948.540069290641</v>
      </c>
      <c r="R3400" s="20">
        <f t="shared" si="472"/>
        <v>0.5</v>
      </c>
      <c r="S3400" s="26">
        <f t="shared" si="473"/>
        <v>8.3333333333333339</v>
      </c>
      <c r="T3400" s="24">
        <f t="shared" si="474"/>
        <v>-11748.727466666671</v>
      </c>
      <c r="X3400" s="21">
        <f t="shared" si="475"/>
        <v>2520390</v>
      </c>
      <c r="AB3400" s="17">
        <f t="shared" si="477"/>
        <v>0</v>
      </c>
      <c r="AF3400" s="58">
        <f t="shared" si="476"/>
        <v>0</v>
      </c>
    </row>
    <row r="3401" spans="1:32" x14ac:dyDescent="0.25">
      <c r="A3401" s="4">
        <v>3378</v>
      </c>
      <c r="B3401" s="30">
        <v>43241.791666666664</v>
      </c>
      <c r="C3401">
        <v>19.12</v>
      </c>
      <c r="D3401">
        <v>164.72300000000001</v>
      </c>
      <c r="G3401" s="50">
        <f t="shared" si="470"/>
        <v>19</v>
      </c>
      <c r="H3401" s="18">
        <f t="shared" si="471"/>
        <v>-0.12000000000000099</v>
      </c>
      <c r="I3401" s="24">
        <f t="shared" si="469"/>
        <v>-5888.6235480212472</v>
      </c>
      <c r="R3401" s="20">
        <f t="shared" si="472"/>
        <v>0.5</v>
      </c>
      <c r="S3401" s="26">
        <f t="shared" si="473"/>
        <v>8.3333333333333339</v>
      </c>
      <c r="T3401" s="24">
        <f t="shared" si="474"/>
        <v>-1306.6240000000107</v>
      </c>
      <c r="X3401" s="21">
        <f t="shared" si="475"/>
        <v>1235422.5</v>
      </c>
      <c r="AB3401" s="17">
        <f t="shared" si="477"/>
        <v>0</v>
      </c>
      <c r="AF3401" s="58">
        <f t="shared" si="476"/>
        <v>0</v>
      </c>
    </row>
    <row r="3402" spans="1:32" x14ac:dyDescent="0.25">
      <c r="A3402" s="4">
        <v>3379</v>
      </c>
      <c r="B3402" s="30">
        <v>43241.833333333336</v>
      </c>
      <c r="C3402">
        <v>18.023</v>
      </c>
      <c r="D3402">
        <v>59.165999999999997</v>
      </c>
      <c r="G3402" s="50">
        <f t="shared" si="470"/>
        <v>19</v>
      </c>
      <c r="H3402" s="18">
        <f t="shared" si="471"/>
        <v>0.97700000000000031</v>
      </c>
      <c r="I3402" s="24">
        <f t="shared" si="469"/>
        <v>47943.210053472605</v>
      </c>
      <c r="R3402" s="20">
        <f t="shared" si="472"/>
        <v>0.5</v>
      </c>
      <c r="S3402" s="26">
        <f t="shared" si="473"/>
        <v>8.3333333333333339</v>
      </c>
      <c r="T3402" s="24">
        <f t="shared" si="474"/>
        <v>10638.097066666671</v>
      </c>
      <c r="X3402" s="21">
        <f t="shared" si="475"/>
        <v>443745</v>
      </c>
      <c r="AB3402" s="17">
        <f t="shared" si="477"/>
        <v>0</v>
      </c>
      <c r="AF3402" s="58">
        <f t="shared" si="476"/>
        <v>0</v>
      </c>
    </row>
    <row r="3403" spans="1:32" x14ac:dyDescent="0.25">
      <c r="A3403" s="4">
        <v>3380</v>
      </c>
      <c r="B3403" s="30">
        <v>43241.875</v>
      </c>
      <c r="C3403">
        <v>17.091000000000001</v>
      </c>
      <c r="D3403">
        <v>6.33</v>
      </c>
      <c r="G3403" s="50">
        <f t="shared" si="470"/>
        <v>19</v>
      </c>
      <c r="H3403" s="18">
        <f t="shared" si="471"/>
        <v>1.9089999999999989</v>
      </c>
      <c r="I3403" s="24">
        <f t="shared" si="469"/>
        <v>93678.186276437176</v>
      </c>
      <c r="R3403" s="20">
        <f t="shared" si="472"/>
        <v>0.5</v>
      </c>
      <c r="S3403" s="26">
        <f t="shared" si="473"/>
        <v>8.3333333333333339</v>
      </c>
      <c r="T3403" s="24">
        <f t="shared" si="474"/>
        <v>20786.210133333323</v>
      </c>
      <c r="X3403" s="21">
        <f t="shared" si="475"/>
        <v>47475.000000000007</v>
      </c>
      <c r="AB3403" s="17">
        <f t="shared" si="477"/>
        <v>66989.396409770503</v>
      </c>
      <c r="AF3403" s="58">
        <f t="shared" si="476"/>
        <v>1.8087137030638034</v>
      </c>
    </row>
    <row r="3404" spans="1:32" x14ac:dyDescent="0.25">
      <c r="A3404" s="4">
        <v>3381</v>
      </c>
      <c r="B3404" s="30">
        <v>43241.916666666664</v>
      </c>
      <c r="C3404">
        <v>16.466999999999999</v>
      </c>
      <c r="D3404">
        <v>0</v>
      </c>
      <c r="G3404" s="50">
        <f t="shared" si="470"/>
        <v>16</v>
      </c>
      <c r="H3404" s="18">
        <f t="shared" si="471"/>
        <v>-0.46699999999999875</v>
      </c>
      <c r="I3404" s="24">
        <f t="shared" si="469"/>
        <v>-22916.559974382435</v>
      </c>
      <c r="R3404" s="20">
        <f t="shared" si="472"/>
        <v>0.5</v>
      </c>
      <c r="S3404" s="26">
        <f t="shared" si="473"/>
        <v>8.3333333333333339</v>
      </c>
      <c r="T3404" s="24">
        <f t="shared" si="474"/>
        <v>-5084.9450666666526</v>
      </c>
      <c r="X3404" s="21">
        <f t="shared" si="475"/>
        <v>0</v>
      </c>
      <c r="AB3404" s="17">
        <f t="shared" si="477"/>
        <v>0</v>
      </c>
      <c r="AF3404" s="58">
        <f t="shared" si="476"/>
        <v>0</v>
      </c>
    </row>
    <row r="3405" spans="1:32" x14ac:dyDescent="0.25">
      <c r="A3405" s="4">
        <v>3382</v>
      </c>
      <c r="B3405" s="30">
        <v>43241.958333333336</v>
      </c>
      <c r="C3405">
        <v>15.894</v>
      </c>
      <c r="D3405">
        <v>0</v>
      </c>
      <c r="G3405" s="50">
        <f t="shared" si="470"/>
        <v>16</v>
      </c>
      <c r="H3405" s="18">
        <f t="shared" si="471"/>
        <v>0.10599999999999987</v>
      </c>
      <c r="I3405" s="24">
        <f t="shared" si="469"/>
        <v>5201.6174674187187</v>
      </c>
      <c r="R3405" s="20">
        <f t="shared" si="472"/>
        <v>0.5</v>
      </c>
      <c r="S3405" s="26">
        <f t="shared" si="473"/>
        <v>8.3333333333333339</v>
      </c>
      <c r="T3405" s="24">
        <f t="shared" si="474"/>
        <v>1154.184533333332</v>
      </c>
      <c r="X3405" s="21">
        <f t="shared" si="475"/>
        <v>0</v>
      </c>
      <c r="AB3405" s="17">
        <f t="shared" si="477"/>
        <v>6355.8020007520508</v>
      </c>
      <c r="AF3405" s="58">
        <f t="shared" si="476"/>
        <v>0.17160665402030537</v>
      </c>
    </row>
    <row r="3406" spans="1:32" x14ac:dyDescent="0.25">
      <c r="A3406" s="4">
        <v>3383</v>
      </c>
      <c r="B3406" s="30">
        <v>43242</v>
      </c>
      <c r="C3406">
        <v>15.284000000000001</v>
      </c>
      <c r="D3406">
        <v>0</v>
      </c>
      <c r="G3406" s="50">
        <f t="shared" si="470"/>
        <v>16</v>
      </c>
      <c r="H3406" s="18">
        <f t="shared" si="471"/>
        <v>0.7159999999999993</v>
      </c>
      <c r="I3406" s="24">
        <f t="shared" si="469"/>
        <v>35135.453836526453</v>
      </c>
      <c r="R3406" s="20">
        <f t="shared" si="472"/>
        <v>0.5</v>
      </c>
      <c r="S3406" s="26">
        <f t="shared" si="473"/>
        <v>8.3333333333333339</v>
      </c>
      <c r="T3406" s="24">
        <f t="shared" si="474"/>
        <v>7796.1898666666593</v>
      </c>
      <c r="X3406" s="21">
        <f t="shared" si="475"/>
        <v>0</v>
      </c>
      <c r="AB3406" s="17">
        <f t="shared" si="477"/>
        <v>42931.643703193113</v>
      </c>
      <c r="AF3406" s="58">
        <f t="shared" si="476"/>
        <v>1.1591543799862141</v>
      </c>
    </row>
    <row r="3407" spans="1:32" x14ac:dyDescent="0.25">
      <c r="A3407" s="4">
        <v>3384</v>
      </c>
      <c r="B3407" s="30">
        <v>43242.041666666664</v>
      </c>
      <c r="C3407">
        <v>14.738</v>
      </c>
      <c r="D3407">
        <v>0</v>
      </c>
      <c r="G3407" s="50">
        <f t="shared" si="470"/>
        <v>16</v>
      </c>
      <c r="H3407" s="18">
        <f t="shared" si="471"/>
        <v>1.2620000000000005</v>
      </c>
      <c r="I3407" s="24">
        <f t="shared" si="469"/>
        <v>61928.690980022955</v>
      </c>
      <c r="R3407" s="20">
        <f t="shared" si="472"/>
        <v>0.5</v>
      </c>
      <c r="S3407" s="26">
        <f t="shared" si="473"/>
        <v>8.3333333333333339</v>
      </c>
      <c r="T3407" s="24">
        <f t="shared" si="474"/>
        <v>13741.329066666671</v>
      </c>
      <c r="X3407" s="21">
        <f t="shared" si="475"/>
        <v>0</v>
      </c>
      <c r="AB3407" s="17">
        <f t="shared" si="477"/>
        <v>75670.02004668962</v>
      </c>
      <c r="AF3407" s="58">
        <f t="shared" si="476"/>
        <v>2.0430905412606197</v>
      </c>
    </row>
    <row r="3408" spans="1:32" x14ac:dyDescent="0.25">
      <c r="A3408" s="4">
        <v>3385</v>
      </c>
      <c r="B3408" s="30">
        <v>43242.083333333336</v>
      </c>
      <c r="C3408">
        <v>14.266</v>
      </c>
      <c r="D3408">
        <v>0</v>
      </c>
      <c r="G3408" s="50">
        <f t="shared" si="470"/>
        <v>16</v>
      </c>
      <c r="H3408" s="18">
        <f t="shared" si="471"/>
        <v>1.734</v>
      </c>
      <c r="I3408" s="24">
        <f t="shared" si="469"/>
        <v>85090.610268906312</v>
      </c>
      <c r="R3408" s="20">
        <f t="shared" si="472"/>
        <v>0.5</v>
      </c>
      <c r="S3408" s="26">
        <f t="shared" si="473"/>
        <v>8.3333333333333339</v>
      </c>
      <c r="T3408" s="24">
        <f t="shared" si="474"/>
        <v>18880.716800000002</v>
      </c>
      <c r="X3408" s="21">
        <f t="shared" si="475"/>
        <v>0</v>
      </c>
      <c r="AB3408" s="17">
        <f t="shared" si="477"/>
        <v>103971.32706890631</v>
      </c>
      <c r="AF3408" s="58">
        <f t="shared" si="476"/>
        <v>2.8072258308604701</v>
      </c>
    </row>
    <row r="3409" spans="1:32" x14ac:dyDescent="0.25">
      <c r="A3409" s="4">
        <v>3386</v>
      </c>
      <c r="B3409" s="30">
        <v>43242.125</v>
      </c>
      <c r="C3409">
        <v>13.871</v>
      </c>
      <c r="D3409">
        <v>0</v>
      </c>
      <c r="G3409" s="50">
        <f t="shared" si="470"/>
        <v>16</v>
      </c>
      <c r="H3409" s="18">
        <f t="shared" si="471"/>
        <v>2.1289999999999996</v>
      </c>
      <c r="I3409" s="24">
        <f t="shared" si="469"/>
        <v>104473.99611447607</v>
      </c>
      <c r="R3409" s="20">
        <f t="shared" si="472"/>
        <v>0.5</v>
      </c>
      <c r="S3409" s="26">
        <f t="shared" si="473"/>
        <v>8.3333333333333339</v>
      </c>
      <c r="T3409" s="24">
        <f t="shared" si="474"/>
        <v>23181.687466666663</v>
      </c>
      <c r="X3409" s="21">
        <f t="shared" si="475"/>
        <v>0</v>
      </c>
      <c r="AB3409" s="17">
        <f t="shared" si="477"/>
        <v>127655.68358114274</v>
      </c>
      <c r="AF3409" s="58">
        <f t="shared" si="476"/>
        <v>3.4467034566908543</v>
      </c>
    </row>
    <row r="3410" spans="1:32" x14ac:dyDescent="0.25">
      <c r="A3410" s="4">
        <v>3387</v>
      </c>
      <c r="B3410" s="30">
        <v>43242.166666666664</v>
      </c>
      <c r="C3410">
        <v>13.500999999999999</v>
      </c>
      <c r="D3410">
        <v>0</v>
      </c>
      <c r="G3410" s="50">
        <f t="shared" si="470"/>
        <v>16</v>
      </c>
      <c r="H3410" s="18">
        <f t="shared" si="471"/>
        <v>2.4990000000000006</v>
      </c>
      <c r="I3410" s="24">
        <f t="shared" si="469"/>
        <v>122630.58538754148</v>
      </c>
      <c r="R3410" s="20">
        <f t="shared" si="472"/>
        <v>0.5</v>
      </c>
      <c r="S3410" s="26">
        <f t="shared" si="473"/>
        <v>8.3333333333333339</v>
      </c>
      <c r="T3410" s="24">
        <f t="shared" si="474"/>
        <v>27210.444800000005</v>
      </c>
      <c r="X3410" s="21">
        <f t="shared" si="475"/>
        <v>0</v>
      </c>
      <c r="AB3410" s="17">
        <f t="shared" si="477"/>
        <v>149841.03018754147</v>
      </c>
      <c r="AF3410" s="58">
        <f t="shared" si="476"/>
        <v>4.0457078150636194</v>
      </c>
    </row>
    <row r="3411" spans="1:32" x14ac:dyDescent="0.25">
      <c r="A3411" s="4">
        <v>3388</v>
      </c>
      <c r="B3411" s="30">
        <v>43242.208333333336</v>
      </c>
      <c r="C3411">
        <v>13.237</v>
      </c>
      <c r="D3411">
        <v>0.40899999999999997</v>
      </c>
      <c r="G3411" s="50">
        <f t="shared" si="470"/>
        <v>19</v>
      </c>
      <c r="H3411" s="18">
        <f t="shared" si="471"/>
        <v>5.7629999999999999</v>
      </c>
      <c r="I3411" s="24">
        <f t="shared" si="469"/>
        <v>282801.14589371806</v>
      </c>
      <c r="R3411" s="20">
        <f t="shared" si="472"/>
        <v>0.5</v>
      </c>
      <c r="S3411" s="26">
        <f t="shared" si="473"/>
        <v>8.3333333333333339</v>
      </c>
      <c r="T3411" s="24">
        <f t="shared" si="474"/>
        <v>62750.617599999998</v>
      </c>
      <c r="X3411" s="21">
        <f t="shared" si="475"/>
        <v>3067.4999999999995</v>
      </c>
      <c r="AB3411" s="17">
        <f t="shared" si="477"/>
        <v>342484.26349371806</v>
      </c>
      <c r="AF3411" s="58">
        <f t="shared" si="476"/>
        <v>9.2470751143303875</v>
      </c>
    </row>
    <row r="3412" spans="1:32" x14ac:dyDescent="0.25">
      <c r="A3412" s="4">
        <v>3389</v>
      </c>
      <c r="B3412" s="30">
        <v>43242.25</v>
      </c>
      <c r="C3412">
        <v>13.494999999999999</v>
      </c>
      <c r="D3412">
        <v>38.523000000000003</v>
      </c>
      <c r="G3412" s="50">
        <f t="shared" si="470"/>
        <v>19</v>
      </c>
      <c r="H3412" s="18">
        <f t="shared" si="471"/>
        <v>5.5050000000000008</v>
      </c>
      <c r="I3412" s="24">
        <f t="shared" si="469"/>
        <v>270140.60526547249</v>
      </c>
      <c r="R3412" s="20">
        <f t="shared" si="472"/>
        <v>0.5</v>
      </c>
      <c r="S3412" s="26">
        <f t="shared" si="473"/>
        <v>8.3333333333333339</v>
      </c>
      <c r="T3412" s="24">
        <f t="shared" si="474"/>
        <v>59941.376000000004</v>
      </c>
      <c r="X3412" s="21">
        <f t="shared" si="475"/>
        <v>288922.50000000006</v>
      </c>
      <c r="AB3412" s="17">
        <f t="shared" si="477"/>
        <v>41159.481265472423</v>
      </c>
      <c r="AF3412" s="58">
        <f t="shared" si="476"/>
        <v>1.1113059941677554</v>
      </c>
    </row>
    <row r="3413" spans="1:32" x14ac:dyDescent="0.25">
      <c r="A3413" s="4">
        <v>3390</v>
      </c>
      <c r="B3413" s="30">
        <v>43242.291666666664</v>
      </c>
      <c r="C3413">
        <v>14.285</v>
      </c>
      <c r="D3413">
        <v>130.07400000000001</v>
      </c>
      <c r="G3413" s="50">
        <f t="shared" si="470"/>
        <v>19</v>
      </c>
      <c r="H3413" s="18">
        <f t="shared" si="471"/>
        <v>4.7149999999999999</v>
      </c>
      <c r="I3413" s="24">
        <f t="shared" si="469"/>
        <v>231373.83357433291</v>
      </c>
      <c r="R3413" s="20">
        <f t="shared" si="472"/>
        <v>0.5</v>
      </c>
      <c r="S3413" s="26">
        <f t="shared" si="473"/>
        <v>8.3333333333333339</v>
      </c>
      <c r="T3413" s="24">
        <f t="shared" si="474"/>
        <v>51339.434666666661</v>
      </c>
      <c r="X3413" s="21">
        <f t="shared" si="475"/>
        <v>975555.00000000012</v>
      </c>
      <c r="AB3413" s="17">
        <f t="shared" si="477"/>
        <v>0</v>
      </c>
      <c r="AF3413" s="58">
        <f t="shared" si="476"/>
        <v>0</v>
      </c>
    </row>
    <row r="3414" spans="1:32" x14ac:dyDescent="0.25">
      <c r="A3414" s="4">
        <v>3391</v>
      </c>
      <c r="B3414" s="30">
        <v>43242.333333333336</v>
      </c>
      <c r="C3414">
        <v>14.859</v>
      </c>
      <c r="D3414">
        <v>223.06800000000001</v>
      </c>
      <c r="G3414" s="50">
        <f t="shared" si="470"/>
        <v>19</v>
      </c>
      <c r="H3414" s="18">
        <f t="shared" si="471"/>
        <v>4.141</v>
      </c>
      <c r="I3414" s="24">
        <f t="shared" si="469"/>
        <v>203206.58426963151</v>
      </c>
      <c r="R3414" s="20">
        <f t="shared" si="472"/>
        <v>0.5</v>
      </c>
      <c r="S3414" s="26">
        <f t="shared" si="473"/>
        <v>8.3333333333333339</v>
      </c>
      <c r="T3414" s="24">
        <f t="shared" si="474"/>
        <v>45089.416533333329</v>
      </c>
      <c r="X3414" s="21">
        <f t="shared" si="475"/>
        <v>1673010.0000000002</v>
      </c>
      <c r="AB3414" s="17">
        <f t="shared" si="477"/>
        <v>0</v>
      </c>
      <c r="AF3414" s="58">
        <f t="shared" si="476"/>
        <v>0</v>
      </c>
    </row>
    <row r="3415" spans="1:32" x14ac:dyDescent="0.25">
      <c r="A3415" s="4">
        <v>3392</v>
      </c>
      <c r="B3415" s="30">
        <v>43242.375</v>
      </c>
      <c r="C3415">
        <v>15.768000000000001</v>
      </c>
      <c r="D3415">
        <v>307.08499999999998</v>
      </c>
      <c r="G3415" s="50">
        <f t="shared" si="470"/>
        <v>19</v>
      </c>
      <c r="H3415" s="18">
        <f t="shared" si="471"/>
        <v>3.2319999999999993</v>
      </c>
      <c r="I3415" s="24">
        <f t="shared" si="469"/>
        <v>158600.2608933709</v>
      </c>
      <c r="R3415" s="20">
        <f t="shared" si="472"/>
        <v>0.5</v>
      </c>
      <c r="S3415" s="26">
        <f t="shared" si="473"/>
        <v>8.3333333333333339</v>
      </c>
      <c r="T3415" s="24">
        <f t="shared" si="474"/>
        <v>35191.739733333328</v>
      </c>
      <c r="X3415" s="21">
        <f t="shared" si="475"/>
        <v>2303137.4999999995</v>
      </c>
      <c r="AB3415" s="17">
        <f t="shared" si="477"/>
        <v>0</v>
      </c>
      <c r="AF3415" s="58">
        <f t="shared" si="476"/>
        <v>0</v>
      </c>
    </row>
    <row r="3416" spans="1:32" x14ac:dyDescent="0.25">
      <c r="A3416" s="4">
        <v>3393</v>
      </c>
      <c r="B3416" s="30">
        <v>43242.416666666664</v>
      </c>
      <c r="C3416">
        <v>16.568999999999999</v>
      </c>
      <c r="D3416">
        <v>382.26</v>
      </c>
      <c r="G3416" s="50">
        <f t="shared" si="470"/>
        <v>19</v>
      </c>
      <c r="H3416" s="18">
        <f t="shared" si="471"/>
        <v>2.4310000000000009</v>
      </c>
      <c r="I3416" s="24">
        <f t="shared" ref="I3416:I3479" si="478">$I$10*$I$13*H3416</f>
        <v>119293.6987103295</v>
      </c>
      <c r="R3416" s="20">
        <f t="shared" si="472"/>
        <v>0.5</v>
      </c>
      <c r="S3416" s="26">
        <f t="shared" si="473"/>
        <v>8.3333333333333339</v>
      </c>
      <c r="T3416" s="24">
        <f t="shared" si="474"/>
        <v>26470.024533333344</v>
      </c>
      <c r="X3416" s="21">
        <f t="shared" si="475"/>
        <v>2866950</v>
      </c>
      <c r="AB3416" s="17">
        <f t="shared" si="477"/>
        <v>0</v>
      </c>
      <c r="AF3416" s="58">
        <f t="shared" si="476"/>
        <v>0</v>
      </c>
    </row>
    <row r="3417" spans="1:32" x14ac:dyDescent="0.25">
      <c r="A3417" s="4">
        <v>3394</v>
      </c>
      <c r="B3417" s="30">
        <v>43242.458333333336</v>
      </c>
      <c r="C3417">
        <v>17.327000000000002</v>
      </c>
      <c r="D3417">
        <v>460.89</v>
      </c>
      <c r="G3417" s="50">
        <f t="shared" ref="G3417:G3480" si="479">IF(D3417=0, 16, 19)</f>
        <v>19</v>
      </c>
      <c r="H3417" s="18">
        <f t="shared" ref="H3417:H3480" si="480">G3417-C3417</f>
        <v>1.6729999999999983</v>
      </c>
      <c r="I3417" s="24">
        <f t="shared" si="478"/>
        <v>82097.226631995451</v>
      </c>
      <c r="R3417" s="20">
        <f t="shared" ref="R3417:R3480" si="481">$R$12</f>
        <v>0.5</v>
      </c>
      <c r="S3417" s="26">
        <f t="shared" ref="S3417:S3480" si="482">R3417*$B$10*$C$10*$D$10/3600</f>
        <v>8.3333333333333339</v>
      </c>
      <c r="T3417" s="24">
        <f t="shared" ref="T3417:T3480" si="483">$R$10*$S$10*R3417*H3417*$G$10/3600</f>
        <v>18216.516266666647</v>
      </c>
      <c r="X3417" s="21">
        <f t="shared" ref="X3417:X3480" si="484">D3417*$X$10*$Y$10*$B$10*$C$10</f>
        <v>3456675</v>
      </c>
      <c r="AB3417" s="17">
        <f t="shared" si="477"/>
        <v>0</v>
      </c>
      <c r="AF3417" s="58">
        <f t="shared" ref="AF3417:AF3480" si="485">AB3417*0.027/1000</f>
        <v>0</v>
      </c>
    </row>
    <row r="3418" spans="1:32" x14ac:dyDescent="0.25">
      <c r="A3418" s="4">
        <v>3395</v>
      </c>
      <c r="B3418" s="30">
        <v>43242.5</v>
      </c>
      <c r="C3418">
        <v>17.994</v>
      </c>
      <c r="D3418">
        <v>551.04100000000005</v>
      </c>
      <c r="G3418" s="50">
        <f t="shared" si="479"/>
        <v>19</v>
      </c>
      <c r="H3418" s="18">
        <f t="shared" si="480"/>
        <v>1.0060000000000002</v>
      </c>
      <c r="I3418" s="24">
        <f t="shared" si="478"/>
        <v>49366.294077577724</v>
      </c>
      <c r="R3418" s="20">
        <f t="shared" si="481"/>
        <v>0.5</v>
      </c>
      <c r="S3418" s="26">
        <f t="shared" si="482"/>
        <v>8.3333333333333339</v>
      </c>
      <c r="T3418" s="24">
        <f t="shared" si="483"/>
        <v>10953.864533333335</v>
      </c>
      <c r="X3418" s="21">
        <f t="shared" si="484"/>
        <v>4132807.5000000005</v>
      </c>
      <c r="AB3418" s="17">
        <f t="shared" si="477"/>
        <v>0</v>
      </c>
      <c r="AF3418" s="58">
        <f t="shared" si="485"/>
        <v>0</v>
      </c>
    </row>
    <row r="3419" spans="1:32" x14ac:dyDescent="0.25">
      <c r="A3419" s="4">
        <v>3396</v>
      </c>
      <c r="B3419" s="30">
        <v>43242.541666666664</v>
      </c>
      <c r="C3419">
        <v>18.376000000000001</v>
      </c>
      <c r="D3419">
        <v>564.81799999999998</v>
      </c>
      <c r="G3419" s="50">
        <f t="shared" si="479"/>
        <v>19</v>
      </c>
      <c r="H3419" s="18">
        <f t="shared" si="480"/>
        <v>0.62399999999999878</v>
      </c>
      <c r="I3419" s="24">
        <f t="shared" si="478"/>
        <v>30620.842449710173</v>
      </c>
      <c r="R3419" s="20">
        <f t="shared" si="481"/>
        <v>0.5</v>
      </c>
      <c r="S3419" s="26">
        <f t="shared" si="482"/>
        <v>8.3333333333333339</v>
      </c>
      <c r="T3419" s="24">
        <f t="shared" si="483"/>
        <v>6794.4447999999857</v>
      </c>
      <c r="X3419" s="21">
        <f t="shared" si="484"/>
        <v>4236135</v>
      </c>
      <c r="AB3419" s="17">
        <f t="shared" si="477"/>
        <v>0</v>
      </c>
      <c r="AF3419" s="58">
        <f t="shared" si="485"/>
        <v>0</v>
      </c>
    </row>
    <row r="3420" spans="1:32" x14ac:dyDescent="0.25">
      <c r="A3420" s="4">
        <v>3397</v>
      </c>
      <c r="B3420" s="30">
        <v>43242.583333333336</v>
      </c>
      <c r="C3420">
        <v>18.489000000000001</v>
      </c>
      <c r="D3420">
        <v>514.16700000000003</v>
      </c>
      <c r="G3420" s="50">
        <f t="shared" si="479"/>
        <v>19</v>
      </c>
      <c r="H3420" s="18">
        <f t="shared" si="480"/>
        <v>0.51099999999999923</v>
      </c>
      <c r="I3420" s="24">
        <f t="shared" si="478"/>
        <v>25075.721941990232</v>
      </c>
      <c r="R3420" s="20">
        <f t="shared" si="481"/>
        <v>0.5</v>
      </c>
      <c r="S3420" s="26">
        <f t="shared" si="482"/>
        <v>8.3333333333333339</v>
      </c>
      <c r="T3420" s="24">
        <f t="shared" si="483"/>
        <v>5564.0405333333247</v>
      </c>
      <c r="X3420" s="21">
        <f t="shared" si="484"/>
        <v>3856252.5000000009</v>
      </c>
      <c r="AB3420" s="17">
        <f t="shared" si="477"/>
        <v>0</v>
      </c>
      <c r="AF3420" s="58">
        <f t="shared" si="485"/>
        <v>0</v>
      </c>
    </row>
    <row r="3421" spans="1:32" x14ac:dyDescent="0.25">
      <c r="A3421" s="4">
        <v>3398</v>
      </c>
      <c r="B3421" s="30">
        <v>43242.625</v>
      </c>
      <c r="C3421">
        <v>18.414000000000001</v>
      </c>
      <c r="D3421">
        <v>440.03399999999999</v>
      </c>
      <c r="G3421" s="50">
        <f t="shared" si="479"/>
        <v>19</v>
      </c>
      <c r="H3421" s="18">
        <f t="shared" si="480"/>
        <v>0.58599999999999852</v>
      </c>
      <c r="I3421" s="24">
        <f t="shared" si="478"/>
        <v>28756.111659503447</v>
      </c>
      <c r="R3421" s="20">
        <f t="shared" si="481"/>
        <v>0.5</v>
      </c>
      <c r="S3421" s="26">
        <f t="shared" si="482"/>
        <v>8.3333333333333339</v>
      </c>
      <c r="T3421" s="24">
        <f t="shared" si="483"/>
        <v>6380.6805333333159</v>
      </c>
      <c r="X3421" s="21">
        <f t="shared" si="484"/>
        <v>3300254.9999999995</v>
      </c>
      <c r="AB3421" s="17">
        <f t="shared" si="477"/>
        <v>0</v>
      </c>
      <c r="AF3421" s="58">
        <f t="shared" si="485"/>
        <v>0</v>
      </c>
    </row>
    <row r="3422" spans="1:32" x14ac:dyDescent="0.25">
      <c r="A3422" s="4">
        <v>3399</v>
      </c>
      <c r="B3422" s="30">
        <v>43242.666666666664</v>
      </c>
      <c r="C3422">
        <v>18.265999999999998</v>
      </c>
      <c r="D3422">
        <v>359.517</v>
      </c>
      <c r="G3422" s="50">
        <f t="shared" si="479"/>
        <v>19</v>
      </c>
      <c r="H3422" s="18">
        <f t="shared" si="480"/>
        <v>0.73400000000000176</v>
      </c>
      <c r="I3422" s="24">
        <f t="shared" si="478"/>
        <v>36018.747368729753</v>
      </c>
      <c r="R3422" s="20">
        <f t="shared" si="481"/>
        <v>0.5</v>
      </c>
      <c r="S3422" s="26">
        <f t="shared" si="482"/>
        <v>8.3333333333333339</v>
      </c>
      <c r="T3422" s="24">
        <f t="shared" si="483"/>
        <v>7992.1834666666864</v>
      </c>
      <c r="X3422" s="21">
        <f t="shared" si="484"/>
        <v>2696377.5</v>
      </c>
      <c r="AB3422" s="17">
        <f t="shared" si="477"/>
        <v>0</v>
      </c>
      <c r="AF3422" s="58">
        <f t="shared" si="485"/>
        <v>0</v>
      </c>
    </row>
    <row r="3423" spans="1:32" x14ac:dyDescent="0.25">
      <c r="A3423" s="4">
        <v>3400</v>
      </c>
      <c r="B3423" s="30">
        <v>43242.708333333336</v>
      </c>
      <c r="C3423">
        <v>17.937000000000001</v>
      </c>
      <c r="D3423">
        <v>254.95400000000001</v>
      </c>
      <c r="G3423" s="50">
        <f t="shared" si="479"/>
        <v>19</v>
      </c>
      <c r="H3423" s="18">
        <f t="shared" si="480"/>
        <v>1.0629999999999988</v>
      </c>
      <c r="I3423" s="24">
        <f t="shared" si="478"/>
        <v>52163.390262887726</v>
      </c>
      <c r="R3423" s="20">
        <f t="shared" si="481"/>
        <v>0.5</v>
      </c>
      <c r="S3423" s="26">
        <f t="shared" si="482"/>
        <v>8.3333333333333339</v>
      </c>
      <c r="T3423" s="24">
        <f t="shared" si="483"/>
        <v>11574.51093333332</v>
      </c>
      <c r="X3423" s="21">
        <f t="shared" si="484"/>
        <v>1912155.0000000002</v>
      </c>
      <c r="AB3423" s="17">
        <f t="shared" si="477"/>
        <v>0</v>
      </c>
      <c r="AF3423" s="58">
        <f t="shared" si="485"/>
        <v>0</v>
      </c>
    </row>
    <row r="3424" spans="1:32" x14ac:dyDescent="0.25">
      <c r="A3424" s="4">
        <v>3401</v>
      </c>
      <c r="B3424" s="30">
        <v>43242.75</v>
      </c>
      <c r="C3424">
        <v>17.459</v>
      </c>
      <c r="D3424">
        <v>167.042</v>
      </c>
      <c r="G3424" s="50">
        <f t="shared" si="479"/>
        <v>19</v>
      </c>
      <c r="H3424" s="18">
        <f t="shared" si="480"/>
        <v>1.5410000000000004</v>
      </c>
      <c r="I3424" s="24">
        <f t="shared" si="478"/>
        <v>75619.740729172234</v>
      </c>
      <c r="R3424" s="20">
        <f t="shared" si="481"/>
        <v>0.5</v>
      </c>
      <c r="S3424" s="26">
        <f t="shared" si="482"/>
        <v>8.3333333333333339</v>
      </c>
      <c r="T3424" s="24">
        <f t="shared" si="483"/>
        <v>16779.229866666668</v>
      </c>
      <c r="X3424" s="21">
        <f t="shared" si="484"/>
        <v>1252815</v>
      </c>
      <c r="AB3424" s="17">
        <f t="shared" si="477"/>
        <v>0</v>
      </c>
      <c r="AF3424" s="58">
        <f t="shared" si="485"/>
        <v>0</v>
      </c>
    </row>
    <row r="3425" spans="1:32" x14ac:dyDescent="0.25">
      <c r="A3425" s="4">
        <v>3402</v>
      </c>
      <c r="B3425" s="30">
        <v>43242.791666666664</v>
      </c>
      <c r="C3425">
        <v>16.808</v>
      </c>
      <c r="D3425">
        <v>94.617000000000004</v>
      </c>
      <c r="G3425" s="50">
        <f t="shared" si="479"/>
        <v>19</v>
      </c>
      <c r="H3425" s="18">
        <f t="shared" si="480"/>
        <v>2.1920000000000002</v>
      </c>
      <c r="I3425" s="24">
        <f t="shared" si="478"/>
        <v>107565.52347718723</v>
      </c>
      <c r="R3425" s="20">
        <f t="shared" si="481"/>
        <v>0.5</v>
      </c>
      <c r="S3425" s="26">
        <f t="shared" si="482"/>
        <v>8.3333333333333339</v>
      </c>
      <c r="T3425" s="24">
        <f t="shared" si="483"/>
        <v>23867.665066666668</v>
      </c>
      <c r="X3425" s="21">
        <f t="shared" si="484"/>
        <v>709627.5</v>
      </c>
      <c r="AB3425" s="17">
        <f t="shared" si="477"/>
        <v>0</v>
      </c>
      <c r="AF3425" s="58">
        <f t="shared" si="485"/>
        <v>0</v>
      </c>
    </row>
    <row r="3426" spans="1:32" x14ac:dyDescent="0.25">
      <c r="A3426" s="4">
        <v>3403</v>
      </c>
      <c r="B3426" s="30">
        <v>43242.833333333336</v>
      </c>
      <c r="C3426">
        <v>16.033000000000001</v>
      </c>
      <c r="D3426">
        <v>39.936999999999998</v>
      </c>
      <c r="G3426" s="50">
        <f t="shared" si="479"/>
        <v>19</v>
      </c>
      <c r="H3426" s="18">
        <f t="shared" si="480"/>
        <v>2.9669999999999987</v>
      </c>
      <c r="I3426" s="24">
        <f t="shared" si="478"/>
        <v>145596.21722482407</v>
      </c>
      <c r="R3426" s="20">
        <f t="shared" si="481"/>
        <v>0.5</v>
      </c>
      <c r="S3426" s="26">
        <f t="shared" si="482"/>
        <v>8.3333333333333339</v>
      </c>
      <c r="T3426" s="24">
        <f t="shared" si="483"/>
        <v>32306.278399999981</v>
      </c>
      <c r="X3426" s="21">
        <f t="shared" si="484"/>
        <v>299527.49999999994</v>
      </c>
      <c r="AB3426" s="17">
        <f t="shared" si="477"/>
        <v>0</v>
      </c>
      <c r="AF3426" s="58">
        <f t="shared" si="485"/>
        <v>0</v>
      </c>
    </row>
    <row r="3427" spans="1:32" x14ac:dyDescent="0.25">
      <c r="A3427" s="4">
        <v>3404</v>
      </c>
      <c r="B3427" s="30">
        <v>43242.875</v>
      </c>
      <c r="C3427">
        <v>15.282999999999999</v>
      </c>
      <c r="D3427">
        <v>4.8479999999999999</v>
      </c>
      <c r="G3427" s="50">
        <f t="shared" si="479"/>
        <v>19</v>
      </c>
      <c r="H3427" s="18">
        <f t="shared" si="480"/>
        <v>3.7170000000000005</v>
      </c>
      <c r="I3427" s="24">
        <f t="shared" si="478"/>
        <v>182400.11439995666</v>
      </c>
      <c r="R3427" s="20">
        <f t="shared" si="481"/>
        <v>0.5</v>
      </c>
      <c r="S3427" s="26">
        <f t="shared" si="482"/>
        <v>8.3333333333333339</v>
      </c>
      <c r="T3427" s="24">
        <f t="shared" si="483"/>
        <v>40472.678400000012</v>
      </c>
      <c r="X3427" s="21">
        <f t="shared" si="484"/>
        <v>36360</v>
      </c>
      <c r="AB3427" s="17">
        <f t="shared" si="477"/>
        <v>186512.79279995666</v>
      </c>
      <c r="AF3427" s="58">
        <f t="shared" si="485"/>
        <v>5.0358454055988293</v>
      </c>
    </row>
    <row r="3428" spans="1:32" x14ac:dyDescent="0.25">
      <c r="A3428" s="4">
        <v>3405</v>
      </c>
      <c r="B3428" s="30">
        <v>43242.916666666664</v>
      </c>
      <c r="C3428">
        <v>14.715999999999999</v>
      </c>
      <c r="D3428">
        <v>0</v>
      </c>
      <c r="G3428" s="50">
        <f t="shared" si="479"/>
        <v>16</v>
      </c>
      <c r="H3428" s="18">
        <f t="shared" si="480"/>
        <v>1.2840000000000007</v>
      </c>
      <c r="I3428" s="24">
        <f t="shared" si="478"/>
        <v>63008.271963826854</v>
      </c>
      <c r="R3428" s="20">
        <f t="shared" si="481"/>
        <v>0.5</v>
      </c>
      <c r="S3428" s="26">
        <f t="shared" si="482"/>
        <v>8.3333333333333339</v>
      </c>
      <c r="T3428" s="24">
        <f t="shared" si="483"/>
        <v>13980.876800000007</v>
      </c>
      <c r="X3428" s="21">
        <f t="shared" si="484"/>
        <v>0</v>
      </c>
      <c r="AB3428" s="17">
        <f t="shared" si="477"/>
        <v>76989.148763826859</v>
      </c>
      <c r="AF3428" s="58">
        <f t="shared" si="485"/>
        <v>2.078707016623325</v>
      </c>
    </row>
    <row r="3429" spans="1:32" x14ac:dyDescent="0.25">
      <c r="A3429" s="4">
        <v>3406</v>
      </c>
      <c r="B3429" s="30">
        <v>43242.958333333336</v>
      </c>
      <c r="C3429">
        <v>14.343</v>
      </c>
      <c r="D3429">
        <v>0</v>
      </c>
      <c r="G3429" s="50">
        <f t="shared" si="479"/>
        <v>16</v>
      </c>
      <c r="H3429" s="18">
        <f t="shared" si="480"/>
        <v>1.657</v>
      </c>
      <c r="I3429" s="24">
        <f t="shared" si="478"/>
        <v>81312.076825592711</v>
      </c>
      <c r="R3429" s="20">
        <f t="shared" si="481"/>
        <v>0.5</v>
      </c>
      <c r="S3429" s="26">
        <f t="shared" si="482"/>
        <v>8.3333333333333339</v>
      </c>
      <c r="T3429" s="24">
        <f t="shared" si="483"/>
        <v>18042.299733333333</v>
      </c>
      <c r="X3429" s="21">
        <f t="shared" si="484"/>
        <v>0</v>
      </c>
      <c r="AB3429" s="17">
        <f t="shared" si="477"/>
        <v>99354.376558926044</v>
      </c>
      <c r="AF3429" s="58">
        <f t="shared" si="485"/>
        <v>2.6825681670910031</v>
      </c>
    </row>
    <row r="3430" spans="1:32" x14ac:dyDescent="0.25">
      <c r="A3430" s="4">
        <v>3407</v>
      </c>
      <c r="B3430" s="30">
        <v>43243</v>
      </c>
      <c r="C3430">
        <v>13.932</v>
      </c>
      <c r="D3430">
        <v>0</v>
      </c>
      <c r="G3430" s="50">
        <f t="shared" si="479"/>
        <v>16</v>
      </c>
      <c r="H3430" s="18">
        <f t="shared" si="480"/>
        <v>2.0679999999999996</v>
      </c>
      <c r="I3430" s="24">
        <f t="shared" si="478"/>
        <v>101480.6124775653</v>
      </c>
      <c r="R3430" s="20">
        <f t="shared" si="481"/>
        <v>0.5</v>
      </c>
      <c r="S3430" s="26">
        <f t="shared" si="482"/>
        <v>8.3333333333333339</v>
      </c>
      <c r="T3430" s="24">
        <f t="shared" si="483"/>
        <v>22517.486933333326</v>
      </c>
      <c r="X3430" s="21">
        <f t="shared" si="484"/>
        <v>0</v>
      </c>
      <c r="AB3430" s="17">
        <f t="shared" si="477"/>
        <v>123998.09941089863</v>
      </c>
      <c r="AF3430" s="58">
        <f t="shared" si="485"/>
        <v>3.3479486840942632</v>
      </c>
    </row>
    <row r="3431" spans="1:32" x14ac:dyDescent="0.25">
      <c r="A3431" s="4">
        <v>3408</v>
      </c>
      <c r="B3431" s="30">
        <v>43243.041666666664</v>
      </c>
      <c r="C3431">
        <v>13.544</v>
      </c>
      <c r="D3431">
        <v>0</v>
      </c>
      <c r="G3431" s="50">
        <f t="shared" si="479"/>
        <v>16</v>
      </c>
      <c r="H3431" s="18">
        <f t="shared" si="480"/>
        <v>2.4559999999999995</v>
      </c>
      <c r="I3431" s="24">
        <f t="shared" si="478"/>
        <v>120520.49528283384</v>
      </c>
      <c r="R3431" s="20">
        <f t="shared" si="481"/>
        <v>0.5</v>
      </c>
      <c r="S3431" s="26">
        <f t="shared" si="482"/>
        <v>8.3333333333333339</v>
      </c>
      <c r="T3431" s="24">
        <f t="shared" si="483"/>
        <v>26742.237866666659</v>
      </c>
      <c r="X3431" s="21">
        <f t="shared" si="484"/>
        <v>0</v>
      </c>
      <c r="AB3431" s="17">
        <f t="shared" si="477"/>
        <v>147262.73314950051</v>
      </c>
      <c r="AF3431" s="58">
        <f t="shared" si="485"/>
        <v>3.9760937950365136</v>
      </c>
    </row>
    <row r="3432" spans="1:32" x14ac:dyDescent="0.25">
      <c r="A3432" s="4">
        <v>3409</v>
      </c>
      <c r="B3432" s="30">
        <v>43243.083333333336</v>
      </c>
      <c r="C3432">
        <v>13.215999999999999</v>
      </c>
      <c r="D3432">
        <v>0</v>
      </c>
      <c r="G3432" s="50">
        <f t="shared" si="479"/>
        <v>16</v>
      </c>
      <c r="H3432" s="18">
        <f t="shared" si="480"/>
        <v>2.7840000000000007</v>
      </c>
      <c r="I3432" s="24">
        <f t="shared" si="478"/>
        <v>136616.06631409185</v>
      </c>
      <c r="R3432" s="20">
        <f t="shared" si="481"/>
        <v>0.5</v>
      </c>
      <c r="S3432" s="26">
        <f t="shared" si="482"/>
        <v>8.3333333333333339</v>
      </c>
      <c r="T3432" s="24">
        <f t="shared" si="483"/>
        <v>30313.676800000005</v>
      </c>
      <c r="X3432" s="21">
        <f t="shared" si="484"/>
        <v>0</v>
      </c>
      <c r="AB3432" s="17">
        <f t="shared" si="477"/>
        <v>166929.74311409186</v>
      </c>
      <c r="AF3432" s="58">
        <f t="shared" si="485"/>
        <v>4.5071030640804803</v>
      </c>
    </row>
    <row r="3433" spans="1:32" x14ac:dyDescent="0.25">
      <c r="A3433" s="4">
        <v>3410</v>
      </c>
      <c r="B3433" s="30">
        <v>43243.125</v>
      </c>
      <c r="C3433">
        <v>13.065</v>
      </c>
      <c r="D3433">
        <v>0</v>
      </c>
      <c r="G3433" s="50">
        <f t="shared" si="479"/>
        <v>16</v>
      </c>
      <c r="H3433" s="18">
        <f t="shared" si="480"/>
        <v>2.9350000000000005</v>
      </c>
      <c r="I3433" s="24">
        <f t="shared" si="478"/>
        <v>144025.9176120185</v>
      </c>
      <c r="R3433" s="20">
        <f t="shared" si="481"/>
        <v>0.5</v>
      </c>
      <c r="S3433" s="26">
        <f t="shared" si="482"/>
        <v>8.3333333333333339</v>
      </c>
      <c r="T3433" s="24">
        <f t="shared" si="483"/>
        <v>31957.845333333338</v>
      </c>
      <c r="X3433" s="21">
        <f t="shared" si="484"/>
        <v>0</v>
      </c>
      <c r="AB3433" s="17">
        <f t="shared" si="477"/>
        <v>175983.76294535183</v>
      </c>
      <c r="AF3433" s="58">
        <f t="shared" si="485"/>
        <v>4.7515615995245</v>
      </c>
    </row>
    <row r="3434" spans="1:32" x14ac:dyDescent="0.25">
      <c r="A3434" s="4">
        <v>3411</v>
      </c>
      <c r="B3434" s="30">
        <v>43243.166666666664</v>
      </c>
      <c r="C3434">
        <v>13.03</v>
      </c>
      <c r="D3434">
        <v>0</v>
      </c>
      <c r="G3434" s="50">
        <f t="shared" si="479"/>
        <v>16</v>
      </c>
      <c r="H3434" s="18">
        <f t="shared" si="480"/>
        <v>2.9700000000000006</v>
      </c>
      <c r="I3434" s="24">
        <f t="shared" si="478"/>
        <v>145743.43281352471</v>
      </c>
      <c r="R3434" s="20">
        <f t="shared" si="481"/>
        <v>0.5</v>
      </c>
      <c r="S3434" s="26">
        <f t="shared" si="482"/>
        <v>8.3333333333333339</v>
      </c>
      <c r="T3434" s="24">
        <f t="shared" si="483"/>
        <v>32338.944000000007</v>
      </c>
      <c r="X3434" s="21">
        <f t="shared" si="484"/>
        <v>0</v>
      </c>
      <c r="AB3434" s="17">
        <f t="shared" si="477"/>
        <v>178082.37681352472</v>
      </c>
      <c r="AF3434" s="58">
        <f t="shared" si="485"/>
        <v>4.8082241739651668</v>
      </c>
    </row>
    <row r="3435" spans="1:32" x14ac:dyDescent="0.25">
      <c r="A3435" s="4">
        <v>3412</v>
      </c>
      <c r="B3435" s="30">
        <v>43243.208333333336</v>
      </c>
      <c r="C3435">
        <v>13.026999999999999</v>
      </c>
      <c r="D3435">
        <v>0.41099999999999998</v>
      </c>
      <c r="G3435" s="50">
        <f t="shared" si="479"/>
        <v>19</v>
      </c>
      <c r="H3435" s="18">
        <f t="shared" si="480"/>
        <v>5.9730000000000008</v>
      </c>
      <c r="I3435" s="24">
        <f t="shared" si="478"/>
        <v>293106.23710275517</v>
      </c>
      <c r="R3435" s="20">
        <f t="shared" si="481"/>
        <v>0.5</v>
      </c>
      <c r="S3435" s="26">
        <f t="shared" si="482"/>
        <v>8.3333333333333339</v>
      </c>
      <c r="T3435" s="24">
        <f t="shared" si="483"/>
        <v>65037.209600000009</v>
      </c>
      <c r="X3435" s="21">
        <f t="shared" si="484"/>
        <v>3082.4999999999995</v>
      </c>
      <c r="AB3435" s="17">
        <f t="shared" si="477"/>
        <v>355060.94670275517</v>
      </c>
      <c r="AF3435" s="58">
        <f t="shared" si="485"/>
        <v>9.5866455609743895</v>
      </c>
    </row>
    <row r="3436" spans="1:32" x14ac:dyDescent="0.25">
      <c r="A3436" s="4">
        <v>3413</v>
      </c>
      <c r="B3436" s="30">
        <v>43243.25</v>
      </c>
      <c r="C3436">
        <v>13.445</v>
      </c>
      <c r="D3436">
        <v>31.135000000000002</v>
      </c>
      <c r="G3436" s="50">
        <f t="shared" si="479"/>
        <v>19</v>
      </c>
      <c r="H3436" s="18">
        <f t="shared" si="480"/>
        <v>5.5549999999999997</v>
      </c>
      <c r="I3436" s="24">
        <f t="shared" si="478"/>
        <v>272594.19841048127</v>
      </c>
      <c r="R3436" s="20">
        <f t="shared" si="481"/>
        <v>0.5</v>
      </c>
      <c r="S3436" s="26">
        <f t="shared" si="482"/>
        <v>8.3333333333333339</v>
      </c>
      <c r="T3436" s="24">
        <f t="shared" si="483"/>
        <v>60485.802666666663</v>
      </c>
      <c r="X3436" s="21">
        <f t="shared" si="484"/>
        <v>233512.5</v>
      </c>
      <c r="AB3436" s="17">
        <f t="shared" si="477"/>
        <v>99567.501077147957</v>
      </c>
      <c r="AF3436" s="58">
        <f t="shared" si="485"/>
        <v>2.6883225290829946</v>
      </c>
    </row>
    <row r="3437" spans="1:32" x14ac:dyDescent="0.25">
      <c r="A3437" s="4">
        <v>3414</v>
      </c>
      <c r="B3437" s="30">
        <v>43243.291666666664</v>
      </c>
      <c r="C3437">
        <v>14.090999999999999</v>
      </c>
      <c r="D3437">
        <v>105.56699999999999</v>
      </c>
      <c r="G3437" s="50">
        <f t="shared" si="479"/>
        <v>19</v>
      </c>
      <c r="H3437" s="18">
        <f t="shared" si="480"/>
        <v>4.9090000000000007</v>
      </c>
      <c r="I3437" s="24">
        <f t="shared" si="478"/>
        <v>240893.77497696722</v>
      </c>
      <c r="R3437" s="20">
        <f t="shared" si="481"/>
        <v>0.5</v>
      </c>
      <c r="S3437" s="26">
        <f t="shared" si="482"/>
        <v>8.3333333333333339</v>
      </c>
      <c r="T3437" s="24">
        <f t="shared" si="483"/>
        <v>53451.81013333334</v>
      </c>
      <c r="X3437" s="21">
        <f t="shared" si="484"/>
        <v>791752.49999999988</v>
      </c>
      <c r="AB3437" s="17">
        <f t="shared" si="477"/>
        <v>0</v>
      </c>
      <c r="AF3437" s="58">
        <f t="shared" si="485"/>
        <v>0</v>
      </c>
    </row>
    <row r="3438" spans="1:32" x14ac:dyDescent="0.25">
      <c r="A3438" s="4">
        <v>3415</v>
      </c>
      <c r="B3438" s="30">
        <v>43243.333333333336</v>
      </c>
      <c r="C3438">
        <v>14.679</v>
      </c>
      <c r="D3438">
        <v>195.30500000000001</v>
      </c>
      <c r="G3438" s="50">
        <f t="shared" si="479"/>
        <v>19</v>
      </c>
      <c r="H3438" s="18">
        <f t="shared" si="480"/>
        <v>4.3209999999999997</v>
      </c>
      <c r="I3438" s="24">
        <f t="shared" si="478"/>
        <v>212039.51959166329</v>
      </c>
      <c r="R3438" s="20">
        <f t="shared" si="481"/>
        <v>0.5</v>
      </c>
      <c r="S3438" s="26">
        <f t="shared" si="482"/>
        <v>8.3333333333333339</v>
      </c>
      <c r="T3438" s="24">
        <f t="shared" si="483"/>
        <v>47049.352533333324</v>
      </c>
      <c r="X3438" s="21">
        <f t="shared" si="484"/>
        <v>1464787.5</v>
      </c>
      <c r="AB3438" s="17">
        <f t="shared" si="477"/>
        <v>0</v>
      </c>
      <c r="AF3438" s="58">
        <f t="shared" si="485"/>
        <v>0</v>
      </c>
    </row>
    <row r="3439" spans="1:32" x14ac:dyDescent="0.25">
      <c r="A3439" s="4">
        <v>3416</v>
      </c>
      <c r="B3439" s="30">
        <v>43243.375</v>
      </c>
      <c r="C3439">
        <v>15.29</v>
      </c>
      <c r="D3439">
        <v>262.61599999999999</v>
      </c>
      <c r="G3439" s="50">
        <f t="shared" si="479"/>
        <v>19</v>
      </c>
      <c r="H3439" s="18">
        <f t="shared" si="480"/>
        <v>3.7100000000000009</v>
      </c>
      <c r="I3439" s="24">
        <f t="shared" si="478"/>
        <v>182056.61135965542</v>
      </c>
      <c r="R3439" s="20">
        <f t="shared" si="481"/>
        <v>0.5</v>
      </c>
      <c r="S3439" s="26">
        <f t="shared" si="482"/>
        <v>8.3333333333333339</v>
      </c>
      <c r="T3439" s="24">
        <f t="shared" si="483"/>
        <v>40396.458666666673</v>
      </c>
      <c r="X3439" s="21">
        <f t="shared" si="484"/>
        <v>1969619.9999999998</v>
      </c>
      <c r="AB3439" s="17">
        <f t="shared" si="477"/>
        <v>0</v>
      </c>
      <c r="AF3439" s="58">
        <f t="shared" si="485"/>
        <v>0</v>
      </c>
    </row>
    <row r="3440" spans="1:32" x14ac:dyDescent="0.25">
      <c r="A3440" s="4">
        <v>3417</v>
      </c>
      <c r="B3440" s="30">
        <v>43243.416666666664</v>
      </c>
      <c r="C3440">
        <v>15.916</v>
      </c>
      <c r="D3440">
        <v>306.70100000000002</v>
      </c>
      <c r="G3440" s="50">
        <f t="shared" si="479"/>
        <v>19</v>
      </c>
      <c r="H3440" s="18">
        <f t="shared" si="480"/>
        <v>3.0839999999999996</v>
      </c>
      <c r="I3440" s="24">
        <f t="shared" si="478"/>
        <v>151337.62518414477</v>
      </c>
      <c r="R3440" s="20">
        <f t="shared" si="481"/>
        <v>0.5</v>
      </c>
      <c r="S3440" s="26">
        <f t="shared" si="482"/>
        <v>8.3333333333333339</v>
      </c>
      <c r="T3440" s="24">
        <f t="shared" si="483"/>
        <v>33580.236799999991</v>
      </c>
      <c r="X3440" s="21">
        <f t="shared" si="484"/>
        <v>2300257.5</v>
      </c>
      <c r="AB3440" s="17">
        <f t="shared" ref="AB3440:AB3503" si="486">MAX(0,I3440+T3440-X3440)</f>
        <v>0</v>
      </c>
      <c r="AF3440" s="58">
        <f t="shared" si="485"/>
        <v>0</v>
      </c>
    </row>
    <row r="3441" spans="1:32" x14ac:dyDescent="0.25">
      <c r="A3441" s="4">
        <v>3418</v>
      </c>
      <c r="B3441" s="30">
        <v>43243.458333333336</v>
      </c>
      <c r="C3441">
        <v>16.356999999999999</v>
      </c>
      <c r="D3441">
        <v>317.81799999999998</v>
      </c>
      <c r="G3441" s="50">
        <f t="shared" si="479"/>
        <v>19</v>
      </c>
      <c r="H3441" s="18">
        <f t="shared" si="480"/>
        <v>2.6430000000000007</v>
      </c>
      <c r="I3441" s="24">
        <f t="shared" si="478"/>
        <v>129696.93364516692</v>
      </c>
      <c r="R3441" s="20">
        <f t="shared" si="481"/>
        <v>0.5</v>
      </c>
      <c r="S3441" s="26">
        <f t="shared" si="482"/>
        <v>8.3333333333333339</v>
      </c>
      <c r="T3441" s="24">
        <f t="shared" si="483"/>
        <v>28778.393600000007</v>
      </c>
      <c r="X3441" s="21">
        <f t="shared" si="484"/>
        <v>2383635</v>
      </c>
      <c r="AB3441" s="17">
        <f t="shared" si="486"/>
        <v>0</v>
      </c>
      <c r="AF3441" s="58">
        <f t="shared" si="485"/>
        <v>0</v>
      </c>
    </row>
    <row r="3442" spans="1:32" x14ac:dyDescent="0.25">
      <c r="A3442" s="4">
        <v>3419</v>
      </c>
      <c r="B3442" s="30">
        <v>43243.5</v>
      </c>
      <c r="C3442">
        <v>16.585999999999999</v>
      </c>
      <c r="D3442">
        <v>320.685</v>
      </c>
      <c r="G3442" s="50">
        <f t="shared" si="479"/>
        <v>19</v>
      </c>
      <c r="H3442" s="18">
        <f t="shared" si="480"/>
        <v>2.4140000000000015</v>
      </c>
      <c r="I3442" s="24">
        <f t="shared" si="478"/>
        <v>118459.47704102652</v>
      </c>
      <c r="R3442" s="20">
        <f t="shared" si="481"/>
        <v>0.5</v>
      </c>
      <c r="S3442" s="26">
        <f t="shared" si="482"/>
        <v>8.3333333333333339</v>
      </c>
      <c r="T3442" s="24">
        <f t="shared" si="483"/>
        <v>26284.919466666684</v>
      </c>
      <c r="X3442" s="21">
        <f t="shared" si="484"/>
        <v>2405137.5</v>
      </c>
      <c r="AB3442" s="17">
        <f t="shared" si="486"/>
        <v>0</v>
      </c>
      <c r="AF3442" s="58">
        <f t="shared" si="485"/>
        <v>0</v>
      </c>
    </row>
    <row r="3443" spans="1:32" x14ac:dyDescent="0.25">
      <c r="A3443" s="4">
        <v>3420</v>
      </c>
      <c r="B3443" s="30">
        <v>43243.541666666664</v>
      </c>
      <c r="C3443">
        <v>16.946999999999999</v>
      </c>
      <c r="D3443">
        <v>389.94200000000001</v>
      </c>
      <c r="G3443" s="50">
        <f t="shared" si="479"/>
        <v>19</v>
      </c>
      <c r="H3443" s="18">
        <f t="shared" si="480"/>
        <v>2.0530000000000008</v>
      </c>
      <c r="I3443" s="24">
        <f t="shared" si="478"/>
        <v>100744.53453406271</v>
      </c>
      <c r="R3443" s="20">
        <f t="shared" si="481"/>
        <v>0.5</v>
      </c>
      <c r="S3443" s="26">
        <f t="shared" si="482"/>
        <v>8.3333333333333339</v>
      </c>
      <c r="T3443" s="24">
        <f t="shared" si="483"/>
        <v>22354.15893333334</v>
      </c>
      <c r="X3443" s="21">
        <f t="shared" si="484"/>
        <v>2924565</v>
      </c>
      <c r="AB3443" s="17">
        <f t="shared" si="486"/>
        <v>0</v>
      </c>
      <c r="AF3443" s="58">
        <f t="shared" si="485"/>
        <v>0</v>
      </c>
    </row>
    <row r="3444" spans="1:32" x14ac:dyDescent="0.25">
      <c r="A3444" s="4">
        <v>3421</v>
      </c>
      <c r="B3444" s="30">
        <v>43243.583333333336</v>
      </c>
      <c r="C3444">
        <v>17.788</v>
      </c>
      <c r="D3444">
        <v>568.19200000000001</v>
      </c>
      <c r="G3444" s="50">
        <f t="shared" si="479"/>
        <v>19</v>
      </c>
      <c r="H3444" s="18">
        <f t="shared" si="480"/>
        <v>1.2119999999999997</v>
      </c>
      <c r="I3444" s="24">
        <f t="shared" si="478"/>
        <v>59475.097835014094</v>
      </c>
      <c r="R3444" s="20">
        <f t="shared" si="481"/>
        <v>0.5</v>
      </c>
      <c r="S3444" s="26">
        <f t="shared" si="482"/>
        <v>8.3333333333333339</v>
      </c>
      <c r="T3444" s="24">
        <f t="shared" si="483"/>
        <v>13196.902399999997</v>
      </c>
      <c r="X3444" s="21">
        <f t="shared" si="484"/>
        <v>4261440</v>
      </c>
      <c r="AB3444" s="17">
        <f t="shared" si="486"/>
        <v>0</v>
      </c>
      <c r="AF3444" s="58">
        <f t="shared" si="485"/>
        <v>0</v>
      </c>
    </row>
    <row r="3445" spans="1:32" x14ac:dyDescent="0.25">
      <c r="A3445" s="4">
        <v>3422</v>
      </c>
      <c r="B3445" s="30">
        <v>43243.625</v>
      </c>
      <c r="C3445">
        <v>18.593</v>
      </c>
      <c r="D3445">
        <v>674.50400000000002</v>
      </c>
      <c r="G3445" s="50">
        <f t="shared" si="479"/>
        <v>19</v>
      </c>
      <c r="H3445" s="18">
        <f t="shared" si="480"/>
        <v>0.40700000000000003</v>
      </c>
      <c r="I3445" s="24">
        <f t="shared" si="478"/>
        <v>19972.248200371898</v>
      </c>
      <c r="R3445" s="20">
        <f t="shared" si="481"/>
        <v>0.5</v>
      </c>
      <c r="S3445" s="26">
        <f t="shared" si="482"/>
        <v>8.3333333333333339</v>
      </c>
      <c r="T3445" s="24">
        <f t="shared" si="483"/>
        <v>4431.6330666666663</v>
      </c>
      <c r="X3445" s="21">
        <f t="shared" si="484"/>
        <v>5058780</v>
      </c>
      <c r="AB3445" s="17">
        <f t="shared" si="486"/>
        <v>0</v>
      </c>
      <c r="AF3445" s="58">
        <f t="shared" si="485"/>
        <v>0</v>
      </c>
    </row>
    <row r="3446" spans="1:32" x14ac:dyDescent="0.25">
      <c r="A3446" s="4">
        <v>3423</v>
      </c>
      <c r="B3446" s="30">
        <v>43243.666666666664</v>
      </c>
      <c r="C3446">
        <v>19.04</v>
      </c>
      <c r="D3446">
        <v>572.13</v>
      </c>
      <c r="G3446" s="50">
        <f t="shared" si="479"/>
        <v>19</v>
      </c>
      <c r="H3446" s="18">
        <f t="shared" si="480"/>
        <v>-3.9999999999999147E-2</v>
      </c>
      <c r="I3446" s="24">
        <f t="shared" si="478"/>
        <v>-1962.8745160070243</v>
      </c>
      <c r="R3446" s="20">
        <f t="shared" si="481"/>
        <v>0.5</v>
      </c>
      <c r="S3446" s="26">
        <f t="shared" si="482"/>
        <v>8.3333333333333339</v>
      </c>
      <c r="T3446" s="24">
        <f t="shared" si="483"/>
        <v>-435.54133333332402</v>
      </c>
      <c r="X3446" s="21">
        <f t="shared" si="484"/>
        <v>4290975</v>
      </c>
      <c r="AB3446" s="17">
        <f t="shared" si="486"/>
        <v>0</v>
      </c>
      <c r="AF3446" s="58">
        <f t="shared" si="485"/>
        <v>0</v>
      </c>
    </row>
    <row r="3447" spans="1:32" x14ac:dyDescent="0.25">
      <c r="A3447" s="4">
        <v>3424</v>
      </c>
      <c r="B3447" s="30">
        <v>43243.708333333336</v>
      </c>
      <c r="C3447">
        <v>19.309999999999999</v>
      </c>
      <c r="D3447">
        <v>433.02100000000002</v>
      </c>
      <c r="G3447" s="50">
        <f t="shared" si="479"/>
        <v>19</v>
      </c>
      <c r="H3447" s="18">
        <f t="shared" si="480"/>
        <v>-0.30999999999999872</v>
      </c>
      <c r="I3447" s="24">
        <f t="shared" si="478"/>
        <v>-15212.2774990547</v>
      </c>
      <c r="R3447" s="20">
        <f t="shared" si="481"/>
        <v>0.5</v>
      </c>
      <c r="S3447" s="26">
        <f t="shared" si="482"/>
        <v>8.3333333333333339</v>
      </c>
      <c r="T3447" s="24">
        <f t="shared" si="483"/>
        <v>-3375.445333333319</v>
      </c>
      <c r="X3447" s="21">
        <f t="shared" si="484"/>
        <v>3247657.5000000005</v>
      </c>
      <c r="AB3447" s="17">
        <f t="shared" si="486"/>
        <v>0</v>
      </c>
      <c r="AF3447" s="58">
        <f t="shared" si="485"/>
        <v>0</v>
      </c>
    </row>
    <row r="3448" spans="1:32" x14ac:dyDescent="0.25">
      <c r="A3448" s="4">
        <v>3425</v>
      </c>
      <c r="B3448" s="30">
        <v>43243.75</v>
      </c>
      <c r="C3448">
        <v>19.315000000000001</v>
      </c>
      <c r="D3448">
        <v>313.49700000000001</v>
      </c>
      <c r="G3448" s="50">
        <f t="shared" si="479"/>
        <v>19</v>
      </c>
      <c r="H3448" s="18">
        <f t="shared" si="480"/>
        <v>-0.31500000000000128</v>
      </c>
      <c r="I3448" s="24">
        <f t="shared" si="478"/>
        <v>-15457.636813555708</v>
      </c>
      <c r="R3448" s="20">
        <f t="shared" si="481"/>
        <v>0.5</v>
      </c>
      <c r="S3448" s="26">
        <f t="shared" si="482"/>
        <v>8.3333333333333339</v>
      </c>
      <c r="T3448" s="24">
        <f t="shared" si="483"/>
        <v>-3429.8880000000136</v>
      </c>
      <c r="X3448" s="21">
        <f t="shared" si="484"/>
        <v>2351227.5</v>
      </c>
      <c r="AB3448" s="17">
        <f t="shared" si="486"/>
        <v>0</v>
      </c>
      <c r="AF3448" s="58">
        <f t="shared" si="485"/>
        <v>0</v>
      </c>
    </row>
    <row r="3449" spans="1:32" x14ac:dyDescent="0.25">
      <c r="A3449" s="4">
        <v>3426</v>
      </c>
      <c r="B3449" s="30">
        <v>43243.791666666664</v>
      </c>
      <c r="C3449">
        <v>18.850000000000001</v>
      </c>
      <c r="D3449">
        <v>169.89699999999999</v>
      </c>
      <c r="G3449" s="50">
        <f t="shared" si="479"/>
        <v>19</v>
      </c>
      <c r="H3449" s="18">
        <f t="shared" si="480"/>
        <v>0.14999999999999858</v>
      </c>
      <c r="I3449" s="24">
        <f t="shared" si="478"/>
        <v>7360.7794350264285</v>
      </c>
      <c r="R3449" s="20">
        <f t="shared" si="481"/>
        <v>0.5</v>
      </c>
      <c r="S3449" s="26">
        <f t="shared" si="482"/>
        <v>8.3333333333333339</v>
      </c>
      <c r="T3449" s="24">
        <f t="shared" si="483"/>
        <v>1633.2799999999845</v>
      </c>
      <c r="X3449" s="21">
        <f t="shared" si="484"/>
        <v>1274227.5</v>
      </c>
      <c r="AB3449" s="17">
        <f t="shared" si="486"/>
        <v>0</v>
      </c>
      <c r="AF3449" s="58">
        <f t="shared" si="485"/>
        <v>0</v>
      </c>
    </row>
    <row r="3450" spans="1:32" x14ac:dyDescent="0.25">
      <c r="A3450" s="4">
        <v>3427</v>
      </c>
      <c r="B3450" s="30">
        <v>43243.833333333336</v>
      </c>
      <c r="C3450">
        <v>18.053000000000001</v>
      </c>
      <c r="D3450">
        <v>56.177999999999997</v>
      </c>
      <c r="G3450" s="50">
        <f t="shared" si="479"/>
        <v>19</v>
      </c>
      <c r="H3450" s="18">
        <f t="shared" si="480"/>
        <v>0.94699999999999918</v>
      </c>
      <c r="I3450" s="24">
        <f t="shared" si="478"/>
        <v>46471.054166467249</v>
      </c>
      <c r="R3450" s="20">
        <f t="shared" si="481"/>
        <v>0.5</v>
      </c>
      <c r="S3450" s="26">
        <f t="shared" si="482"/>
        <v>8.3333333333333339</v>
      </c>
      <c r="T3450" s="24">
        <f t="shared" si="483"/>
        <v>10311.441066666657</v>
      </c>
      <c r="X3450" s="21">
        <f t="shared" si="484"/>
        <v>421334.99999999994</v>
      </c>
      <c r="AB3450" s="17">
        <f t="shared" si="486"/>
        <v>0</v>
      </c>
      <c r="AF3450" s="58">
        <f t="shared" si="485"/>
        <v>0</v>
      </c>
    </row>
    <row r="3451" spans="1:32" x14ac:dyDescent="0.25">
      <c r="A3451" s="4">
        <v>3428</v>
      </c>
      <c r="B3451" s="30">
        <v>43243.875</v>
      </c>
      <c r="C3451">
        <v>17.391999999999999</v>
      </c>
      <c r="D3451">
        <v>5.7439999999999998</v>
      </c>
      <c r="G3451" s="50">
        <f t="shared" si="479"/>
        <v>19</v>
      </c>
      <c r="H3451" s="18">
        <f t="shared" si="480"/>
        <v>1.6080000000000005</v>
      </c>
      <c r="I3451" s="24">
        <f t="shared" si="478"/>
        <v>78907.555543484079</v>
      </c>
      <c r="R3451" s="20">
        <f t="shared" si="481"/>
        <v>0.5</v>
      </c>
      <c r="S3451" s="26">
        <f t="shared" si="482"/>
        <v>8.3333333333333339</v>
      </c>
      <c r="T3451" s="24">
        <f t="shared" si="483"/>
        <v>17508.761600000005</v>
      </c>
      <c r="X3451" s="21">
        <f t="shared" si="484"/>
        <v>43079.999999999993</v>
      </c>
      <c r="AB3451" s="17">
        <f t="shared" si="486"/>
        <v>53336.317143484084</v>
      </c>
      <c r="AF3451" s="58">
        <f t="shared" si="485"/>
        <v>1.4400805628740703</v>
      </c>
    </row>
    <row r="3452" spans="1:32" x14ac:dyDescent="0.25">
      <c r="A3452" s="4">
        <v>3429</v>
      </c>
      <c r="B3452" s="30">
        <v>43243.916666666664</v>
      </c>
      <c r="C3452">
        <v>16.896000000000001</v>
      </c>
      <c r="D3452">
        <v>0</v>
      </c>
      <c r="G3452" s="50">
        <f t="shared" si="479"/>
        <v>16</v>
      </c>
      <c r="H3452" s="18">
        <f t="shared" si="480"/>
        <v>-0.8960000000000008</v>
      </c>
      <c r="I3452" s="24">
        <f t="shared" si="478"/>
        <v>-43968.389158558319</v>
      </c>
      <c r="R3452" s="20">
        <f t="shared" si="481"/>
        <v>0.5</v>
      </c>
      <c r="S3452" s="26">
        <f t="shared" si="482"/>
        <v>8.3333333333333339</v>
      </c>
      <c r="T3452" s="24">
        <f t="shared" si="483"/>
        <v>-9756.1258666666745</v>
      </c>
      <c r="X3452" s="21">
        <f t="shared" si="484"/>
        <v>0</v>
      </c>
      <c r="AB3452" s="17">
        <f t="shared" si="486"/>
        <v>0</v>
      </c>
      <c r="AF3452" s="58">
        <f t="shared" si="485"/>
        <v>0</v>
      </c>
    </row>
    <row r="3453" spans="1:32" x14ac:dyDescent="0.25">
      <c r="A3453" s="4">
        <v>3430</v>
      </c>
      <c r="B3453" s="30">
        <v>43243.958333333336</v>
      </c>
      <c r="C3453">
        <v>16.238</v>
      </c>
      <c r="D3453">
        <v>0</v>
      </c>
      <c r="G3453" s="50">
        <f t="shared" si="479"/>
        <v>16</v>
      </c>
      <c r="H3453" s="18">
        <f t="shared" si="480"/>
        <v>-0.23799999999999955</v>
      </c>
      <c r="I3453" s="24">
        <f t="shared" si="478"/>
        <v>-11679.103370242021</v>
      </c>
      <c r="R3453" s="20">
        <f t="shared" si="481"/>
        <v>0.5</v>
      </c>
      <c r="S3453" s="26">
        <f t="shared" si="482"/>
        <v>8.3333333333333339</v>
      </c>
      <c r="T3453" s="24">
        <f t="shared" si="483"/>
        <v>-2591.4709333333285</v>
      </c>
      <c r="X3453" s="21">
        <f t="shared" si="484"/>
        <v>0</v>
      </c>
      <c r="AB3453" s="17">
        <f t="shared" si="486"/>
        <v>0</v>
      </c>
      <c r="AF3453" s="58">
        <f t="shared" si="485"/>
        <v>0</v>
      </c>
    </row>
    <row r="3454" spans="1:32" x14ac:dyDescent="0.25">
      <c r="A3454" s="4">
        <v>3431</v>
      </c>
      <c r="B3454" s="30">
        <v>43244</v>
      </c>
      <c r="C3454">
        <v>15.579000000000001</v>
      </c>
      <c r="D3454">
        <v>0</v>
      </c>
      <c r="G3454" s="50">
        <f t="shared" si="479"/>
        <v>16</v>
      </c>
      <c r="H3454" s="18">
        <f t="shared" si="480"/>
        <v>0.42099999999999937</v>
      </c>
      <c r="I3454" s="24">
        <f t="shared" si="478"/>
        <v>20659.254280974339</v>
      </c>
      <c r="R3454" s="20">
        <f t="shared" si="481"/>
        <v>0.5</v>
      </c>
      <c r="S3454" s="26">
        <f t="shared" si="482"/>
        <v>8.3333333333333339</v>
      </c>
      <c r="T3454" s="24">
        <f t="shared" si="483"/>
        <v>4584.0725333333266</v>
      </c>
      <c r="X3454" s="21">
        <f t="shared" si="484"/>
        <v>0</v>
      </c>
      <c r="AB3454" s="17">
        <f t="shared" si="486"/>
        <v>25243.326814307664</v>
      </c>
      <c r="AF3454" s="58">
        <f t="shared" si="485"/>
        <v>0.68156982398630694</v>
      </c>
    </row>
    <row r="3455" spans="1:32" x14ac:dyDescent="0.25">
      <c r="A3455" s="4">
        <v>3432</v>
      </c>
      <c r="B3455" s="30">
        <v>43244.041666666664</v>
      </c>
      <c r="C3455">
        <v>15.042</v>
      </c>
      <c r="D3455">
        <v>0</v>
      </c>
      <c r="G3455" s="50">
        <f t="shared" si="479"/>
        <v>16</v>
      </c>
      <c r="H3455" s="18">
        <f t="shared" si="480"/>
        <v>0.95800000000000018</v>
      </c>
      <c r="I3455" s="24">
        <f t="shared" si="478"/>
        <v>47010.844658369242</v>
      </c>
      <c r="R3455" s="20">
        <f t="shared" si="481"/>
        <v>0.5</v>
      </c>
      <c r="S3455" s="26">
        <f t="shared" si="482"/>
        <v>8.3333333333333339</v>
      </c>
      <c r="T3455" s="24">
        <f t="shared" si="483"/>
        <v>10431.214933333335</v>
      </c>
      <c r="X3455" s="21">
        <f t="shared" si="484"/>
        <v>0</v>
      </c>
      <c r="AB3455" s="17">
        <f t="shared" si="486"/>
        <v>57442.059591702578</v>
      </c>
      <c r="AF3455" s="58">
        <f t="shared" si="485"/>
        <v>1.5509356089759696</v>
      </c>
    </row>
    <row r="3456" spans="1:32" x14ac:dyDescent="0.25">
      <c r="A3456" s="4">
        <v>3433</v>
      </c>
      <c r="B3456" s="30">
        <v>43244.083333333336</v>
      </c>
      <c r="C3456">
        <v>14.57</v>
      </c>
      <c r="D3456">
        <v>0</v>
      </c>
      <c r="G3456" s="50">
        <f t="shared" si="479"/>
        <v>16</v>
      </c>
      <c r="H3456" s="18">
        <f t="shared" si="480"/>
        <v>1.4299999999999997</v>
      </c>
      <c r="I3456" s="24">
        <f t="shared" si="478"/>
        <v>70172.763947252606</v>
      </c>
      <c r="R3456" s="20">
        <f t="shared" si="481"/>
        <v>0.5</v>
      </c>
      <c r="S3456" s="26">
        <f t="shared" si="482"/>
        <v>8.3333333333333339</v>
      </c>
      <c r="T3456" s="24">
        <f t="shared" si="483"/>
        <v>15570.602666666662</v>
      </c>
      <c r="X3456" s="21">
        <f t="shared" si="484"/>
        <v>0</v>
      </c>
      <c r="AB3456" s="17">
        <f t="shared" si="486"/>
        <v>85743.366613919265</v>
      </c>
      <c r="AF3456" s="58">
        <f t="shared" si="485"/>
        <v>2.3150708985758199</v>
      </c>
    </row>
    <row r="3457" spans="1:32" x14ac:dyDescent="0.25">
      <c r="A3457" s="4">
        <v>3434</v>
      </c>
      <c r="B3457" s="30">
        <v>43244.125</v>
      </c>
      <c r="C3457">
        <v>14.151</v>
      </c>
      <c r="D3457">
        <v>0</v>
      </c>
      <c r="G3457" s="50">
        <f t="shared" si="479"/>
        <v>16</v>
      </c>
      <c r="H3457" s="18">
        <f t="shared" si="480"/>
        <v>1.8490000000000002</v>
      </c>
      <c r="I3457" s="24">
        <f t="shared" si="478"/>
        <v>90733.874502426639</v>
      </c>
      <c r="R3457" s="20">
        <f t="shared" si="481"/>
        <v>0.5</v>
      </c>
      <c r="S3457" s="26">
        <f t="shared" si="482"/>
        <v>8.3333333333333339</v>
      </c>
      <c r="T3457" s="24">
        <f t="shared" si="483"/>
        <v>20132.89813333334</v>
      </c>
      <c r="X3457" s="21">
        <f t="shared" si="484"/>
        <v>0</v>
      </c>
      <c r="AB3457" s="17">
        <f t="shared" si="486"/>
        <v>110866.77263575997</v>
      </c>
      <c r="AF3457" s="58">
        <f t="shared" si="485"/>
        <v>2.9934028611655195</v>
      </c>
    </row>
    <row r="3458" spans="1:32" x14ac:dyDescent="0.25">
      <c r="A3458" s="4">
        <v>3435</v>
      </c>
      <c r="B3458" s="30">
        <v>43244.166666666664</v>
      </c>
      <c r="C3458">
        <v>13.739000000000001</v>
      </c>
      <c r="D3458">
        <v>0</v>
      </c>
      <c r="G3458" s="50">
        <f t="shared" si="479"/>
        <v>16</v>
      </c>
      <c r="H3458" s="18">
        <f t="shared" si="480"/>
        <v>2.2609999999999992</v>
      </c>
      <c r="I3458" s="24">
        <f t="shared" si="478"/>
        <v>110951.48201729938</v>
      </c>
      <c r="R3458" s="20">
        <f t="shared" si="481"/>
        <v>0.5</v>
      </c>
      <c r="S3458" s="26">
        <f t="shared" si="482"/>
        <v>8.3333333333333339</v>
      </c>
      <c r="T3458" s="24">
        <f t="shared" si="483"/>
        <v>24618.97386666666</v>
      </c>
      <c r="X3458" s="21">
        <f t="shared" si="484"/>
        <v>0</v>
      </c>
      <c r="AB3458" s="17">
        <f t="shared" si="486"/>
        <v>135570.45588396603</v>
      </c>
      <c r="AF3458" s="58">
        <f t="shared" si="485"/>
        <v>3.660402308867083</v>
      </c>
    </row>
    <row r="3459" spans="1:32" x14ac:dyDescent="0.25">
      <c r="A3459" s="4">
        <v>3436</v>
      </c>
      <c r="B3459" s="30">
        <v>43244.208333333336</v>
      </c>
      <c r="C3459">
        <v>13.401999999999999</v>
      </c>
      <c r="D3459">
        <v>0.82799999999999996</v>
      </c>
      <c r="G3459" s="50">
        <f t="shared" si="479"/>
        <v>19</v>
      </c>
      <c r="H3459" s="18">
        <f t="shared" si="480"/>
        <v>5.5980000000000008</v>
      </c>
      <c r="I3459" s="24">
        <f t="shared" si="478"/>
        <v>274704.28851518896</v>
      </c>
      <c r="R3459" s="20">
        <f t="shared" si="481"/>
        <v>0.5</v>
      </c>
      <c r="S3459" s="26">
        <f t="shared" si="482"/>
        <v>8.3333333333333339</v>
      </c>
      <c r="T3459" s="24">
        <f t="shared" si="483"/>
        <v>60954.009600000012</v>
      </c>
      <c r="X3459" s="21">
        <f t="shared" si="484"/>
        <v>6210</v>
      </c>
      <c r="AB3459" s="17">
        <f t="shared" si="486"/>
        <v>329448.29811518895</v>
      </c>
      <c r="AF3459" s="58">
        <f t="shared" si="485"/>
        <v>8.8951040491101008</v>
      </c>
    </row>
    <row r="3460" spans="1:32" x14ac:dyDescent="0.25">
      <c r="A3460" s="4">
        <v>3437</v>
      </c>
      <c r="B3460" s="30">
        <v>43244.25</v>
      </c>
      <c r="C3460">
        <v>13.335000000000001</v>
      </c>
      <c r="D3460">
        <v>50.289000000000001</v>
      </c>
      <c r="G3460" s="50">
        <f t="shared" si="479"/>
        <v>19</v>
      </c>
      <c r="H3460" s="18">
        <f t="shared" si="480"/>
        <v>5.6649999999999991</v>
      </c>
      <c r="I3460" s="24">
        <f t="shared" si="478"/>
        <v>277992.10332950071</v>
      </c>
      <c r="R3460" s="20">
        <f t="shared" si="481"/>
        <v>0.5</v>
      </c>
      <c r="S3460" s="26">
        <f t="shared" si="482"/>
        <v>8.3333333333333339</v>
      </c>
      <c r="T3460" s="24">
        <f t="shared" si="483"/>
        <v>61683.541333333327</v>
      </c>
      <c r="X3460" s="21">
        <f t="shared" si="484"/>
        <v>377167.50000000006</v>
      </c>
      <c r="AB3460" s="17">
        <f t="shared" si="486"/>
        <v>0</v>
      </c>
      <c r="AF3460" s="58">
        <f t="shared" si="485"/>
        <v>0</v>
      </c>
    </row>
    <row r="3461" spans="1:32" x14ac:dyDescent="0.25">
      <c r="A3461" s="4">
        <v>3438</v>
      </c>
      <c r="B3461" s="30">
        <v>43244.291666666664</v>
      </c>
      <c r="C3461">
        <v>13.776999999999999</v>
      </c>
      <c r="D3461">
        <v>178.38399999999999</v>
      </c>
      <c r="G3461" s="50">
        <f t="shared" si="479"/>
        <v>19</v>
      </c>
      <c r="H3461" s="18">
        <f t="shared" si="480"/>
        <v>5.2230000000000008</v>
      </c>
      <c r="I3461" s="24">
        <f t="shared" si="478"/>
        <v>256302.3399276227</v>
      </c>
      <c r="R3461" s="20">
        <f t="shared" si="481"/>
        <v>0.5</v>
      </c>
      <c r="S3461" s="26">
        <f t="shared" si="482"/>
        <v>8.3333333333333339</v>
      </c>
      <c r="T3461" s="24">
        <f t="shared" si="483"/>
        <v>56870.809600000008</v>
      </c>
      <c r="X3461" s="21">
        <f t="shared" si="484"/>
        <v>1337879.9999999998</v>
      </c>
      <c r="AB3461" s="17">
        <f t="shared" si="486"/>
        <v>0</v>
      </c>
      <c r="AF3461" s="58">
        <f t="shared" si="485"/>
        <v>0</v>
      </c>
    </row>
    <row r="3462" spans="1:32" x14ac:dyDescent="0.25">
      <c r="A3462" s="4">
        <v>3439</v>
      </c>
      <c r="B3462" s="30">
        <v>43244.333333333336</v>
      </c>
      <c r="C3462">
        <v>14.814</v>
      </c>
      <c r="D3462">
        <v>336.46600000000001</v>
      </c>
      <c r="G3462" s="50">
        <f t="shared" si="479"/>
        <v>19</v>
      </c>
      <c r="H3462" s="18">
        <f t="shared" si="480"/>
        <v>4.1859999999999999</v>
      </c>
      <c r="I3462" s="24">
        <f t="shared" si="478"/>
        <v>205414.81810013947</v>
      </c>
      <c r="R3462" s="20">
        <f t="shared" si="481"/>
        <v>0.5</v>
      </c>
      <c r="S3462" s="26">
        <f t="shared" si="482"/>
        <v>8.3333333333333339</v>
      </c>
      <c r="T3462" s="24">
        <f t="shared" si="483"/>
        <v>45579.400533333341</v>
      </c>
      <c r="X3462" s="21">
        <f t="shared" si="484"/>
        <v>2523495</v>
      </c>
      <c r="AB3462" s="17">
        <f t="shared" si="486"/>
        <v>0</v>
      </c>
      <c r="AF3462" s="58">
        <f t="shared" si="485"/>
        <v>0</v>
      </c>
    </row>
    <row r="3463" spans="1:32" x14ac:dyDescent="0.25">
      <c r="A3463" s="4">
        <v>3440</v>
      </c>
      <c r="B3463" s="30">
        <v>43244.375</v>
      </c>
      <c r="C3463">
        <v>16.038</v>
      </c>
      <c r="D3463">
        <v>479.858</v>
      </c>
      <c r="G3463" s="50">
        <f t="shared" si="479"/>
        <v>19</v>
      </c>
      <c r="H3463" s="18">
        <f t="shared" si="480"/>
        <v>2.9619999999999997</v>
      </c>
      <c r="I3463" s="24">
        <f t="shared" si="478"/>
        <v>145350.85791032325</v>
      </c>
      <c r="R3463" s="20">
        <f t="shared" si="481"/>
        <v>0.5</v>
      </c>
      <c r="S3463" s="26">
        <f t="shared" si="482"/>
        <v>8.3333333333333339</v>
      </c>
      <c r="T3463" s="24">
        <f t="shared" si="483"/>
        <v>32251.83573333333</v>
      </c>
      <c r="X3463" s="21">
        <f t="shared" si="484"/>
        <v>3598935</v>
      </c>
      <c r="AB3463" s="17">
        <f t="shared" si="486"/>
        <v>0</v>
      </c>
      <c r="AF3463" s="58">
        <f t="shared" si="485"/>
        <v>0</v>
      </c>
    </row>
    <row r="3464" spans="1:32" x14ac:dyDescent="0.25">
      <c r="A3464" s="4">
        <v>3441</v>
      </c>
      <c r="B3464" s="30">
        <v>43244.416666666664</v>
      </c>
      <c r="C3464">
        <v>16.931999999999999</v>
      </c>
      <c r="D3464">
        <v>546.11300000000006</v>
      </c>
      <c r="G3464" s="50">
        <f t="shared" si="479"/>
        <v>19</v>
      </c>
      <c r="H3464" s="18">
        <f t="shared" si="480"/>
        <v>2.0680000000000014</v>
      </c>
      <c r="I3464" s="24">
        <f t="shared" si="478"/>
        <v>101480.61247756539</v>
      </c>
      <c r="R3464" s="20">
        <f t="shared" si="481"/>
        <v>0.5</v>
      </c>
      <c r="S3464" s="26">
        <f t="shared" si="482"/>
        <v>8.3333333333333339</v>
      </c>
      <c r="T3464" s="24">
        <f t="shared" si="483"/>
        <v>22517.486933333348</v>
      </c>
      <c r="X3464" s="21">
        <f t="shared" si="484"/>
        <v>4095847.5000000005</v>
      </c>
      <c r="AB3464" s="17">
        <f t="shared" si="486"/>
        <v>0</v>
      </c>
      <c r="AF3464" s="58">
        <f t="shared" si="485"/>
        <v>0</v>
      </c>
    </row>
    <row r="3465" spans="1:32" x14ac:dyDescent="0.25">
      <c r="A3465" s="4">
        <v>3442</v>
      </c>
      <c r="B3465" s="30">
        <v>43244.458333333336</v>
      </c>
      <c r="C3465">
        <v>17.408999999999999</v>
      </c>
      <c r="D3465">
        <v>481.37599999999998</v>
      </c>
      <c r="G3465" s="50">
        <f t="shared" si="479"/>
        <v>19</v>
      </c>
      <c r="H3465" s="18">
        <f t="shared" si="480"/>
        <v>1.5910000000000011</v>
      </c>
      <c r="I3465" s="24">
        <f t="shared" si="478"/>
        <v>78073.333874181102</v>
      </c>
      <c r="R3465" s="20">
        <f t="shared" si="481"/>
        <v>0.5</v>
      </c>
      <c r="S3465" s="26">
        <f t="shared" si="482"/>
        <v>8.3333333333333339</v>
      </c>
      <c r="T3465" s="24">
        <f t="shared" si="483"/>
        <v>17323.656533333342</v>
      </c>
      <c r="X3465" s="21">
        <f t="shared" si="484"/>
        <v>3610319.9999999995</v>
      </c>
      <c r="AB3465" s="17">
        <f t="shared" si="486"/>
        <v>0</v>
      </c>
      <c r="AF3465" s="58">
        <f t="shared" si="485"/>
        <v>0</v>
      </c>
    </row>
    <row r="3466" spans="1:32" x14ac:dyDescent="0.25">
      <c r="A3466" s="4">
        <v>3443</v>
      </c>
      <c r="B3466" s="30">
        <v>43244.5</v>
      </c>
      <c r="C3466">
        <v>17.901</v>
      </c>
      <c r="D3466">
        <v>455.84199999999998</v>
      </c>
      <c r="G3466" s="50">
        <f t="shared" si="479"/>
        <v>19</v>
      </c>
      <c r="H3466" s="18">
        <f t="shared" si="480"/>
        <v>1.0990000000000002</v>
      </c>
      <c r="I3466" s="24">
        <f t="shared" si="478"/>
        <v>53929.977327294153</v>
      </c>
      <c r="R3466" s="20">
        <f t="shared" si="481"/>
        <v>0.5</v>
      </c>
      <c r="S3466" s="26">
        <f t="shared" si="482"/>
        <v>8.3333333333333339</v>
      </c>
      <c r="T3466" s="24">
        <f t="shared" si="483"/>
        <v>11966.498133333336</v>
      </c>
      <c r="X3466" s="21">
        <f t="shared" si="484"/>
        <v>3418814.9999999995</v>
      </c>
      <c r="AB3466" s="17">
        <f t="shared" si="486"/>
        <v>0</v>
      </c>
      <c r="AF3466" s="58">
        <f t="shared" si="485"/>
        <v>0</v>
      </c>
    </row>
    <row r="3467" spans="1:32" x14ac:dyDescent="0.25">
      <c r="A3467" s="4">
        <v>3444</v>
      </c>
      <c r="B3467" s="30">
        <v>43244.541666666664</v>
      </c>
      <c r="C3467">
        <v>18.471</v>
      </c>
      <c r="D3467">
        <v>456.73599999999999</v>
      </c>
      <c r="G3467" s="50">
        <f t="shared" si="479"/>
        <v>19</v>
      </c>
      <c r="H3467" s="18">
        <f t="shared" si="480"/>
        <v>0.52899999999999991</v>
      </c>
      <c r="I3467" s="24">
        <f t="shared" si="478"/>
        <v>25959.015474193446</v>
      </c>
      <c r="R3467" s="20">
        <f t="shared" si="481"/>
        <v>0.5</v>
      </c>
      <c r="S3467" s="26">
        <f t="shared" si="482"/>
        <v>8.3333333333333339</v>
      </c>
      <c r="T3467" s="24">
        <f t="shared" si="483"/>
        <v>5760.0341333333326</v>
      </c>
      <c r="X3467" s="21">
        <f t="shared" si="484"/>
        <v>3425520.0000000005</v>
      </c>
      <c r="AB3467" s="17">
        <f t="shared" si="486"/>
        <v>0</v>
      </c>
      <c r="AF3467" s="58">
        <f t="shared" si="485"/>
        <v>0</v>
      </c>
    </row>
    <row r="3468" spans="1:32" x14ac:dyDescent="0.25">
      <c r="A3468" s="4">
        <v>3445</v>
      </c>
      <c r="B3468" s="30">
        <v>43244.583333333336</v>
      </c>
      <c r="C3468">
        <v>18.95</v>
      </c>
      <c r="D3468">
        <v>463.654</v>
      </c>
      <c r="G3468" s="50">
        <f t="shared" si="479"/>
        <v>19</v>
      </c>
      <c r="H3468" s="18">
        <f t="shared" si="480"/>
        <v>5.0000000000000711E-2</v>
      </c>
      <c r="I3468" s="24">
        <f t="shared" si="478"/>
        <v>2453.5931450088674</v>
      </c>
      <c r="R3468" s="20">
        <f t="shared" si="481"/>
        <v>0.5</v>
      </c>
      <c r="S3468" s="26">
        <f t="shared" si="482"/>
        <v>8.3333333333333339</v>
      </c>
      <c r="T3468" s="24">
        <f t="shared" si="483"/>
        <v>544.42666666667435</v>
      </c>
      <c r="X3468" s="21">
        <f t="shared" si="484"/>
        <v>3477405.0000000005</v>
      </c>
      <c r="AB3468" s="17">
        <f t="shared" si="486"/>
        <v>0</v>
      </c>
      <c r="AF3468" s="58">
        <f t="shared" si="485"/>
        <v>0</v>
      </c>
    </row>
    <row r="3469" spans="1:32" x14ac:dyDescent="0.25">
      <c r="A3469" s="4">
        <v>3446</v>
      </c>
      <c r="B3469" s="30">
        <v>43244.625</v>
      </c>
      <c r="C3469">
        <v>18.919</v>
      </c>
      <c r="D3469">
        <v>386.86900000000003</v>
      </c>
      <c r="G3469" s="50">
        <f t="shared" si="479"/>
        <v>19</v>
      </c>
      <c r="H3469" s="18">
        <f t="shared" si="480"/>
        <v>8.0999999999999517E-2</v>
      </c>
      <c r="I3469" s="24">
        <f t="shared" si="478"/>
        <v>3974.820894914285</v>
      </c>
      <c r="R3469" s="20">
        <f t="shared" si="481"/>
        <v>0.5</v>
      </c>
      <c r="S3469" s="26">
        <f t="shared" si="482"/>
        <v>8.3333333333333339</v>
      </c>
      <c r="T3469" s="24">
        <f t="shared" si="483"/>
        <v>881.97119999999461</v>
      </c>
      <c r="X3469" s="21">
        <f t="shared" si="484"/>
        <v>2901517.5</v>
      </c>
      <c r="AB3469" s="17">
        <f t="shared" si="486"/>
        <v>0</v>
      </c>
      <c r="AF3469" s="58">
        <f t="shared" si="485"/>
        <v>0</v>
      </c>
    </row>
    <row r="3470" spans="1:32" x14ac:dyDescent="0.25">
      <c r="A3470" s="4">
        <v>3447</v>
      </c>
      <c r="B3470" s="30">
        <v>43244.666666666664</v>
      </c>
      <c r="C3470">
        <v>18.326000000000001</v>
      </c>
      <c r="D3470">
        <v>261.25400000000002</v>
      </c>
      <c r="G3470" s="50">
        <f t="shared" si="479"/>
        <v>19</v>
      </c>
      <c r="H3470" s="18">
        <f t="shared" si="480"/>
        <v>0.67399999999999949</v>
      </c>
      <c r="I3470" s="24">
        <f t="shared" si="478"/>
        <v>33074.435594719042</v>
      </c>
      <c r="R3470" s="20">
        <f t="shared" si="481"/>
        <v>0.5</v>
      </c>
      <c r="S3470" s="26">
        <f t="shared" si="482"/>
        <v>8.3333333333333339</v>
      </c>
      <c r="T3470" s="24">
        <f t="shared" si="483"/>
        <v>7338.871466666661</v>
      </c>
      <c r="X3470" s="21">
        <f t="shared" si="484"/>
        <v>1959405.0000000002</v>
      </c>
      <c r="AB3470" s="17">
        <f t="shared" si="486"/>
        <v>0</v>
      </c>
      <c r="AF3470" s="58">
        <f t="shared" si="485"/>
        <v>0</v>
      </c>
    </row>
    <row r="3471" spans="1:32" x14ac:dyDescent="0.25">
      <c r="A3471" s="4">
        <v>3448</v>
      </c>
      <c r="B3471" s="30">
        <v>43244.708333333336</v>
      </c>
      <c r="C3471">
        <v>17.771000000000001</v>
      </c>
      <c r="D3471">
        <v>159.83000000000001</v>
      </c>
      <c r="G3471" s="50">
        <f t="shared" si="479"/>
        <v>19</v>
      </c>
      <c r="H3471" s="18">
        <f t="shared" si="480"/>
        <v>1.2289999999999992</v>
      </c>
      <c r="I3471" s="24">
        <f t="shared" si="478"/>
        <v>60309.319504317071</v>
      </c>
      <c r="R3471" s="20">
        <f t="shared" si="481"/>
        <v>0.5</v>
      </c>
      <c r="S3471" s="26">
        <f t="shared" si="482"/>
        <v>8.3333333333333339</v>
      </c>
      <c r="T3471" s="24">
        <f t="shared" si="483"/>
        <v>13382.007466666657</v>
      </c>
      <c r="X3471" s="21">
        <f t="shared" si="484"/>
        <v>1198725</v>
      </c>
      <c r="AB3471" s="17">
        <f t="shared" si="486"/>
        <v>0</v>
      </c>
      <c r="AF3471" s="58">
        <f t="shared" si="485"/>
        <v>0</v>
      </c>
    </row>
    <row r="3472" spans="1:32" x14ac:dyDescent="0.25">
      <c r="A3472" s="4">
        <v>3449</v>
      </c>
      <c r="B3472" s="30">
        <v>43244.75</v>
      </c>
      <c r="C3472">
        <v>17.481000000000002</v>
      </c>
      <c r="D3472">
        <v>113.526</v>
      </c>
      <c r="G3472" s="50">
        <f t="shared" si="479"/>
        <v>19</v>
      </c>
      <c r="H3472" s="18">
        <f t="shared" si="480"/>
        <v>1.5189999999999984</v>
      </c>
      <c r="I3472" s="24">
        <f t="shared" si="478"/>
        <v>74540.159745368248</v>
      </c>
      <c r="R3472" s="20">
        <f t="shared" si="481"/>
        <v>0.5</v>
      </c>
      <c r="S3472" s="26">
        <f t="shared" si="482"/>
        <v>8.3333333333333339</v>
      </c>
      <c r="T3472" s="24">
        <f t="shared" si="483"/>
        <v>16539.682133333314</v>
      </c>
      <c r="X3472" s="21">
        <f t="shared" si="484"/>
        <v>851444.99999999988</v>
      </c>
      <c r="AB3472" s="17">
        <f t="shared" si="486"/>
        <v>0</v>
      </c>
      <c r="AF3472" s="58">
        <f t="shared" si="485"/>
        <v>0</v>
      </c>
    </row>
    <row r="3473" spans="1:32" x14ac:dyDescent="0.25">
      <c r="A3473" s="4">
        <v>3450</v>
      </c>
      <c r="B3473" s="30">
        <v>43244.791666666664</v>
      </c>
      <c r="C3473">
        <v>17.239999999999998</v>
      </c>
      <c r="D3473">
        <v>71.793000000000006</v>
      </c>
      <c r="G3473" s="50">
        <f t="shared" si="479"/>
        <v>19</v>
      </c>
      <c r="H3473" s="18">
        <f t="shared" si="480"/>
        <v>1.7600000000000016</v>
      </c>
      <c r="I3473" s="24">
        <f t="shared" si="478"/>
        <v>86366.478704310983</v>
      </c>
      <c r="R3473" s="20">
        <f t="shared" si="481"/>
        <v>0.5</v>
      </c>
      <c r="S3473" s="26">
        <f t="shared" si="482"/>
        <v>8.3333333333333339</v>
      </c>
      <c r="T3473" s="24">
        <f t="shared" si="483"/>
        <v>19163.818666666684</v>
      </c>
      <c r="X3473" s="21">
        <f t="shared" si="484"/>
        <v>538447.5</v>
      </c>
      <c r="AB3473" s="17">
        <f t="shared" si="486"/>
        <v>0</v>
      </c>
      <c r="AF3473" s="58">
        <f t="shared" si="485"/>
        <v>0</v>
      </c>
    </row>
    <row r="3474" spans="1:32" x14ac:dyDescent="0.25">
      <c r="A3474" s="4">
        <v>3451</v>
      </c>
      <c r="B3474" s="30">
        <v>43244.833333333336</v>
      </c>
      <c r="C3474">
        <v>16.936</v>
      </c>
      <c r="D3474">
        <v>27.23</v>
      </c>
      <c r="G3474" s="50">
        <f t="shared" si="479"/>
        <v>19</v>
      </c>
      <c r="H3474" s="18">
        <f t="shared" si="480"/>
        <v>2.0640000000000001</v>
      </c>
      <c r="I3474" s="24">
        <f t="shared" si="478"/>
        <v>101284.32502596462</v>
      </c>
      <c r="R3474" s="20">
        <f t="shared" si="481"/>
        <v>0.5</v>
      </c>
      <c r="S3474" s="26">
        <f t="shared" si="482"/>
        <v>8.3333333333333339</v>
      </c>
      <c r="T3474" s="24">
        <f t="shared" si="483"/>
        <v>22473.932799999999</v>
      </c>
      <c r="X3474" s="21">
        <f t="shared" si="484"/>
        <v>204225</v>
      </c>
      <c r="AB3474" s="17">
        <f t="shared" si="486"/>
        <v>0</v>
      </c>
      <c r="AF3474" s="58">
        <f t="shared" si="485"/>
        <v>0</v>
      </c>
    </row>
    <row r="3475" spans="1:32" x14ac:dyDescent="0.25">
      <c r="A3475" s="4">
        <v>3452</v>
      </c>
      <c r="B3475" s="30">
        <v>43244.875</v>
      </c>
      <c r="C3475">
        <v>16.516999999999999</v>
      </c>
      <c r="D3475">
        <v>2.931</v>
      </c>
      <c r="G3475" s="50">
        <f t="shared" si="479"/>
        <v>19</v>
      </c>
      <c r="H3475" s="18">
        <f t="shared" si="480"/>
        <v>2.4830000000000005</v>
      </c>
      <c r="I3475" s="24">
        <f t="shared" si="478"/>
        <v>121845.43558113866</v>
      </c>
      <c r="R3475" s="20">
        <f t="shared" si="481"/>
        <v>0.5</v>
      </c>
      <c r="S3475" s="26">
        <f t="shared" si="482"/>
        <v>8.3333333333333339</v>
      </c>
      <c r="T3475" s="24">
        <f t="shared" si="483"/>
        <v>27036.228266666672</v>
      </c>
      <c r="X3475" s="21">
        <f t="shared" si="484"/>
        <v>21982.5</v>
      </c>
      <c r="AB3475" s="17">
        <f t="shared" si="486"/>
        <v>126899.16384780535</v>
      </c>
      <c r="AF3475" s="58">
        <f t="shared" si="485"/>
        <v>3.4262774238907445</v>
      </c>
    </row>
    <row r="3476" spans="1:32" x14ac:dyDescent="0.25">
      <c r="A3476" s="4">
        <v>3453</v>
      </c>
      <c r="B3476" s="30">
        <v>43244.916666666664</v>
      </c>
      <c r="C3476">
        <v>16.239999999999998</v>
      </c>
      <c r="D3476">
        <v>0</v>
      </c>
      <c r="G3476" s="50">
        <f t="shared" si="479"/>
        <v>16</v>
      </c>
      <c r="H3476" s="18">
        <f t="shared" si="480"/>
        <v>-0.23999999999999844</v>
      </c>
      <c r="I3476" s="24">
        <f t="shared" si="478"/>
        <v>-11777.24709604232</v>
      </c>
      <c r="R3476" s="20">
        <f t="shared" si="481"/>
        <v>0.5</v>
      </c>
      <c r="S3476" s="26">
        <f t="shared" si="482"/>
        <v>8.3333333333333339</v>
      </c>
      <c r="T3476" s="24">
        <f t="shared" si="483"/>
        <v>-2613.2479999999828</v>
      </c>
      <c r="X3476" s="21">
        <f t="shared" si="484"/>
        <v>0</v>
      </c>
      <c r="AB3476" s="17">
        <f t="shared" si="486"/>
        <v>0</v>
      </c>
      <c r="AF3476" s="58">
        <f t="shared" si="485"/>
        <v>0</v>
      </c>
    </row>
    <row r="3477" spans="1:32" x14ac:dyDescent="0.25">
      <c r="A3477" s="4">
        <v>3454</v>
      </c>
      <c r="B3477" s="30">
        <v>43244.958333333336</v>
      </c>
      <c r="C3477">
        <v>15.977</v>
      </c>
      <c r="D3477">
        <v>0</v>
      </c>
      <c r="G3477" s="50">
        <f t="shared" si="479"/>
        <v>16</v>
      </c>
      <c r="H3477" s="18">
        <f t="shared" si="480"/>
        <v>2.2999999999999687E-2</v>
      </c>
      <c r="I3477" s="24">
        <f t="shared" si="478"/>
        <v>1128.6528467040478</v>
      </c>
      <c r="R3477" s="20">
        <f t="shared" si="481"/>
        <v>0.5</v>
      </c>
      <c r="S3477" s="26">
        <f t="shared" si="482"/>
        <v>8.3333333333333339</v>
      </c>
      <c r="T3477" s="24">
        <f t="shared" si="483"/>
        <v>250.43626666666324</v>
      </c>
      <c r="X3477" s="21">
        <f t="shared" si="484"/>
        <v>0</v>
      </c>
      <c r="AB3477" s="17">
        <f t="shared" si="486"/>
        <v>1379.0891133707109</v>
      </c>
      <c r="AF3477" s="58">
        <f t="shared" si="485"/>
        <v>3.7235406061009196E-2</v>
      </c>
    </row>
    <row r="3478" spans="1:32" x14ac:dyDescent="0.25">
      <c r="A3478" s="4">
        <v>3455</v>
      </c>
      <c r="B3478" s="30">
        <v>43245</v>
      </c>
      <c r="C3478">
        <v>15.776</v>
      </c>
      <c r="D3478">
        <v>0</v>
      </c>
      <c r="G3478" s="50">
        <f t="shared" si="479"/>
        <v>16</v>
      </c>
      <c r="H3478" s="18">
        <f t="shared" si="480"/>
        <v>0.2240000000000002</v>
      </c>
      <c r="I3478" s="24">
        <f t="shared" si="478"/>
        <v>10992.09728963958</v>
      </c>
      <c r="R3478" s="20">
        <f t="shared" si="481"/>
        <v>0.5</v>
      </c>
      <c r="S3478" s="26">
        <f t="shared" si="482"/>
        <v>8.3333333333333339</v>
      </c>
      <c r="T3478" s="24">
        <f t="shared" si="483"/>
        <v>2439.0314666666686</v>
      </c>
      <c r="X3478" s="21">
        <f t="shared" si="484"/>
        <v>0</v>
      </c>
      <c r="AB3478" s="17">
        <f t="shared" si="486"/>
        <v>13431.128756306249</v>
      </c>
      <c r="AF3478" s="58">
        <f t="shared" si="485"/>
        <v>0.36264047642026875</v>
      </c>
    </row>
    <row r="3479" spans="1:32" x14ac:dyDescent="0.25">
      <c r="A3479" s="4">
        <v>3456</v>
      </c>
      <c r="B3479" s="30">
        <v>43245.041666666664</v>
      </c>
      <c r="C3479">
        <v>15.507999999999999</v>
      </c>
      <c r="D3479">
        <v>0</v>
      </c>
      <c r="G3479" s="50">
        <f t="shared" si="479"/>
        <v>16</v>
      </c>
      <c r="H3479" s="18">
        <f t="shared" si="480"/>
        <v>0.49200000000000088</v>
      </c>
      <c r="I3479" s="24">
        <f t="shared" si="478"/>
        <v>24143.356546886956</v>
      </c>
      <c r="R3479" s="20">
        <f t="shared" si="481"/>
        <v>0.5</v>
      </c>
      <c r="S3479" s="26">
        <f t="shared" si="482"/>
        <v>8.3333333333333339</v>
      </c>
      <c r="T3479" s="24">
        <f t="shared" si="483"/>
        <v>5357.1584000000103</v>
      </c>
      <c r="X3479" s="21">
        <f t="shared" si="484"/>
        <v>0</v>
      </c>
      <c r="AB3479" s="17">
        <f t="shared" si="486"/>
        <v>29500.514946886968</v>
      </c>
      <c r="AF3479" s="58">
        <f t="shared" si="485"/>
        <v>0.79651390356594809</v>
      </c>
    </row>
    <row r="3480" spans="1:32" x14ac:dyDescent="0.25">
      <c r="A3480" s="4">
        <v>3457</v>
      </c>
      <c r="B3480" s="30">
        <v>43245.083333333336</v>
      </c>
      <c r="C3480">
        <v>15.161</v>
      </c>
      <c r="D3480">
        <v>0</v>
      </c>
      <c r="G3480" s="50">
        <f t="shared" si="479"/>
        <v>16</v>
      </c>
      <c r="H3480" s="18">
        <f t="shared" si="480"/>
        <v>0.83900000000000041</v>
      </c>
      <c r="I3480" s="24">
        <f t="shared" ref="I3480:I3543" si="487">$I$10*$I$13*H3480</f>
        <v>41171.29297324823</v>
      </c>
      <c r="R3480" s="20">
        <f t="shared" si="481"/>
        <v>0.5</v>
      </c>
      <c r="S3480" s="26">
        <f t="shared" si="482"/>
        <v>8.3333333333333339</v>
      </c>
      <c r="T3480" s="24">
        <f t="shared" si="483"/>
        <v>9135.4794666666712</v>
      </c>
      <c r="X3480" s="21">
        <f t="shared" si="484"/>
        <v>0</v>
      </c>
      <c r="AB3480" s="17">
        <f t="shared" si="486"/>
        <v>50306.772439914901</v>
      </c>
      <c r="AF3480" s="58">
        <f t="shared" si="485"/>
        <v>1.3582828558777023</v>
      </c>
    </row>
    <row r="3481" spans="1:32" x14ac:dyDescent="0.25">
      <c r="A3481" s="4">
        <v>3458</v>
      </c>
      <c r="B3481" s="30">
        <v>43245.125</v>
      </c>
      <c r="C3481">
        <v>14.807</v>
      </c>
      <c r="D3481">
        <v>0</v>
      </c>
      <c r="G3481" s="50">
        <f t="shared" ref="G3481:G3544" si="488">IF(D3481=0, 16, 19)</f>
        <v>16</v>
      </c>
      <c r="H3481" s="18">
        <f t="shared" ref="H3481:H3544" si="489">G3481-C3481</f>
        <v>1.1929999999999996</v>
      </c>
      <c r="I3481" s="24">
        <f t="shared" si="487"/>
        <v>58542.732439910731</v>
      </c>
      <c r="R3481" s="20">
        <f t="shared" ref="R3481:R3544" si="490">$R$12</f>
        <v>0.5</v>
      </c>
      <c r="S3481" s="26">
        <f t="shared" ref="S3481:S3544" si="491">R3481*$B$10*$C$10*$D$10/3600</f>
        <v>8.3333333333333339</v>
      </c>
      <c r="T3481" s="24">
        <f t="shared" ref="T3481:T3544" si="492">$R$10*$S$10*R3481*H3481*$G$10/3600</f>
        <v>12990.020266666663</v>
      </c>
      <c r="X3481" s="21">
        <f t="shared" ref="X3481:X3544" si="493">D3481*$X$10*$Y$10*$B$10*$C$10</f>
        <v>0</v>
      </c>
      <c r="AB3481" s="17">
        <f t="shared" si="486"/>
        <v>71532.75270657739</v>
      </c>
      <c r="AF3481" s="58">
        <f t="shared" ref="AF3481:AF3544" si="494">AB3481*0.027/1000</f>
        <v>1.9313843230775893</v>
      </c>
    </row>
    <row r="3482" spans="1:32" x14ac:dyDescent="0.25">
      <c r="A3482" s="4">
        <v>3459</v>
      </c>
      <c r="B3482" s="30">
        <v>43245.166666666664</v>
      </c>
      <c r="C3482">
        <v>14.465</v>
      </c>
      <c r="D3482">
        <v>0</v>
      </c>
      <c r="G3482" s="50">
        <f t="shared" si="488"/>
        <v>16</v>
      </c>
      <c r="H3482" s="18">
        <f t="shared" si="489"/>
        <v>1.5350000000000001</v>
      </c>
      <c r="I3482" s="24">
        <f t="shared" si="487"/>
        <v>75325.309551771163</v>
      </c>
      <c r="R3482" s="20">
        <f t="shared" si="490"/>
        <v>0.5</v>
      </c>
      <c r="S3482" s="26">
        <f t="shared" si="491"/>
        <v>8.3333333333333339</v>
      </c>
      <c r="T3482" s="24">
        <f t="shared" si="492"/>
        <v>16713.898666666668</v>
      </c>
      <c r="X3482" s="21">
        <f t="shared" si="493"/>
        <v>0</v>
      </c>
      <c r="AB3482" s="17">
        <f t="shared" si="486"/>
        <v>92039.208218437823</v>
      </c>
      <c r="AF3482" s="58">
        <f t="shared" si="494"/>
        <v>2.4850586218978212</v>
      </c>
    </row>
    <row r="3483" spans="1:32" x14ac:dyDescent="0.25">
      <c r="A3483" s="4">
        <v>3460</v>
      </c>
      <c r="B3483" s="30">
        <v>43245.208333333336</v>
      </c>
      <c r="C3483">
        <v>14.117000000000001</v>
      </c>
      <c r="D3483">
        <v>0.95699999999999996</v>
      </c>
      <c r="G3483" s="50">
        <f t="shared" si="488"/>
        <v>19</v>
      </c>
      <c r="H3483" s="18">
        <f t="shared" si="489"/>
        <v>4.8829999999999991</v>
      </c>
      <c r="I3483" s="24">
        <f t="shared" si="487"/>
        <v>239617.90654156255</v>
      </c>
      <c r="R3483" s="20">
        <f t="shared" si="490"/>
        <v>0.5</v>
      </c>
      <c r="S3483" s="26">
        <f t="shared" si="491"/>
        <v>8.3333333333333339</v>
      </c>
      <c r="T3483" s="24">
        <f t="shared" si="492"/>
        <v>53168.708266666654</v>
      </c>
      <c r="X3483" s="21">
        <f t="shared" si="493"/>
        <v>7177.5000000000009</v>
      </c>
      <c r="AB3483" s="17">
        <f t="shared" si="486"/>
        <v>285609.11480822921</v>
      </c>
      <c r="AF3483" s="58">
        <f t="shared" si="494"/>
        <v>7.7114460998221883</v>
      </c>
    </row>
    <row r="3484" spans="1:32" x14ac:dyDescent="0.25">
      <c r="A3484" s="4">
        <v>3461</v>
      </c>
      <c r="B3484" s="30">
        <v>43245.25</v>
      </c>
      <c r="C3484">
        <v>14.379</v>
      </c>
      <c r="D3484">
        <v>51.677</v>
      </c>
      <c r="G3484" s="50">
        <f t="shared" si="488"/>
        <v>19</v>
      </c>
      <c r="H3484" s="18">
        <f t="shared" si="489"/>
        <v>4.6210000000000004</v>
      </c>
      <c r="I3484" s="24">
        <f t="shared" si="487"/>
        <v>226761.07846171633</v>
      </c>
      <c r="R3484" s="20">
        <f t="shared" si="490"/>
        <v>0.5</v>
      </c>
      <c r="S3484" s="26">
        <f t="shared" si="491"/>
        <v>8.3333333333333339</v>
      </c>
      <c r="T3484" s="24">
        <f t="shared" si="492"/>
        <v>50315.912533333336</v>
      </c>
      <c r="X3484" s="21">
        <f t="shared" si="493"/>
        <v>387577.5</v>
      </c>
      <c r="AB3484" s="17">
        <f t="shared" si="486"/>
        <v>0</v>
      </c>
      <c r="AF3484" s="58">
        <f t="shared" si="494"/>
        <v>0</v>
      </c>
    </row>
    <row r="3485" spans="1:32" x14ac:dyDescent="0.25">
      <c r="A3485" s="4">
        <v>3462</v>
      </c>
      <c r="B3485" s="30">
        <v>43245.291666666664</v>
      </c>
      <c r="C3485">
        <v>15.097</v>
      </c>
      <c r="D3485">
        <v>176.09700000000001</v>
      </c>
      <c r="G3485" s="50">
        <f t="shared" si="488"/>
        <v>19</v>
      </c>
      <c r="H3485" s="18">
        <f t="shared" si="489"/>
        <v>3.9030000000000005</v>
      </c>
      <c r="I3485" s="24">
        <f t="shared" si="487"/>
        <v>191527.48089938951</v>
      </c>
      <c r="R3485" s="20">
        <f t="shared" si="490"/>
        <v>0.5</v>
      </c>
      <c r="S3485" s="26">
        <f t="shared" si="491"/>
        <v>8.3333333333333339</v>
      </c>
      <c r="T3485" s="24">
        <f t="shared" si="492"/>
        <v>42497.945599999999</v>
      </c>
      <c r="X3485" s="21">
        <f t="shared" si="493"/>
        <v>1320727.5000000002</v>
      </c>
      <c r="AB3485" s="17">
        <f t="shared" si="486"/>
        <v>0</v>
      </c>
      <c r="AF3485" s="58">
        <f t="shared" si="494"/>
        <v>0</v>
      </c>
    </row>
    <row r="3486" spans="1:32" x14ac:dyDescent="0.25">
      <c r="A3486" s="4">
        <v>3463</v>
      </c>
      <c r="B3486" s="30">
        <v>43245.333333333336</v>
      </c>
      <c r="C3486">
        <v>15.878</v>
      </c>
      <c r="D3486">
        <v>328.54700000000003</v>
      </c>
      <c r="G3486" s="50">
        <f t="shared" si="488"/>
        <v>19</v>
      </c>
      <c r="H3486" s="18">
        <f t="shared" si="489"/>
        <v>3.1219999999999999</v>
      </c>
      <c r="I3486" s="24">
        <f t="shared" si="487"/>
        <v>153202.35597435149</v>
      </c>
      <c r="R3486" s="20">
        <f t="shared" si="490"/>
        <v>0.5</v>
      </c>
      <c r="S3486" s="26">
        <f t="shared" si="491"/>
        <v>8.3333333333333339</v>
      </c>
      <c r="T3486" s="24">
        <f t="shared" si="492"/>
        <v>33994.001066666664</v>
      </c>
      <c r="X3486" s="21">
        <f t="shared" si="493"/>
        <v>2464102.5</v>
      </c>
      <c r="AB3486" s="17">
        <f t="shared" si="486"/>
        <v>0</v>
      </c>
      <c r="AF3486" s="58">
        <f t="shared" si="494"/>
        <v>0</v>
      </c>
    </row>
    <row r="3487" spans="1:32" x14ac:dyDescent="0.25">
      <c r="A3487" s="4">
        <v>3464</v>
      </c>
      <c r="B3487" s="30">
        <v>43245.375</v>
      </c>
      <c r="C3487">
        <v>17.225999999999999</v>
      </c>
      <c r="D3487">
        <v>482.75299999999999</v>
      </c>
      <c r="G3487" s="50">
        <f t="shared" si="488"/>
        <v>19</v>
      </c>
      <c r="H3487" s="18">
        <f t="shared" si="489"/>
        <v>1.7740000000000009</v>
      </c>
      <c r="I3487" s="24">
        <f t="shared" si="487"/>
        <v>87053.484784913424</v>
      </c>
      <c r="R3487" s="20">
        <f t="shared" si="490"/>
        <v>0.5</v>
      </c>
      <c r="S3487" s="26">
        <f t="shared" si="491"/>
        <v>8.3333333333333339</v>
      </c>
      <c r="T3487" s="24">
        <f t="shared" si="492"/>
        <v>19316.258133333344</v>
      </c>
      <c r="X3487" s="21">
        <f t="shared" si="493"/>
        <v>3620647.5</v>
      </c>
      <c r="AB3487" s="17">
        <f t="shared" si="486"/>
        <v>0</v>
      </c>
      <c r="AF3487" s="58">
        <f t="shared" si="494"/>
        <v>0</v>
      </c>
    </row>
    <row r="3488" spans="1:32" x14ac:dyDescent="0.25">
      <c r="A3488" s="4">
        <v>3465</v>
      </c>
      <c r="B3488" s="30">
        <v>43245.416666666664</v>
      </c>
      <c r="C3488">
        <v>18.574000000000002</v>
      </c>
      <c r="D3488">
        <v>622.43399999999997</v>
      </c>
      <c r="G3488" s="50">
        <f t="shared" si="488"/>
        <v>19</v>
      </c>
      <c r="H3488" s="18">
        <f t="shared" si="489"/>
        <v>0.42599999999999838</v>
      </c>
      <c r="I3488" s="24">
        <f t="shared" si="487"/>
        <v>20904.613595475173</v>
      </c>
      <c r="R3488" s="20">
        <f t="shared" si="490"/>
        <v>0.5</v>
      </c>
      <c r="S3488" s="26">
        <f t="shared" si="491"/>
        <v>8.3333333333333339</v>
      </c>
      <c r="T3488" s="24">
        <f t="shared" si="492"/>
        <v>4638.5151999999816</v>
      </c>
      <c r="X3488" s="21">
        <f t="shared" si="493"/>
        <v>4668255</v>
      </c>
      <c r="AB3488" s="17">
        <f t="shared" si="486"/>
        <v>0</v>
      </c>
      <c r="AF3488" s="58">
        <f t="shared" si="494"/>
        <v>0</v>
      </c>
    </row>
    <row r="3489" spans="1:32" x14ac:dyDescent="0.25">
      <c r="A3489" s="4">
        <v>3466</v>
      </c>
      <c r="B3489" s="30">
        <v>43245.458333333336</v>
      </c>
      <c r="C3489">
        <v>19.684999999999999</v>
      </c>
      <c r="D3489">
        <v>731.73299999999995</v>
      </c>
      <c r="G3489" s="50">
        <f t="shared" si="488"/>
        <v>19</v>
      </c>
      <c r="H3489" s="18">
        <f t="shared" si="489"/>
        <v>-0.68499999999999872</v>
      </c>
      <c r="I3489" s="24">
        <f t="shared" si="487"/>
        <v>-33614.226086620947</v>
      </c>
      <c r="R3489" s="20">
        <f t="shared" si="490"/>
        <v>0.5</v>
      </c>
      <c r="S3489" s="26">
        <f t="shared" si="491"/>
        <v>8.3333333333333339</v>
      </c>
      <c r="T3489" s="24">
        <f t="shared" si="492"/>
        <v>-7458.6453333333184</v>
      </c>
      <c r="X3489" s="21">
        <f t="shared" si="493"/>
        <v>5487997.4999999991</v>
      </c>
      <c r="AB3489" s="17">
        <f t="shared" si="486"/>
        <v>0</v>
      </c>
      <c r="AF3489" s="58">
        <f t="shared" si="494"/>
        <v>0</v>
      </c>
    </row>
    <row r="3490" spans="1:32" x14ac:dyDescent="0.25">
      <c r="A3490" s="4">
        <v>3467</v>
      </c>
      <c r="B3490" s="30">
        <v>43245.5</v>
      </c>
      <c r="C3490">
        <v>20.574000000000002</v>
      </c>
      <c r="D3490">
        <v>786.55200000000002</v>
      </c>
      <c r="G3490" s="50">
        <f t="shared" si="488"/>
        <v>19</v>
      </c>
      <c r="H3490" s="18">
        <f t="shared" si="489"/>
        <v>-1.5740000000000016</v>
      </c>
      <c r="I3490" s="24">
        <f t="shared" si="487"/>
        <v>-77239.112204878125</v>
      </c>
      <c r="R3490" s="20">
        <f t="shared" si="490"/>
        <v>0.5</v>
      </c>
      <c r="S3490" s="26">
        <f t="shared" si="491"/>
        <v>8.3333333333333339</v>
      </c>
      <c r="T3490" s="24">
        <f t="shared" si="492"/>
        <v>-17138.551466666682</v>
      </c>
      <c r="X3490" s="21">
        <f t="shared" si="493"/>
        <v>5899140</v>
      </c>
      <c r="AB3490" s="17">
        <f t="shared" si="486"/>
        <v>0</v>
      </c>
      <c r="AF3490" s="58">
        <f t="shared" si="494"/>
        <v>0</v>
      </c>
    </row>
    <row r="3491" spans="1:32" x14ac:dyDescent="0.25">
      <c r="A3491" s="4">
        <v>3468</v>
      </c>
      <c r="B3491" s="30">
        <v>43245.541666666664</v>
      </c>
      <c r="C3491">
        <v>21.096</v>
      </c>
      <c r="D3491">
        <v>731.55100000000004</v>
      </c>
      <c r="G3491" s="50">
        <f t="shared" si="488"/>
        <v>19</v>
      </c>
      <c r="H3491" s="18">
        <f t="shared" si="489"/>
        <v>-2.0960000000000001</v>
      </c>
      <c r="I3491" s="24">
        <f t="shared" si="487"/>
        <v>-102854.62463877027</v>
      </c>
      <c r="R3491" s="20">
        <f t="shared" si="490"/>
        <v>0.5</v>
      </c>
      <c r="S3491" s="26">
        <f t="shared" si="491"/>
        <v>8.3333333333333339</v>
      </c>
      <c r="T3491" s="24">
        <f t="shared" si="492"/>
        <v>-22822.365866666667</v>
      </c>
      <c r="X3491" s="21">
        <f t="shared" si="493"/>
        <v>5486632.5</v>
      </c>
      <c r="AB3491" s="17">
        <f t="shared" si="486"/>
        <v>0</v>
      </c>
      <c r="AF3491" s="58">
        <f t="shared" si="494"/>
        <v>0</v>
      </c>
    </row>
    <row r="3492" spans="1:32" x14ac:dyDescent="0.25">
      <c r="A3492" s="4">
        <v>3469</v>
      </c>
      <c r="B3492" s="30">
        <v>43245.583333333336</v>
      </c>
      <c r="C3492">
        <v>21.245999999999999</v>
      </c>
      <c r="D3492">
        <v>600.03300000000002</v>
      </c>
      <c r="G3492" s="50">
        <f t="shared" si="488"/>
        <v>19</v>
      </c>
      <c r="H3492" s="18">
        <f t="shared" si="489"/>
        <v>-2.2459999999999987</v>
      </c>
      <c r="I3492" s="24">
        <f t="shared" si="487"/>
        <v>-110215.4040737967</v>
      </c>
      <c r="R3492" s="20">
        <f t="shared" si="490"/>
        <v>0.5</v>
      </c>
      <c r="S3492" s="26">
        <f t="shared" si="491"/>
        <v>8.3333333333333339</v>
      </c>
      <c r="T3492" s="24">
        <f t="shared" si="492"/>
        <v>-24455.645866666651</v>
      </c>
      <c r="X3492" s="21">
        <f t="shared" si="493"/>
        <v>4500247.5000000009</v>
      </c>
      <c r="AB3492" s="17">
        <f t="shared" si="486"/>
        <v>0</v>
      </c>
      <c r="AF3492" s="58">
        <f t="shared" si="494"/>
        <v>0</v>
      </c>
    </row>
    <row r="3493" spans="1:32" x14ac:dyDescent="0.25">
      <c r="A3493" s="4">
        <v>3470</v>
      </c>
      <c r="B3493" s="30">
        <v>43245.625</v>
      </c>
      <c r="C3493">
        <v>21.106999999999999</v>
      </c>
      <c r="D3493">
        <v>433.48399999999998</v>
      </c>
      <c r="G3493" s="50">
        <f t="shared" si="488"/>
        <v>19</v>
      </c>
      <c r="H3493" s="18">
        <f t="shared" si="489"/>
        <v>-2.1069999999999993</v>
      </c>
      <c r="I3493" s="24">
        <f t="shared" si="487"/>
        <v>-103394.41513067218</v>
      </c>
      <c r="R3493" s="20">
        <f t="shared" si="490"/>
        <v>0.5</v>
      </c>
      <c r="S3493" s="26">
        <f t="shared" si="491"/>
        <v>8.3333333333333339</v>
      </c>
      <c r="T3493" s="24">
        <f t="shared" si="492"/>
        <v>-22942.139733333326</v>
      </c>
      <c r="X3493" s="21">
        <f t="shared" si="493"/>
        <v>3251130</v>
      </c>
      <c r="AB3493" s="17">
        <f t="shared" si="486"/>
        <v>0</v>
      </c>
      <c r="AF3493" s="58">
        <f t="shared" si="494"/>
        <v>0</v>
      </c>
    </row>
    <row r="3494" spans="1:32" x14ac:dyDescent="0.25">
      <c r="A3494" s="4">
        <v>3471</v>
      </c>
      <c r="B3494" s="30">
        <v>43245.666666666664</v>
      </c>
      <c r="C3494">
        <v>20.891999999999999</v>
      </c>
      <c r="D3494">
        <v>291.31400000000002</v>
      </c>
      <c r="G3494" s="50">
        <f t="shared" si="488"/>
        <v>19</v>
      </c>
      <c r="H3494" s="18">
        <f t="shared" si="489"/>
        <v>-1.8919999999999995</v>
      </c>
      <c r="I3494" s="24">
        <f t="shared" si="487"/>
        <v>-92843.964607134199</v>
      </c>
      <c r="R3494" s="20">
        <f t="shared" si="490"/>
        <v>0.5</v>
      </c>
      <c r="S3494" s="26">
        <f t="shared" si="491"/>
        <v>8.3333333333333339</v>
      </c>
      <c r="T3494" s="24">
        <f t="shared" si="492"/>
        <v>-20601.105066666656</v>
      </c>
      <c r="X3494" s="21">
        <f t="shared" si="493"/>
        <v>2184855</v>
      </c>
      <c r="AB3494" s="17">
        <f t="shared" si="486"/>
        <v>0</v>
      </c>
      <c r="AF3494" s="58">
        <f t="shared" si="494"/>
        <v>0</v>
      </c>
    </row>
    <row r="3495" spans="1:32" x14ac:dyDescent="0.25">
      <c r="A3495" s="4">
        <v>3472</v>
      </c>
      <c r="B3495" s="30">
        <v>43245.708333333336</v>
      </c>
      <c r="C3495">
        <v>20.619</v>
      </c>
      <c r="D3495">
        <v>232.393</v>
      </c>
      <c r="G3495" s="50">
        <f t="shared" si="488"/>
        <v>19</v>
      </c>
      <c r="H3495" s="18">
        <f t="shared" si="489"/>
        <v>-1.6189999999999998</v>
      </c>
      <c r="I3495" s="24">
        <f t="shared" si="487"/>
        <v>-79447.346035385985</v>
      </c>
      <c r="R3495" s="20">
        <f t="shared" si="490"/>
        <v>0.5</v>
      </c>
      <c r="S3495" s="26">
        <f t="shared" si="491"/>
        <v>8.3333333333333339</v>
      </c>
      <c r="T3495" s="24">
        <f t="shared" si="492"/>
        <v>-17628.535466666661</v>
      </c>
      <c r="X3495" s="21">
        <f t="shared" si="493"/>
        <v>1742947.4999999998</v>
      </c>
      <c r="AB3495" s="17">
        <f t="shared" si="486"/>
        <v>0</v>
      </c>
      <c r="AF3495" s="58">
        <f t="shared" si="494"/>
        <v>0</v>
      </c>
    </row>
    <row r="3496" spans="1:32" x14ac:dyDescent="0.25">
      <c r="A3496" s="4">
        <v>3473</v>
      </c>
      <c r="B3496" s="30">
        <v>43245.75</v>
      </c>
      <c r="C3496">
        <v>20.247</v>
      </c>
      <c r="D3496">
        <v>185.54599999999999</v>
      </c>
      <c r="G3496" s="50">
        <f t="shared" si="488"/>
        <v>19</v>
      </c>
      <c r="H3496" s="18">
        <f t="shared" si="489"/>
        <v>-1.2469999999999999</v>
      </c>
      <c r="I3496" s="24">
        <f t="shared" si="487"/>
        <v>-61192.613036520284</v>
      </c>
      <c r="R3496" s="20">
        <f t="shared" si="490"/>
        <v>0.5</v>
      </c>
      <c r="S3496" s="26">
        <f t="shared" si="491"/>
        <v>8.3333333333333339</v>
      </c>
      <c r="T3496" s="24">
        <f t="shared" si="492"/>
        <v>-13578.001066666664</v>
      </c>
      <c r="X3496" s="21">
        <f t="shared" si="493"/>
        <v>1391594.9999999998</v>
      </c>
      <c r="AB3496" s="17">
        <f t="shared" si="486"/>
        <v>0</v>
      </c>
      <c r="AF3496" s="58">
        <f t="shared" si="494"/>
        <v>0</v>
      </c>
    </row>
    <row r="3497" spans="1:32" x14ac:dyDescent="0.25">
      <c r="A3497" s="4">
        <v>3474</v>
      </c>
      <c r="B3497" s="30">
        <v>43245.791666666664</v>
      </c>
      <c r="C3497">
        <v>19.617999999999999</v>
      </c>
      <c r="D3497">
        <v>111.363</v>
      </c>
      <c r="G3497" s="50">
        <f t="shared" si="488"/>
        <v>19</v>
      </c>
      <c r="H3497" s="18">
        <f t="shared" si="489"/>
        <v>-0.61799999999999855</v>
      </c>
      <c r="I3497" s="24">
        <f t="shared" si="487"/>
        <v>-30326.411272309102</v>
      </c>
      <c r="R3497" s="20">
        <f t="shared" si="490"/>
        <v>0.5</v>
      </c>
      <c r="S3497" s="26">
        <f t="shared" si="491"/>
        <v>8.3333333333333339</v>
      </c>
      <c r="T3497" s="24">
        <f t="shared" si="492"/>
        <v>-6729.1135999999851</v>
      </c>
      <c r="X3497" s="21">
        <f t="shared" si="493"/>
        <v>835222.5</v>
      </c>
      <c r="AB3497" s="17">
        <f t="shared" si="486"/>
        <v>0</v>
      </c>
      <c r="AF3497" s="58">
        <f t="shared" si="494"/>
        <v>0</v>
      </c>
    </row>
    <row r="3498" spans="1:32" x14ac:dyDescent="0.25">
      <c r="A3498" s="4">
        <v>3475</v>
      </c>
      <c r="B3498" s="30">
        <v>43245.833333333336</v>
      </c>
      <c r="C3498">
        <v>18.72</v>
      </c>
      <c r="D3498">
        <v>52.399000000000001</v>
      </c>
      <c r="G3498" s="50">
        <f t="shared" si="488"/>
        <v>19</v>
      </c>
      <c r="H3498" s="18">
        <f t="shared" si="489"/>
        <v>0.28000000000000114</v>
      </c>
      <c r="I3498" s="24">
        <f t="shared" si="487"/>
        <v>13740.121612049519</v>
      </c>
      <c r="R3498" s="20">
        <f t="shared" si="490"/>
        <v>0.5</v>
      </c>
      <c r="S3498" s="26">
        <f t="shared" si="491"/>
        <v>8.3333333333333339</v>
      </c>
      <c r="T3498" s="24">
        <f t="shared" si="492"/>
        <v>3048.7893333333454</v>
      </c>
      <c r="X3498" s="21">
        <f t="shared" si="493"/>
        <v>392992.5</v>
      </c>
      <c r="AB3498" s="17">
        <f t="shared" si="486"/>
        <v>0</v>
      </c>
      <c r="AF3498" s="58">
        <f t="shared" si="494"/>
        <v>0</v>
      </c>
    </row>
    <row r="3499" spans="1:32" x14ac:dyDescent="0.25">
      <c r="A3499" s="4">
        <v>3476</v>
      </c>
      <c r="B3499" s="30">
        <v>43245.875</v>
      </c>
      <c r="C3499">
        <v>17.582000000000001</v>
      </c>
      <c r="D3499">
        <v>8.0790000000000006</v>
      </c>
      <c r="G3499" s="50">
        <f t="shared" si="488"/>
        <v>19</v>
      </c>
      <c r="H3499" s="18">
        <f t="shared" si="489"/>
        <v>1.4179999999999993</v>
      </c>
      <c r="I3499" s="24">
        <f t="shared" si="487"/>
        <v>69583.901592450464</v>
      </c>
      <c r="R3499" s="20">
        <f t="shared" si="490"/>
        <v>0.5</v>
      </c>
      <c r="S3499" s="26">
        <f t="shared" si="491"/>
        <v>8.3333333333333339</v>
      </c>
      <c r="T3499" s="24">
        <f t="shared" si="492"/>
        <v>15439.940266666659</v>
      </c>
      <c r="X3499" s="21">
        <f t="shared" si="493"/>
        <v>60592.500000000007</v>
      </c>
      <c r="AB3499" s="17">
        <f t="shared" si="486"/>
        <v>24431.341859117114</v>
      </c>
      <c r="AF3499" s="58">
        <f t="shared" si="494"/>
        <v>0.65964623019616209</v>
      </c>
    </row>
    <row r="3500" spans="1:32" x14ac:dyDescent="0.25">
      <c r="A3500" s="4">
        <v>3477</v>
      </c>
      <c r="B3500" s="30">
        <v>43245.916666666664</v>
      </c>
      <c r="C3500">
        <v>16.905000000000001</v>
      </c>
      <c r="D3500">
        <v>0</v>
      </c>
      <c r="G3500" s="50">
        <f t="shared" si="488"/>
        <v>16</v>
      </c>
      <c r="H3500" s="18">
        <f t="shared" si="489"/>
        <v>-0.90500000000000114</v>
      </c>
      <c r="I3500" s="24">
        <f t="shared" si="487"/>
        <v>-44410.035924659926</v>
      </c>
      <c r="R3500" s="20">
        <f t="shared" si="490"/>
        <v>0.5</v>
      </c>
      <c r="S3500" s="26">
        <f t="shared" si="491"/>
        <v>8.3333333333333339</v>
      </c>
      <c r="T3500" s="24">
        <f t="shared" si="492"/>
        <v>-9854.1226666666789</v>
      </c>
      <c r="X3500" s="21">
        <f t="shared" si="493"/>
        <v>0</v>
      </c>
      <c r="AB3500" s="17">
        <f t="shared" si="486"/>
        <v>0</v>
      </c>
      <c r="AF3500" s="58">
        <f t="shared" si="494"/>
        <v>0</v>
      </c>
    </row>
    <row r="3501" spans="1:32" x14ac:dyDescent="0.25">
      <c r="A3501" s="4">
        <v>3478</v>
      </c>
      <c r="B3501" s="30">
        <v>43245.958333333336</v>
      </c>
      <c r="C3501">
        <v>16.614000000000001</v>
      </c>
      <c r="D3501">
        <v>0</v>
      </c>
      <c r="G3501" s="50">
        <f t="shared" si="488"/>
        <v>16</v>
      </c>
      <c r="H3501" s="18">
        <f t="shared" si="489"/>
        <v>-0.61400000000000077</v>
      </c>
      <c r="I3501" s="24">
        <f t="shared" si="487"/>
        <v>-30130.123820708504</v>
      </c>
      <c r="R3501" s="20">
        <f t="shared" si="490"/>
        <v>0.5</v>
      </c>
      <c r="S3501" s="26">
        <f t="shared" si="491"/>
        <v>8.3333333333333339</v>
      </c>
      <c r="T3501" s="24">
        <f t="shared" si="492"/>
        <v>-6685.5594666666748</v>
      </c>
      <c r="X3501" s="21">
        <f t="shared" si="493"/>
        <v>0</v>
      </c>
      <c r="AB3501" s="17">
        <f t="shared" si="486"/>
        <v>0</v>
      </c>
      <c r="AF3501" s="58">
        <f t="shared" si="494"/>
        <v>0</v>
      </c>
    </row>
    <row r="3502" spans="1:32" x14ac:dyDescent="0.25">
      <c r="A3502" s="4">
        <v>3479</v>
      </c>
      <c r="B3502" s="30">
        <v>43246</v>
      </c>
      <c r="C3502">
        <v>16.404</v>
      </c>
      <c r="D3502">
        <v>0</v>
      </c>
      <c r="G3502" s="50">
        <f t="shared" si="488"/>
        <v>16</v>
      </c>
      <c r="H3502" s="18">
        <f t="shared" si="489"/>
        <v>-0.40399999999999991</v>
      </c>
      <c r="I3502" s="24">
        <f t="shared" si="487"/>
        <v>-19825.032611671362</v>
      </c>
      <c r="R3502" s="20">
        <f t="shared" si="490"/>
        <v>0.5</v>
      </c>
      <c r="S3502" s="26">
        <f t="shared" si="491"/>
        <v>8.3333333333333339</v>
      </c>
      <c r="T3502" s="24">
        <f t="shared" si="492"/>
        <v>-4398.967466666666</v>
      </c>
      <c r="X3502" s="21">
        <f t="shared" si="493"/>
        <v>0</v>
      </c>
      <c r="AB3502" s="17">
        <f t="shared" si="486"/>
        <v>0</v>
      </c>
      <c r="AF3502" s="58">
        <f t="shared" si="494"/>
        <v>0</v>
      </c>
    </row>
    <row r="3503" spans="1:32" x14ac:dyDescent="0.25">
      <c r="A3503" s="4">
        <v>3480</v>
      </c>
      <c r="B3503" s="30">
        <v>43246.041666666664</v>
      </c>
      <c r="C3503">
        <v>16.059999999999999</v>
      </c>
      <c r="D3503">
        <v>0</v>
      </c>
      <c r="G3503" s="50">
        <f t="shared" si="488"/>
        <v>16</v>
      </c>
      <c r="H3503" s="18">
        <f t="shared" si="489"/>
        <v>-5.9999999999998721E-2</v>
      </c>
      <c r="I3503" s="24">
        <f t="shared" si="487"/>
        <v>-2944.3117740105363</v>
      </c>
      <c r="R3503" s="20">
        <f t="shared" si="490"/>
        <v>0.5</v>
      </c>
      <c r="S3503" s="26">
        <f t="shared" si="491"/>
        <v>8.3333333333333339</v>
      </c>
      <c r="T3503" s="24">
        <f t="shared" si="492"/>
        <v>-653.31199999998603</v>
      </c>
      <c r="X3503" s="21">
        <f t="shared" si="493"/>
        <v>0</v>
      </c>
      <c r="AB3503" s="17">
        <f t="shared" si="486"/>
        <v>0</v>
      </c>
      <c r="AF3503" s="58">
        <f t="shared" si="494"/>
        <v>0</v>
      </c>
    </row>
    <row r="3504" spans="1:32" x14ac:dyDescent="0.25">
      <c r="A3504" s="4">
        <v>3481</v>
      </c>
      <c r="B3504" s="30">
        <v>43246.083333333336</v>
      </c>
      <c r="C3504">
        <v>15.647</v>
      </c>
      <c r="D3504">
        <v>0</v>
      </c>
      <c r="G3504" s="50">
        <f t="shared" si="488"/>
        <v>16</v>
      </c>
      <c r="H3504" s="18">
        <f t="shared" si="489"/>
        <v>0.35299999999999976</v>
      </c>
      <c r="I3504" s="24">
        <f t="shared" si="487"/>
        <v>17322.367603762348</v>
      </c>
      <c r="R3504" s="20">
        <f t="shared" si="490"/>
        <v>0.5</v>
      </c>
      <c r="S3504" s="26">
        <f t="shared" si="491"/>
        <v>8.3333333333333339</v>
      </c>
      <c r="T3504" s="24">
        <f t="shared" si="492"/>
        <v>3843.6522666666642</v>
      </c>
      <c r="X3504" s="21">
        <f t="shared" si="493"/>
        <v>0</v>
      </c>
      <c r="AB3504" s="17">
        <f t="shared" ref="AB3504:AB3567" si="495">MAX(0,I3504+T3504-X3504)</f>
        <v>21166.019870429012</v>
      </c>
      <c r="AF3504" s="58">
        <f t="shared" si="494"/>
        <v>0.57148253650158332</v>
      </c>
    </row>
    <row r="3505" spans="1:32" x14ac:dyDescent="0.25">
      <c r="A3505" s="4">
        <v>3482</v>
      </c>
      <c r="B3505" s="30">
        <v>43246.125</v>
      </c>
      <c r="C3505">
        <v>15.262</v>
      </c>
      <c r="D3505">
        <v>0</v>
      </c>
      <c r="G3505" s="50">
        <f t="shared" si="488"/>
        <v>16</v>
      </c>
      <c r="H3505" s="18">
        <f t="shared" si="489"/>
        <v>0.73799999999999955</v>
      </c>
      <c r="I3505" s="24">
        <f t="shared" si="487"/>
        <v>36215.034820330351</v>
      </c>
      <c r="R3505" s="20">
        <f t="shared" si="490"/>
        <v>0.5</v>
      </c>
      <c r="S3505" s="26">
        <f t="shared" si="491"/>
        <v>8.3333333333333339</v>
      </c>
      <c r="T3505" s="24">
        <f t="shared" si="492"/>
        <v>8035.7375999999949</v>
      </c>
      <c r="X3505" s="21">
        <f t="shared" si="493"/>
        <v>0</v>
      </c>
      <c r="AB3505" s="17">
        <f t="shared" si="495"/>
        <v>44250.772420330344</v>
      </c>
      <c r="AF3505" s="58">
        <f t="shared" si="494"/>
        <v>1.1947708553489191</v>
      </c>
    </row>
    <row r="3506" spans="1:32" x14ac:dyDescent="0.25">
      <c r="A3506" s="4">
        <v>3483</v>
      </c>
      <c r="B3506" s="30">
        <v>43246.166666666664</v>
      </c>
      <c r="C3506">
        <v>14.97</v>
      </c>
      <c r="D3506">
        <v>0</v>
      </c>
      <c r="G3506" s="50">
        <f t="shared" si="488"/>
        <v>16</v>
      </c>
      <c r="H3506" s="18">
        <f t="shared" si="489"/>
        <v>1.0299999999999994</v>
      </c>
      <c r="I3506" s="24">
        <f t="shared" si="487"/>
        <v>50544.018787181922</v>
      </c>
      <c r="R3506" s="20">
        <f t="shared" si="490"/>
        <v>0.5</v>
      </c>
      <c r="S3506" s="26">
        <f t="shared" si="491"/>
        <v>8.3333333333333339</v>
      </c>
      <c r="T3506" s="24">
        <f t="shared" si="492"/>
        <v>11215.189333333325</v>
      </c>
      <c r="X3506" s="21">
        <f t="shared" si="493"/>
        <v>0</v>
      </c>
      <c r="AB3506" s="17">
        <f t="shared" si="495"/>
        <v>61759.20812051525</v>
      </c>
      <c r="AF3506" s="58">
        <f t="shared" si="494"/>
        <v>1.6674986192539119</v>
      </c>
    </row>
    <row r="3507" spans="1:32" x14ac:dyDescent="0.25">
      <c r="A3507" s="4">
        <v>3484</v>
      </c>
      <c r="B3507" s="30">
        <v>43246.208333333336</v>
      </c>
      <c r="C3507">
        <v>14.776</v>
      </c>
      <c r="D3507">
        <v>1.23</v>
      </c>
      <c r="G3507" s="50">
        <f t="shared" si="488"/>
        <v>19</v>
      </c>
      <c r="H3507" s="18">
        <f t="shared" si="489"/>
        <v>4.2240000000000002</v>
      </c>
      <c r="I3507" s="24">
        <f t="shared" si="487"/>
        <v>207279.5488903462</v>
      </c>
      <c r="R3507" s="20">
        <f t="shared" si="490"/>
        <v>0.5</v>
      </c>
      <c r="S3507" s="26">
        <f t="shared" si="491"/>
        <v>8.3333333333333339</v>
      </c>
      <c r="T3507" s="24">
        <f t="shared" si="492"/>
        <v>45993.164799999999</v>
      </c>
      <c r="X3507" s="21">
        <f t="shared" si="493"/>
        <v>9225</v>
      </c>
      <c r="AB3507" s="17">
        <f t="shared" si="495"/>
        <v>244047.71369034619</v>
      </c>
      <c r="AF3507" s="58">
        <f t="shared" si="494"/>
        <v>6.5892882696393471</v>
      </c>
    </row>
    <row r="3508" spans="1:32" x14ac:dyDescent="0.25">
      <c r="A3508" s="4">
        <v>3485</v>
      </c>
      <c r="B3508" s="30">
        <v>43246.25</v>
      </c>
      <c r="C3508">
        <v>15.202</v>
      </c>
      <c r="D3508">
        <v>45.857999999999997</v>
      </c>
      <c r="G3508" s="50">
        <f t="shared" si="488"/>
        <v>19</v>
      </c>
      <c r="H3508" s="18">
        <f t="shared" si="489"/>
        <v>3.798</v>
      </c>
      <c r="I3508" s="24">
        <f t="shared" si="487"/>
        <v>186374.93529487093</v>
      </c>
      <c r="R3508" s="20">
        <f t="shared" si="490"/>
        <v>0.5</v>
      </c>
      <c r="S3508" s="26">
        <f t="shared" si="491"/>
        <v>8.3333333333333339</v>
      </c>
      <c r="T3508" s="24">
        <f t="shared" si="492"/>
        <v>41354.649600000004</v>
      </c>
      <c r="X3508" s="21">
        <f t="shared" si="493"/>
        <v>343934.99999999994</v>
      </c>
      <c r="AB3508" s="17">
        <f t="shared" si="495"/>
        <v>0</v>
      </c>
      <c r="AF3508" s="58">
        <f t="shared" si="494"/>
        <v>0</v>
      </c>
    </row>
    <row r="3509" spans="1:32" x14ac:dyDescent="0.25">
      <c r="A3509" s="4">
        <v>3486</v>
      </c>
      <c r="B3509" s="30">
        <v>43246.291666666664</v>
      </c>
      <c r="C3509">
        <v>15.849</v>
      </c>
      <c r="D3509">
        <v>145.53</v>
      </c>
      <c r="G3509" s="50">
        <f t="shared" si="488"/>
        <v>19</v>
      </c>
      <c r="H3509" s="18">
        <f t="shared" si="489"/>
        <v>3.1509999999999998</v>
      </c>
      <c r="I3509" s="24">
        <f t="shared" si="487"/>
        <v>154625.43999845663</v>
      </c>
      <c r="R3509" s="20">
        <f t="shared" si="490"/>
        <v>0.5</v>
      </c>
      <c r="S3509" s="26">
        <f t="shared" si="491"/>
        <v>8.3333333333333339</v>
      </c>
      <c r="T3509" s="24">
        <f t="shared" si="492"/>
        <v>34309.768533333328</v>
      </c>
      <c r="X3509" s="21">
        <f t="shared" si="493"/>
        <v>1091475</v>
      </c>
      <c r="AB3509" s="17">
        <f t="shared" si="495"/>
        <v>0</v>
      </c>
      <c r="AF3509" s="58">
        <f t="shared" si="494"/>
        <v>0</v>
      </c>
    </row>
    <row r="3510" spans="1:32" x14ac:dyDescent="0.25">
      <c r="A3510" s="4">
        <v>3487</v>
      </c>
      <c r="B3510" s="30">
        <v>43246.333333333336</v>
      </c>
      <c r="C3510">
        <v>16.635000000000002</v>
      </c>
      <c r="D3510">
        <v>296.50799999999998</v>
      </c>
      <c r="G3510" s="50">
        <f t="shared" si="488"/>
        <v>19</v>
      </c>
      <c r="H3510" s="18">
        <f t="shared" si="489"/>
        <v>2.3649999999999984</v>
      </c>
      <c r="I3510" s="24">
        <f t="shared" si="487"/>
        <v>116054.95575891771</v>
      </c>
      <c r="R3510" s="20">
        <f t="shared" si="490"/>
        <v>0.5</v>
      </c>
      <c r="S3510" s="26">
        <f t="shared" si="491"/>
        <v>8.3333333333333339</v>
      </c>
      <c r="T3510" s="24">
        <f t="shared" si="492"/>
        <v>25751.381333333316</v>
      </c>
      <c r="X3510" s="21">
        <f t="shared" si="493"/>
        <v>2223810</v>
      </c>
      <c r="AB3510" s="17">
        <f t="shared" si="495"/>
        <v>0</v>
      </c>
      <c r="AF3510" s="58">
        <f t="shared" si="494"/>
        <v>0</v>
      </c>
    </row>
    <row r="3511" spans="1:32" x14ac:dyDescent="0.25">
      <c r="A3511" s="4">
        <v>3488</v>
      </c>
      <c r="B3511" s="30">
        <v>43246.375</v>
      </c>
      <c r="C3511">
        <v>17.923999999999999</v>
      </c>
      <c r="D3511">
        <v>452.51600000000002</v>
      </c>
      <c r="G3511" s="50">
        <f t="shared" si="488"/>
        <v>19</v>
      </c>
      <c r="H3511" s="18">
        <f t="shared" si="489"/>
        <v>1.0760000000000005</v>
      </c>
      <c r="I3511" s="24">
        <f t="shared" si="487"/>
        <v>52801.324480590105</v>
      </c>
      <c r="R3511" s="20">
        <f t="shared" si="490"/>
        <v>0.5</v>
      </c>
      <c r="S3511" s="26">
        <f t="shared" si="491"/>
        <v>8.3333333333333339</v>
      </c>
      <c r="T3511" s="24">
        <f t="shared" si="492"/>
        <v>11716.061866666672</v>
      </c>
      <c r="X3511" s="21">
        <f t="shared" si="493"/>
        <v>3393869.9999999995</v>
      </c>
      <c r="AB3511" s="17">
        <f t="shared" si="495"/>
        <v>0</v>
      </c>
      <c r="AF3511" s="58">
        <f t="shared" si="494"/>
        <v>0</v>
      </c>
    </row>
    <row r="3512" spans="1:32" x14ac:dyDescent="0.25">
      <c r="A3512" s="4">
        <v>3489</v>
      </c>
      <c r="B3512" s="30">
        <v>43246.416666666664</v>
      </c>
      <c r="C3512">
        <v>19.245000000000001</v>
      </c>
      <c r="D3512">
        <v>571.99</v>
      </c>
      <c r="G3512" s="50">
        <f t="shared" si="488"/>
        <v>19</v>
      </c>
      <c r="H3512" s="18">
        <f t="shared" si="489"/>
        <v>-0.24500000000000099</v>
      </c>
      <c r="I3512" s="24">
        <f t="shared" si="487"/>
        <v>-12022.606410543329</v>
      </c>
      <c r="R3512" s="20">
        <f t="shared" si="490"/>
        <v>0.5</v>
      </c>
      <c r="S3512" s="26">
        <f t="shared" si="491"/>
        <v>8.3333333333333339</v>
      </c>
      <c r="T3512" s="24">
        <f t="shared" si="492"/>
        <v>-2667.6906666666778</v>
      </c>
      <c r="X3512" s="21">
        <f t="shared" si="493"/>
        <v>4289925</v>
      </c>
      <c r="AB3512" s="17">
        <f t="shared" si="495"/>
        <v>0</v>
      </c>
      <c r="AF3512" s="58">
        <f t="shared" si="494"/>
        <v>0</v>
      </c>
    </row>
    <row r="3513" spans="1:32" x14ac:dyDescent="0.25">
      <c r="A3513" s="4">
        <v>3490</v>
      </c>
      <c r="B3513" s="30">
        <v>43246.458333333336</v>
      </c>
      <c r="C3513">
        <v>20.294</v>
      </c>
      <c r="D3513">
        <v>601.28</v>
      </c>
      <c r="G3513" s="50">
        <f t="shared" si="488"/>
        <v>19</v>
      </c>
      <c r="H3513" s="18">
        <f t="shared" si="489"/>
        <v>-1.2940000000000005</v>
      </c>
      <c r="I3513" s="24">
        <f t="shared" si="487"/>
        <v>-63498.99059282861</v>
      </c>
      <c r="R3513" s="20">
        <f t="shared" si="490"/>
        <v>0.5</v>
      </c>
      <c r="S3513" s="26">
        <f t="shared" si="491"/>
        <v>8.3333333333333339</v>
      </c>
      <c r="T3513" s="24">
        <f t="shared" si="492"/>
        <v>-14089.762133333339</v>
      </c>
      <c r="X3513" s="21">
        <f t="shared" si="493"/>
        <v>4509600</v>
      </c>
      <c r="AB3513" s="17">
        <f t="shared" si="495"/>
        <v>0</v>
      </c>
      <c r="AF3513" s="58">
        <f t="shared" si="494"/>
        <v>0</v>
      </c>
    </row>
    <row r="3514" spans="1:32" x14ac:dyDescent="0.25">
      <c r="A3514" s="4">
        <v>3491</v>
      </c>
      <c r="B3514" s="30">
        <v>43246.5</v>
      </c>
      <c r="C3514">
        <v>21.146999999999998</v>
      </c>
      <c r="D3514">
        <v>652.85199999999998</v>
      </c>
      <c r="G3514" s="50">
        <f t="shared" si="488"/>
        <v>19</v>
      </c>
      <c r="H3514" s="18">
        <f t="shared" si="489"/>
        <v>-2.1469999999999985</v>
      </c>
      <c r="I3514" s="24">
        <f t="shared" si="487"/>
        <v>-105357.2896466792</v>
      </c>
      <c r="R3514" s="20">
        <f t="shared" si="490"/>
        <v>0.5</v>
      </c>
      <c r="S3514" s="26">
        <f t="shared" si="491"/>
        <v>8.3333333333333339</v>
      </c>
      <c r="T3514" s="24">
        <f t="shared" si="492"/>
        <v>-23377.68106666665</v>
      </c>
      <c r="X3514" s="21">
        <f t="shared" si="493"/>
        <v>4896390</v>
      </c>
      <c r="AB3514" s="17">
        <f t="shared" si="495"/>
        <v>0</v>
      </c>
      <c r="AF3514" s="58">
        <f t="shared" si="494"/>
        <v>0</v>
      </c>
    </row>
    <row r="3515" spans="1:32" x14ac:dyDescent="0.25">
      <c r="A3515" s="4">
        <v>3492</v>
      </c>
      <c r="B3515" s="30">
        <v>43246.541666666664</v>
      </c>
      <c r="C3515">
        <v>21.766999999999999</v>
      </c>
      <c r="D3515">
        <v>650.85799999999995</v>
      </c>
      <c r="G3515" s="50">
        <f t="shared" si="488"/>
        <v>19</v>
      </c>
      <c r="H3515" s="18">
        <f t="shared" si="489"/>
        <v>-2.7669999999999995</v>
      </c>
      <c r="I3515" s="24">
        <f t="shared" si="487"/>
        <v>-135781.84464478877</v>
      </c>
      <c r="R3515" s="20">
        <f t="shared" si="490"/>
        <v>0.5</v>
      </c>
      <c r="S3515" s="26">
        <f t="shared" si="491"/>
        <v>8.3333333333333339</v>
      </c>
      <c r="T3515" s="24">
        <f t="shared" si="492"/>
        <v>-30128.571733333327</v>
      </c>
      <c r="X3515" s="21">
        <f t="shared" si="493"/>
        <v>4881435</v>
      </c>
      <c r="AB3515" s="17">
        <f t="shared" si="495"/>
        <v>0</v>
      </c>
      <c r="AF3515" s="58">
        <f t="shared" si="494"/>
        <v>0</v>
      </c>
    </row>
    <row r="3516" spans="1:32" x14ac:dyDescent="0.25">
      <c r="A3516" s="4">
        <v>3493</v>
      </c>
      <c r="B3516" s="30">
        <v>43246.583333333336</v>
      </c>
      <c r="C3516">
        <v>22.295000000000002</v>
      </c>
      <c r="D3516">
        <v>661.702</v>
      </c>
      <c r="G3516" s="50">
        <f t="shared" si="488"/>
        <v>19</v>
      </c>
      <c r="H3516" s="18">
        <f t="shared" si="489"/>
        <v>-3.2950000000000017</v>
      </c>
      <c r="I3516" s="24">
        <f t="shared" si="487"/>
        <v>-161691.78825608216</v>
      </c>
      <c r="R3516" s="20">
        <f t="shared" si="490"/>
        <v>0.5</v>
      </c>
      <c r="S3516" s="26">
        <f t="shared" si="491"/>
        <v>8.3333333333333339</v>
      </c>
      <c r="T3516" s="24">
        <f t="shared" si="492"/>
        <v>-35877.717333333349</v>
      </c>
      <c r="X3516" s="21">
        <f t="shared" si="493"/>
        <v>4962765</v>
      </c>
      <c r="AB3516" s="17">
        <f t="shared" si="495"/>
        <v>0</v>
      </c>
      <c r="AF3516" s="58">
        <f t="shared" si="494"/>
        <v>0</v>
      </c>
    </row>
    <row r="3517" spans="1:32" x14ac:dyDescent="0.25">
      <c r="A3517" s="4">
        <v>3494</v>
      </c>
      <c r="B3517" s="30">
        <v>43246.625</v>
      </c>
      <c r="C3517">
        <v>22.741</v>
      </c>
      <c r="D3517">
        <v>632.45100000000002</v>
      </c>
      <c r="G3517" s="50">
        <f t="shared" si="488"/>
        <v>19</v>
      </c>
      <c r="H3517" s="18">
        <f t="shared" si="489"/>
        <v>-3.7409999999999997</v>
      </c>
      <c r="I3517" s="24">
        <f t="shared" si="487"/>
        <v>-183577.83910956085</v>
      </c>
      <c r="R3517" s="20">
        <f t="shared" si="490"/>
        <v>0.5</v>
      </c>
      <c r="S3517" s="26">
        <f t="shared" si="491"/>
        <v>8.3333333333333339</v>
      </c>
      <c r="T3517" s="24">
        <f t="shared" si="492"/>
        <v>-40734.003199999992</v>
      </c>
      <c r="X3517" s="21">
        <f t="shared" si="493"/>
        <v>4743382.5</v>
      </c>
      <c r="AB3517" s="17">
        <f t="shared" si="495"/>
        <v>0</v>
      </c>
      <c r="AF3517" s="58">
        <f t="shared" si="494"/>
        <v>0</v>
      </c>
    </row>
    <row r="3518" spans="1:32" x14ac:dyDescent="0.25">
      <c r="A3518" s="4">
        <v>3495</v>
      </c>
      <c r="B3518" s="30">
        <v>43246.666666666664</v>
      </c>
      <c r="C3518">
        <v>23.024000000000001</v>
      </c>
      <c r="D3518">
        <v>553.91800000000001</v>
      </c>
      <c r="G3518" s="50">
        <f t="shared" si="488"/>
        <v>19</v>
      </c>
      <c r="H3518" s="18">
        <f t="shared" si="489"/>
        <v>-4.0240000000000009</v>
      </c>
      <c r="I3518" s="24">
        <f t="shared" si="487"/>
        <v>-197465.1763103109</v>
      </c>
      <c r="R3518" s="20">
        <f t="shared" si="490"/>
        <v>0.5</v>
      </c>
      <c r="S3518" s="26">
        <f t="shared" si="491"/>
        <v>8.3333333333333339</v>
      </c>
      <c r="T3518" s="24">
        <f t="shared" si="492"/>
        <v>-43815.458133333341</v>
      </c>
      <c r="X3518" s="21">
        <f t="shared" si="493"/>
        <v>4154385</v>
      </c>
      <c r="AB3518" s="17">
        <f t="shared" si="495"/>
        <v>0</v>
      </c>
      <c r="AF3518" s="58">
        <f t="shared" si="494"/>
        <v>0</v>
      </c>
    </row>
    <row r="3519" spans="1:32" x14ac:dyDescent="0.25">
      <c r="A3519" s="4">
        <v>3496</v>
      </c>
      <c r="B3519" s="30">
        <v>43246.708333333336</v>
      </c>
      <c r="C3519">
        <v>22.931000000000001</v>
      </c>
      <c r="D3519">
        <v>431.82100000000003</v>
      </c>
      <c r="G3519" s="50">
        <f t="shared" si="488"/>
        <v>19</v>
      </c>
      <c r="H3519" s="18">
        <f t="shared" si="489"/>
        <v>-3.9310000000000009</v>
      </c>
      <c r="I3519" s="24">
        <f t="shared" si="487"/>
        <v>-192901.49306059448</v>
      </c>
      <c r="R3519" s="20">
        <f t="shared" si="490"/>
        <v>0.5</v>
      </c>
      <c r="S3519" s="26">
        <f t="shared" si="491"/>
        <v>8.3333333333333339</v>
      </c>
      <c r="T3519" s="24">
        <f t="shared" si="492"/>
        <v>-42802.82453333334</v>
      </c>
      <c r="X3519" s="21">
        <f t="shared" si="493"/>
        <v>3238657.5000000005</v>
      </c>
      <c r="AB3519" s="17">
        <f t="shared" si="495"/>
        <v>0</v>
      </c>
      <c r="AF3519" s="58">
        <f t="shared" si="494"/>
        <v>0</v>
      </c>
    </row>
    <row r="3520" spans="1:32" x14ac:dyDescent="0.25">
      <c r="A3520" s="4">
        <v>3497</v>
      </c>
      <c r="B3520" s="30">
        <v>43246.75</v>
      </c>
      <c r="C3520">
        <v>22.420999999999999</v>
      </c>
      <c r="D3520">
        <v>307.68599999999998</v>
      </c>
      <c r="G3520" s="50">
        <f t="shared" si="488"/>
        <v>19</v>
      </c>
      <c r="H3520" s="18">
        <f t="shared" si="489"/>
        <v>-3.4209999999999994</v>
      </c>
      <c r="I3520" s="24">
        <f t="shared" si="487"/>
        <v>-167874.84298150431</v>
      </c>
      <c r="R3520" s="20">
        <f t="shared" si="490"/>
        <v>0.5</v>
      </c>
      <c r="S3520" s="26">
        <f t="shared" si="491"/>
        <v>8.3333333333333339</v>
      </c>
      <c r="T3520" s="24">
        <f t="shared" si="492"/>
        <v>-37249.672533333323</v>
      </c>
      <c r="X3520" s="21">
        <f t="shared" si="493"/>
        <v>2307645</v>
      </c>
      <c r="AB3520" s="17">
        <f t="shared" si="495"/>
        <v>0</v>
      </c>
      <c r="AF3520" s="58">
        <f t="shared" si="494"/>
        <v>0</v>
      </c>
    </row>
    <row r="3521" spans="1:32" x14ac:dyDescent="0.25">
      <c r="A3521" s="4">
        <v>3498</v>
      </c>
      <c r="B3521" s="30">
        <v>43246.791666666664</v>
      </c>
      <c r="C3521">
        <v>21.61</v>
      </c>
      <c r="D3521">
        <v>187.00200000000001</v>
      </c>
      <c r="G3521" s="50">
        <f t="shared" si="488"/>
        <v>19</v>
      </c>
      <c r="H3521" s="18">
        <f t="shared" si="489"/>
        <v>-2.6099999999999994</v>
      </c>
      <c r="I3521" s="24">
        <f t="shared" si="487"/>
        <v>-128077.56216946103</v>
      </c>
      <c r="R3521" s="20">
        <f t="shared" si="490"/>
        <v>0.5</v>
      </c>
      <c r="S3521" s="26">
        <f t="shared" si="491"/>
        <v>8.3333333333333339</v>
      </c>
      <c r="T3521" s="24">
        <f t="shared" si="492"/>
        <v>-28419.071999999993</v>
      </c>
      <c r="X3521" s="21">
        <f t="shared" si="493"/>
        <v>1402515.0000000002</v>
      </c>
      <c r="AB3521" s="17">
        <f t="shared" si="495"/>
        <v>0</v>
      </c>
      <c r="AF3521" s="58">
        <f t="shared" si="494"/>
        <v>0</v>
      </c>
    </row>
    <row r="3522" spans="1:32" x14ac:dyDescent="0.25">
      <c r="A3522" s="4">
        <v>3499</v>
      </c>
      <c r="B3522" s="30">
        <v>43246.833333333336</v>
      </c>
      <c r="C3522">
        <v>20.574999999999999</v>
      </c>
      <c r="D3522">
        <v>81.772000000000006</v>
      </c>
      <c r="G3522" s="50">
        <f t="shared" si="488"/>
        <v>19</v>
      </c>
      <c r="H3522" s="18">
        <f t="shared" si="489"/>
        <v>-1.5749999999999993</v>
      </c>
      <c r="I3522" s="24">
        <f t="shared" si="487"/>
        <v>-77288.184067778187</v>
      </c>
      <c r="R3522" s="20">
        <f t="shared" si="490"/>
        <v>0.5</v>
      </c>
      <c r="S3522" s="26">
        <f t="shared" si="491"/>
        <v>8.3333333333333339</v>
      </c>
      <c r="T3522" s="24">
        <f t="shared" si="492"/>
        <v>-17149.439999999991</v>
      </c>
      <c r="X3522" s="21">
        <f t="shared" si="493"/>
        <v>613290</v>
      </c>
      <c r="AB3522" s="17">
        <f t="shared" si="495"/>
        <v>0</v>
      </c>
      <c r="AF3522" s="58">
        <f t="shared" si="494"/>
        <v>0</v>
      </c>
    </row>
    <row r="3523" spans="1:32" x14ac:dyDescent="0.25">
      <c r="A3523" s="4">
        <v>3500</v>
      </c>
      <c r="B3523" s="30">
        <v>43246.875</v>
      </c>
      <c r="C3523">
        <v>19.61</v>
      </c>
      <c r="D3523">
        <v>11.891999999999999</v>
      </c>
      <c r="G3523" s="50">
        <f t="shared" si="488"/>
        <v>19</v>
      </c>
      <c r="H3523" s="18">
        <f t="shared" si="489"/>
        <v>-0.60999999999999943</v>
      </c>
      <c r="I3523" s="24">
        <f t="shared" si="487"/>
        <v>-29933.836369107732</v>
      </c>
      <c r="R3523" s="20">
        <f t="shared" si="490"/>
        <v>0.5</v>
      </c>
      <c r="S3523" s="26">
        <f t="shared" si="491"/>
        <v>8.3333333333333339</v>
      </c>
      <c r="T3523" s="24">
        <f t="shared" si="492"/>
        <v>-6642.0053333333271</v>
      </c>
      <c r="X3523" s="21">
        <f t="shared" si="493"/>
        <v>89190.000000000015</v>
      </c>
      <c r="AB3523" s="17">
        <f t="shared" si="495"/>
        <v>0</v>
      </c>
      <c r="AF3523" s="58">
        <f t="shared" si="494"/>
        <v>0</v>
      </c>
    </row>
    <row r="3524" spans="1:32" x14ac:dyDescent="0.25">
      <c r="A3524" s="4">
        <v>3501</v>
      </c>
      <c r="B3524" s="30">
        <v>43246.916666666664</v>
      </c>
      <c r="C3524">
        <v>18.984999999999999</v>
      </c>
      <c r="D3524">
        <v>0</v>
      </c>
      <c r="G3524" s="50">
        <f t="shared" si="488"/>
        <v>16</v>
      </c>
      <c r="H3524" s="18">
        <f t="shared" si="489"/>
        <v>-2.9849999999999994</v>
      </c>
      <c r="I3524" s="24">
        <f t="shared" si="487"/>
        <v>-146479.51075702728</v>
      </c>
      <c r="R3524" s="20">
        <f t="shared" si="490"/>
        <v>0.5</v>
      </c>
      <c r="S3524" s="26">
        <f t="shared" si="491"/>
        <v>8.3333333333333339</v>
      </c>
      <c r="T3524" s="24">
        <f t="shared" si="492"/>
        <v>-32502.271999999994</v>
      </c>
      <c r="X3524" s="21">
        <f t="shared" si="493"/>
        <v>0</v>
      </c>
      <c r="AB3524" s="17">
        <f t="shared" si="495"/>
        <v>0</v>
      </c>
      <c r="AF3524" s="58">
        <f t="shared" si="494"/>
        <v>0</v>
      </c>
    </row>
    <row r="3525" spans="1:32" x14ac:dyDescent="0.25">
      <c r="A3525" s="4">
        <v>3502</v>
      </c>
      <c r="B3525" s="30">
        <v>43246.958333333336</v>
      </c>
      <c r="C3525">
        <v>18.440000000000001</v>
      </c>
      <c r="D3525">
        <v>0</v>
      </c>
      <c r="G3525" s="50">
        <f t="shared" si="488"/>
        <v>16</v>
      </c>
      <c r="H3525" s="18">
        <f t="shared" si="489"/>
        <v>-2.4400000000000013</v>
      </c>
      <c r="I3525" s="24">
        <f t="shared" si="487"/>
        <v>-119735.3454764311</v>
      </c>
      <c r="R3525" s="20">
        <f t="shared" si="490"/>
        <v>0.5</v>
      </c>
      <c r="S3525" s="26">
        <f t="shared" si="491"/>
        <v>8.3333333333333339</v>
      </c>
      <c r="T3525" s="24">
        <f t="shared" si="492"/>
        <v>-26568.021333333345</v>
      </c>
      <c r="X3525" s="21">
        <f t="shared" si="493"/>
        <v>0</v>
      </c>
      <c r="AB3525" s="17">
        <f t="shared" si="495"/>
        <v>0</v>
      </c>
      <c r="AF3525" s="58">
        <f t="shared" si="494"/>
        <v>0</v>
      </c>
    </row>
    <row r="3526" spans="1:32" x14ac:dyDescent="0.25">
      <c r="A3526" s="4">
        <v>3503</v>
      </c>
      <c r="B3526" s="30">
        <v>43247</v>
      </c>
      <c r="C3526">
        <v>17.850999999999999</v>
      </c>
      <c r="D3526">
        <v>0</v>
      </c>
      <c r="G3526" s="50">
        <f t="shared" si="488"/>
        <v>16</v>
      </c>
      <c r="H3526" s="18">
        <f t="shared" si="489"/>
        <v>-1.8509999999999991</v>
      </c>
      <c r="I3526" s="24">
        <f t="shared" si="487"/>
        <v>-90832.018228226938</v>
      </c>
      <c r="R3526" s="20">
        <f t="shared" si="490"/>
        <v>0.5</v>
      </c>
      <c r="S3526" s="26">
        <f t="shared" si="491"/>
        <v>8.3333333333333339</v>
      </c>
      <c r="T3526" s="24">
        <f t="shared" si="492"/>
        <v>-20154.675199999987</v>
      </c>
      <c r="X3526" s="21">
        <f t="shared" si="493"/>
        <v>0</v>
      </c>
      <c r="AB3526" s="17">
        <f t="shared" si="495"/>
        <v>0</v>
      </c>
      <c r="AF3526" s="58">
        <f t="shared" si="494"/>
        <v>0</v>
      </c>
    </row>
    <row r="3527" spans="1:32" x14ac:dyDescent="0.25">
      <c r="A3527" s="4">
        <v>3504</v>
      </c>
      <c r="B3527" s="30">
        <v>43247.041666666664</v>
      </c>
      <c r="C3527">
        <v>17.315000000000001</v>
      </c>
      <c r="D3527">
        <v>0</v>
      </c>
      <c r="G3527" s="50">
        <f t="shared" si="488"/>
        <v>16</v>
      </c>
      <c r="H3527" s="18">
        <f t="shared" si="489"/>
        <v>-1.3150000000000013</v>
      </c>
      <c r="I3527" s="24">
        <f t="shared" si="487"/>
        <v>-64529.499713732359</v>
      </c>
      <c r="R3527" s="20">
        <f t="shared" si="490"/>
        <v>0.5</v>
      </c>
      <c r="S3527" s="26">
        <f t="shared" si="491"/>
        <v>8.3333333333333339</v>
      </c>
      <c r="T3527" s="24">
        <f t="shared" si="492"/>
        <v>-14318.421333333346</v>
      </c>
      <c r="X3527" s="21">
        <f t="shared" si="493"/>
        <v>0</v>
      </c>
      <c r="AB3527" s="17">
        <f t="shared" si="495"/>
        <v>0</v>
      </c>
      <c r="AF3527" s="58">
        <f t="shared" si="494"/>
        <v>0</v>
      </c>
    </row>
    <row r="3528" spans="1:32" x14ac:dyDescent="0.25">
      <c r="A3528" s="4">
        <v>3505</v>
      </c>
      <c r="B3528" s="30">
        <v>43247.083333333336</v>
      </c>
      <c r="C3528">
        <v>16.824999999999999</v>
      </c>
      <c r="D3528">
        <v>0</v>
      </c>
      <c r="G3528" s="50">
        <f t="shared" si="488"/>
        <v>16</v>
      </c>
      <c r="H3528" s="18">
        <f t="shared" si="489"/>
        <v>-0.82499999999999929</v>
      </c>
      <c r="I3528" s="24">
        <f t="shared" si="487"/>
        <v>-40484.286892645701</v>
      </c>
      <c r="R3528" s="20">
        <f t="shared" si="490"/>
        <v>0.5</v>
      </c>
      <c r="S3528" s="26">
        <f t="shared" si="491"/>
        <v>8.3333333333333339</v>
      </c>
      <c r="T3528" s="24">
        <f t="shared" si="492"/>
        <v>-8983.0399999999918</v>
      </c>
      <c r="X3528" s="21">
        <f t="shared" si="493"/>
        <v>0</v>
      </c>
      <c r="AB3528" s="17">
        <f t="shared" si="495"/>
        <v>0</v>
      </c>
      <c r="AF3528" s="58">
        <f t="shared" si="494"/>
        <v>0</v>
      </c>
    </row>
    <row r="3529" spans="1:32" x14ac:dyDescent="0.25">
      <c r="A3529" s="4">
        <v>3506</v>
      </c>
      <c r="B3529" s="30">
        <v>43247.125</v>
      </c>
      <c r="C3529">
        <v>16.347999999999999</v>
      </c>
      <c r="D3529">
        <v>0</v>
      </c>
      <c r="G3529" s="50">
        <f t="shared" si="488"/>
        <v>16</v>
      </c>
      <c r="H3529" s="18">
        <f t="shared" si="489"/>
        <v>-0.34799999999999898</v>
      </c>
      <c r="I3529" s="24">
        <f t="shared" si="487"/>
        <v>-17077.008289261426</v>
      </c>
      <c r="R3529" s="20">
        <f t="shared" si="490"/>
        <v>0.5</v>
      </c>
      <c r="S3529" s="26">
        <f t="shared" si="491"/>
        <v>8.3333333333333339</v>
      </c>
      <c r="T3529" s="24">
        <f t="shared" si="492"/>
        <v>-3789.2095999999888</v>
      </c>
      <c r="X3529" s="21">
        <f t="shared" si="493"/>
        <v>0</v>
      </c>
      <c r="AB3529" s="17">
        <f t="shared" si="495"/>
        <v>0</v>
      </c>
      <c r="AF3529" s="58">
        <f t="shared" si="494"/>
        <v>0</v>
      </c>
    </row>
    <row r="3530" spans="1:32" x14ac:dyDescent="0.25">
      <c r="A3530" s="4">
        <v>3507</v>
      </c>
      <c r="B3530" s="30">
        <v>43247.166666666664</v>
      </c>
      <c r="C3530">
        <v>15.879</v>
      </c>
      <c r="D3530">
        <v>0</v>
      </c>
      <c r="G3530" s="50">
        <f t="shared" si="488"/>
        <v>16</v>
      </c>
      <c r="H3530" s="18">
        <f t="shared" si="489"/>
        <v>0.12100000000000044</v>
      </c>
      <c r="I3530" s="24">
        <f t="shared" si="487"/>
        <v>5937.6954109213966</v>
      </c>
      <c r="R3530" s="20">
        <f t="shared" si="490"/>
        <v>0.5</v>
      </c>
      <c r="S3530" s="26">
        <f t="shared" si="491"/>
        <v>8.3333333333333339</v>
      </c>
      <c r="T3530" s="24">
        <f t="shared" si="492"/>
        <v>1317.5125333333381</v>
      </c>
      <c r="X3530" s="21">
        <f t="shared" si="493"/>
        <v>0</v>
      </c>
      <c r="AB3530" s="17">
        <f t="shared" si="495"/>
        <v>7255.2079442547347</v>
      </c>
      <c r="AF3530" s="58">
        <f t="shared" si="494"/>
        <v>0.19589061449487782</v>
      </c>
    </row>
    <row r="3531" spans="1:32" x14ac:dyDescent="0.25">
      <c r="A3531" s="4">
        <v>3508</v>
      </c>
      <c r="B3531" s="30">
        <v>43247.208333333336</v>
      </c>
      <c r="C3531">
        <v>15.494</v>
      </c>
      <c r="D3531">
        <v>1.2390000000000001</v>
      </c>
      <c r="G3531" s="50">
        <f t="shared" si="488"/>
        <v>19</v>
      </c>
      <c r="H3531" s="18">
        <f t="shared" si="489"/>
        <v>3.5060000000000002</v>
      </c>
      <c r="I3531" s="24">
        <f t="shared" si="487"/>
        <v>172045.95132801935</v>
      </c>
      <c r="R3531" s="20">
        <f t="shared" si="490"/>
        <v>0.5</v>
      </c>
      <c r="S3531" s="26">
        <f t="shared" si="491"/>
        <v>8.3333333333333339</v>
      </c>
      <c r="T3531" s="24">
        <f t="shared" si="492"/>
        <v>38175.197866666676</v>
      </c>
      <c r="X3531" s="21">
        <f t="shared" si="493"/>
        <v>9292.5000000000018</v>
      </c>
      <c r="AB3531" s="17">
        <f t="shared" si="495"/>
        <v>200928.64919468603</v>
      </c>
      <c r="AF3531" s="58">
        <f t="shared" si="494"/>
        <v>5.4250735282565232</v>
      </c>
    </row>
    <row r="3532" spans="1:32" x14ac:dyDescent="0.25">
      <c r="A3532" s="4">
        <v>3509</v>
      </c>
      <c r="B3532" s="30">
        <v>43247.25</v>
      </c>
      <c r="C3532">
        <v>15.372</v>
      </c>
      <c r="D3532">
        <v>41.393000000000001</v>
      </c>
      <c r="G3532" s="50">
        <f t="shared" si="488"/>
        <v>19</v>
      </c>
      <c r="H3532" s="18">
        <f t="shared" si="489"/>
        <v>3.6280000000000001</v>
      </c>
      <c r="I3532" s="24">
        <f t="shared" si="487"/>
        <v>178032.7186018409</v>
      </c>
      <c r="R3532" s="20">
        <f t="shared" si="490"/>
        <v>0.5</v>
      </c>
      <c r="S3532" s="26">
        <f t="shared" si="491"/>
        <v>8.3333333333333339</v>
      </c>
      <c r="T3532" s="24">
        <f t="shared" si="492"/>
        <v>39503.598933333335</v>
      </c>
      <c r="X3532" s="21">
        <f t="shared" si="493"/>
        <v>310447.5</v>
      </c>
      <c r="AB3532" s="17">
        <f t="shared" si="495"/>
        <v>0</v>
      </c>
      <c r="AF3532" s="58">
        <f t="shared" si="494"/>
        <v>0</v>
      </c>
    </row>
    <row r="3533" spans="1:32" x14ac:dyDescent="0.25">
      <c r="A3533" s="4">
        <v>3510</v>
      </c>
      <c r="B3533" s="30">
        <v>43247.291666666664</v>
      </c>
      <c r="C3533">
        <v>15.744999999999999</v>
      </c>
      <c r="D3533">
        <v>142.185</v>
      </c>
      <c r="G3533" s="50">
        <f t="shared" si="488"/>
        <v>19</v>
      </c>
      <c r="H3533" s="18">
        <f t="shared" si="489"/>
        <v>3.2550000000000008</v>
      </c>
      <c r="I3533" s="24">
        <f t="shared" si="487"/>
        <v>159728.91374007505</v>
      </c>
      <c r="R3533" s="20">
        <f t="shared" si="490"/>
        <v>0.5</v>
      </c>
      <c r="S3533" s="26">
        <f t="shared" si="491"/>
        <v>8.3333333333333339</v>
      </c>
      <c r="T3533" s="24">
        <f t="shared" si="492"/>
        <v>35442.176000000007</v>
      </c>
      <c r="X3533" s="21">
        <f t="shared" si="493"/>
        <v>1066387.5</v>
      </c>
      <c r="AB3533" s="17">
        <f t="shared" si="495"/>
        <v>0</v>
      </c>
      <c r="AF3533" s="58">
        <f t="shared" si="494"/>
        <v>0</v>
      </c>
    </row>
    <row r="3534" spans="1:32" x14ac:dyDescent="0.25">
      <c r="A3534" s="4">
        <v>3511</v>
      </c>
      <c r="B3534" s="30">
        <v>43247.333333333336</v>
      </c>
      <c r="C3534">
        <v>16.7</v>
      </c>
      <c r="D3534">
        <v>280.47199999999998</v>
      </c>
      <c r="G3534" s="50">
        <f t="shared" si="488"/>
        <v>19</v>
      </c>
      <c r="H3534" s="18">
        <f t="shared" si="489"/>
        <v>2.3000000000000007</v>
      </c>
      <c r="I3534" s="24">
        <f t="shared" si="487"/>
        <v>112865.28467040634</v>
      </c>
      <c r="R3534" s="20">
        <f t="shared" si="490"/>
        <v>0.5</v>
      </c>
      <c r="S3534" s="26">
        <f t="shared" si="491"/>
        <v>8.3333333333333339</v>
      </c>
      <c r="T3534" s="24">
        <f t="shared" si="492"/>
        <v>25043.626666666671</v>
      </c>
      <c r="X3534" s="21">
        <f t="shared" si="493"/>
        <v>2103540</v>
      </c>
      <c r="AB3534" s="17">
        <f t="shared" si="495"/>
        <v>0</v>
      </c>
      <c r="AF3534" s="58">
        <f t="shared" si="494"/>
        <v>0</v>
      </c>
    </row>
    <row r="3535" spans="1:32" x14ac:dyDescent="0.25">
      <c r="A3535" s="4">
        <v>3512</v>
      </c>
      <c r="B3535" s="30">
        <v>43247.375</v>
      </c>
      <c r="C3535">
        <v>18.021999999999998</v>
      </c>
      <c r="D3535">
        <v>414.363</v>
      </c>
      <c r="G3535" s="50">
        <f t="shared" si="488"/>
        <v>19</v>
      </c>
      <c r="H3535" s="18">
        <f t="shared" si="489"/>
        <v>0.97800000000000153</v>
      </c>
      <c r="I3535" s="24">
        <f t="shared" si="487"/>
        <v>47992.281916372842</v>
      </c>
      <c r="R3535" s="20">
        <f t="shared" si="490"/>
        <v>0.5</v>
      </c>
      <c r="S3535" s="26">
        <f t="shared" si="491"/>
        <v>8.3333333333333339</v>
      </c>
      <c r="T3535" s="24">
        <f t="shared" si="492"/>
        <v>10648.985600000016</v>
      </c>
      <c r="X3535" s="21">
        <f t="shared" si="493"/>
        <v>3107722.5</v>
      </c>
      <c r="AB3535" s="17">
        <f t="shared" si="495"/>
        <v>0</v>
      </c>
      <c r="AF3535" s="58">
        <f t="shared" si="494"/>
        <v>0</v>
      </c>
    </row>
    <row r="3536" spans="1:32" x14ac:dyDescent="0.25">
      <c r="A3536" s="4">
        <v>3513</v>
      </c>
      <c r="B3536" s="30">
        <v>43247.416666666664</v>
      </c>
      <c r="C3536">
        <v>19.251000000000001</v>
      </c>
      <c r="D3536">
        <v>529.54300000000001</v>
      </c>
      <c r="G3536" s="50">
        <f t="shared" si="488"/>
        <v>19</v>
      </c>
      <c r="H3536" s="18">
        <f t="shared" si="489"/>
        <v>-0.25100000000000122</v>
      </c>
      <c r="I3536" s="24">
        <f t="shared" si="487"/>
        <v>-12317.0375879444</v>
      </c>
      <c r="R3536" s="20">
        <f t="shared" si="490"/>
        <v>0.5</v>
      </c>
      <c r="S3536" s="26">
        <f t="shared" si="491"/>
        <v>8.3333333333333339</v>
      </c>
      <c r="T3536" s="24">
        <f t="shared" si="492"/>
        <v>-2733.0218666666797</v>
      </c>
      <c r="X3536" s="21">
        <f t="shared" si="493"/>
        <v>3971572.5</v>
      </c>
      <c r="AB3536" s="17">
        <f t="shared" si="495"/>
        <v>0</v>
      </c>
      <c r="AF3536" s="58">
        <f t="shared" si="494"/>
        <v>0</v>
      </c>
    </row>
    <row r="3537" spans="1:32" x14ac:dyDescent="0.25">
      <c r="A3537" s="4">
        <v>3514</v>
      </c>
      <c r="B3537" s="30">
        <v>43247.458333333336</v>
      </c>
      <c r="C3537">
        <v>20.309999999999999</v>
      </c>
      <c r="D3537">
        <v>610.21600000000001</v>
      </c>
      <c r="G3537" s="50">
        <f t="shared" si="488"/>
        <v>19</v>
      </c>
      <c r="H3537" s="18">
        <f t="shared" si="489"/>
        <v>-1.3099999999999987</v>
      </c>
      <c r="I3537" s="24">
        <f t="shared" si="487"/>
        <v>-64284.14039923135</v>
      </c>
      <c r="R3537" s="20">
        <f t="shared" si="490"/>
        <v>0.5</v>
      </c>
      <c r="S3537" s="26">
        <f t="shared" si="491"/>
        <v>8.3333333333333339</v>
      </c>
      <c r="T3537" s="24">
        <f t="shared" si="492"/>
        <v>-14263.978666666653</v>
      </c>
      <c r="X3537" s="21">
        <f t="shared" si="493"/>
        <v>4576620</v>
      </c>
      <c r="AB3537" s="17">
        <f t="shared" si="495"/>
        <v>0</v>
      </c>
      <c r="AF3537" s="58">
        <f t="shared" si="494"/>
        <v>0</v>
      </c>
    </row>
    <row r="3538" spans="1:32" x14ac:dyDescent="0.25">
      <c r="A3538" s="4">
        <v>3515</v>
      </c>
      <c r="B3538" s="30">
        <v>43247.5</v>
      </c>
      <c r="C3538">
        <v>21.082999999999998</v>
      </c>
      <c r="D3538">
        <v>645.202</v>
      </c>
      <c r="G3538" s="50">
        <f t="shared" si="488"/>
        <v>19</v>
      </c>
      <c r="H3538" s="18">
        <f t="shared" si="489"/>
        <v>-2.0829999999999984</v>
      </c>
      <c r="I3538" s="24">
        <f t="shared" si="487"/>
        <v>-102216.69042106789</v>
      </c>
      <c r="R3538" s="20">
        <f t="shared" si="490"/>
        <v>0.5</v>
      </c>
      <c r="S3538" s="26">
        <f t="shared" si="491"/>
        <v>8.3333333333333339</v>
      </c>
      <c r="T3538" s="24">
        <f t="shared" si="492"/>
        <v>-22680.814933333313</v>
      </c>
      <c r="X3538" s="21">
        <f t="shared" si="493"/>
        <v>4839015</v>
      </c>
      <c r="AB3538" s="17">
        <f t="shared" si="495"/>
        <v>0</v>
      </c>
      <c r="AF3538" s="58">
        <f t="shared" si="494"/>
        <v>0</v>
      </c>
    </row>
    <row r="3539" spans="1:32" x14ac:dyDescent="0.25">
      <c r="A3539" s="4">
        <v>3516</v>
      </c>
      <c r="B3539" s="30">
        <v>43247.541666666664</v>
      </c>
      <c r="C3539">
        <v>21.568000000000001</v>
      </c>
      <c r="D3539">
        <v>619.26099999999997</v>
      </c>
      <c r="G3539" s="50">
        <f t="shared" si="488"/>
        <v>19</v>
      </c>
      <c r="H3539" s="18">
        <f t="shared" si="489"/>
        <v>-2.5680000000000014</v>
      </c>
      <c r="I3539" s="24">
        <f t="shared" si="487"/>
        <v>-126016.54392765371</v>
      </c>
      <c r="R3539" s="20">
        <f t="shared" si="490"/>
        <v>0.5</v>
      </c>
      <c r="S3539" s="26">
        <f t="shared" si="491"/>
        <v>8.3333333333333339</v>
      </c>
      <c r="T3539" s="24">
        <f t="shared" si="492"/>
        <v>-27961.753600000015</v>
      </c>
      <c r="X3539" s="21">
        <f t="shared" si="493"/>
        <v>4644457.5</v>
      </c>
      <c r="AB3539" s="17">
        <f t="shared" si="495"/>
        <v>0</v>
      </c>
      <c r="AF3539" s="58">
        <f t="shared" si="494"/>
        <v>0</v>
      </c>
    </row>
    <row r="3540" spans="1:32" x14ac:dyDescent="0.25">
      <c r="A3540" s="4">
        <v>3517</v>
      </c>
      <c r="B3540" s="30">
        <v>43247.583333333336</v>
      </c>
      <c r="C3540">
        <v>21.78</v>
      </c>
      <c r="D3540">
        <v>484.42</v>
      </c>
      <c r="G3540" s="50">
        <f t="shared" si="488"/>
        <v>19</v>
      </c>
      <c r="H3540" s="18">
        <f t="shared" si="489"/>
        <v>-2.7800000000000011</v>
      </c>
      <c r="I3540" s="24">
        <f t="shared" si="487"/>
        <v>-136419.77886249116</v>
      </c>
      <c r="R3540" s="20">
        <f t="shared" si="490"/>
        <v>0.5</v>
      </c>
      <c r="S3540" s="26">
        <f t="shared" si="491"/>
        <v>8.3333333333333339</v>
      </c>
      <c r="T3540" s="24">
        <f t="shared" si="492"/>
        <v>-30270.122666666677</v>
      </c>
      <c r="X3540" s="21">
        <f t="shared" si="493"/>
        <v>3633150</v>
      </c>
      <c r="AB3540" s="17">
        <f t="shared" si="495"/>
        <v>0</v>
      </c>
      <c r="AF3540" s="58">
        <f t="shared" si="494"/>
        <v>0</v>
      </c>
    </row>
    <row r="3541" spans="1:32" x14ac:dyDescent="0.25">
      <c r="A3541" s="4">
        <v>3518</v>
      </c>
      <c r="B3541" s="30">
        <v>43247.625</v>
      </c>
      <c r="C3541">
        <v>21.666</v>
      </c>
      <c r="D3541">
        <v>291.23599999999999</v>
      </c>
      <c r="G3541" s="50">
        <f t="shared" si="488"/>
        <v>19</v>
      </c>
      <c r="H3541" s="18">
        <f t="shared" si="489"/>
        <v>-2.6660000000000004</v>
      </c>
      <c r="I3541" s="24">
        <f t="shared" si="487"/>
        <v>-130825.58649187097</v>
      </c>
      <c r="R3541" s="20">
        <f t="shared" si="490"/>
        <v>0.5</v>
      </c>
      <c r="S3541" s="26">
        <f t="shared" si="491"/>
        <v>8.3333333333333339</v>
      </c>
      <c r="T3541" s="24">
        <f t="shared" si="492"/>
        <v>-29028.829866666671</v>
      </c>
      <c r="X3541" s="21">
        <f t="shared" si="493"/>
        <v>2184270</v>
      </c>
      <c r="AB3541" s="17">
        <f t="shared" si="495"/>
        <v>0</v>
      </c>
      <c r="AF3541" s="58">
        <f t="shared" si="494"/>
        <v>0</v>
      </c>
    </row>
    <row r="3542" spans="1:32" x14ac:dyDescent="0.25">
      <c r="A3542" s="4">
        <v>3519</v>
      </c>
      <c r="B3542" s="30">
        <v>43247.666666666664</v>
      </c>
      <c r="C3542">
        <v>21.178999999999998</v>
      </c>
      <c r="D3542">
        <v>181.071</v>
      </c>
      <c r="G3542" s="50">
        <f t="shared" si="488"/>
        <v>19</v>
      </c>
      <c r="H3542" s="18">
        <f t="shared" si="489"/>
        <v>-2.1789999999999985</v>
      </c>
      <c r="I3542" s="24">
        <f t="shared" si="487"/>
        <v>-106927.58925948486</v>
      </c>
      <c r="R3542" s="20">
        <f t="shared" si="490"/>
        <v>0.5</v>
      </c>
      <c r="S3542" s="26">
        <f t="shared" si="491"/>
        <v>8.3333333333333339</v>
      </c>
      <c r="T3542" s="24">
        <f t="shared" si="492"/>
        <v>-23726.114133333314</v>
      </c>
      <c r="X3542" s="21">
        <f t="shared" si="493"/>
        <v>1358032.5</v>
      </c>
      <c r="AB3542" s="17">
        <f t="shared" si="495"/>
        <v>0</v>
      </c>
      <c r="AF3542" s="58">
        <f t="shared" si="494"/>
        <v>0</v>
      </c>
    </row>
    <row r="3543" spans="1:32" x14ac:dyDescent="0.25">
      <c r="A3543" s="4">
        <v>3520</v>
      </c>
      <c r="B3543" s="30">
        <v>43247.708333333336</v>
      </c>
      <c r="C3543">
        <v>20.658000000000001</v>
      </c>
      <c r="D3543">
        <v>142.31899999999999</v>
      </c>
      <c r="G3543" s="50">
        <f t="shared" si="488"/>
        <v>19</v>
      </c>
      <c r="H3543" s="18">
        <f t="shared" si="489"/>
        <v>-1.6580000000000013</v>
      </c>
      <c r="I3543" s="24">
        <f t="shared" si="487"/>
        <v>-81361.148688492947</v>
      </c>
      <c r="R3543" s="20">
        <f t="shared" si="490"/>
        <v>0.5</v>
      </c>
      <c r="S3543" s="26">
        <f t="shared" si="491"/>
        <v>8.3333333333333339</v>
      </c>
      <c r="T3543" s="24">
        <f t="shared" si="492"/>
        <v>-18053.188266666679</v>
      </c>
      <c r="X3543" s="21">
        <f t="shared" si="493"/>
        <v>1067392.5</v>
      </c>
      <c r="AB3543" s="17">
        <f t="shared" si="495"/>
        <v>0</v>
      </c>
      <c r="AF3543" s="58">
        <f t="shared" si="494"/>
        <v>0</v>
      </c>
    </row>
    <row r="3544" spans="1:32" x14ac:dyDescent="0.25">
      <c r="A3544" s="4">
        <v>3521</v>
      </c>
      <c r="B3544" s="30">
        <v>43247.75</v>
      </c>
      <c r="C3544">
        <v>20.263999999999999</v>
      </c>
      <c r="D3544">
        <v>119.771</v>
      </c>
      <c r="G3544" s="50">
        <f t="shared" si="488"/>
        <v>19</v>
      </c>
      <c r="H3544" s="18">
        <f t="shared" si="489"/>
        <v>-1.2639999999999993</v>
      </c>
      <c r="I3544" s="24">
        <f t="shared" ref="I3544:I3607" si="496">$I$10*$I$13*H3544</f>
        <v>-62026.834705823254</v>
      </c>
      <c r="R3544" s="20">
        <f t="shared" si="490"/>
        <v>0.5</v>
      </c>
      <c r="S3544" s="26">
        <f t="shared" si="491"/>
        <v>8.3333333333333339</v>
      </c>
      <c r="T3544" s="24">
        <f t="shared" si="492"/>
        <v>-13763.106133333327</v>
      </c>
      <c r="X3544" s="21">
        <f t="shared" si="493"/>
        <v>898282.49999999988</v>
      </c>
      <c r="AB3544" s="17">
        <f t="shared" si="495"/>
        <v>0</v>
      </c>
      <c r="AF3544" s="58">
        <f t="shared" si="494"/>
        <v>0</v>
      </c>
    </row>
    <row r="3545" spans="1:32" x14ac:dyDescent="0.25">
      <c r="A3545" s="4">
        <v>3522</v>
      </c>
      <c r="B3545" s="30">
        <v>43247.791666666664</v>
      </c>
      <c r="C3545">
        <v>19.911000000000001</v>
      </c>
      <c r="D3545">
        <v>87.305000000000007</v>
      </c>
      <c r="G3545" s="50">
        <f t="shared" ref="G3545:G3608" si="497">IF(D3545=0, 16, 19)</f>
        <v>19</v>
      </c>
      <c r="H3545" s="18">
        <f t="shared" ref="H3545:H3608" si="498">G3545-C3545</f>
        <v>-0.91100000000000136</v>
      </c>
      <c r="I3545" s="24">
        <f t="shared" si="496"/>
        <v>-44704.467102060997</v>
      </c>
      <c r="R3545" s="20">
        <f t="shared" ref="R3545:R3608" si="499">$R$12</f>
        <v>0.5</v>
      </c>
      <c r="S3545" s="26">
        <f t="shared" ref="S3545:S3608" si="500">R3545*$B$10*$C$10*$D$10/3600</f>
        <v>8.3333333333333339</v>
      </c>
      <c r="T3545" s="24">
        <f t="shared" ref="T3545:T3608" si="501">$R$10*$S$10*R3545*H3545*$G$10/3600</f>
        <v>-9919.4538666666795</v>
      </c>
      <c r="X3545" s="21">
        <f t="shared" ref="X3545:X3608" si="502">D3545*$X$10*$Y$10*$B$10*$C$10</f>
        <v>654787.50000000012</v>
      </c>
      <c r="AB3545" s="17">
        <f t="shared" si="495"/>
        <v>0</v>
      </c>
      <c r="AF3545" s="58">
        <f t="shared" ref="AF3545:AF3608" si="503">AB3545*0.027/1000</f>
        <v>0</v>
      </c>
    </row>
    <row r="3546" spans="1:32" x14ac:dyDescent="0.25">
      <c r="A3546" s="4">
        <v>3523</v>
      </c>
      <c r="B3546" s="30">
        <v>43247.833333333336</v>
      </c>
      <c r="C3546">
        <v>19.251999999999999</v>
      </c>
      <c r="D3546">
        <v>36.122</v>
      </c>
      <c r="G3546" s="50">
        <f t="shared" si="497"/>
        <v>19</v>
      </c>
      <c r="H3546" s="18">
        <f t="shared" si="498"/>
        <v>-0.25199999999999889</v>
      </c>
      <c r="I3546" s="24">
        <f t="shared" si="496"/>
        <v>-12366.109450844462</v>
      </c>
      <c r="R3546" s="20">
        <f t="shared" si="499"/>
        <v>0.5</v>
      </c>
      <c r="S3546" s="26">
        <f t="shared" si="500"/>
        <v>8.3333333333333339</v>
      </c>
      <c r="T3546" s="24">
        <f t="shared" si="501"/>
        <v>-2743.9103999999879</v>
      </c>
      <c r="X3546" s="21">
        <f t="shared" si="502"/>
        <v>270915</v>
      </c>
      <c r="AB3546" s="17">
        <f t="shared" si="495"/>
        <v>0</v>
      </c>
      <c r="AF3546" s="58">
        <f t="shared" si="503"/>
        <v>0</v>
      </c>
    </row>
    <row r="3547" spans="1:32" x14ac:dyDescent="0.25">
      <c r="A3547" s="4">
        <v>3524</v>
      </c>
      <c r="B3547" s="30">
        <v>43247.875</v>
      </c>
      <c r="C3547">
        <v>18.488</v>
      </c>
      <c r="D3547">
        <v>4.4429999999999996</v>
      </c>
      <c r="G3547" s="50">
        <f t="shared" si="497"/>
        <v>19</v>
      </c>
      <c r="H3547" s="18">
        <f t="shared" si="498"/>
        <v>0.51200000000000045</v>
      </c>
      <c r="I3547" s="24">
        <f t="shared" si="496"/>
        <v>25124.793804890469</v>
      </c>
      <c r="R3547" s="20">
        <f t="shared" si="499"/>
        <v>0.5</v>
      </c>
      <c r="S3547" s="26">
        <f t="shared" si="500"/>
        <v>8.3333333333333339</v>
      </c>
      <c r="T3547" s="24">
        <f t="shared" si="501"/>
        <v>5574.9290666666711</v>
      </c>
      <c r="X3547" s="21">
        <f t="shared" si="502"/>
        <v>33322.5</v>
      </c>
      <c r="AB3547" s="17">
        <f t="shared" si="495"/>
        <v>0</v>
      </c>
      <c r="AF3547" s="58">
        <f t="shared" si="503"/>
        <v>0</v>
      </c>
    </row>
    <row r="3548" spans="1:32" x14ac:dyDescent="0.25">
      <c r="A3548" s="4">
        <v>3525</v>
      </c>
      <c r="B3548" s="30">
        <v>43247.916666666664</v>
      </c>
      <c r="C3548">
        <v>18.065000000000001</v>
      </c>
      <c r="D3548">
        <v>0</v>
      </c>
      <c r="G3548" s="50">
        <f t="shared" si="497"/>
        <v>16</v>
      </c>
      <c r="H3548" s="18">
        <f t="shared" si="498"/>
        <v>-2.0650000000000013</v>
      </c>
      <c r="I3548" s="24">
        <f t="shared" si="496"/>
        <v>-101333.39688886485</v>
      </c>
      <c r="R3548" s="20">
        <f t="shared" si="499"/>
        <v>0.5</v>
      </c>
      <c r="S3548" s="26">
        <f t="shared" si="500"/>
        <v>8.3333333333333339</v>
      </c>
      <c r="T3548" s="24">
        <f t="shared" si="501"/>
        <v>-22484.821333333348</v>
      </c>
      <c r="X3548" s="21">
        <f t="shared" si="502"/>
        <v>0</v>
      </c>
      <c r="AB3548" s="17">
        <f t="shared" si="495"/>
        <v>0</v>
      </c>
      <c r="AF3548" s="58">
        <f t="shared" si="503"/>
        <v>0</v>
      </c>
    </row>
    <row r="3549" spans="1:32" x14ac:dyDescent="0.25">
      <c r="A3549" s="4">
        <v>3526</v>
      </c>
      <c r="B3549" s="30">
        <v>43247.958333333336</v>
      </c>
      <c r="C3549">
        <v>17.783999999999999</v>
      </c>
      <c r="D3549">
        <v>0</v>
      </c>
      <c r="G3549" s="50">
        <f t="shared" si="497"/>
        <v>16</v>
      </c>
      <c r="H3549" s="18">
        <f t="shared" si="498"/>
        <v>-1.7839999999999989</v>
      </c>
      <c r="I3549" s="24">
        <f t="shared" si="496"/>
        <v>-87544.203413915093</v>
      </c>
      <c r="R3549" s="20">
        <f t="shared" si="499"/>
        <v>0.5</v>
      </c>
      <c r="S3549" s="26">
        <f t="shared" si="500"/>
        <v>8.3333333333333339</v>
      </c>
      <c r="T3549" s="24">
        <f t="shared" si="501"/>
        <v>-19425.143466666654</v>
      </c>
      <c r="X3549" s="21">
        <f t="shared" si="502"/>
        <v>0</v>
      </c>
      <c r="AB3549" s="17">
        <f t="shared" si="495"/>
        <v>0</v>
      </c>
      <c r="AF3549" s="58">
        <f t="shared" si="503"/>
        <v>0</v>
      </c>
    </row>
    <row r="3550" spans="1:32" x14ac:dyDescent="0.25">
      <c r="A3550" s="4">
        <v>3527</v>
      </c>
      <c r="B3550" s="30">
        <v>43248</v>
      </c>
      <c r="C3550">
        <v>17.516999999999999</v>
      </c>
      <c r="D3550">
        <v>0</v>
      </c>
      <c r="G3550" s="50">
        <f t="shared" si="497"/>
        <v>16</v>
      </c>
      <c r="H3550" s="18">
        <f t="shared" si="498"/>
        <v>-1.5169999999999995</v>
      </c>
      <c r="I3550" s="24">
        <f t="shared" si="496"/>
        <v>-74442.016019567949</v>
      </c>
      <c r="R3550" s="20">
        <f t="shared" si="499"/>
        <v>0.5</v>
      </c>
      <c r="S3550" s="26">
        <f t="shared" si="500"/>
        <v>8.3333333333333339</v>
      </c>
      <c r="T3550" s="24">
        <f t="shared" si="501"/>
        <v>-16517.905066666663</v>
      </c>
      <c r="X3550" s="21">
        <f t="shared" si="502"/>
        <v>0</v>
      </c>
      <c r="AB3550" s="17">
        <f t="shared" si="495"/>
        <v>0</v>
      </c>
      <c r="AF3550" s="58">
        <f t="shared" si="503"/>
        <v>0</v>
      </c>
    </row>
    <row r="3551" spans="1:32" x14ac:dyDescent="0.25">
      <c r="A3551" s="4">
        <v>3528</v>
      </c>
      <c r="B3551" s="30">
        <v>43248.041666666664</v>
      </c>
      <c r="C3551">
        <v>17.113</v>
      </c>
      <c r="D3551">
        <v>0</v>
      </c>
      <c r="G3551" s="50">
        <f t="shared" si="497"/>
        <v>16</v>
      </c>
      <c r="H3551" s="18">
        <f t="shared" si="498"/>
        <v>-1.1129999999999995</v>
      </c>
      <c r="I3551" s="24">
        <f t="shared" si="496"/>
        <v>-54616.983407896594</v>
      </c>
      <c r="R3551" s="20">
        <f t="shared" si="499"/>
        <v>0.5</v>
      </c>
      <c r="S3551" s="26">
        <f t="shared" si="500"/>
        <v>8.3333333333333339</v>
      </c>
      <c r="T3551" s="24">
        <f t="shared" si="501"/>
        <v>-12118.937599999996</v>
      </c>
      <c r="X3551" s="21">
        <f t="shared" si="502"/>
        <v>0</v>
      </c>
      <c r="AB3551" s="17">
        <f t="shared" si="495"/>
        <v>0</v>
      </c>
      <c r="AF3551" s="58">
        <f t="shared" si="503"/>
        <v>0</v>
      </c>
    </row>
    <row r="3552" spans="1:32" x14ac:dyDescent="0.25">
      <c r="A3552" s="4">
        <v>3529</v>
      </c>
      <c r="B3552" s="30">
        <v>43248.083333333336</v>
      </c>
      <c r="C3552">
        <v>16.713999999999999</v>
      </c>
      <c r="D3552">
        <v>0</v>
      </c>
      <c r="G3552" s="50">
        <f t="shared" si="497"/>
        <v>16</v>
      </c>
      <c r="H3552" s="18">
        <f t="shared" si="498"/>
        <v>-0.71399999999999864</v>
      </c>
      <c r="I3552" s="24">
        <f t="shared" si="496"/>
        <v>-35037.310110726066</v>
      </c>
      <c r="R3552" s="20">
        <f t="shared" si="499"/>
        <v>0.5</v>
      </c>
      <c r="S3552" s="26">
        <f t="shared" si="500"/>
        <v>8.3333333333333339</v>
      </c>
      <c r="T3552" s="24">
        <f t="shared" si="501"/>
        <v>-7774.4127999999846</v>
      </c>
      <c r="X3552" s="21">
        <f t="shared" si="502"/>
        <v>0</v>
      </c>
      <c r="AB3552" s="17">
        <f t="shared" si="495"/>
        <v>0</v>
      </c>
      <c r="AF3552" s="58">
        <f t="shared" si="503"/>
        <v>0</v>
      </c>
    </row>
    <row r="3553" spans="1:32" x14ac:dyDescent="0.25">
      <c r="A3553" s="4">
        <v>3530</v>
      </c>
      <c r="B3553" s="30">
        <v>43248.125</v>
      </c>
      <c r="C3553">
        <v>16.448</v>
      </c>
      <c r="D3553">
        <v>0</v>
      </c>
      <c r="G3553" s="50">
        <f t="shared" si="497"/>
        <v>16</v>
      </c>
      <c r="H3553" s="18">
        <f t="shared" si="498"/>
        <v>-0.4480000000000004</v>
      </c>
      <c r="I3553" s="24">
        <f t="shared" si="496"/>
        <v>-21984.194579279159</v>
      </c>
      <c r="R3553" s="20">
        <f t="shared" si="499"/>
        <v>0.5</v>
      </c>
      <c r="S3553" s="26">
        <f t="shared" si="500"/>
        <v>8.3333333333333339</v>
      </c>
      <c r="T3553" s="24">
        <f t="shared" si="501"/>
        <v>-4878.0629333333372</v>
      </c>
      <c r="X3553" s="21">
        <f t="shared" si="502"/>
        <v>0</v>
      </c>
      <c r="AB3553" s="17">
        <f t="shared" si="495"/>
        <v>0</v>
      </c>
      <c r="AF3553" s="58">
        <f t="shared" si="503"/>
        <v>0</v>
      </c>
    </row>
    <row r="3554" spans="1:32" x14ac:dyDescent="0.25">
      <c r="A3554" s="4">
        <v>3531</v>
      </c>
      <c r="B3554" s="30">
        <v>43248.166666666664</v>
      </c>
      <c r="C3554">
        <v>16.312999999999999</v>
      </c>
      <c r="D3554">
        <v>0</v>
      </c>
      <c r="G3554" s="50">
        <f t="shared" si="497"/>
        <v>16</v>
      </c>
      <c r="H3554" s="18">
        <f t="shared" si="498"/>
        <v>-0.31299999999999883</v>
      </c>
      <c r="I3554" s="24">
        <f t="shared" si="496"/>
        <v>-15359.493087755236</v>
      </c>
      <c r="R3554" s="20">
        <f t="shared" si="499"/>
        <v>0.5</v>
      </c>
      <c r="S3554" s="26">
        <f t="shared" si="500"/>
        <v>8.3333333333333339</v>
      </c>
      <c r="T3554" s="24">
        <f t="shared" si="501"/>
        <v>-3408.1109333333206</v>
      </c>
      <c r="X3554" s="21">
        <f t="shared" si="502"/>
        <v>0</v>
      </c>
      <c r="AB3554" s="17">
        <f t="shared" si="495"/>
        <v>0</v>
      </c>
      <c r="AF3554" s="58">
        <f t="shared" si="503"/>
        <v>0</v>
      </c>
    </row>
    <row r="3555" spans="1:32" x14ac:dyDescent="0.25">
      <c r="A3555" s="4">
        <v>3532</v>
      </c>
      <c r="B3555" s="30">
        <v>43248.208333333336</v>
      </c>
      <c r="C3555">
        <v>16.231999999999999</v>
      </c>
      <c r="D3555">
        <v>1.1140000000000001</v>
      </c>
      <c r="G3555" s="50">
        <f t="shared" si="497"/>
        <v>19</v>
      </c>
      <c r="H3555" s="18">
        <f t="shared" si="498"/>
        <v>2.7680000000000007</v>
      </c>
      <c r="I3555" s="24">
        <f t="shared" si="496"/>
        <v>135830.91650768902</v>
      </c>
      <c r="R3555" s="20">
        <f t="shared" si="499"/>
        <v>0.5</v>
      </c>
      <c r="S3555" s="26">
        <f t="shared" si="500"/>
        <v>8.3333333333333339</v>
      </c>
      <c r="T3555" s="24">
        <f t="shared" si="501"/>
        <v>30139.460266666672</v>
      </c>
      <c r="X3555" s="21">
        <f t="shared" si="502"/>
        <v>8355.0000000000018</v>
      </c>
      <c r="AB3555" s="17">
        <f t="shared" si="495"/>
        <v>157615.37677435568</v>
      </c>
      <c r="AF3555" s="58">
        <f t="shared" si="503"/>
        <v>4.2556151729076035</v>
      </c>
    </row>
    <row r="3556" spans="1:32" x14ac:dyDescent="0.25">
      <c r="A3556" s="4">
        <v>3533</v>
      </c>
      <c r="B3556" s="30">
        <v>43248.25</v>
      </c>
      <c r="C3556">
        <v>16.356000000000002</v>
      </c>
      <c r="D3556">
        <v>42.014000000000003</v>
      </c>
      <c r="G3556" s="50">
        <f t="shared" si="497"/>
        <v>19</v>
      </c>
      <c r="H3556" s="18">
        <f t="shared" si="498"/>
        <v>2.6439999999999984</v>
      </c>
      <c r="I3556" s="24">
        <f t="shared" si="496"/>
        <v>129746.00550806698</v>
      </c>
      <c r="R3556" s="20">
        <f t="shared" si="499"/>
        <v>0.5</v>
      </c>
      <c r="S3556" s="26">
        <f t="shared" si="500"/>
        <v>8.3333333333333339</v>
      </c>
      <c r="T3556" s="24">
        <f t="shared" si="501"/>
        <v>28789.282133333316</v>
      </c>
      <c r="X3556" s="21">
        <f t="shared" si="502"/>
        <v>315105</v>
      </c>
      <c r="AB3556" s="17">
        <f t="shared" si="495"/>
        <v>0</v>
      </c>
      <c r="AF3556" s="58">
        <f t="shared" si="503"/>
        <v>0</v>
      </c>
    </row>
    <row r="3557" spans="1:32" x14ac:dyDescent="0.25">
      <c r="A3557" s="4">
        <v>3534</v>
      </c>
      <c r="B3557" s="30">
        <v>43248.291666666664</v>
      </c>
      <c r="C3557">
        <v>16.728999999999999</v>
      </c>
      <c r="D3557">
        <v>156.43199999999999</v>
      </c>
      <c r="G3557" s="50">
        <f t="shared" si="497"/>
        <v>19</v>
      </c>
      <c r="H3557" s="18">
        <f t="shared" si="498"/>
        <v>2.2710000000000008</v>
      </c>
      <c r="I3557" s="24">
        <f t="shared" si="496"/>
        <v>111442.20064630122</v>
      </c>
      <c r="R3557" s="20">
        <f t="shared" si="499"/>
        <v>0.5</v>
      </c>
      <c r="S3557" s="26">
        <f t="shared" si="500"/>
        <v>8.3333333333333339</v>
      </c>
      <c r="T3557" s="24">
        <f t="shared" si="501"/>
        <v>24727.85920000001</v>
      </c>
      <c r="X3557" s="21">
        <f t="shared" si="502"/>
        <v>1173239.9999999998</v>
      </c>
      <c r="AB3557" s="17">
        <f t="shared" si="495"/>
        <v>0</v>
      </c>
      <c r="AF3557" s="58">
        <f t="shared" si="503"/>
        <v>0</v>
      </c>
    </row>
    <row r="3558" spans="1:32" x14ac:dyDescent="0.25">
      <c r="A3558" s="4">
        <v>3535</v>
      </c>
      <c r="B3558" s="30">
        <v>43248.333333333336</v>
      </c>
      <c r="C3558">
        <v>17.327000000000002</v>
      </c>
      <c r="D3558">
        <v>271.92599999999999</v>
      </c>
      <c r="G3558" s="50">
        <f t="shared" si="497"/>
        <v>19</v>
      </c>
      <c r="H3558" s="18">
        <f t="shared" si="498"/>
        <v>1.6729999999999983</v>
      </c>
      <c r="I3558" s="24">
        <f t="shared" si="496"/>
        <v>82097.226631995451</v>
      </c>
      <c r="R3558" s="20">
        <f t="shared" si="499"/>
        <v>0.5</v>
      </c>
      <c r="S3558" s="26">
        <f t="shared" si="500"/>
        <v>8.3333333333333339</v>
      </c>
      <c r="T3558" s="24">
        <f t="shared" si="501"/>
        <v>18216.516266666647</v>
      </c>
      <c r="X3558" s="21">
        <f t="shared" si="502"/>
        <v>2039445</v>
      </c>
      <c r="AB3558" s="17">
        <f t="shared" si="495"/>
        <v>0</v>
      </c>
      <c r="AF3558" s="58">
        <f t="shared" si="503"/>
        <v>0</v>
      </c>
    </row>
    <row r="3559" spans="1:32" x14ac:dyDescent="0.25">
      <c r="A3559" s="4">
        <v>3536</v>
      </c>
      <c r="B3559" s="30">
        <v>43248.375</v>
      </c>
      <c r="C3559">
        <v>18.248999999999999</v>
      </c>
      <c r="D3559">
        <v>390.52499999999998</v>
      </c>
      <c r="G3559" s="50">
        <f t="shared" si="497"/>
        <v>19</v>
      </c>
      <c r="H3559" s="18">
        <f t="shared" si="498"/>
        <v>0.75100000000000122</v>
      </c>
      <c r="I3559" s="24">
        <f t="shared" si="496"/>
        <v>36852.969038032723</v>
      </c>
      <c r="R3559" s="20">
        <f t="shared" si="499"/>
        <v>0.5</v>
      </c>
      <c r="S3559" s="26">
        <f t="shared" si="500"/>
        <v>8.3333333333333339</v>
      </c>
      <c r="T3559" s="24">
        <f t="shared" si="501"/>
        <v>8177.2885333333461</v>
      </c>
      <c r="X3559" s="21">
        <f t="shared" si="502"/>
        <v>2928937.4999999995</v>
      </c>
      <c r="AB3559" s="17">
        <f t="shared" si="495"/>
        <v>0</v>
      </c>
      <c r="AF3559" s="58">
        <f t="shared" si="503"/>
        <v>0</v>
      </c>
    </row>
    <row r="3560" spans="1:32" x14ac:dyDescent="0.25">
      <c r="A3560" s="4">
        <v>3537</v>
      </c>
      <c r="B3560" s="30">
        <v>43248.416666666664</v>
      </c>
      <c r="C3560">
        <v>19.533999999999999</v>
      </c>
      <c r="D3560">
        <v>564.90599999999995</v>
      </c>
      <c r="G3560" s="50">
        <f t="shared" si="497"/>
        <v>19</v>
      </c>
      <c r="H3560" s="18">
        <f t="shared" si="498"/>
        <v>-0.53399999999999892</v>
      </c>
      <c r="I3560" s="24">
        <f t="shared" si="496"/>
        <v>-26204.37478869428</v>
      </c>
      <c r="R3560" s="20">
        <f t="shared" si="499"/>
        <v>0.5</v>
      </c>
      <c r="S3560" s="26">
        <f t="shared" si="500"/>
        <v>8.3333333333333339</v>
      </c>
      <c r="T3560" s="24">
        <f t="shared" si="501"/>
        <v>-5814.4767999999885</v>
      </c>
      <c r="X3560" s="21">
        <f t="shared" si="502"/>
        <v>4236795</v>
      </c>
      <c r="AB3560" s="17">
        <f t="shared" si="495"/>
        <v>0</v>
      </c>
      <c r="AF3560" s="58">
        <f t="shared" si="503"/>
        <v>0</v>
      </c>
    </row>
    <row r="3561" spans="1:32" x14ac:dyDescent="0.25">
      <c r="A3561" s="4">
        <v>3538</v>
      </c>
      <c r="B3561" s="30">
        <v>43248.458333333336</v>
      </c>
      <c r="C3561">
        <v>21.431000000000001</v>
      </c>
      <c r="D3561">
        <v>715.06</v>
      </c>
      <c r="G3561" s="50">
        <f t="shared" si="497"/>
        <v>19</v>
      </c>
      <c r="H3561" s="18">
        <f t="shared" si="498"/>
        <v>-2.4310000000000009</v>
      </c>
      <c r="I3561" s="24">
        <f t="shared" si="496"/>
        <v>-119293.6987103295</v>
      </c>
      <c r="R3561" s="20">
        <f t="shared" si="499"/>
        <v>0.5</v>
      </c>
      <c r="S3561" s="26">
        <f t="shared" si="500"/>
        <v>8.3333333333333339</v>
      </c>
      <c r="T3561" s="24">
        <f t="shared" si="501"/>
        <v>-26470.024533333344</v>
      </c>
      <c r="X3561" s="21">
        <f t="shared" si="502"/>
        <v>5362949.9999999991</v>
      </c>
      <c r="AB3561" s="17">
        <f t="shared" si="495"/>
        <v>0</v>
      </c>
      <c r="AF3561" s="58">
        <f t="shared" si="503"/>
        <v>0</v>
      </c>
    </row>
    <row r="3562" spans="1:32" x14ac:dyDescent="0.25">
      <c r="A3562" s="4">
        <v>3539</v>
      </c>
      <c r="B3562" s="30">
        <v>43248.5</v>
      </c>
      <c r="C3562">
        <v>22.721</v>
      </c>
      <c r="D3562">
        <v>759.75599999999997</v>
      </c>
      <c r="G3562" s="50">
        <f t="shared" si="497"/>
        <v>19</v>
      </c>
      <c r="H3562" s="18">
        <f t="shared" si="498"/>
        <v>-3.7210000000000001</v>
      </c>
      <c r="I3562" s="24">
        <f t="shared" si="496"/>
        <v>-182596.40185155734</v>
      </c>
      <c r="R3562" s="20">
        <f t="shared" si="499"/>
        <v>0.5</v>
      </c>
      <c r="S3562" s="26">
        <f t="shared" si="500"/>
        <v>8.3333333333333339</v>
      </c>
      <c r="T3562" s="24">
        <f t="shared" si="501"/>
        <v>-40516.232533333336</v>
      </c>
      <c r="X3562" s="21">
        <f t="shared" si="502"/>
        <v>5698170</v>
      </c>
      <c r="AB3562" s="17">
        <f t="shared" si="495"/>
        <v>0</v>
      </c>
      <c r="AF3562" s="58">
        <f t="shared" si="503"/>
        <v>0</v>
      </c>
    </row>
    <row r="3563" spans="1:32" x14ac:dyDescent="0.25">
      <c r="A3563" s="4">
        <v>3540</v>
      </c>
      <c r="B3563" s="30">
        <v>43248.541666666664</v>
      </c>
      <c r="C3563">
        <v>23.433</v>
      </c>
      <c r="D3563">
        <v>792.17200000000003</v>
      </c>
      <c r="G3563" s="50">
        <f t="shared" si="497"/>
        <v>19</v>
      </c>
      <c r="H3563" s="18">
        <f t="shared" si="498"/>
        <v>-4.4329999999999998</v>
      </c>
      <c r="I3563" s="24">
        <f t="shared" si="496"/>
        <v>-217535.56823648309</v>
      </c>
      <c r="R3563" s="20">
        <f t="shared" si="499"/>
        <v>0.5</v>
      </c>
      <c r="S3563" s="26">
        <f t="shared" si="500"/>
        <v>8.3333333333333339</v>
      </c>
      <c r="T3563" s="24">
        <f t="shared" si="501"/>
        <v>-48268.868266666665</v>
      </c>
      <c r="X3563" s="21">
        <f t="shared" si="502"/>
        <v>5941290</v>
      </c>
      <c r="AB3563" s="17">
        <f t="shared" si="495"/>
        <v>0</v>
      </c>
      <c r="AF3563" s="58">
        <f t="shared" si="503"/>
        <v>0</v>
      </c>
    </row>
    <row r="3564" spans="1:32" x14ac:dyDescent="0.25">
      <c r="A3564" s="4">
        <v>3541</v>
      </c>
      <c r="B3564" s="30">
        <v>43248.583333333336</v>
      </c>
      <c r="C3564">
        <v>23.931000000000001</v>
      </c>
      <c r="D3564">
        <v>791.77800000000002</v>
      </c>
      <c r="G3564" s="50">
        <f t="shared" si="497"/>
        <v>19</v>
      </c>
      <c r="H3564" s="18">
        <f t="shared" si="498"/>
        <v>-4.9310000000000009</v>
      </c>
      <c r="I3564" s="24">
        <f t="shared" si="496"/>
        <v>-241973.35596077112</v>
      </c>
      <c r="R3564" s="20">
        <f t="shared" si="499"/>
        <v>0.5</v>
      </c>
      <c r="S3564" s="26">
        <f t="shared" si="500"/>
        <v>8.3333333333333339</v>
      </c>
      <c r="T3564" s="24">
        <f t="shared" si="501"/>
        <v>-53691.357866666673</v>
      </c>
      <c r="X3564" s="21">
        <f t="shared" si="502"/>
        <v>5938335</v>
      </c>
      <c r="AB3564" s="17">
        <f t="shared" si="495"/>
        <v>0</v>
      </c>
      <c r="AF3564" s="58">
        <f t="shared" si="503"/>
        <v>0</v>
      </c>
    </row>
    <row r="3565" spans="1:32" x14ac:dyDescent="0.25">
      <c r="A3565" s="4">
        <v>3542</v>
      </c>
      <c r="B3565" s="30">
        <v>43248.625</v>
      </c>
      <c r="C3565">
        <v>23.969000000000001</v>
      </c>
      <c r="D3565">
        <v>730.12099999999998</v>
      </c>
      <c r="G3565" s="50">
        <f t="shared" si="497"/>
        <v>19</v>
      </c>
      <c r="H3565" s="18">
        <f t="shared" si="498"/>
        <v>-4.9690000000000012</v>
      </c>
      <c r="I3565" s="24">
        <f t="shared" si="496"/>
        <v>-243838.08675097785</v>
      </c>
      <c r="R3565" s="20">
        <f t="shared" si="499"/>
        <v>0.5</v>
      </c>
      <c r="S3565" s="26">
        <f t="shared" si="500"/>
        <v>8.3333333333333339</v>
      </c>
      <c r="T3565" s="24">
        <f t="shared" si="501"/>
        <v>-54105.122133333345</v>
      </c>
      <c r="X3565" s="21">
        <f t="shared" si="502"/>
        <v>5475907.5</v>
      </c>
      <c r="AB3565" s="17">
        <f t="shared" si="495"/>
        <v>0</v>
      </c>
      <c r="AF3565" s="58">
        <f t="shared" si="503"/>
        <v>0</v>
      </c>
    </row>
    <row r="3566" spans="1:32" x14ac:dyDescent="0.25">
      <c r="A3566" s="4">
        <v>3543</v>
      </c>
      <c r="B3566" s="30">
        <v>43248.666666666664</v>
      </c>
      <c r="C3566">
        <v>23.715</v>
      </c>
      <c r="D3566">
        <v>632.76199999999994</v>
      </c>
      <c r="G3566" s="50">
        <f t="shared" si="497"/>
        <v>19</v>
      </c>
      <c r="H3566" s="18">
        <f t="shared" si="498"/>
        <v>-4.7149999999999999</v>
      </c>
      <c r="I3566" s="24">
        <f t="shared" si="496"/>
        <v>-231373.83357433291</v>
      </c>
      <c r="R3566" s="20">
        <f t="shared" si="499"/>
        <v>0.5</v>
      </c>
      <c r="S3566" s="26">
        <f t="shared" si="500"/>
        <v>8.3333333333333339</v>
      </c>
      <c r="T3566" s="24">
        <f t="shared" si="501"/>
        <v>-51339.434666666661</v>
      </c>
      <c r="X3566" s="21">
        <f t="shared" si="502"/>
        <v>4745714.9999999991</v>
      </c>
      <c r="AB3566" s="17">
        <f t="shared" si="495"/>
        <v>0</v>
      </c>
      <c r="AF3566" s="58">
        <f t="shared" si="503"/>
        <v>0</v>
      </c>
    </row>
    <row r="3567" spans="1:32" x14ac:dyDescent="0.25">
      <c r="A3567" s="4">
        <v>3544</v>
      </c>
      <c r="B3567" s="30">
        <v>43248.708333333336</v>
      </c>
      <c r="C3567">
        <v>23.207000000000001</v>
      </c>
      <c r="D3567">
        <v>505.58300000000003</v>
      </c>
      <c r="G3567" s="50">
        <f t="shared" si="497"/>
        <v>19</v>
      </c>
      <c r="H3567" s="18">
        <f t="shared" si="498"/>
        <v>-4.2070000000000007</v>
      </c>
      <c r="I3567" s="24">
        <f t="shared" si="496"/>
        <v>-206445.3272210432</v>
      </c>
      <c r="R3567" s="20">
        <f t="shared" si="499"/>
        <v>0.5</v>
      </c>
      <c r="S3567" s="26">
        <f t="shared" si="500"/>
        <v>8.3333333333333339</v>
      </c>
      <c r="T3567" s="24">
        <f t="shared" si="501"/>
        <v>-45808.059733333343</v>
      </c>
      <c r="X3567" s="21">
        <f t="shared" si="502"/>
        <v>3791872.5</v>
      </c>
      <c r="AB3567" s="17">
        <f t="shared" si="495"/>
        <v>0</v>
      </c>
      <c r="AF3567" s="58">
        <f t="shared" si="503"/>
        <v>0</v>
      </c>
    </row>
    <row r="3568" spans="1:32" x14ac:dyDescent="0.25">
      <c r="A3568" s="4">
        <v>3545</v>
      </c>
      <c r="B3568" s="30">
        <v>43248.75</v>
      </c>
      <c r="C3568">
        <v>22.312999999999999</v>
      </c>
      <c r="D3568">
        <v>336.48200000000003</v>
      </c>
      <c r="G3568" s="50">
        <f t="shared" si="497"/>
        <v>19</v>
      </c>
      <c r="H3568" s="18">
        <f t="shared" si="498"/>
        <v>-3.3129999999999988</v>
      </c>
      <c r="I3568" s="24">
        <f t="shared" si="496"/>
        <v>-162575.0817882852</v>
      </c>
      <c r="R3568" s="20">
        <f t="shared" si="499"/>
        <v>0.5</v>
      </c>
      <c r="S3568" s="26">
        <f t="shared" si="500"/>
        <v>8.3333333333333339</v>
      </c>
      <c r="T3568" s="24">
        <f t="shared" si="501"/>
        <v>-36073.710933333314</v>
      </c>
      <c r="X3568" s="21">
        <f t="shared" si="502"/>
        <v>2523615.0000000005</v>
      </c>
      <c r="AB3568" s="17">
        <f t="shared" ref="AB3568:AB3631" si="504">MAX(0,I3568+T3568-X3568)</f>
        <v>0</v>
      </c>
      <c r="AF3568" s="58">
        <f t="shared" si="503"/>
        <v>0</v>
      </c>
    </row>
    <row r="3569" spans="1:32" x14ac:dyDescent="0.25">
      <c r="A3569" s="4">
        <v>3546</v>
      </c>
      <c r="B3569" s="30">
        <v>43248.791666666664</v>
      </c>
      <c r="C3569">
        <v>21.288</v>
      </c>
      <c r="D3569">
        <v>165.988</v>
      </c>
      <c r="G3569" s="50">
        <f t="shared" si="497"/>
        <v>19</v>
      </c>
      <c r="H3569" s="18">
        <f t="shared" si="498"/>
        <v>-2.2880000000000003</v>
      </c>
      <c r="I3569" s="24">
        <f t="shared" si="496"/>
        <v>-112276.4223156042</v>
      </c>
      <c r="R3569" s="20">
        <f t="shared" si="499"/>
        <v>0.5</v>
      </c>
      <c r="S3569" s="26">
        <f t="shared" si="500"/>
        <v>8.3333333333333339</v>
      </c>
      <c r="T3569" s="24">
        <f t="shared" si="501"/>
        <v>-24912.964266666666</v>
      </c>
      <c r="X3569" s="21">
        <f t="shared" si="502"/>
        <v>1244910</v>
      </c>
      <c r="AB3569" s="17">
        <f t="shared" si="504"/>
        <v>0</v>
      </c>
      <c r="AF3569" s="58">
        <f t="shared" si="503"/>
        <v>0</v>
      </c>
    </row>
    <row r="3570" spans="1:32" x14ac:dyDescent="0.25">
      <c r="A3570" s="4">
        <v>3547</v>
      </c>
      <c r="B3570" s="30">
        <v>43248.833333333336</v>
      </c>
      <c r="C3570">
        <v>20.177</v>
      </c>
      <c r="D3570">
        <v>54.036999999999999</v>
      </c>
      <c r="G3570" s="50">
        <f t="shared" si="497"/>
        <v>19</v>
      </c>
      <c r="H3570" s="18">
        <f t="shared" si="498"/>
        <v>-1.1769999999999996</v>
      </c>
      <c r="I3570" s="24">
        <f t="shared" si="496"/>
        <v>-57757.582633507904</v>
      </c>
      <c r="R3570" s="20">
        <f t="shared" si="499"/>
        <v>0.5</v>
      </c>
      <c r="S3570" s="26">
        <f t="shared" si="500"/>
        <v>8.3333333333333339</v>
      </c>
      <c r="T3570" s="24">
        <f t="shared" si="501"/>
        <v>-12815.803733333329</v>
      </c>
      <c r="X3570" s="21">
        <f t="shared" si="502"/>
        <v>405277.49999999994</v>
      </c>
      <c r="AB3570" s="17">
        <f t="shared" si="504"/>
        <v>0</v>
      </c>
      <c r="AF3570" s="58">
        <f t="shared" si="503"/>
        <v>0</v>
      </c>
    </row>
    <row r="3571" spans="1:32" x14ac:dyDescent="0.25">
      <c r="A3571" s="4">
        <v>3548</v>
      </c>
      <c r="B3571" s="30">
        <v>43248.875</v>
      </c>
      <c r="C3571">
        <v>19.474</v>
      </c>
      <c r="D3571">
        <v>7.1680000000000001</v>
      </c>
      <c r="G3571" s="50">
        <f t="shared" si="497"/>
        <v>19</v>
      </c>
      <c r="H3571" s="18">
        <f t="shared" si="498"/>
        <v>-0.4740000000000002</v>
      </c>
      <c r="I3571" s="24">
        <f t="shared" si="496"/>
        <v>-23260.063014683743</v>
      </c>
      <c r="R3571" s="20">
        <f t="shared" si="499"/>
        <v>0.5</v>
      </c>
      <c r="S3571" s="26">
        <f t="shared" si="500"/>
        <v>8.3333333333333339</v>
      </c>
      <c r="T3571" s="24">
        <f t="shared" si="501"/>
        <v>-5161.1648000000014</v>
      </c>
      <c r="X3571" s="21">
        <f t="shared" si="502"/>
        <v>53760</v>
      </c>
      <c r="AB3571" s="17">
        <f t="shared" si="504"/>
        <v>0</v>
      </c>
      <c r="AF3571" s="58">
        <f t="shared" si="503"/>
        <v>0</v>
      </c>
    </row>
    <row r="3572" spans="1:32" x14ac:dyDescent="0.25">
      <c r="A3572" s="4">
        <v>3549</v>
      </c>
      <c r="B3572" s="30">
        <v>43248.916666666664</v>
      </c>
      <c r="C3572">
        <v>19.169</v>
      </c>
      <c r="D3572">
        <v>0</v>
      </c>
      <c r="G3572" s="50">
        <f t="shared" si="497"/>
        <v>16</v>
      </c>
      <c r="H3572" s="18">
        <f t="shared" si="498"/>
        <v>-3.1690000000000005</v>
      </c>
      <c r="I3572" s="24">
        <f t="shared" si="496"/>
        <v>-155508.73353065984</v>
      </c>
      <c r="R3572" s="20">
        <f t="shared" si="499"/>
        <v>0.5</v>
      </c>
      <c r="S3572" s="26">
        <f t="shared" si="500"/>
        <v>8.3333333333333339</v>
      </c>
      <c r="T3572" s="24">
        <f t="shared" si="501"/>
        <v>-34505.762133333337</v>
      </c>
      <c r="X3572" s="21">
        <f t="shared" si="502"/>
        <v>0</v>
      </c>
      <c r="AB3572" s="17">
        <f t="shared" si="504"/>
        <v>0</v>
      </c>
      <c r="AF3572" s="58">
        <f t="shared" si="503"/>
        <v>0</v>
      </c>
    </row>
    <row r="3573" spans="1:32" x14ac:dyDescent="0.25">
      <c r="A3573" s="4">
        <v>3550</v>
      </c>
      <c r="B3573" s="30">
        <v>43248.958333333336</v>
      </c>
      <c r="C3573">
        <v>18.670999999999999</v>
      </c>
      <c r="D3573">
        <v>0</v>
      </c>
      <c r="G3573" s="50">
        <f t="shared" si="497"/>
        <v>16</v>
      </c>
      <c r="H3573" s="18">
        <f t="shared" si="498"/>
        <v>-2.6709999999999994</v>
      </c>
      <c r="I3573" s="24">
        <f t="shared" si="496"/>
        <v>-131070.9458063718</v>
      </c>
      <c r="R3573" s="20">
        <f t="shared" si="499"/>
        <v>0.5</v>
      </c>
      <c r="S3573" s="26">
        <f t="shared" si="500"/>
        <v>8.3333333333333339</v>
      </c>
      <c r="T3573" s="24">
        <f t="shared" si="501"/>
        <v>-29083.272533333326</v>
      </c>
      <c r="X3573" s="21">
        <f t="shared" si="502"/>
        <v>0</v>
      </c>
      <c r="AB3573" s="17">
        <f t="shared" si="504"/>
        <v>0</v>
      </c>
      <c r="AF3573" s="58">
        <f t="shared" si="503"/>
        <v>0</v>
      </c>
    </row>
    <row r="3574" spans="1:32" x14ac:dyDescent="0.25">
      <c r="A3574" s="4">
        <v>3551</v>
      </c>
      <c r="B3574" s="30">
        <v>43249</v>
      </c>
      <c r="C3574">
        <v>18.059999999999999</v>
      </c>
      <c r="D3574">
        <v>0</v>
      </c>
      <c r="G3574" s="50">
        <f t="shared" si="497"/>
        <v>16</v>
      </c>
      <c r="H3574" s="18">
        <f t="shared" si="498"/>
        <v>-2.0599999999999987</v>
      </c>
      <c r="I3574" s="24">
        <f t="shared" si="496"/>
        <v>-101088.03757436384</v>
      </c>
      <c r="R3574" s="20">
        <f t="shared" si="499"/>
        <v>0.5</v>
      </c>
      <c r="S3574" s="26">
        <f t="shared" si="500"/>
        <v>8.3333333333333339</v>
      </c>
      <c r="T3574" s="24">
        <f t="shared" si="501"/>
        <v>-22430.378666666649</v>
      </c>
      <c r="X3574" s="21">
        <f t="shared" si="502"/>
        <v>0</v>
      </c>
      <c r="AB3574" s="17">
        <f t="shared" si="504"/>
        <v>0</v>
      </c>
      <c r="AF3574" s="58">
        <f t="shared" si="503"/>
        <v>0</v>
      </c>
    </row>
    <row r="3575" spans="1:32" x14ac:dyDescent="0.25">
      <c r="A3575" s="4">
        <v>3552</v>
      </c>
      <c r="B3575" s="30">
        <v>43249.041666666664</v>
      </c>
      <c r="C3575">
        <v>17.518999999999998</v>
      </c>
      <c r="D3575">
        <v>0</v>
      </c>
      <c r="G3575" s="50">
        <f t="shared" si="497"/>
        <v>16</v>
      </c>
      <c r="H3575" s="18">
        <f t="shared" si="498"/>
        <v>-1.5189999999999984</v>
      </c>
      <c r="I3575" s="24">
        <f t="shared" si="496"/>
        <v>-74540.159745368248</v>
      </c>
      <c r="R3575" s="20">
        <f t="shared" si="499"/>
        <v>0.5</v>
      </c>
      <c r="S3575" s="26">
        <f t="shared" si="500"/>
        <v>8.3333333333333339</v>
      </c>
      <c r="T3575" s="24">
        <f t="shared" si="501"/>
        <v>-16539.682133333314</v>
      </c>
      <c r="X3575" s="21">
        <f t="shared" si="502"/>
        <v>0</v>
      </c>
      <c r="AB3575" s="17">
        <f t="shared" si="504"/>
        <v>0</v>
      </c>
      <c r="AF3575" s="58">
        <f t="shared" si="503"/>
        <v>0</v>
      </c>
    </row>
    <row r="3576" spans="1:32" x14ac:dyDescent="0.25">
      <c r="A3576" s="4">
        <v>3553</v>
      </c>
      <c r="B3576" s="30">
        <v>43249.083333333336</v>
      </c>
      <c r="C3576">
        <v>17.071999999999999</v>
      </c>
      <c r="D3576">
        <v>0</v>
      </c>
      <c r="G3576" s="50">
        <f t="shared" si="497"/>
        <v>16</v>
      </c>
      <c r="H3576" s="18">
        <f t="shared" si="498"/>
        <v>-1.0719999999999992</v>
      </c>
      <c r="I3576" s="24">
        <f t="shared" si="496"/>
        <v>-52605.037028989333</v>
      </c>
      <c r="R3576" s="20">
        <f t="shared" si="499"/>
        <v>0.5</v>
      </c>
      <c r="S3576" s="26">
        <f t="shared" si="500"/>
        <v>8.3333333333333339</v>
      </c>
      <c r="T3576" s="24">
        <f t="shared" si="501"/>
        <v>-11672.507733333325</v>
      </c>
      <c r="X3576" s="21">
        <f t="shared" si="502"/>
        <v>0</v>
      </c>
      <c r="AB3576" s="17">
        <f t="shared" si="504"/>
        <v>0</v>
      </c>
      <c r="AF3576" s="58">
        <f t="shared" si="503"/>
        <v>0</v>
      </c>
    </row>
    <row r="3577" spans="1:32" x14ac:dyDescent="0.25">
      <c r="A3577" s="4">
        <v>3554</v>
      </c>
      <c r="B3577" s="30">
        <v>43249.125</v>
      </c>
      <c r="C3577">
        <v>16.718</v>
      </c>
      <c r="D3577">
        <v>0</v>
      </c>
      <c r="G3577" s="50">
        <f t="shared" si="497"/>
        <v>16</v>
      </c>
      <c r="H3577" s="18">
        <f t="shared" si="498"/>
        <v>-0.71799999999999997</v>
      </c>
      <c r="I3577" s="24">
        <f t="shared" si="496"/>
        <v>-35233.597562326839</v>
      </c>
      <c r="R3577" s="20">
        <f t="shared" si="499"/>
        <v>0.5</v>
      </c>
      <c r="S3577" s="26">
        <f t="shared" si="500"/>
        <v>8.3333333333333339</v>
      </c>
      <c r="T3577" s="24">
        <f t="shared" si="501"/>
        <v>-7817.9669333333322</v>
      </c>
      <c r="X3577" s="21">
        <f t="shared" si="502"/>
        <v>0</v>
      </c>
      <c r="AB3577" s="17">
        <f t="shared" si="504"/>
        <v>0</v>
      </c>
      <c r="AF3577" s="58">
        <f t="shared" si="503"/>
        <v>0</v>
      </c>
    </row>
    <row r="3578" spans="1:32" x14ac:dyDescent="0.25">
      <c r="A3578" s="4">
        <v>3555</v>
      </c>
      <c r="B3578" s="30">
        <v>43249.166666666664</v>
      </c>
      <c r="C3578">
        <v>16.434999999999999</v>
      </c>
      <c r="D3578">
        <v>0</v>
      </c>
      <c r="G3578" s="50">
        <f t="shared" si="497"/>
        <v>16</v>
      </c>
      <c r="H3578" s="18">
        <f t="shared" si="498"/>
        <v>-0.43499999999999872</v>
      </c>
      <c r="I3578" s="24">
        <f t="shared" si="496"/>
        <v>-21346.26036157678</v>
      </c>
      <c r="R3578" s="20">
        <f t="shared" si="499"/>
        <v>0.5</v>
      </c>
      <c r="S3578" s="26">
        <f t="shared" si="500"/>
        <v>8.3333333333333339</v>
      </c>
      <c r="T3578" s="24">
        <f t="shared" si="501"/>
        <v>-4736.5119999999861</v>
      </c>
      <c r="X3578" s="21">
        <f t="shared" si="502"/>
        <v>0</v>
      </c>
      <c r="AB3578" s="17">
        <f t="shared" si="504"/>
        <v>0</v>
      </c>
      <c r="AF3578" s="58">
        <f t="shared" si="503"/>
        <v>0</v>
      </c>
    </row>
    <row r="3579" spans="1:32" x14ac:dyDescent="0.25">
      <c r="A3579" s="4">
        <v>3556</v>
      </c>
      <c r="B3579" s="30">
        <v>43249.208333333336</v>
      </c>
      <c r="C3579">
        <v>16.207000000000001</v>
      </c>
      <c r="D3579">
        <v>1.47</v>
      </c>
      <c r="G3579" s="50">
        <f t="shared" si="497"/>
        <v>19</v>
      </c>
      <c r="H3579" s="18">
        <f t="shared" si="498"/>
        <v>2.7929999999999993</v>
      </c>
      <c r="I3579" s="24">
        <f t="shared" si="496"/>
        <v>137057.71308019335</v>
      </c>
      <c r="R3579" s="20">
        <f t="shared" si="499"/>
        <v>0.5</v>
      </c>
      <c r="S3579" s="26">
        <f t="shared" si="500"/>
        <v>8.3333333333333339</v>
      </c>
      <c r="T3579" s="24">
        <f t="shared" si="501"/>
        <v>30411.673599999991</v>
      </c>
      <c r="X3579" s="21">
        <f t="shared" si="502"/>
        <v>11025</v>
      </c>
      <c r="AB3579" s="17">
        <f t="shared" si="504"/>
        <v>156444.38668019333</v>
      </c>
      <c r="AF3579" s="58">
        <f t="shared" si="503"/>
        <v>4.2239984403652198</v>
      </c>
    </row>
    <row r="3580" spans="1:32" x14ac:dyDescent="0.25">
      <c r="A3580" s="4">
        <v>3557</v>
      </c>
      <c r="B3580" s="30">
        <v>43249.25</v>
      </c>
      <c r="C3580">
        <v>16.254000000000001</v>
      </c>
      <c r="D3580">
        <v>45.46</v>
      </c>
      <c r="G3580" s="50">
        <f t="shared" si="497"/>
        <v>19</v>
      </c>
      <c r="H3580" s="18">
        <f t="shared" si="498"/>
        <v>2.7459999999999987</v>
      </c>
      <c r="I3580" s="24">
        <f t="shared" si="496"/>
        <v>134751.33552388503</v>
      </c>
      <c r="R3580" s="20">
        <f t="shared" si="499"/>
        <v>0.5</v>
      </c>
      <c r="S3580" s="26">
        <f t="shared" si="500"/>
        <v>8.3333333333333339</v>
      </c>
      <c r="T3580" s="24">
        <f t="shared" si="501"/>
        <v>29899.912533333318</v>
      </c>
      <c r="X3580" s="21">
        <f t="shared" si="502"/>
        <v>340950</v>
      </c>
      <c r="AB3580" s="17">
        <f t="shared" si="504"/>
        <v>0</v>
      </c>
      <c r="AF3580" s="58">
        <f t="shared" si="503"/>
        <v>0</v>
      </c>
    </row>
    <row r="3581" spans="1:32" x14ac:dyDescent="0.25">
      <c r="A3581" s="4">
        <v>3558</v>
      </c>
      <c r="B3581" s="30">
        <v>43249.291666666664</v>
      </c>
      <c r="C3581">
        <v>16.617999999999999</v>
      </c>
      <c r="D3581">
        <v>141.762</v>
      </c>
      <c r="G3581" s="50">
        <f t="shared" si="497"/>
        <v>19</v>
      </c>
      <c r="H3581" s="18">
        <f t="shared" si="498"/>
        <v>2.3820000000000014</v>
      </c>
      <c r="I3581" s="24">
        <f t="shared" si="496"/>
        <v>116889.17742822086</v>
      </c>
      <c r="R3581" s="20">
        <f t="shared" si="499"/>
        <v>0.5</v>
      </c>
      <c r="S3581" s="26">
        <f t="shared" si="500"/>
        <v>8.3333333333333339</v>
      </c>
      <c r="T3581" s="24">
        <f t="shared" si="501"/>
        <v>25936.48640000002</v>
      </c>
      <c r="X3581" s="21">
        <f t="shared" si="502"/>
        <v>1063215</v>
      </c>
      <c r="AB3581" s="17">
        <f t="shared" si="504"/>
        <v>0</v>
      </c>
      <c r="AF3581" s="58">
        <f t="shared" si="503"/>
        <v>0</v>
      </c>
    </row>
    <row r="3582" spans="1:32" x14ac:dyDescent="0.25">
      <c r="A3582" s="4">
        <v>3559</v>
      </c>
      <c r="B3582" s="30">
        <v>43249.333333333336</v>
      </c>
      <c r="C3582">
        <v>17.341000000000001</v>
      </c>
      <c r="D3582">
        <v>266.78199999999998</v>
      </c>
      <c r="G3582" s="50">
        <f t="shared" si="497"/>
        <v>19</v>
      </c>
      <c r="H3582" s="18">
        <f t="shared" si="498"/>
        <v>1.6589999999999989</v>
      </c>
      <c r="I3582" s="24">
        <f t="shared" si="496"/>
        <v>81410.220551393009</v>
      </c>
      <c r="R3582" s="20">
        <f t="shared" si="499"/>
        <v>0.5</v>
      </c>
      <c r="S3582" s="26">
        <f t="shared" si="500"/>
        <v>8.3333333333333339</v>
      </c>
      <c r="T3582" s="24">
        <f t="shared" si="501"/>
        <v>18064.076799999988</v>
      </c>
      <c r="X3582" s="21">
        <f t="shared" si="502"/>
        <v>2000865.0000000002</v>
      </c>
      <c r="AB3582" s="17">
        <f t="shared" si="504"/>
        <v>0</v>
      </c>
      <c r="AF3582" s="58">
        <f t="shared" si="503"/>
        <v>0</v>
      </c>
    </row>
    <row r="3583" spans="1:32" x14ac:dyDescent="0.25">
      <c r="A3583" s="4">
        <v>3560</v>
      </c>
      <c r="B3583" s="30">
        <v>43249.375</v>
      </c>
      <c r="C3583">
        <v>18.399000000000001</v>
      </c>
      <c r="D3583">
        <v>402.79700000000003</v>
      </c>
      <c r="G3583" s="50">
        <f t="shared" si="497"/>
        <v>19</v>
      </c>
      <c r="H3583" s="18">
        <f t="shared" si="498"/>
        <v>0.60099999999999909</v>
      </c>
      <c r="I3583" s="24">
        <f t="shared" si="496"/>
        <v>29492.189603006125</v>
      </c>
      <c r="R3583" s="20">
        <f t="shared" si="499"/>
        <v>0.5</v>
      </c>
      <c r="S3583" s="26">
        <f t="shared" si="500"/>
        <v>8.3333333333333339</v>
      </c>
      <c r="T3583" s="24">
        <f t="shared" si="501"/>
        <v>6544.0085333333227</v>
      </c>
      <c r="X3583" s="21">
        <f t="shared" si="502"/>
        <v>3020977.5</v>
      </c>
      <c r="AB3583" s="17">
        <f t="shared" si="504"/>
        <v>0</v>
      </c>
      <c r="AF3583" s="58">
        <f t="shared" si="503"/>
        <v>0</v>
      </c>
    </row>
    <row r="3584" spans="1:32" x14ac:dyDescent="0.25">
      <c r="A3584" s="4">
        <v>3561</v>
      </c>
      <c r="B3584" s="30">
        <v>43249.416666666664</v>
      </c>
      <c r="C3584">
        <v>19.465</v>
      </c>
      <c r="D3584">
        <v>524.34199999999998</v>
      </c>
      <c r="G3584" s="50">
        <f t="shared" si="497"/>
        <v>19</v>
      </c>
      <c r="H3584" s="18">
        <f t="shared" si="498"/>
        <v>-0.46499999999999986</v>
      </c>
      <c r="I3584" s="24">
        <f t="shared" si="496"/>
        <v>-22818.416248582136</v>
      </c>
      <c r="R3584" s="20">
        <f t="shared" si="499"/>
        <v>0.5</v>
      </c>
      <c r="S3584" s="26">
        <f t="shared" si="500"/>
        <v>8.3333333333333339</v>
      </c>
      <c r="T3584" s="24">
        <f t="shared" si="501"/>
        <v>-5063.1679999999978</v>
      </c>
      <c r="X3584" s="21">
        <f t="shared" si="502"/>
        <v>3932564.9999999995</v>
      </c>
      <c r="AB3584" s="17">
        <f t="shared" si="504"/>
        <v>0</v>
      </c>
      <c r="AF3584" s="58">
        <f t="shared" si="503"/>
        <v>0</v>
      </c>
    </row>
    <row r="3585" spans="1:32" x14ac:dyDescent="0.25">
      <c r="A3585" s="4">
        <v>3562</v>
      </c>
      <c r="B3585" s="30">
        <v>43249.458333333336</v>
      </c>
      <c r="C3585">
        <v>20.382999999999999</v>
      </c>
      <c r="D3585">
        <v>580.49</v>
      </c>
      <c r="G3585" s="50">
        <f t="shared" si="497"/>
        <v>19</v>
      </c>
      <c r="H3585" s="18">
        <f t="shared" si="498"/>
        <v>-1.3829999999999991</v>
      </c>
      <c r="I3585" s="24">
        <f t="shared" si="496"/>
        <v>-67866.386390944273</v>
      </c>
      <c r="R3585" s="20">
        <f t="shared" si="499"/>
        <v>0.5</v>
      </c>
      <c r="S3585" s="26">
        <f t="shared" si="500"/>
        <v>8.3333333333333339</v>
      </c>
      <c r="T3585" s="24">
        <f t="shared" si="501"/>
        <v>-15058.841599999989</v>
      </c>
      <c r="X3585" s="21">
        <f t="shared" si="502"/>
        <v>4353675</v>
      </c>
      <c r="AB3585" s="17">
        <f t="shared" si="504"/>
        <v>0</v>
      </c>
      <c r="AF3585" s="58">
        <f t="shared" si="503"/>
        <v>0</v>
      </c>
    </row>
    <row r="3586" spans="1:32" x14ac:dyDescent="0.25">
      <c r="A3586" s="4">
        <v>3563</v>
      </c>
      <c r="B3586" s="30">
        <v>43249.5</v>
      </c>
      <c r="C3586">
        <v>21.23</v>
      </c>
      <c r="D3586">
        <v>623.95299999999997</v>
      </c>
      <c r="G3586" s="50">
        <f t="shared" si="497"/>
        <v>19</v>
      </c>
      <c r="H3586" s="18">
        <f t="shared" si="498"/>
        <v>-2.2300000000000004</v>
      </c>
      <c r="I3586" s="24">
        <f t="shared" si="496"/>
        <v>-109430.25426739396</v>
      </c>
      <c r="R3586" s="20">
        <f t="shared" si="499"/>
        <v>0.5</v>
      </c>
      <c r="S3586" s="26">
        <f t="shared" si="500"/>
        <v>8.3333333333333339</v>
      </c>
      <c r="T3586" s="24">
        <f t="shared" si="501"/>
        <v>-24281.429333333341</v>
      </c>
      <c r="X3586" s="21">
        <f t="shared" si="502"/>
        <v>4679647.5</v>
      </c>
      <c r="AB3586" s="17">
        <f t="shared" si="504"/>
        <v>0</v>
      </c>
      <c r="AF3586" s="58">
        <f t="shared" si="503"/>
        <v>0</v>
      </c>
    </row>
    <row r="3587" spans="1:32" x14ac:dyDescent="0.25">
      <c r="A3587" s="4">
        <v>3564</v>
      </c>
      <c r="B3587" s="30">
        <v>43249.541666666664</v>
      </c>
      <c r="C3587">
        <v>21.994</v>
      </c>
      <c r="D3587">
        <v>610.86300000000006</v>
      </c>
      <c r="G3587" s="50">
        <f t="shared" si="497"/>
        <v>19</v>
      </c>
      <c r="H3587" s="18">
        <f t="shared" si="498"/>
        <v>-2.9939999999999998</v>
      </c>
      <c r="I3587" s="24">
        <f t="shared" si="496"/>
        <v>-146921.1575231289</v>
      </c>
      <c r="R3587" s="20">
        <f t="shared" si="499"/>
        <v>0.5</v>
      </c>
      <c r="S3587" s="26">
        <f t="shared" si="500"/>
        <v>8.3333333333333339</v>
      </c>
      <c r="T3587" s="24">
        <f t="shared" si="501"/>
        <v>-32600.268799999998</v>
      </c>
      <c r="X3587" s="21">
        <f t="shared" si="502"/>
        <v>4581472.5000000009</v>
      </c>
      <c r="AB3587" s="17">
        <f t="shared" si="504"/>
        <v>0</v>
      </c>
      <c r="AF3587" s="58">
        <f t="shared" si="503"/>
        <v>0</v>
      </c>
    </row>
    <row r="3588" spans="1:32" x14ac:dyDescent="0.25">
      <c r="A3588" s="4">
        <v>3565</v>
      </c>
      <c r="B3588" s="30">
        <v>43249.583333333336</v>
      </c>
      <c r="C3588">
        <v>22.536999999999999</v>
      </c>
      <c r="D3588">
        <v>496.988</v>
      </c>
      <c r="G3588" s="50">
        <f t="shared" si="497"/>
        <v>19</v>
      </c>
      <c r="H3588" s="18">
        <f t="shared" si="498"/>
        <v>-3.536999999999999</v>
      </c>
      <c r="I3588" s="24">
        <f t="shared" si="496"/>
        <v>-173567.17907792478</v>
      </c>
      <c r="R3588" s="20">
        <f t="shared" si="499"/>
        <v>0.5</v>
      </c>
      <c r="S3588" s="26">
        <f t="shared" si="500"/>
        <v>8.3333333333333339</v>
      </c>
      <c r="T3588" s="24">
        <f t="shared" si="501"/>
        <v>-38512.742399999988</v>
      </c>
      <c r="X3588" s="21">
        <f t="shared" si="502"/>
        <v>3727410</v>
      </c>
      <c r="AB3588" s="17">
        <f t="shared" si="504"/>
        <v>0</v>
      </c>
      <c r="AF3588" s="58">
        <f t="shared" si="503"/>
        <v>0</v>
      </c>
    </row>
    <row r="3589" spans="1:32" x14ac:dyDescent="0.25">
      <c r="A3589" s="4">
        <v>3566</v>
      </c>
      <c r="B3589" s="30">
        <v>43249.625</v>
      </c>
      <c r="C3589">
        <v>22.745999999999999</v>
      </c>
      <c r="D3589">
        <v>330.74799999999999</v>
      </c>
      <c r="G3589" s="50">
        <f t="shared" si="497"/>
        <v>19</v>
      </c>
      <c r="H3589" s="18">
        <f t="shared" si="498"/>
        <v>-3.7459999999999987</v>
      </c>
      <c r="I3589" s="24">
        <f t="shared" si="496"/>
        <v>-183823.19842406167</v>
      </c>
      <c r="R3589" s="20">
        <f t="shared" si="499"/>
        <v>0.5</v>
      </c>
      <c r="S3589" s="26">
        <f t="shared" si="500"/>
        <v>8.3333333333333339</v>
      </c>
      <c r="T3589" s="24">
        <f t="shared" si="501"/>
        <v>-40788.44586666664</v>
      </c>
      <c r="X3589" s="21">
        <f t="shared" si="502"/>
        <v>2480610</v>
      </c>
      <c r="AB3589" s="17">
        <f t="shared" si="504"/>
        <v>0</v>
      </c>
      <c r="AF3589" s="58">
        <f t="shared" si="503"/>
        <v>0</v>
      </c>
    </row>
    <row r="3590" spans="1:32" x14ac:dyDescent="0.25">
      <c r="A3590" s="4">
        <v>3567</v>
      </c>
      <c r="B3590" s="30">
        <v>43249.666666666664</v>
      </c>
      <c r="C3590">
        <v>22.41</v>
      </c>
      <c r="D3590">
        <v>231.71299999999999</v>
      </c>
      <c r="G3590" s="50">
        <f t="shared" si="497"/>
        <v>19</v>
      </c>
      <c r="H3590" s="18">
        <f t="shared" si="498"/>
        <v>-3.41</v>
      </c>
      <c r="I3590" s="24">
        <f t="shared" si="496"/>
        <v>-167335.05248960239</v>
      </c>
      <c r="R3590" s="20">
        <f t="shared" si="499"/>
        <v>0.5</v>
      </c>
      <c r="S3590" s="26">
        <f t="shared" si="500"/>
        <v>8.3333333333333339</v>
      </c>
      <c r="T3590" s="24">
        <f t="shared" si="501"/>
        <v>-37129.898666666661</v>
      </c>
      <c r="X3590" s="21">
        <f t="shared" si="502"/>
        <v>1737847.4999999998</v>
      </c>
      <c r="AB3590" s="17">
        <f t="shared" si="504"/>
        <v>0</v>
      </c>
      <c r="AF3590" s="58">
        <f t="shared" si="503"/>
        <v>0</v>
      </c>
    </row>
    <row r="3591" spans="1:32" x14ac:dyDescent="0.25">
      <c r="A3591" s="4">
        <v>3568</v>
      </c>
      <c r="B3591" s="30">
        <v>43249.708333333336</v>
      </c>
      <c r="C3591">
        <v>21.568000000000001</v>
      </c>
      <c r="D3591">
        <v>163.54599999999999</v>
      </c>
      <c r="G3591" s="50">
        <f t="shared" si="497"/>
        <v>19</v>
      </c>
      <c r="H3591" s="18">
        <f t="shared" si="498"/>
        <v>-2.5680000000000014</v>
      </c>
      <c r="I3591" s="24">
        <f t="shared" si="496"/>
        <v>-126016.54392765371</v>
      </c>
      <c r="R3591" s="20">
        <f t="shared" si="499"/>
        <v>0.5</v>
      </c>
      <c r="S3591" s="26">
        <f t="shared" si="500"/>
        <v>8.3333333333333339</v>
      </c>
      <c r="T3591" s="24">
        <f t="shared" si="501"/>
        <v>-27961.753600000015</v>
      </c>
      <c r="X3591" s="21">
        <f t="shared" si="502"/>
        <v>1226595</v>
      </c>
      <c r="AB3591" s="17">
        <f t="shared" si="504"/>
        <v>0</v>
      </c>
      <c r="AF3591" s="58">
        <f t="shared" si="503"/>
        <v>0</v>
      </c>
    </row>
    <row r="3592" spans="1:32" x14ac:dyDescent="0.25">
      <c r="A3592" s="4">
        <v>3569</v>
      </c>
      <c r="B3592" s="30">
        <v>43249.75</v>
      </c>
      <c r="C3592">
        <v>20.497</v>
      </c>
      <c r="D3592">
        <v>98.290999999999997</v>
      </c>
      <c r="G3592" s="50">
        <f t="shared" si="497"/>
        <v>19</v>
      </c>
      <c r="H3592" s="18">
        <f t="shared" si="498"/>
        <v>-1.4969999999999999</v>
      </c>
      <c r="I3592" s="24">
        <f t="shared" si="496"/>
        <v>-73460.578761564451</v>
      </c>
      <c r="R3592" s="20">
        <f t="shared" si="499"/>
        <v>0.5</v>
      </c>
      <c r="S3592" s="26">
        <f t="shared" si="500"/>
        <v>8.3333333333333339</v>
      </c>
      <c r="T3592" s="24">
        <f t="shared" si="501"/>
        <v>-16300.134399999999</v>
      </c>
      <c r="X3592" s="21">
        <f t="shared" si="502"/>
        <v>737182.5</v>
      </c>
      <c r="AB3592" s="17">
        <f t="shared" si="504"/>
        <v>0</v>
      </c>
      <c r="AF3592" s="58">
        <f t="shared" si="503"/>
        <v>0</v>
      </c>
    </row>
    <row r="3593" spans="1:32" x14ac:dyDescent="0.25">
      <c r="A3593" s="4">
        <v>3570</v>
      </c>
      <c r="B3593" s="30">
        <v>43249.791666666664</v>
      </c>
      <c r="C3593">
        <v>19.347000000000001</v>
      </c>
      <c r="D3593">
        <v>48.384</v>
      </c>
      <c r="G3593" s="50">
        <f t="shared" si="497"/>
        <v>19</v>
      </c>
      <c r="H3593" s="18">
        <f t="shared" si="498"/>
        <v>-0.34700000000000131</v>
      </c>
      <c r="I3593" s="24">
        <f t="shared" si="496"/>
        <v>-17027.936426361364</v>
      </c>
      <c r="R3593" s="20">
        <f t="shared" si="499"/>
        <v>0.5</v>
      </c>
      <c r="S3593" s="26">
        <f t="shared" si="500"/>
        <v>8.3333333333333339</v>
      </c>
      <c r="T3593" s="24">
        <f t="shared" si="501"/>
        <v>-3778.3210666666805</v>
      </c>
      <c r="X3593" s="21">
        <f t="shared" si="502"/>
        <v>362880</v>
      </c>
      <c r="AB3593" s="17">
        <f t="shared" si="504"/>
        <v>0</v>
      </c>
      <c r="AF3593" s="58">
        <f t="shared" si="503"/>
        <v>0</v>
      </c>
    </row>
    <row r="3594" spans="1:32" x14ac:dyDescent="0.25">
      <c r="A3594" s="4">
        <v>3571</v>
      </c>
      <c r="B3594" s="30">
        <v>43249.833333333336</v>
      </c>
      <c r="C3594">
        <v>18.527000000000001</v>
      </c>
      <c r="D3594">
        <v>20.350000000000001</v>
      </c>
      <c r="G3594" s="50">
        <f t="shared" si="497"/>
        <v>19</v>
      </c>
      <c r="H3594" s="18">
        <f t="shared" si="498"/>
        <v>0.47299999999999898</v>
      </c>
      <c r="I3594" s="24">
        <f t="shared" si="496"/>
        <v>23210.991151783506</v>
      </c>
      <c r="R3594" s="20">
        <f t="shared" si="499"/>
        <v>0.5</v>
      </c>
      <c r="S3594" s="26">
        <f t="shared" si="500"/>
        <v>8.3333333333333339</v>
      </c>
      <c r="T3594" s="24">
        <f t="shared" si="501"/>
        <v>5150.2762666666558</v>
      </c>
      <c r="X3594" s="21">
        <f t="shared" si="502"/>
        <v>152625</v>
      </c>
      <c r="AB3594" s="17">
        <f t="shared" si="504"/>
        <v>0</v>
      </c>
      <c r="AF3594" s="58">
        <f t="shared" si="503"/>
        <v>0</v>
      </c>
    </row>
    <row r="3595" spans="1:32" x14ac:dyDescent="0.25">
      <c r="A3595" s="4">
        <v>3572</v>
      </c>
      <c r="B3595" s="30">
        <v>43249.875</v>
      </c>
      <c r="C3595">
        <v>17.934000000000001</v>
      </c>
      <c r="D3595">
        <v>3.081</v>
      </c>
      <c r="G3595" s="50">
        <f t="shared" si="497"/>
        <v>19</v>
      </c>
      <c r="H3595" s="18">
        <f t="shared" si="498"/>
        <v>1.0659999999999989</v>
      </c>
      <c r="I3595" s="24">
        <f t="shared" si="496"/>
        <v>52310.605851588261</v>
      </c>
      <c r="R3595" s="20">
        <f t="shared" si="499"/>
        <v>0.5</v>
      </c>
      <c r="S3595" s="26">
        <f t="shared" si="500"/>
        <v>8.3333333333333339</v>
      </c>
      <c r="T3595" s="24">
        <f t="shared" si="501"/>
        <v>11607.176533333322</v>
      </c>
      <c r="X3595" s="21">
        <f t="shared" si="502"/>
        <v>23107.5</v>
      </c>
      <c r="AB3595" s="17">
        <f t="shared" si="504"/>
        <v>40810.282384921586</v>
      </c>
      <c r="AF3595" s="58">
        <f t="shared" si="503"/>
        <v>1.1018776243928827</v>
      </c>
    </row>
    <row r="3596" spans="1:32" x14ac:dyDescent="0.25">
      <c r="A3596" s="4">
        <v>3573</v>
      </c>
      <c r="B3596" s="30">
        <v>43249.916666666664</v>
      </c>
      <c r="C3596">
        <v>17.366</v>
      </c>
      <c r="D3596">
        <v>0</v>
      </c>
      <c r="G3596" s="50">
        <f t="shared" si="497"/>
        <v>16</v>
      </c>
      <c r="H3596" s="18">
        <f t="shared" si="498"/>
        <v>-1.3659999999999997</v>
      </c>
      <c r="I3596" s="24">
        <f t="shared" si="496"/>
        <v>-67032.164721641297</v>
      </c>
      <c r="R3596" s="20">
        <f t="shared" si="499"/>
        <v>0.5</v>
      </c>
      <c r="S3596" s="26">
        <f t="shared" si="500"/>
        <v>8.3333333333333339</v>
      </c>
      <c r="T3596" s="24">
        <f t="shared" si="501"/>
        <v>-14873.736533333331</v>
      </c>
      <c r="X3596" s="21">
        <f t="shared" si="502"/>
        <v>0</v>
      </c>
      <c r="AB3596" s="17">
        <f t="shared" si="504"/>
        <v>0</v>
      </c>
      <c r="AF3596" s="58">
        <f t="shared" si="503"/>
        <v>0</v>
      </c>
    </row>
    <row r="3597" spans="1:32" x14ac:dyDescent="0.25">
      <c r="A3597" s="4">
        <v>3574</v>
      </c>
      <c r="B3597" s="30">
        <v>43249.958333333336</v>
      </c>
      <c r="C3597">
        <v>17.114000000000001</v>
      </c>
      <c r="D3597">
        <v>0</v>
      </c>
      <c r="G3597" s="50">
        <f t="shared" si="497"/>
        <v>16</v>
      </c>
      <c r="H3597" s="18">
        <f t="shared" si="498"/>
        <v>-1.1140000000000008</v>
      </c>
      <c r="I3597" s="24">
        <f t="shared" si="496"/>
        <v>-54666.055270796831</v>
      </c>
      <c r="R3597" s="20">
        <f t="shared" si="499"/>
        <v>0.5</v>
      </c>
      <c r="S3597" s="26">
        <f t="shared" si="500"/>
        <v>8.3333333333333339</v>
      </c>
      <c r="T3597" s="24">
        <f t="shared" si="501"/>
        <v>-12129.826133333341</v>
      </c>
      <c r="X3597" s="21">
        <f t="shared" si="502"/>
        <v>0</v>
      </c>
      <c r="AB3597" s="17">
        <f t="shared" si="504"/>
        <v>0</v>
      </c>
      <c r="AF3597" s="58">
        <f t="shared" si="503"/>
        <v>0</v>
      </c>
    </row>
    <row r="3598" spans="1:32" x14ac:dyDescent="0.25">
      <c r="A3598" s="4">
        <v>3575</v>
      </c>
      <c r="B3598" s="30">
        <v>43250</v>
      </c>
      <c r="C3598">
        <v>17.047000000000001</v>
      </c>
      <c r="D3598">
        <v>0</v>
      </c>
      <c r="G3598" s="50">
        <f t="shared" si="497"/>
        <v>16</v>
      </c>
      <c r="H3598" s="18">
        <f t="shared" si="498"/>
        <v>-1.0470000000000006</v>
      </c>
      <c r="I3598" s="24">
        <f t="shared" si="496"/>
        <v>-51378.240456484986</v>
      </c>
      <c r="R3598" s="20">
        <f t="shared" si="499"/>
        <v>0.5</v>
      </c>
      <c r="S3598" s="26">
        <f t="shared" si="500"/>
        <v>8.3333333333333339</v>
      </c>
      <c r="T3598" s="24">
        <f t="shared" si="501"/>
        <v>-11400.294400000004</v>
      </c>
      <c r="X3598" s="21">
        <f t="shared" si="502"/>
        <v>0</v>
      </c>
      <c r="AB3598" s="17">
        <f t="shared" si="504"/>
        <v>0</v>
      </c>
      <c r="AF3598" s="58">
        <f t="shared" si="503"/>
        <v>0</v>
      </c>
    </row>
    <row r="3599" spans="1:32" x14ac:dyDescent="0.25">
      <c r="A3599" s="4">
        <v>3576</v>
      </c>
      <c r="B3599" s="30">
        <v>43250.041666666664</v>
      </c>
      <c r="C3599">
        <v>16.369</v>
      </c>
      <c r="D3599">
        <v>0</v>
      </c>
      <c r="G3599" s="50">
        <f t="shared" si="497"/>
        <v>16</v>
      </c>
      <c r="H3599" s="18">
        <f t="shared" si="498"/>
        <v>-0.36899999999999977</v>
      </c>
      <c r="I3599" s="24">
        <f t="shared" si="496"/>
        <v>-18107.517410165176</v>
      </c>
      <c r="R3599" s="20">
        <f t="shared" si="499"/>
        <v>0.5</v>
      </c>
      <c r="S3599" s="26">
        <f t="shared" si="500"/>
        <v>8.3333333333333339</v>
      </c>
      <c r="T3599" s="24">
        <f t="shared" si="501"/>
        <v>-4017.8687999999975</v>
      </c>
      <c r="X3599" s="21">
        <f t="shared" si="502"/>
        <v>0</v>
      </c>
      <c r="AB3599" s="17">
        <f t="shared" si="504"/>
        <v>0</v>
      </c>
      <c r="AF3599" s="58">
        <f t="shared" si="503"/>
        <v>0</v>
      </c>
    </row>
    <row r="3600" spans="1:32" x14ac:dyDescent="0.25">
      <c r="A3600" s="4">
        <v>3577</v>
      </c>
      <c r="B3600" s="30">
        <v>43250.083333333336</v>
      </c>
      <c r="C3600">
        <v>15.66</v>
      </c>
      <c r="D3600">
        <v>0</v>
      </c>
      <c r="G3600" s="50">
        <f t="shared" si="497"/>
        <v>16</v>
      </c>
      <c r="H3600" s="18">
        <f t="shared" si="498"/>
        <v>0.33999999999999986</v>
      </c>
      <c r="I3600" s="24">
        <f t="shared" si="496"/>
        <v>16684.433386060056</v>
      </c>
      <c r="R3600" s="20">
        <f t="shared" si="499"/>
        <v>0.5</v>
      </c>
      <c r="S3600" s="26">
        <f t="shared" si="500"/>
        <v>8.3333333333333339</v>
      </c>
      <c r="T3600" s="24">
        <f t="shared" si="501"/>
        <v>3702.1013333333317</v>
      </c>
      <c r="X3600" s="21">
        <f t="shared" si="502"/>
        <v>0</v>
      </c>
      <c r="AB3600" s="17">
        <f t="shared" si="504"/>
        <v>20386.534719393389</v>
      </c>
      <c r="AF3600" s="58">
        <f t="shared" si="503"/>
        <v>0.55043643742362147</v>
      </c>
    </row>
    <row r="3601" spans="1:32" x14ac:dyDescent="0.25">
      <c r="A3601" s="4">
        <v>3578</v>
      </c>
      <c r="B3601" s="30">
        <v>43250.125</v>
      </c>
      <c r="C3601">
        <v>15.074999999999999</v>
      </c>
      <c r="D3601">
        <v>0</v>
      </c>
      <c r="G3601" s="50">
        <f t="shared" si="497"/>
        <v>16</v>
      </c>
      <c r="H3601" s="18">
        <f t="shared" si="498"/>
        <v>0.92500000000000071</v>
      </c>
      <c r="I3601" s="24">
        <f t="shared" si="496"/>
        <v>45391.473182663438</v>
      </c>
      <c r="R3601" s="20">
        <f t="shared" si="499"/>
        <v>0.5</v>
      </c>
      <c r="S3601" s="26">
        <f t="shared" si="500"/>
        <v>8.3333333333333339</v>
      </c>
      <c r="T3601" s="24">
        <f t="shared" si="501"/>
        <v>10071.893333333339</v>
      </c>
      <c r="X3601" s="21">
        <f t="shared" si="502"/>
        <v>0</v>
      </c>
      <c r="AB3601" s="17">
        <f t="shared" si="504"/>
        <v>55463.366515996779</v>
      </c>
      <c r="AF3601" s="58">
        <f t="shared" si="503"/>
        <v>1.497510895931913</v>
      </c>
    </row>
    <row r="3602" spans="1:32" x14ac:dyDescent="0.25">
      <c r="A3602" s="4">
        <v>3579</v>
      </c>
      <c r="B3602" s="30">
        <v>43250.166666666664</v>
      </c>
      <c r="C3602">
        <v>14.503</v>
      </c>
      <c r="D3602">
        <v>0</v>
      </c>
      <c r="G3602" s="50">
        <f t="shared" si="497"/>
        <v>16</v>
      </c>
      <c r="H3602" s="18">
        <f t="shared" si="498"/>
        <v>1.4969999999999999</v>
      </c>
      <c r="I3602" s="24">
        <f t="shared" si="496"/>
        <v>73460.578761564451</v>
      </c>
      <c r="R3602" s="20">
        <f t="shared" si="499"/>
        <v>0.5</v>
      </c>
      <c r="S3602" s="26">
        <f t="shared" si="500"/>
        <v>8.3333333333333339</v>
      </c>
      <c r="T3602" s="24">
        <f t="shared" si="501"/>
        <v>16300.134399999999</v>
      </c>
      <c r="X3602" s="21">
        <f t="shared" si="502"/>
        <v>0</v>
      </c>
      <c r="AB3602" s="17">
        <f t="shared" si="504"/>
        <v>89760.713161564447</v>
      </c>
      <c r="AF3602" s="58">
        <f t="shared" si="503"/>
        <v>2.4235392553622401</v>
      </c>
    </row>
    <row r="3603" spans="1:32" x14ac:dyDescent="0.25">
      <c r="A3603" s="4">
        <v>3580</v>
      </c>
      <c r="B3603" s="30">
        <v>43250.208333333336</v>
      </c>
      <c r="C3603">
        <v>14.170999999999999</v>
      </c>
      <c r="D3603">
        <v>1.851</v>
      </c>
      <c r="G3603" s="50">
        <f t="shared" si="497"/>
        <v>19</v>
      </c>
      <c r="H3603" s="18">
        <f t="shared" si="498"/>
        <v>4.8290000000000006</v>
      </c>
      <c r="I3603" s="24">
        <f t="shared" si="496"/>
        <v>236968.02594495309</v>
      </c>
      <c r="R3603" s="20">
        <f t="shared" si="499"/>
        <v>0.5</v>
      </c>
      <c r="S3603" s="26">
        <f t="shared" si="500"/>
        <v>8.3333333333333339</v>
      </c>
      <c r="T3603" s="24">
        <f t="shared" si="501"/>
        <v>52580.727466666671</v>
      </c>
      <c r="X3603" s="21">
        <f t="shared" si="502"/>
        <v>13882.499999999998</v>
      </c>
      <c r="AB3603" s="17">
        <f t="shared" si="504"/>
        <v>275666.25341161975</v>
      </c>
      <c r="AF3603" s="58">
        <f t="shared" si="503"/>
        <v>7.4429888421137331</v>
      </c>
    </row>
    <row r="3604" spans="1:32" x14ac:dyDescent="0.25">
      <c r="A3604" s="4">
        <v>3581</v>
      </c>
      <c r="B3604" s="30">
        <v>43250.25</v>
      </c>
      <c r="C3604">
        <v>14.513999999999999</v>
      </c>
      <c r="D3604">
        <v>56.262999999999998</v>
      </c>
      <c r="G3604" s="50">
        <f t="shared" si="497"/>
        <v>19</v>
      </c>
      <c r="H3604" s="18">
        <f t="shared" si="498"/>
        <v>4.4860000000000007</v>
      </c>
      <c r="I3604" s="24">
        <f t="shared" si="496"/>
        <v>220136.3769701925</v>
      </c>
      <c r="R3604" s="20">
        <f t="shared" si="499"/>
        <v>0.5</v>
      </c>
      <c r="S3604" s="26">
        <f t="shared" si="500"/>
        <v>8.3333333333333339</v>
      </c>
      <c r="T3604" s="24">
        <f t="shared" si="501"/>
        <v>48845.960533333338</v>
      </c>
      <c r="X3604" s="21">
        <f t="shared" si="502"/>
        <v>421972.49999999994</v>
      </c>
      <c r="AB3604" s="17">
        <f t="shared" si="504"/>
        <v>0</v>
      </c>
      <c r="AF3604" s="58">
        <f t="shared" si="503"/>
        <v>0</v>
      </c>
    </row>
    <row r="3605" spans="1:32" x14ac:dyDescent="0.25">
      <c r="A3605" s="4">
        <v>3582</v>
      </c>
      <c r="B3605" s="30">
        <v>43250.291666666664</v>
      </c>
      <c r="C3605">
        <v>15.18</v>
      </c>
      <c r="D3605">
        <v>183.65700000000001</v>
      </c>
      <c r="G3605" s="50">
        <f t="shared" si="497"/>
        <v>19</v>
      </c>
      <c r="H3605" s="18">
        <f t="shared" si="498"/>
        <v>3.8200000000000003</v>
      </c>
      <c r="I3605" s="24">
        <f t="shared" si="496"/>
        <v>187454.51627867483</v>
      </c>
      <c r="R3605" s="20">
        <f t="shared" si="499"/>
        <v>0.5</v>
      </c>
      <c r="S3605" s="26">
        <f t="shared" si="500"/>
        <v>8.3333333333333339</v>
      </c>
      <c r="T3605" s="24">
        <f t="shared" si="501"/>
        <v>41594.197333333337</v>
      </c>
      <c r="X3605" s="21">
        <f t="shared" si="502"/>
        <v>1377427.5</v>
      </c>
      <c r="AB3605" s="17">
        <f t="shared" si="504"/>
        <v>0</v>
      </c>
      <c r="AF3605" s="58">
        <f t="shared" si="503"/>
        <v>0</v>
      </c>
    </row>
    <row r="3606" spans="1:32" x14ac:dyDescent="0.25">
      <c r="A3606" s="4">
        <v>3583</v>
      </c>
      <c r="B3606" s="30">
        <v>43250.333333333336</v>
      </c>
      <c r="C3606">
        <v>16.260000000000002</v>
      </c>
      <c r="D3606">
        <v>339.74299999999999</v>
      </c>
      <c r="G3606" s="50">
        <f t="shared" si="497"/>
        <v>19</v>
      </c>
      <c r="H3606" s="18">
        <f t="shared" si="498"/>
        <v>2.7399999999999984</v>
      </c>
      <c r="I3606" s="24">
        <f t="shared" si="496"/>
        <v>134456.90434648396</v>
      </c>
      <c r="R3606" s="20">
        <f t="shared" si="499"/>
        <v>0.5</v>
      </c>
      <c r="S3606" s="26">
        <f t="shared" si="500"/>
        <v>8.3333333333333339</v>
      </c>
      <c r="T3606" s="24">
        <f t="shared" si="501"/>
        <v>29834.581333333317</v>
      </c>
      <c r="X3606" s="21">
        <f t="shared" si="502"/>
        <v>2548072.5</v>
      </c>
      <c r="AB3606" s="17">
        <f t="shared" si="504"/>
        <v>0</v>
      </c>
      <c r="AF3606" s="58">
        <f t="shared" si="503"/>
        <v>0</v>
      </c>
    </row>
    <row r="3607" spans="1:32" x14ac:dyDescent="0.25">
      <c r="A3607" s="4">
        <v>3584</v>
      </c>
      <c r="B3607" s="30">
        <v>43250.375</v>
      </c>
      <c r="C3607">
        <v>17.63</v>
      </c>
      <c r="D3607">
        <v>494.12200000000001</v>
      </c>
      <c r="G3607" s="50">
        <f t="shared" si="497"/>
        <v>19</v>
      </c>
      <c r="H3607" s="18">
        <f t="shared" si="498"/>
        <v>1.370000000000001</v>
      </c>
      <c r="I3607" s="24">
        <f t="shared" si="496"/>
        <v>67228.452173242069</v>
      </c>
      <c r="R3607" s="20">
        <f t="shared" si="499"/>
        <v>0.5</v>
      </c>
      <c r="S3607" s="26">
        <f t="shared" si="500"/>
        <v>8.3333333333333339</v>
      </c>
      <c r="T3607" s="24">
        <f t="shared" si="501"/>
        <v>14917.290666666679</v>
      </c>
      <c r="X3607" s="21">
        <f t="shared" si="502"/>
        <v>3705915</v>
      </c>
      <c r="AB3607" s="17">
        <f t="shared" si="504"/>
        <v>0</v>
      </c>
      <c r="AF3607" s="58">
        <f t="shared" si="503"/>
        <v>0</v>
      </c>
    </row>
    <row r="3608" spans="1:32" x14ac:dyDescent="0.25">
      <c r="A3608" s="4">
        <v>3585</v>
      </c>
      <c r="B3608" s="30">
        <v>43250.416666666664</v>
      </c>
      <c r="C3608">
        <v>18.968</v>
      </c>
      <c r="D3608">
        <v>633.37900000000002</v>
      </c>
      <c r="G3608" s="50">
        <f t="shared" si="497"/>
        <v>19</v>
      </c>
      <c r="H3608" s="18">
        <f t="shared" si="498"/>
        <v>3.2000000000000028E-2</v>
      </c>
      <c r="I3608" s="24">
        <f t="shared" ref="I3608:I3671" si="505">$I$10*$I$13*H3608</f>
        <v>1570.2996128056543</v>
      </c>
      <c r="R3608" s="20">
        <f t="shared" si="499"/>
        <v>0.5</v>
      </c>
      <c r="S3608" s="26">
        <f t="shared" si="500"/>
        <v>8.3333333333333339</v>
      </c>
      <c r="T3608" s="24">
        <f t="shared" si="501"/>
        <v>348.43306666666695</v>
      </c>
      <c r="X3608" s="21">
        <f t="shared" si="502"/>
        <v>4750342.5</v>
      </c>
      <c r="AB3608" s="17">
        <f t="shared" si="504"/>
        <v>0</v>
      </c>
      <c r="AF3608" s="58">
        <f t="shared" si="503"/>
        <v>0</v>
      </c>
    </row>
    <row r="3609" spans="1:32" x14ac:dyDescent="0.25">
      <c r="A3609" s="4">
        <v>3586</v>
      </c>
      <c r="B3609" s="30">
        <v>43250.458333333336</v>
      </c>
      <c r="C3609">
        <v>20.21</v>
      </c>
      <c r="D3609">
        <v>744.33</v>
      </c>
      <c r="G3609" s="50">
        <f t="shared" ref="G3609:G3672" si="506">IF(D3609=0, 16, 19)</f>
        <v>19</v>
      </c>
      <c r="H3609" s="18">
        <f t="shared" ref="H3609:H3672" si="507">G3609-C3609</f>
        <v>-1.2100000000000009</v>
      </c>
      <c r="I3609" s="24">
        <f t="shared" si="505"/>
        <v>-59376.954109213795</v>
      </c>
      <c r="R3609" s="20">
        <f t="shared" ref="R3609:R3672" si="508">$R$12</f>
        <v>0.5</v>
      </c>
      <c r="S3609" s="26">
        <f t="shared" ref="S3609:S3672" si="509">R3609*$B$10*$C$10*$D$10/3600</f>
        <v>8.3333333333333339</v>
      </c>
      <c r="T3609" s="24">
        <f t="shared" ref="T3609:T3672" si="510">$R$10*$S$10*R3609*H3609*$G$10/3600</f>
        <v>-13175.125333333342</v>
      </c>
      <c r="X3609" s="21">
        <f t="shared" ref="X3609:X3672" si="511">D3609*$X$10*$Y$10*$B$10*$C$10</f>
        <v>5582475.0000000009</v>
      </c>
      <c r="AB3609" s="17">
        <f t="shared" si="504"/>
        <v>0</v>
      </c>
      <c r="AF3609" s="58">
        <f t="shared" ref="AF3609:AF3672" si="512">AB3609*0.027/1000</f>
        <v>0</v>
      </c>
    </row>
    <row r="3610" spans="1:32" x14ac:dyDescent="0.25">
      <c r="A3610" s="4">
        <v>3587</v>
      </c>
      <c r="B3610" s="30">
        <v>43250.5</v>
      </c>
      <c r="C3610">
        <v>21.295999999999999</v>
      </c>
      <c r="D3610">
        <v>818.97299999999996</v>
      </c>
      <c r="G3610" s="50">
        <f t="shared" si="506"/>
        <v>19</v>
      </c>
      <c r="H3610" s="18">
        <f t="shared" si="507"/>
        <v>-2.2959999999999994</v>
      </c>
      <c r="I3610" s="24">
        <f t="shared" si="505"/>
        <v>-112668.99721880557</v>
      </c>
      <c r="R3610" s="20">
        <f t="shared" si="508"/>
        <v>0.5</v>
      </c>
      <c r="S3610" s="26">
        <f t="shared" si="509"/>
        <v>8.3333333333333339</v>
      </c>
      <c r="T3610" s="24">
        <f t="shared" si="510"/>
        <v>-25000.072533333321</v>
      </c>
      <c r="X3610" s="21">
        <f t="shared" si="511"/>
        <v>6142297.5</v>
      </c>
      <c r="AB3610" s="17">
        <f t="shared" si="504"/>
        <v>0</v>
      </c>
      <c r="AF3610" s="58">
        <f t="shared" si="512"/>
        <v>0</v>
      </c>
    </row>
    <row r="3611" spans="1:32" x14ac:dyDescent="0.25">
      <c r="A3611" s="4">
        <v>3588</v>
      </c>
      <c r="B3611" s="30">
        <v>43250.541666666664</v>
      </c>
      <c r="C3611">
        <v>22.221</v>
      </c>
      <c r="D3611">
        <v>845.16200000000003</v>
      </c>
      <c r="G3611" s="50">
        <f t="shared" si="506"/>
        <v>19</v>
      </c>
      <c r="H3611" s="18">
        <f t="shared" si="507"/>
        <v>-3.2210000000000001</v>
      </c>
      <c r="I3611" s="24">
        <f t="shared" si="505"/>
        <v>-158060.47040146901</v>
      </c>
      <c r="R3611" s="20">
        <f t="shared" si="508"/>
        <v>0.5</v>
      </c>
      <c r="S3611" s="26">
        <f t="shared" si="509"/>
        <v>8.3333333333333339</v>
      </c>
      <c r="T3611" s="24">
        <f t="shared" si="510"/>
        <v>-35071.965866666666</v>
      </c>
      <c r="X3611" s="21">
        <f t="shared" si="511"/>
        <v>6338714.9999999991</v>
      </c>
      <c r="AB3611" s="17">
        <f t="shared" si="504"/>
        <v>0</v>
      </c>
      <c r="AF3611" s="58">
        <f t="shared" si="512"/>
        <v>0</v>
      </c>
    </row>
    <row r="3612" spans="1:32" x14ac:dyDescent="0.25">
      <c r="A3612" s="4">
        <v>3589</v>
      </c>
      <c r="B3612" s="30">
        <v>43250.583333333336</v>
      </c>
      <c r="C3612">
        <v>22.963000000000001</v>
      </c>
      <c r="D3612">
        <v>818.81799999999998</v>
      </c>
      <c r="G3612" s="50">
        <f t="shared" si="506"/>
        <v>19</v>
      </c>
      <c r="H3612" s="18">
        <f t="shared" si="507"/>
        <v>-3.963000000000001</v>
      </c>
      <c r="I3612" s="24">
        <f t="shared" si="505"/>
        <v>-194471.79267340014</v>
      </c>
      <c r="R3612" s="20">
        <f t="shared" si="508"/>
        <v>0.5</v>
      </c>
      <c r="S3612" s="26">
        <f t="shared" si="509"/>
        <v>8.3333333333333339</v>
      </c>
      <c r="T3612" s="24">
        <f t="shared" si="510"/>
        <v>-43151.257600000012</v>
      </c>
      <c r="X3612" s="21">
        <f t="shared" si="511"/>
        <v>6141134.9999999991</v>
      </c>
      <c r="AB3612" s="17">
        <f t="shared" si="504"/>
        <v>0</v>
      </c>
      <c r="AF3612" s="58">
        <f t="shared" si="512"/>
        <v>0</v>
      </c>
    </row>
    <row r="3613" spans="1:32" x14ac:dyDescent="0.25">
      <c r="A3613" s="4">
        <v>3590</v>
      </c>
      <c r="B3613" s="30">
        <v>43250.625</v>
      </c>
      <c r="C3613">
        <v>23.388000000000002</v>
      </c>
      <c r="D3613">
        <v>740.85400000000004</v>
      </c>
      <c r="G3613" s="50">
        <f t="shared" si="506"/>
        <v>19</v>
      </c>
      <c r="H3613" s="18">
        <f t="shared" si="507"/>
        <v>-4.3880000000000017</v>
      </c>
      <c r="I3613" s="24">
        <f t="shared" si="505"/>
        <v>-215327.33440597524</v>
      </c>
      <c r="R3613" s="20">
        <f t="shared" si="508"/>
        <v>0.5</v>
      </c>
      <c r="S3613" s="26">
        <f t="shared" si="509"/>
        <v>8.3333333333333339</v>
      </c>
      <c r="T3613" s="24">
        <f t="shared" si="510"/>
        <v>-47778.88426666669</v>
      </c>
      <c r="X3613" s="21">
        <f t="shared" si="511"/>
        <v>5556405</v>
      </c>
      <c r="AB3613" s="17">
        <f t="shared" si="504"/>
        <v>0</v>
      </c>
      <c r="AF3613" s="58">
        <f t="shared" si="512"/>
        <v>0</v>
      </c>
    </row>
    <row r="3614" spans="1:32" x14ac:dyDescent="0.25">
      <c r="A3614" s="4">
        <v>3591</v>
      </c>
      <c r="B3614" s="30">
        <v>43250.666666666664</v>
      </c>
      <c r="C3614">
        <v>23.544</v>
      </c>
      <c r="D3614">
        <v>623.72400000000005</v>
      </c>
      <c r="G3614" s="50">
        <f t="shared" si="506"/>
        <v>19</v>
      </c>
      <c r="H3614" s="18">
        <f t="shared" si="507"/>
        <v>-4.5440000000000005</v>
      </c>
      <c r="I3614" s="24">
        <f t="shared" si="505"/>
        <v>-222982.54501840274</v>
      </c>
      <c r="R3614" s="20">
        <f t="shared" si="508"/>
        <v>0.5</v>
      </c>
      <c r="S3614" s="26">
        <f t="shared" si="509"/>
        <v>8.3333333333333339</v>
      </c>
      <c r="T3614" s="24">
        <f t="shared" si="510"/>
        <v>-49477.495466666674</v>
      </c>
      <c r="X3614" s="21">
        <f t="shared" si="511"/>
        <v>4677930</v>
      </c>
      <c r="AB3614" s="17">
        <f t="shared" si="504"/>
        <v>0</v>
      </c>
      <c r="AF3614" s="58">
        <f t="shared" si="512"/>
        <v>0</v>
      </c>
    </row>
    <row r="3615" spans="1:32" x14ac:dyDescent="0.25">
      <c r="A3615" s="4">
        <v>3592</v>
      </c>
      <c r="B3615" s="30">
        <v>43250.708333333336</v>
      </c>
      <c r="C3615">
        <v>23.25</v>
      </c>
      <c r="D3615">
        <v>474.435</v>
      </c>
      <c r="G3615" s="50">
        <f t="shared" si="506"/>
        <v>19</v>
      </c>
      <c r="H3615" s="18">
        <f t="shared" si="507"/>
        <v>-4.25</v>
      </c>
      <c r="I3615" s="24">
        <f t="shared" si="505"/>
        <v>-208555.41732575078</v>
      </c>
      <c r="R3615" s="20">
        <f t="shared" si="508"/>
        <v>0.5</v>
      </c>
      <c r="S3615" s="26">
        <f t="shared" si="509"/>
        <v>8.3333333333333339</v>
      </c>
      <c r="T3615" s="24">
        <f t="shared" si="510"/>
        <v>-46276.26666666667</v>
      </c>
      <c r="X3615" s="21">
        <f t="shared" si="511"/>
        <v>3558262.5</v>
      </c>
      <c r="AB3615" s="17">
        <f t="shared" si="504"/>
        <v>0</v>
      </c>
      <c r="AF3615" s="58">
        <f t="shared" si="512"/>
        <v>0</v>
      </c>
    </row>
    <row r="3616" spans="1:32" x14ac:dyDescent="0.25">
      <c r="A3616" s="4">
        <v>3593</v>
      </c>
      <c r="B3616" s="30">
        <v>43250.75</v>
      </c>
      <c r="C3616">
        <v>22.727</v>
      </c>
      <c r="D3616">
        <v>339.07900000000001</v>
      </c>
      <c r="G3616" s="50">
        <f t="shared" si="506"/>
        <v>19</v>
      </c>
      <c r="H3616" s="18">
        <f t="shared" si="507"/>
        <v>-3.7270000000000003</v>
      </c>
      <c r="I3616" s="24">
        <f t="shared" si="505"/>
        <v>-182890.83302895841</v>
      </c>
      <c r="R3616" s="20">
        <f t="shared" si="508"/>
        <v>0.5</v>
      </c>
      <c r="S3616" s="26">
        <f t="shared" si="509"/>
        <v>8.3333333333333339</v>
      </c>
      <c r="T3616" s="24">
        <f t="shared" si="510"/>
        <v>-40581.563733333336</v>
      </c>
      <c r="X3616" s="21">
        <f t="shared" si="511"/>
        <v>2543092.5000000005</v>
      </c>
      <c r="AB3616" s="17">
        <f t="shared" si="504"/>
        <v>0</v>
      </c>
      <c r="AF3616" s="58">
        <f t="shared" si="512"/>
        <v>0</v>
      </c>
    </row>
    <row r="3617" spans="1:32" x14ac:dyDescent="0.25">
      <c r="A3617" s="4">
        <v>3594</v>
      </c>
      <c r="B3617" s="30">
        <v>43250.791666666664</v>
      </c>
      <c r="C3617">
        <v>21.832000000000001</v>
      </c>
      <c r="D3617">
        <v>196.524</v>
      </c>
      <c r="G3617" s="50">
        <f t="shared" si="506"/>
        <v>19</v>
      </c>
      <c r="H3617" s="18">
        <f t="shared" si="507"/>
        <v>-2.8320000000000007</v>
      </c>
      <c r="I3617" s="24">
        <f t="shared" si="505"/>
        <v>-138971.51573330033</v>
      </c>
      <c r="R3617" s="20">
        <f t="shared" si="508"/>
        <v>0.5</v>
      </c>
      <c r="S3617" s="26">
        <f t="shared" si="509"/>
        <v>8.3333333333333339</v>
      </c>
      <c r="T3617" s="24">
        <f t="shared" si="510"/>
        <v>-30836.326400000009</v>
      </c>
      <c r="X3617" s="21">
        <f t="shared" si="511"/>
        <v>1473930</v>
      </c>
      <c r="AB3617" s="17">
        <f t="shared" si="504"/>
        <v>0</v>
      </c>
      <c r="AF3617" s="58">
        <f t="shared" si="512"/>
        <v>0</v>
      </c>
    </row>
    <row r="3618" spans="1:32" x14ac:dyDescent="0.25">
      <c r="A3618" s="4">
        <v>3595</v>
      </c>
      <c r="B3618" s="30">
        <v>43250.833333333336</v>
      </c>
      <c r="C3618">
        <v>20.792000000000002</v>
      </c>
      <c r="D3618">
        <v>84.575999999999993</v>
      </c>
      <c r="G3618" s="50">
        <f t="shared" si="506"/>
        <v>19</v>
      </c>
      <c r="H3618" s="18">
        <f t="shared" si="507"/>
        <v>-1.7920000000000016</v>
      </c>
      <c r="I3618" s="24">
        <f t="shared" si="505"/>
        <v>-87936.778317116637</v>
      </c>
      <c r="R3618" s="20">
        <f t="shared" si="508"/>
        <v>0.5</v>
      </c>
      <c r="S3618" s="26">
        <f t="shared" si="509"/>
        <v>8.3333333333333339</v>
      </c>
      <c r="T3618" s="24">
        <f t="shared" si="510"/>
        <v>-19512.251733333349</v>
      </c>
      <c r="X3618" s="21">
        <f t="shared" si="511"/>
        <v>634320</v>
      </c>
      <c r="AB3618" s="17">
        <f t="shared" si="504"/>
        <v>0</v>
      </c>
      <c r="AF3618" s="58">
        <f t="shared" si="512"/>
        <v>0</v>
      </c>
    </row>
    <row r="3619" spans="1:32" x14ac:dyDescent="0.25">
      <c r="A3619" s="4">
        <v>3596</v>
      </c>
      <c r="B3619" s="30">
        <v>43250.875</v>
      </c>
      <c r="C3619">
        <v>19.18</v>
      </c>
      <c r="D3619">
        <v>13.138999999999999</v>
      </c>
      <c r="G3619" s="50">
        <f t="shared" si="506"/>
        <v>19</v>
      </c>
      <c r="H3619" s="18">
        <f t="shared" si="507"/>
        <v>-0.17999999999999972</v>
      </c>
      <c r="I3619" s="24">
        <f t="shared" si="505"/>
        <v>-8832.9353220317844</v>
      </c>
      <c r="R3619" s="20">
        <f t="shared" si="508"/>
        <v>0.5</v>
      </c>
      <c r="S3619" s="26">
        <f t="shared" si="509"/>
        <v>8.3333333333333339</v>
      </c>
      <c r="T3619" s="24">
        <f t="shared" si="510"/>
        <v>-1959.935999999997</v>
      </c>
      <c r="X3619" s="21">
        <f t="shared" si="511"/>
        <v>98542.5</v>
      </c>
      <c r="AB3619" s="17">
        <f t="shared" si="504"/>
        <v>0</v>
      </c>
      <c r="AF3619" s="58">
        <f t="shared" si="512"/>
        <v>0</v>
      </c>
    </row>
    <row r="3620" spans="1:32" x14ac:dyDescent="0.25">
      <c r="A3620" s="4">
        <v>3597</v>
      </c>
      <c r="B3620" s="30">
        <v>43250.916666666664</v>
      </c>
      <c r="C3620">
        <v>18.003</v>
      </c>
      <c r="D3620">
        <v>0</v>
      </c>
      <c r="G3620" s="50">
        <f t="shared" si="506"/>
        <v>16</v>
      </c>
      <c r="H3620" s="18">
        <f t="shared" si="507"/>
        <v>-2.0030000000000001</v>
      </c>
      <c r="I3620" s="24">
        <f t="shared" si="505"/>
        <v>-98290.941389053842</v>
      </c>
      <c r="R3620" s="20">
        <f t="shared" si="508"/>
        <v>0.5</v>
      </c>
      <c r="S3620" s="26">
        <f t="shared" si="509"/>
        <v>8.3333333333333339</v>
      </c>
      <c r="T3620" s="24">
        <f t="shared" si="510"/>
        <v>-21809.732266666666</v>
      </c>
      <c r="X3620" s="21">
        <f t="shared" si="511"/>
        <v>0</v>
      </c>
      <c r="AB3620" s="17">
        <f t="shared" si="504"/>
        <v>0</v>
      </c>
      <c r="AF3620" s="58">
        <f t="shared" si="512"/>
        <v>0</v>
      </c>
    </row>
    <row r="3621" spans="1:32" x14ac:dyDescent="0.25">
      <c r="A3621" s="4">
        <v>3598</v>
      </c>
      <c r="B3621" s="30">
        <v>43250.958333333336</v>
      </c>
      <c r="C3621">
        <v>17.475999999999999</v>
      </c>
      <c r="D3621">
        <v>0</v>
      </c>
      <c r="G3621" s="50">
        <f t="shared" si="506"/>
        <v>16</v>
      </c>
      <c r="H3621" s="18">
        <f t="shared" si="507"/>
        <v>-1.4759999999999991</v>
      </c>
      <c r="I3621" s="24">
        <f t="shared" si="505"/>
        <v>-72430.069640660702</v>
      </c>
      <c r="R3621" s="20">
        <f t="shared" si="508"/>
        <v>0.5</v>
      </c>
      <c r="S3621" s="26">
        <f t="shared" si="509"/>
        <v>8.3333333333333339</v>
      </c>
      <c r="T3621" s="24">
        <f t="shared" si="510"/>
        <v>-16071.47519999999</v>
      </c>
      <c r="X3621" s="21">
        <f t="shared" si="511"/>
        <v>0</v>
      </c>
      <c r="AB3621" s="17">
        <f t="shared" si="504"/>
        <v>0</v>
      </c>
      <c r="AF3621" s="58">
        <f t="shared" si="512"/>
        <v>0</v>
      </c>
    </row>
    <row r="3622" spans="1:32" x14ac:dyDescent="0.25">
      <c r="A3622" s="4">
        <v>3599</v>
      </c>
      <c r="B3622" s="30">
        <v>43251</v>
      </c>
      <c r="C3622">
        <v>17.273</v>
      </c>
      <c r="D3622">
        <v>0</v>
      </c>
      <c r="G3622" s="50">
        <f t="shared" si="506"/>
        <v>16</v>
      </c>
      <c r="H3622" s="18">
        <f t="shared" si="507"/>
        <v>-1.2729999999999997</v>
      </c>
      <c r="I3622" s="24">
        <f t="shared" si="505"/>
        <v>-62468.481471924861</v>
      </c>
      <c r="R3622" s="20">
        <f t="shared" si="508"/>
        <v>0.5</v>
      </c>
      <c r="S3622" s="26">
        <f t="shared" si="509"/>
        <v>8.3333333333333339</v>
      </c>
      <c r="T3622" s="24">
        <f t="shared" si="510"/>
        <v>-13861.10293333333</v>
      </c>
      <c r="X3622" s="21">
        <f t="shared" si="511"/>
        <v>0</v>
      </c>
      <c r="AB3622" s="17">
        <f t="shared" si="504"/>
        <v>0</v>
      </c>
      <c r="AF3622" s="58">
        <f t="shared" si="512"/>
        <v>0</v>
      </c>
    </row>
    <row r="3623" spans="1:32" x14ac:dyDescent="0.25">
      <c r="A3623" s="4">
        <v>3600</v>
      </c>
      <c r="B3623" s="30">
        <v>43251.041666666664</v>
      </c>
      <c r="C3623">
        <v>17.106000000000002</v>
      </c>
      <c r="D3623">
        <v>0</v>
      </c>
      <c r="G3623" s="50">
        <f t="shared" si="506"/>
        <v>16</v>
      </c>
      <c r="H3623" s="18">
        <f t="shared" si="507"/>
        <v>-1.1060000000000016</v>
      </c>
      <c r="I3623" s="24">
        <f t="shared" si="505"/>
        <v>-54273.480367595461</v>
      </c>
      <c r="R3623" s="20">
        <f t="shared" si="508"/>
        <v>0.5</v>
      </c>
      <c r="S3623" s="26">
        <f t="shared" si="509"/>
        <v>8.3333333333333339</v>
      </c>
      <c r="T3623" s="24">
        <f t="shared" si="510"/>
        <v>-12042.717866666684</v>
      </c>
      <c r="X3623" s="21">
        <f t="shared" si="511"/>
        <v>0</v>
      </c>
      <c r="AB3623" s="17">
        <f t="shared" si="504"/>
        <v>0</v>
      </c>
      <c r="AF3623" s="58">
        <f t="shared" si="512"/>
        <v>0</v>
      </c>
    </row>
    <row r="3624" spans="1:32" x14ac:dyDescent="0.25">
      <c r="A3624" s="4">
        <v>3601</v>
      </c>
      <c r="B3624" s="30">
        <v>43251.083333333336</v>
      </c>
      <c r="C3624">
        <v>16.940000000000001</v>
      </c>
      <c r="D3624">
        <v>0</v>
      </c>
      <c r="G3624" s="50">
        <f t="shared" si="506"/>
        <v>16</v>
      </c>
      <c r="H3624" s="18">
        <f t="shared" si="507"/>
        <v>-0.94000000000000128</v>
      </c>
      <c r="I3624" s="24">
        <f t="shared" si="505"/>
        <v>-46127.551126166116</v>
      </c>
      <c r="R3624" s="20">
        <f t="shared" si="508"/>
        <v>0.5</v>
      </c>
      <c r="S3624" s="26">
        <f t="shared" si="509"/>
        <v>8.3333333333333339</v>
      </c>
      <c r="T3624" s="24">
        <f t="shared" si="510"/>
        <v>-10235.221333333348</v>
      </c>
      <c r="X3624" s="21">
        <f t="shared" si="511"/>
        <v>0</v>
      </c>
      <c r="AB3624" s="17">
        <f t="shared" si="504"/>
        <v>0</v>
      </c>
      <c r="AF3624" s="58">
        <f t="shared" si="512"/>
        <v>0</v>
      </c>
    </row>
    <row r="3625" spans="1:32" x14ac:dyDescent="0.25">
      <c r="A3625" s="4">
        <v>3602</v>
      </c>
      <c r="B3625" s="30">
        <v>43251.125</v>
      </c>
      <c r="C3625">
        <v>16.689</v>
      </c>
      <c r="D3625">
        <v>0</v>
      </c>
      <c r="G3625" s="50">
        <f t="shared" si="506"/>
        <v>16</v>
      </c>
      <c r="H3625" s="18">
        <f t="shared" si="507"/>
        <v>-0.68900000000000006</v>
      </c>
      <c r="I3625" s="24">
        <f t="shared" si="505"/>
        <v>-33810.51353822172</v>
      </c>
      <c r="R3625" s="20">
        <f t="shared" si="508"/>
        <v>0.5</v>
      </c>
      <c r="S3625" s="26">
        <f t="shared" si="509"/>
        <v>8.3333333333333339</v>
      </c>
      <c r="T3625" s="24">
        <f t="shared" si="510"/>
        <v>-7502.1994666666669</v>
      </c>
      <c r="X3625" s="21">
        <f t="shared" si="511"/>
        <v>0</v>
      </c>
      <c r="AB3625" s="17">
        <f t="shared" si="504"/>
        <v>0</v>
      </c>
      <c r="AF3625" s="58">
        <f t="shared" si="512"/>
        <v>0</v>
      </c>
    </row>
    <row r="3626" spans="1:32" x14ac:dyDescent="0.25">
      <c r="A3626" s="4">
        <v>3603</v>
      </c>
      <c r="B3626" s="30">
        <v>43251.166666666664</v>
      </c>
      <c r="C3626">
        <v>16.413</v>
      </c>
      <c r="D3626">
        <v>0</v>
      </c>
      <c r="G3626" s="50">
        <f t="shared" si="506"/>
        <v>16</v>
      </c>
      <c r="H3626" s="18">
        <f t="shared" si="507"/>
        <v>-0.41300000000000026</v>
      </c>
      <c r="I3626" s="24">
        <f t="shared" si="505"/>
        <v>-20266.679377772969</v>
      </c>
      <c r="R3626" s="20">
        <f t="shared" si="508"/>
        <v>0.5</v>
      </c>
      <c r="S3626" s="26">
        <f t="shared" si="509"/>
        <v>8.3333333333333339</v>
      </c>
      <c r="T3626" s="24">
        <f t="shared" si="510"/>
        <v>-4496.9642666666687</v>
      </c>
      <c r="X3626" s="21">
        <f t="shared" si="511"/>
        <v>0</v>
      </c>
      <c r="AB3626" s="17">
        <f t="shared" si="504"/>
        <v>0</v>
      </c>
      <c r="AF3626" s="58">
        <f t="shared" si="512"/>
        <v>0</v>
      </c>
    </row>
    <row r="3627" spans="1:32" x14ac:dyDescent="0.25">
      <c r="A3627" s="4">
        <v>3604</v>
      </c>
      <c r="B3627" s="30">
        <v>43251.208333333336</v>
      </c>
      <c r="C3627">
        <v>16.231999999999999</v>
      </c>
      <c r="D3627">
        <v>2.3730000000000002</v>
      </c>
      <c r="G3627" s="50">
        <f t="shared" si="506"/>
        <v>19</v>
      </c>
      <c r="H3627" s="18">
        <f t="shared" si="507"/>
        <v>2.7680000000000007</v>
      </c>
      <c r="I3627" s="24">
        <f t="shared" si="505"/>
        <v>135830.91650768902</v>
      </c>
      <c r="R3627" s="20">
        <f t="shared" si="508"/>
        <v>0.5</v>
      </c>
      <c r="S3627" s="26">
        <f t="shared" si="509"/>
        <v>8.3333333333333339</v>
      </c>
      <c r="T3627" s="24">
        <f t="shared" si="510"/>
        <v>30139.460266666672</v>
      </c>
      <c r="X3627" s="21">
        <f t="shared" si="511"/>
        <v>17797.500000000004</v>
      </c>
      <c r="AB3627" s="17">
        <f t="shared" si="504"/>
        <v>148172.87677435568</v>
      </c>
      <c r="AF3627" s="58">
        <f t="shared" si="512"/>
        <v>4.0006676729076034</v>
      </c>
    </row>
    <row r="3628" spans="1:32" x14ac:dyDescent="0.25">
      <c r="A3628" s="4">
        <v>3605</v>
      </c>
      <c r="B3628" s="30">
        <v>43251.25</v>
      </c>
      <c r="C3628">
        <v>16.715</v>
      </c>
      <c r="D3628">
        <v>47.694000000000003</v>
      </c>
      <c r="G3628" s="50">
        <f t="shared" si="506"/>
        <v>19</v>
      </c>
      <c r="H3628" s="18">
        <f t="shared" si="507"/>
        <v>2.2850000000000001</v>
      </c>
      <c r="I3628" s="24">
        <f t="shared" si="505"/>
        <v>112129.20672690366</v>
      </c>
      <c r="R3628" s="20">
        <f t="shared" si="508"/>
        <v>0.5</v>
      </c>
      <c r="S3628" s="26">
        <f t="shared" si="509"/>
        <v>8.3333333333333339</v>
      </c>
      <c r="T3628" s="24">
        <f t="shared" si="510"/>
        <v>24880.298666666669</v>
      </c>
      <c r="X3628" s="21">
        <f t="shared" si="511"/>
        <v>357705</v>
      </c>
      <c r="AB3628" s="17">
        <f t="shared" si="504"/>
        <v>0</v>
      </c>
      <c r="AF3628" s="58">
        <f t="shared" si="512"/>
        <v>0</v>
      </c>
    </row>
    <row r="3629" spans="1:32" x14ac:dyDescent="0.25">
      <c r="A3629" s="4">
        <v>3606</v>
      </c>
      <c r="B3629" s="30">
        <v>43251.291666666664</v>
      </c>
      <c r="C3629">
        <v>17.334</v>
      </c>
      <c r="D3629">
        <v>135.69300000000001</v>
      </c>
      <c r="G3629" s="50">
        <f t="shared" si="506"/>
        <v>19</v>
      </c>
      <c r="H3629" s="18">
        <f t="shared" si="507"/>
        <v>1.6660000000000004</v>
      </c>
      <c r="I3629" s="24">
        <f t="shared" si="505"/>
        <v>81753.723591694317</v>
      </c>
      <c r="R3629" s="20">
        <f t="shared" si="508"/>
        <v>0.5</v>
      </c>
      <c r="S3629" s="26">
        <f t="shared" si="509"/>
        <v>8.3333333333333339</v>
      </c>
      <c r="T3629" s="24">
        <f t="shared" si="510"/>
        <v>18140.296533333338</v>
      </c>
      <c r="X3629" s="21">
        <f t="shared" si="511"/>
        <v>1017697.5000000002</v>
      </c>
      <c r="AB3629" s="17">
        <f t="shared" si="504"/>
        <v>0</v>
      </c>
      <c r="AF3629" s="58">
        <f t="shared" si="512"/>
        <v>0</v>
      </c>
    </row>
    <row r="3630" spans="1:32" x14ac:dyDescent="0.25">
      <c r="A3630" s="4">
        <v>3607</v>
      </c>
      <c r="B3630" s="30">
        <v>43251.333333333336</v>
      </c>
      <c r="C3630">
        <v>17.991</v>
      </c>
      <c r="D3630">
        <v>256.33300000000003</v>
      </c>
      <c r="G3630" s="50">
        <f t="shared" si="506"/>
        <v>19</v>
      </c>
      <c r="H3630" s="18">
        <f t="shared" si="507"/>
        <v>1.0090000000000003</v>
      </c>
      <c r="I3630" s="24">
        <f t="shared" si="505"/>
        <v>49513.50966627826</v>
      </c>
      <c r="R3630" s="20">
        <f t="shared" si="508"/>
        <v>0.5</v>
      </c>
      <c r="S3630" s="26">
        <f t="shared" si="509"/>
        <v>8.3333333333333339</v>
      </c>
      <c r="T3630" s="24">
        <f t="shared" si="510"/>
        <v>10986.530133333337</v>
      </c>
      <c r="X3630" s="21">
        <f t="shared" si="511"/>
        <v>1922497.5000000002</v>
      </c>
      <c r="AB3630" s="17">
        <f t="shared" si="504"/>
        <v>0</v>
      </c>
      <c r="AF3630" s="58">
        <f t="shared" si="512"/>
        <v>0</v>
      </c>
    </row>
    <row r="3631" spans="1:32" x14ac:dyDescent="0.25">
      <c r="A3631" s="4">
        <v>3608</v>
      </c>
      <c r="B3631" s="30">
        <v>43251.375</v>
      </c>
      <c r="C3631">
        <v>18.962</v>
      </c>
      <c r="D3631">
        <v>336.70699999999999</v>
      </c>
      <c r="G3631" s="50">
        <f t="shared" si="506"/>
        <v>19</v>
      </c>
      <c r="H3631" s="18">
        <f t="shared" si="507"/>
        <v>3.8000000000000256E-2</v>
      </c>
      <c r="I3631" s="24">
        <f t="shared" si="505"/>
        <v>1864.7307902067253</v>
      </c>
      <c r="R3631" s="20">
        <f t="shared" si="508"/>
        <v>0.5</v>
      </c>
      <c r="S3631" s="26">
        <f t="shared" si="509"/>
        <v>8.3333333333333339</v>
      </c>
      <c r="T3631" s="24">
        <f t="shared" si="510"/>
        <v>413.76426666666947</v>
      </c>
      <c r="X3631" s="21">
        <f t="shared" si="511"/>
        <v>2525302.5</v>
      </c>
      <c r="AB3631" s="17">
        <f t="shared" si="504"/>
        <v>0</v>
      </c>
      <c r="AF3631" s="58">
        <f t="shared" si="512"/>
        <v>0</v>
      </c>
    </row>
    <row r="3632" spans="1:32" x14ac:dyDescent="0.25">
      <c r="A3632" s="4">
        <v>3609</v>
      </c>
      <c r="B3632" s="30">
        <v>43251.416666666664</v>
      </c>
      <c r="C3632">
        <v>20.181000000000001</v>
      </c>
      <c r="D3632">
        <v>397.38400000000001</v>
      </c>
      <c r="G3632" s="50">
        <f t="shared" si="506"/>
        <v>19</v>
      </c>
      <c r="H3632" s="18">
        <f t="shared" si="507"/>
        <v>-1.1810000000000009</v>
      </c>
      <c r="I3632" s="24">
        <f t="shared" si="505"/>
        <v>-57953.870085108676</v>
      </c>
      <c r="R3632" s="20">
        <f t="shared" si="508"/>
        <v>0.5</v>
      </c>
      <c r="S3632" s="26">
        <f t="shared" si="509"/>
        <v>8.3333333333333339</v>
      </c>
      <c r="T3632" s="24">
        <f t="shared" si="510"/>
        <v>-12859.357866666676</v>
      </c>
      <c r="X3632" s="21">
        <f t="shared" si="511"/>
        <v>2980380.0000000005</v>
      </c>
      <c r="AB3632" s="17">
        <f t="shared" ref="AB3632:AB3695" si="513">MAX(0,I3632+T3632-X3632)</f>
        <v>0</v>
      </c>
      <c r="AF3632" s="58">
        <f t="shared" si="512"/>
        <v>0</v>
      </c>
    </row>
    <row r="3633" spans="1:32" x14ac:dyDescent="0.25">
      <c r="A3633" s="4">
        <v>3610</v>
      </c>
      <c r="B3633" s="30">
        <v>43251.458333333336</v>
      </c>
      <c r="C3633">
        <v>20.977</v>
      </c>
      <c r="D3633">
        <v>415.387</v>
      </c>
      <c r="G3633" s="50">
        <f t="shared" si="506"/>
        <v>19</v>
      </c>
      <c r="H3633" s="18">
        <f t="shared" si="507"/>
        <v>-1.9770000000000003</v>
      </c>
      <c r="I3633" s="24">
        <f t="shared" si="505"/>
        <v>-97015.072953649258</v>
      </c>
      <c r="R3633" s="20">
        <f t="shared" si="508"/>
        <v>0.5</v>
      </c>
      <c r="S3633" s="26">
        <f t="shared" si="509"/>
        <v>8.3333333333333339</v>
      </c>
      <c r="T3633" s="24">
        <f t="shared" si="510"/>
        <v>-21526.630400000002</v>
      </c>
      <c r="X3633" s="21">
        <f t="shared" si="511"/>
        <v>3115402.5</v>
      </c>
      <c r="AB3633" s="17">
        <f t="shared" si="513"/>
        <v>0</v>
      </c>
      <c r="AF3633" s="58">
        <f t="shared" si="512"/>
        <v>0</v>
      </c>
    </row>
    <row r="3634" spans="1:32" x14ac:dyDescent="0.25">
      <c r="A3634" s="4">
        <v>3611</v>
      </c>
      <c r="B3634" s="30">
        <v>43251.5</v>
      </c>
      <c r="C3634">
        <v>21.373000000000001</v>
      </c>
      <c r="D3634">
        <v>407.27800000000002</v>
      </c>
      <c r="G3634" s="50">
        <f t="shared" si="506"/>
        <v>19</v>
      </c>
      <c r="H3634" s="18">
        <f t="shared" si="507"/>
        <v>-2.3730000000000011</v>
      </c>
      <c r="I3634" s="24">
        <f t="shared" si="505"/>
        <v>-116447.53066211926</v>
      </c>
      <c r="R3634" s="20">
        <f t="shared" si="508"/>
        <v>0.5</v>
      </c>
      <c r="S3634" s="26">
        <f t="shared" si="509"/>
        <v>8.3333333333333339</v>
      </c>
      <c r="T3634" s="24">
        <f t="shared" si="510"/>
        <v>-25838.489600000012</v>
      </c>
      <c r="X3634" s="21">
        <f t="shared" si="511"/>
        <v>3054585</v>
      </c>
      <c r="AB3634" s="17">
        <f t="shared" si="513"/>
        <v>0</v>
      </c>
      <c r="AF3634" s="58">
        <f t="shared" si="512"/>
        <v>0</v>
      </c>
    </row>
    <row r="3635" spans="1:32" x14ac:dyDescent="0.25">
      <c r="A3635" s="4">
        <v>3612</v>
      </c>
      <c r="B3635" s="30">
        <v>43251.541666666664</v>
      </c>
      <c r="C3635">
        <v>21.599</v>
      </c>
      <c r="D3635">
        <v>453.73500000000001</v>
      </c>
      <c r="G3635" s="50">
        <f t="shared" si="506"/>
        <v>19</v>
      </c>
      <c r="H3635" s="18">
        <f t="shared" si="507"/>
        <v>-2.5990000000000002</v>
      </c>
      <c r="I3635" s="24">
        <f t="shared" si="505"/>
        <v>-127537.77167755913</v>
      </c>
      <c r="R3635" s="20">
        <f t="shared" si="508"/>
        <v>0.5</v>
      </c>
      <c r="S3635" s="26">
        <f t="shared" si="509"/>
        <v>8.3333333333333339</v>
      </c>
      <c r="T3635" s="24">
        <f t="shared" si="510"/>
        <v>-28299.298133333334</v>
      </c>
      <c r="X3635" s="21">
        <f t="shared" si="511"/>
        <v>3403012.5</v>
      </c>
      <c r="AB3635" s="17">
        <f t="shared" si="513"/>
        <v>0</v>
      </c>
      <c r="AF3635" s="58">
        <f t="shared" si="512"/>
        <v>0</v>
      </c>
    </row>
    <row r="3636" spans="1:32" x14ac:dyDescent="0.25">
      <c r="A3636" s="4">
        <v>3613</v>
      </c>
      <c r="B3636" s="30">
        <v>43251.583333333336</v>
      </c>
      <c r="C3636">
        <v>21.943000000000001</v>
      </c>
      <c r="D3636">
        <v>589.43399999999997</v>
      </c>
      <c r="G3636" s="50">
        <f t="shared" si="506"/>
        <v>19</v>
      </c>
      <c r="H3636" s="18">
        <f t="shared" si="507"/>
        <v>-2.9430000000000014</v>
      </c>
      <c r="I3636" s="24">
        <f t="shared" si="505"/>
        <v>-144418.49251521996</v>
      </c>
      <c r="R3636" s="20">
        <f t="shared" si="508"/>
        <v>0.5</v>
      </c>
      <c r="S3636" s="26">
        <f t="shared" si="509"/>
        <v>8.3333333333333339</v>
      </c>
      <c r="T3636" s="24">
        <f t="shared" si="510"/>
        <v>-32044.953600000015</v>
      </c>
      <c r="X3636" s="21">
        <f t="shared" si="511"/>
        <v>4420755</v>
      </c>
      <c r="AB3636" s="17">
        <f t="shared" si="513"/>
        <v>0</v>
      </c>
      <c r="AF3636" s="58">
        <f t="shared" si="512"/>
        <v>0</v>
      </c>
    </row>
    <row r="3637" spans="1:32" x14ac:dyDescent="0.25">
      <c r="A3637" s="4">
        <v>3614</v>
      </c>
      <c r="B3637" s="30">
        <v>43251.625</v>
      </c>
      <c r="C3637">
        <v>22.22</v>
      </c>
      <c r="D3637">
        <v>646.59400000000005</v>
      </c>
      <c r="G3637" s="50">
        <f t="shared" si="506"/>
        <v>19</v>
      </c>
      <c r="H3637" s="18">
        <f t="shared" si="507"/>
        <v>-3.2199999999999989</v>
      </c>
      <c r="I3637" s="24">
        <f t="shared" si="505"/>
        <v>-158011.39853856876</v>
      </c>
      <c r="R3637" s="20">
        <f t="shared" si="508"/>
        <v>0.5</v>
      </c>
      <c r="S3637" s="26">
        <f t="shared" si="509"/>
        <v>8.3333333333333339</v>
      </c>
      <c r="T3637" s="24">
        <f t="shared" si="510"/>
        <v>-35061.07733333332</v>
      </c>
      <c r="X3637" s="21">
        <f t="shared" si="511"/>
        <v>4849455</v>
      </c>
      <c r="AB3637" s="17">
        <f t="shared" si="513"/>
        <v>0</v>
      </c>
      <c r="AF3637" s="58">
        <f t="shared" si="512"/>
        <v>0</v>
      </c>
    </row>
    <row r="3638" spans="1:32" x14ac:dyDescent="0.25">
      <c r="A3638" s="4">
        <v>3615</v>
      </c>
      <c r="B3638" s="30">
        <v>43251.666666666664</v>
      </c>
      <c r="C3638">
        <v>22.266999999999999</v>
      </c>
      <c r="D3638">
        <v>574.76400000000001</v>
      </c>
      <c r="G3638" s="50">
        <f t="shared" si="506"/>
        <v>19</v>
      </c>
      <c r="H3638" s="18">
        <f t="shared" si="507"/>
        <v>-3.2669999999999995</v>
      </c>
      <c r="I3638" s="24">
        <f t="shared" si="505"/>
        <v>-160317.7760948771</v>
      </c>
      <c r="R3638" s="20">
        <f t="shared" si="508"/>
        <v>0.5</v>
      </c>
      <c r="S3638" s="26">
        <f t="shared" si="509"/>
        <v>8.3333333333333339</v>
      </c>
      <c r="T3638" s="24">
        <f t="shared" si="510"/>
        <v>-35572.838399999993</v>
      </c>
      <c r="X3638" s="21">
        <f t="shared" si="511"/>
        <v>4310730</v>
      </c>
      <c r="AB3638" s="17">
        <f t="shared" si="513"/>
        <v>0</v>
      </c>
      <c r="AF3638" s="58">
        <f t="shared" si="512"/>
        <v>0</v>
      </c>
    </row>
    <row r="3639" spans="1:32" x14ac:dyDescent="0.25">
      <c r="A3639" s="4">
        <v>3616</v>
      </c>
      <c r="B3639" s="30">
        <v>43251.708333333336</v>
      </c>
      <c r="C3639">
        <v>22.032</v>
      </c>
      <c r="D3639">
        <v>397.54500000000002</v>
      </c>
      <c r="G3639" s="50">
        <f t="shared" si="506"/>
        <v>19</v>
      </c>
      <c r="H3639" s="18">
        <f t="shared" si="507"/>
        <v>-3.032</v>
      </c>
      <c r="I3639" s="24">
        <f t="shared" si="505"/>
        <v>-148785.8883133356</v>
      </c>
      <c r="R3639" s="20">
        <f t="shared" si="508"/>
        <v>0.5</v>
      </c>
      <c r="S3639" s="26">
        <f t="shared" si="509"/>
        <v>8.3333333333333339</v>
      </c>
      <c r="T3639" s="24">
        <f t="shared" si="510"/>
        <v>-33014.033066666663</v>
      </c>
      <c r="X3639" s="21">
        <f t="shared" si="511"/>
        <v>2981587.5</v>
      </c>
      <c r="AB3639" s="17">
        <f t="shared" si="513"/>
        <v>0</v>
      </c>
      <c r="AF3639" s="58">
        <f t="shared" si="512"/>
        <v>0</v>
      </c>
    </row>
    <row r="3640" spans="1:32" x14ac:dyDescent="0.25">
      <c r="A3640" s="4">
        <v>3617</v>
      </c>
      <c r="B3640" s="30">
        <v>43251.75</v>
      </c>
      <c r="C3640">
        <v>21.623000000000001</v>
      </c>
      <c r="D3640">
        <v>252.10499999999999</v>
      </c>
      <c r="G3640" s="50">
        <f t="shared" si="506"/>
        <v>19</v>
      </c>
      <c r="H3640" s="18">
        <f t="shared" si="507"/>
        <v>-2.6230000000000011</v>
      </c>
      <c r="I3640" s="24">
        <f t="shared" si="505"/>
        <v>-128715.49638716341</v>
      </c>
      <c r="R3640" s="20">
        <f t="shared" si="508"/>
        <v>0.5</v>
      </c>
      <c r="S3640" s="26">
        <f t="shared" si="509"/>
        <v>8.3333333333333339</v>
      </c>
      <c r="T3640" s="24">
        <f t="shared" si="510"/>
        <v>-28560.622933333343</v>
      </c>
      <c r="X3640" s="21">
        <f t="shared" si="511"/>
        <v>1890787.5</v>
      </c>
      <c r="AB3640" s="17">
        <f t="shared" si="513"/>
        <v>0</v>
      </c>
      <c r="AF3640" s="58">
        <f t="shared" si="512"/>
        <v>0</v>
      </c>
    </row>
    <row r="3641" spans="1:32" x14ac:dyDescent="0.25">
      <c r="A3641" s="4">
        <v>3618</v>
      </c>
      <c r="B3641" s="30">
        <v>43251.791666666664</v>
      </c>
      <c r="C3641">
        <v>21.018999999999998</v>
      </c>
      <c r="D3641">
        <v>125.706</v>
      </c>
      <c r="G3641" s="50">
        <f t="shared" si="506"/>
        <v>19</v>
      </c>
      <c r="H3641" s="18">
        <f t="shared" si="507"/>
        <v>-2.0189999999999984</v>
      </c>
      <c r="I3641" s="24">
        <f t="shared" si="505"/>
        <v>-99076.091195456582</v>
      </c>
      <c r="R3641" s="20">
        <f t="shared" si="508"/>
        <v>0.5</v>
      </c>
      <c r="S3641" s="26">
        <f t="shared" si="509"/>
        <v>8.3333333333333339</v>
      </c>
      <c r="T3641" s="24">
        <f t="shared" si="510"/>
        <v>-21983.94879999998</v>
      </c>
      <c r="X3641" s="21">
        <f t="shared" si="511"/>
        <v>942795.00000000012</v>
      </c>
      <c r="AB3641" s="17">
        <f t="shared" si="513"/>
        <v>0</v>
      </c>
      <c r="AF3641" s="58">
        <f t="shared" si="512"/>
        <v>0</v>
      </c>
    </row>
    <row r="3642" spans="1:32" x14ac:dyDescent="0.25">
      <c r="A3642" s="4">
        <v>3619</v>
      </c>
      <c r="B3642" s="30">
        <v>43251.833333333336</v>
      </c>
      <c r="C3642">
        <v>20.158000000000001</v>
      </c>
      <c r="D3642">
        <v>43.497999999999998</v>
      </c>
      <c r="G3642" s="50">
        <f t="shared" si="506"/>
        <v>19</v>
      </c>
      <c r="H3642" s="18">
        <f t="shared" si="507"/>
        <v>-1.1580000000000013</v>
      </c>
      <c r="I3642" s="24">
        <f t="shared" si="505"/>
        <v>-56825.217238404628</v>
      </c>
      <c r="R3642" s="20">
        <f t="shared" si="508"/>
        <v>0.5</v>
      </c>
      <c r="S3642" s="26">
        <f t="shared" si="509"/>
        <v>8.3333333333333339</v>
      </c>
      <c r="T3642" s="24">
        <f t="shared" si="510"/>
        <v>-12608.921600000014</v>
      </c>
      <c r="X3642" s="21">
        <f t="shared" si="511"/>
        <v>326235</v>
      </c>
      <c r="AB3642" s="17">
        <f t="shared" si="513"/>
        <v>0</v>
      </c>
      <c r="AF3642" s="58">
        <f t="shared" si="512"/>
        <v>0</v>
      </c>
    </row>
    <row r="3643" spans="1:32" x14ac:dyDescent="0.25">
      <c r="A3643" s="4">
        <v>3620</v>
      </c>
      <c r="B3643" s="30">
        <v>43251.875</v>
      </c>
      <c r="C3643">
        <v>19.126000000000001</v>
      </c>
      <c r="D3643">
        <v>6.4249999999999998</v>
      </c>
      <c r="G3643" s="50">
        <f t="shared" si="506"/>
        <v>19</v>
      </c>
      <c r="H3643" s="18">
        <f t="shared" si="507"/>
        <v>-0.12600000000000122</v>
      </c>
      <c r="I3643" s="24">
        <f t="shared" si="505"/>
        <v>-6183.0547254223184</v>
      </c>
      <c r="R3643" s="20">
        <f t="shared" si="508"/>
        <v>0.5</v>
      </c>
      <c r="S3643" s="26">
        <f t="shared" si="509"/>
        <v>8.3333333333333339</v>
      </c>
      <c r="T3643" s="24">
        <f t="shared" si="510"/>
        <v>-1371.9552000000133</v>
      </c>
      <c r="X3643" s="21">
        <f t="shared" si="511"/>
        <v>48187.499999999993</v>
      </c>
      <c r="AB3643" s="17">
        <f t="shared" si="513"/>
        <v>0</v>
      </c>
      <c r="AF3643" s="58">
        <f t="shared" si="512"/>
        <v>0</v>
      </c>
    </row>
    <row r="3644" spans="1:32" x14ac:dyDescent="0.25">
      <c r="A3644" s="4">
        <v>3621</v>
      </c>
      <c r="B3644" s="30">
        <v>43251.916666666664</v>
      </c>
      <c r="C3644">
        <v>18.420000000000002</v>
      </c>
      <c r="D3644">
        <v>0</v>
      </c>
      <c r="G3644" s="50">
        <f t="shared" si="506"/>
        <v>16</v>
      </c>
      <c r="H3644" s="18">
        <f t="shared" si="507"/>
        <v>-2.4200000000000017</v>
      </c>
      <c r="I3644" s="24">
        <f t="shared" si="505"/>
        <v>-118753.90821842759</v>
      </c>
      <c r="R3644" s="20">
        <f t="shared" si="508"/>
        <v>0.5</v>
      </c>
      <c r="S3644" s="26">
        <f t="shared" si="509"/>
        <v>8.3333333333333339</v>
      </c>
      <c r="T3644" s="24">
        <f t="shared" si="510"/>
        <v>-26350.250666666685</v>
      </c>
      <c r="X3644" s="21">
        <f t="shared" si="511"/>
        <v>0</v>
      </c>
      <c r="AB3644" s="17">
        <f t="shared" si="513"/>
        <v>0</v>
      </c>
      <c r="AF3644" s="58">
        <f t="shared" si="512"/>
        <v>0</v>
      </c>
    </row>
    <row r="3645" spans="1:32" x14ac:dyDescent="0.25">
      <c r="A3645" s="4">
        <v>3622</v>
      </c>
      <c r="B3645" s="30">
        <v>43251.958333333336</v>
      </c>
      <c r="C3645">
        <v>17.948</v>
      </c>
      <c r="D3645">
        <v>0</v>
      </c>
      <c r="G3645" s="50">
        <f t="shared" si="506"/>
        <v>16</v>
      </c>
      <c r="H3645" s="18">
        <f t="shared" si="507"/>
        <v>-1.9480000000000004</v>
      </c>
      <c r="I3645" s="24">
        <f t="shared" si="505"/>
        <v>-95591.988929544139</v>
      </c>
      <c r="R3645" s="20">
        <f t="shared" si="508"/>
        <v>0.5</v>
      </c>
      <c r="S3645" s="26">
        <f t="shared" si="509"/>
        <v>8.3333333333333339</v>
      </c>
      <c r="T3645" s="24">
        <f t="shared" si="510"/>
        <v>-21210.862933333337</v>
      </c>
      <c r="X3645" s="21">
        <f t="shared" si="511"/>
        <v>0</v>
      </c>
      <c r="AB3645" s="17">
        <f t="shared" si="513"/>
        <v>0</v>
      </c>
      <c r="AF3645" s="58">
        <f t="shared" si="512"/>
        <v>0</v>
      </c>
    </row>
    <row r="3646" spans="1:32" x14ac:dyDescent="0.25">
      <c r="A3646" s="4">
        <v>3623</v>
      </c>
      <c r="B3646" s="30">
        <v>43252</v>
      </c>
      <c r="C3646">
        <v>17.486000000000001</v>
      </c>
      <c r="D3646">
        <v>0</v>
      </c>
      <c r="G3646" s="50">
        <f t="shared" si="506"/>
        <v>16</v>
      </c>
      <c r="H3646" s="18">
        <f t="shared" si="507"/>
        <v>-1.4860000000000007</v>
      </c>
      <c r="I3646" s="24">
        <f t="shared" si="505"/>
        <v>-72920.788269662546</v>
      </c>
      <c r="R3646" s="20">
        <f t="shared" si="508"/>
        <v>0.5</v>
      </c>
      <c r="S3646" s="26">
        <f t="shared" si="509"/>
        <v>8.3333333333333339</v>
      </c>
      <c r="T3646" s="24">
        <f t="shared" si="510"/>
        <v>-16180.36053333334</v>
      </c>
      <c r="X3646" s="21">
        <f t="shared" si="511"/>
        <v>0</v>
      </c>
      <c r="AB3646" s="17">
        <f t="shared" si="513"/>
        <v>0</v>
      </c>
      <c r="AF3646" s="58">
        <f t="shared" si="512"/>
        <v>0</v>
      </c>
    </row>
    <row r="3647" spans="1:32" x14ac:dyDescent="0.25">
      <c r="A3647" s="4">
        <v>3624</v>
      </c>
      <c r="B3647" s="30">
        <v>43252.041666666664</v>
      </c>
      <c r="C3647">
        <v>17.117000000000001</v>
      </c>
      <c r="D3647">
        <v>0</v>
      </c>
      <c r="G3647" s="50">
        <f t="shared" si="506"/>
        <v>16</v>
      </c>
      <c r="H3647" s="18">
        <f t="shared" si="507"/>
        <v>-1.1170000000000009</v>
      </c>
      <c r="I3647" s="24">
        <f t="shared" si="505"/>
        <v>-54813.270859497366</v>
      </c>
      <c r="R3647" s="20">
        <f t="shared" si="508"/>
        <v>0.5</v>
      </c>
      <c r="S3647" s="26">
        <f t="shared" si="509"/>
        <v>8.3333333333333339</v>
      </c>
      <c r="T3647" s="24">
        <f t="shared" si="510"/>
        <v>-12162.491733333341</v>
      </c>
      <c r="X3647" s="21">
        <f t="shared" si="511"/>
        <v>0</v>
      </c>
      <c r="AB3647" s="17">
        <f t="shared" si="513"/>
        <v>0</v>
      </c>
      <c r="AF3647" s="58">
        <f t="shared" si="512"/>
        <v>0</v>
      </c>
    </row>
    <row r="3648" spans="1:32" x14ac:dyDescent="0.25">
      <c r="A3648" s="4">
        <v>3625</v>
      </c>
      <c r="B3648" s="30">
        <v>43252.083333333336</v>
      </c>
      <c r="C3648">
        <v>16.824999999999999</v>
      </c>
      <c r="D3648">
        <v>0</v>
      </c>
      <c r="G3648" s="50">
        <f t="shared" si="506"/>
        <v>16</v>
      </c>
      <c r="H3648" s="18">
        <f t="shared" si="507"/>
        <v>-0.82499999999999929</v>
      </c>
      <c r="I3648" s="24">
        <f t="shared" si="505"/>
        <v>-40484.286892645701</v>
      </c>
      <c r="R3648" s="20">
        <f t="shared" si="508"/>
        <v>0.5</v>
      </c>
      <c r="S3648" s="26">
        <f t="shared" si="509"/>
        <v>8.3333333333333339</v>
      </c>
      <c r="T3648" s="24">
        <f t="shared" si="510"/>
        <v>-8983.0399999999918</v>
      </c>
      <c r="X3648" s="21">
        <f t="shared" si="511"/>
        <v>0</v>
      </c>
      <c r="AB3648" s="17">
        <f t="shared" si="513"/>
        <v>0</v>
      </c>
      <c r="AF3648" s="58">
        <f t="shared" si="512"/>
        <v>0</v>
      </c>
    </row>
    <row r="3649" spans="1:32" x14ac:dyDescent="0.25">
      <c r="A3649" s="4">
        <v>3626</v>
      </c>
      <c r="B3649" s="30">
        <v>43252.125</v>
      </c>
      <c r="C3649">
        <v>16.469000000000001</v>
      </c>
      <c r="D3649">
        <v>0</v>
      </c>
      <c r="G3649" s="50">
        <f t="shared" si="506"/>
        <v>16</v>
      </c>
      <c r="H3649" s="18">
        <f t="shared" si="507"/>
        <v>-0.46900000000000119</v>
      </c>
      <c r="I3649" s="24">
        <f t="shared" si="505"/>
        <v>-23014.703700182909</v>
      </c>
      <c r="R3649" s="20">
        <f t="shared" si="508"/>
        <v>0.5</v>
      </c>
      <c r="S3649" s="26">
        <f t="shared" si="509"/>
        <v>8.3333333333333339</v>
      </c>
      <c r="T3649" s="24">
        <f t="shared" si="510"/>
        <v>-5106.7221333333455</v>
      </c>
      <c r="X3649" s="21">
        <f t="shared" si="511"/>
        <v>0</v>
      </c>
      <c r="AB3649" s="17">
        <f t="shared" si="513"/>
        <v>0</v>
      </c>
      <c r="AF3649" s="58">
        <f t="shared" si="512"/>
        <v>0</v>
      </c>
    </row>
    <row r="3650" spans="1:32" x14ac:dyDescent="0.25">
      <c r="A3650" s="4">
        <v>3627</v>
      </c>
      <c r="B3650" s="30">
        <v>43252.166666666664</v>
      </c>
      <c r="C3650">
        <v>15.946999999999999</v>
      </c>
      <c r="D3650">
        <v>0</v>
      </c>
      <c r="G3650" s="50">
        <f t="shared" si="506"/>
        <v>16</v>
      </c>
      <c r="H3650" s="18">
        <f t="shared" si="507"/>
        <v>5.3000000000000824E-2</v>
      </c>
      <c r="I3650" s="24">
        <f t="shared" si="505"/>
        <v>2600.808733709403</v>
      </c>
      <c r="R3650" s="20">
        <f t="shared" si="508"/>
        <v>0.5</v>
      </c>
      <c r="S3650" s="26">
        <f t="shared" si="509"/>
        <v>8.3333333333333339</v>
      </c>
      <c r="T3650" s="24">
        <f t="shared" si="510"/>
        <v>577.09226666667564</v>
      </c>
      <c r="X3650" s="21">
        <f t="shared" si="511"/>
        <v>0</v>
      </c>
      <c r="AB3650" s="17">
        <f t="shared" si="513"/>
        <v>3177.9010003760786</v>
      </c>
      <c r="AF3650" s="58">
        <f t="shared" si="512"/>
        <v>8.5803327010154126E-2</v>
      </c>
    </row>
    <row r="3651" spans="1:32" x14ac:dyDescent="0.25">
      <c r="A3651" s="4">
        <v>3628</v>
      </c>
      <c r="B3651" s="30">
        <v>43252.208333333336</v>
      </c>
      <c r="C3651">
        <v>15.475</v>
      </c>
      <c r="D3651">
        <v>2.0880000000000001</v>
      </c>
      <c r="G3651" s="50">
        <f t="shared" si="506"/>
        <v>19</v>
      </c>
      <c r="H3651" s="18">
        <f t="shared" si="507"/>
        <v>3.5250000000000004</v>
      </c>
      <c r="I3651" s="24">
        <f t="shared" si="505"/>
        <v>172978.31672312273</v>
      </c>
      <c r="R3651" s="20">
        <f t="shared" si="508"/>
        <v>0.5</v>
      </c>
      <c r="S3651" s="26">
        <f t="shared" si="509"/>
        <v>8.3333333333333339</v>
      </c>
      <c r="T3651" s="24">
        <f t="shared" si="510"/>
        <v>38382.080000000002</v>
      </c>
      <c r="X3651" s="21">
        <f t="shared" si="511"/>
        <v>15660</v>
      </c>
      <c r="AB3651" s="17">
        <f t="shared" si="513"/>
        <v>195700.39672312274</v>
      </c>
      <c r="AF3651" s="58">
        <f t="shared" si="512"/>
        <v>5.2839107115243138</v>
      </c>
    </row>
    <row r="3652" spans="1:32" x14ac:dyDescent="0.25">
      <c r="A3652" s="4">
        <v>3629</v>
      </c>
      <c r="B3652" s="30">
        <v>43252.25</v>
      </c>
      <c r="C3652">
        <v>15.563000000000001</v>
      </c>
      <c r="D3652">
        <v>45.076000000000001</v>
      </c>
      <c r="G3652" s="50">
        <f t="shared" si="506"/>
        <v>19</v>
      </c>
      <c r="H3652" s="18">
        <f t="shared" si="507"/>
        <v>3.4369999999999994</v>
      </c>
      <c r="I3652" s="24">
        <f t="shared" si="505"/>
        <v>168659.99278790713</v>
      </c>
      <c r="R3652" s="20">
        <f t="shared" si="508"/>
        <v>0.5</v>
      </c>
      <c r="S3652" s="26">
        <f t="shared" si="509"/>
        <v>8.3333333333333339</v>
      </c>
      <c r="T3652" s="24">
        <f t="shared" si="510"/>
        <v>37423.889066666656</v>
      </c>
      <c r="X3652" s="21">
        <f t="shared" si="511"/>
        <v>338070</v>
      </c>
      <c r="AB3652" s="17">
        <f t="shared" si="513"/>
        <v>0</v>
      </c>
      <c r="AF3652" s="58">
        <f t="shared" si="512"/>
        <v>0</v>
      </c>
    </row>
    <row r="3653" spans="1:32" x14ac:dyDescent="0.25">
      <c r="A3653" s="4">
        <v>3630</v>
      </c>
      <c r="B3653" s="30">
        <v>43252.291666666664</v>
      </c>
      <c r="C3653">
        <v>15.638</v>
      </c>
      <c r="D3653">
        <v>130.089</v>
      </c>
      <c r="G3653" s="50">
        <f t="shared" si="506"/>
        <v>19</v>
      </c>
      <c r="H3653" s="18">
        <f t="shared" si="507"/>
        <v>3.3620000000000001</v>
      </c>
      <c r="I3653" s="24">
        <f t="shared" si="505"/>
        <v>164979.6030703939</v>
      </c>
      <c r="R3653" s="20">
        <f t="shared" si="508"/>
        <v>0.5</v>
      </c>
      <c r="S3653" s="26">
        <f t="shared" si="509"/>
        <v>8.3333333333333339</v>
      </c>
      <c r="T3653" s="24">
        <f t="shared" si="510"/>
        <v>36607.249066666664</v>
      </c>
      <c r="X3653" s="21">
        <f t="shared" si="511"/>
        <v>975667.49999999988</v>
      </c>
      <c r="AB3653" s="17">
        <f t="shared" si="513"/>
        <v>0</v>
      </c>
      <c r="AF3653" s="58">
        <f t="shared" si="512"/>
        <v>0</v>
      </c>
    </row>
    <row r="3654" spans="1:32" x14ac:dyDescent="0.25">
      <c r="A3654" s="4">
        <v>3631</v>
      </c>
      <c r="B3654" s="30">
        <v>43252.333333333336</v>
      </c>
      <c r="C3654">
        <v>15.894</v>
      </c>
      <c r="D3654">
        <v>248.62899999999999</v>
      </c>
      <c r="G3654" s="50">
        <f t="shared" si="506"/>
        <v>19</v>
      </c>
      <c r="H3654" s="18">
        <f t="shared" si="507"/>
        <v>3.1059999999999999</v>
      </c>
      <c r="I3654" s="24">
        <f t="shared" si="505"/>
        <v>152417.20616794867</v>
      </c>
      <c r="R3654" s="20">
        <f t="shared" si="508"/>
        <v>0.5</v>
      </c>
      <c r="S3654" s="26">
        <f t="shared" si="509"/>
        <v>8.3333333333333339</v>
      </c>
      <c r="T3654" s="24">
        <f t="shared" si="510"/>
        <v>33819.784533333332</v>
      </c>
      <c r="X3654" s="21">
        <f t="shared" si="511"/>
        <v>1864717.5</v>
      </c>
      <c r="AB3654" s="17">
        <f t="shared" si="513"/>
        <v>0</v>
      </c>
      <c r="AF3654" s="58">
        <f t="shared" si="512"/>
        <v>0</v>
      </c>
    </row>
    <row r="3655" spans="1:32" x14ac:dyDescent="0.25">
      <c r="A3655" s="4">
        <v>3632</v>
      </c>
      <c r="B3655" s="30">
        <v>43252.375</v>
      </c>
      <c r="C3655">
        <v>16.405000000000001</v>
      </c>
      <c r="D3655">
        <v>369.351</v>
      </c>
      <c r="G3655" s="50">
        <f t="shared" si="506"/>
        <v>19</v>
      </c>
      <c r="H3655" s="18">
        <f t="shared" si="507"/>
        <v>2.5949999999999989</v>
      </c>
      <c r="I3655" s="24">
        <f t="shared" si="505"/>
        <v>127341.48422595835</v>
      </c>
      <c r="R3655" s="20">
        <f t="shared" si="508"/>
        <v>0.5</v>
      </c>
      <c r="S3655" s="26">
        <f t="shared" si="509"/>
        <v>8.3333333333333339</v>
      </c>
      <c r="T3655" s="24">
        <f t="shared" si="510"/>
        <v>28255.743999999984</v>
      </c>
      <c r="X3655" s="21">
        <f t="shared" si="511"/>
        <v>2770132.4999999995</v>
      </c>
      <c r="AB3655" s="17">
        <f t="shared" si="513"/>
        <v>0</v>
      </c>
      <c r="AF3655" s="58">
        <f t="shared" si="512"/>
        <v>0</v>
      </c>
    </row>
    <row r="3656" spans="1:32" x14ac:dyDescent="0.25">
      <c r="A3656" s="4">
        <v>3633</v>
      </c>
      <c r="B3656" s="30">
        <v>43252.416666666664</v>
      </c>
      <c r="C3656">
        <v>16.88</v>
      </c>
      <c r="D3656">
        <v>482.12799999999999</v>
      </c>
      <c r="G3656" s="50">
        <f t="shared" si="506"/>
        <v>19</v>
      </c>
      <c r="H3656" s="18">
        <f t="shared" si="507"/>
        <v>2.120000000000001</v>
      </c>
      <c r="I3656" s="24">
        <f t="shared" si="505"/>
        <v>104032.34934837456</v>
      </c>
      <c r="R3656" s="20">
        <f t="shared" si="508"/>
        <v>0.5</v>
      </c>
      <c r="S3656" s="26">
        <f t="shared" si="509"/>
        <v>8.3333333333333339</v>
      </c>
      <c r="T3656" s="24">
        <f t="shared" si="510"/>
        <v>23083.690666666676</v>
      </c>
      <c r="X3656" s="21">
        <f t="shared" si="511"/>
        <v>3615960</v>
      </c>
      <c r="AB3656" s="17">
        <f t="shared" si="513"/>
        <v>0</v>
      </c>
      <c r="AF3656" s="58">
        <f t="shared" si="512"/>
        <v>0</v>
      </c>
    </row>
    <row r="3657" spans="1:32" x14ac:dyDescent="0.25">
      <c r="A3657" s="4">
        <v>3634</v>
      </c>
      <c r="B3657" s="30">
        <v>43252.458333333336</v>
      </c>
      <c r="C3657">
        <v>17.225000000000001</v>
      </c>
      <c r="D3657">
        <v>571.19500000000005</v>
      </c>
      <c r="G3657" s="50">
        <f t="shared" si="506"/>
        <v>19</v>
      </c>
      <c r="H3657" s="18">
        <f t="shared" si="507"/>
        <v>1.7749999999999986</v>
      </c>
      <c r="I3657" s="24">
        <f t="shared" si="505"/>
        <v>87102.556647813486</v>
      </c>
      <c r="R3657" s="20">
        <f t="shared" si="508"/>
        <v>0.5</v>
      </c>
      <c r="S3657" s="26">
        <f t="shared" si="509"/>
        <v>8.3333333333333339</v>
      </c>
      <c r="T3657" s="24">
        <f t="shared" si="510"/>
        <v>19327.146666666649</v>
      </c>
      <c r="X3657" s="21">
        <f t="shared" si="511"/>
        <v>4283962.5</v>
      </c>
      <c r="AB3657" s="17">
        <f t="shared" si="513"/>
        <v>0</v>
      </c>
      <c r="AF3657" s="58">
        <f t="shared" si="512"/>
        <v>0</v>
      </c>
    </row>
    <row r="3658" spans="1:32" x14ac:dyDescent="0.25">
      <c r="A3658" s="4">
        <v>3635</v>
      </c>
      <c r="B3658" s="30">
        <v>43252.5</v>
      </c>
      <c r="C3658">
        <v>17.459</v>
      </c>
      <c r="D3658">
        <v>659.43100000000004</v>
      </c>
      <c r="G3658" s="50">
        <f t="shared" si="506"/>
        <v>19</v>
      </c>
      <c r="H3658" s="18">
        <f t="shared" si="507"/>
        <v>1.5410000000000004</v>
      </c>
      <c r="I3658" s="24">
        <f t="shared" si="505"/>
        <v>75619.740729172234</v>
      </c>
      <c r="R3658" s="20">
        <f t="shared" si="508"/>
        <v>0.5</v>
      </c>
      <c r="S3658" s="26">
        <f t="shared" si="509"/>
        <v>8.3333333333333339</v>
      </c>
      <c r="T3658" s="24">
        <f t="shared" si="510"/>
        <v>16779.229866666668</v>
      </c>
      <c r="X3658" s="21">
        <f t="shared" si="511"/>
        <v>4945732.5</v>
      </c>
      <c r="AB3658" s="17">
        <f t="shared" si="513"/>
        <v>0</v>
      </c>
      <c r="AF3658" s="58">
        <f t="shared" si="512"/>
        <v>0</v>
      </c>
    </row>
    <row r="3659" spans="1:32" x14ac:dyDescent="0.25">
      <c r="A3659" s="4">
        <v>3636</v>
      </c>
      <c r="B3659" s="30">
        <v>43252.541666666664</v>
      </c>
      <c r="C3659">
        <v>17.315999999999999</v>
      </c>
      <c r="D3659">
        <v>648.60900000000004</v>
      </c>
      <c r="G3659" s="50">
        <f t="shared" si="506"/>
        <v>19</v>
      </c>
      <c r="H3659" s="18">
        <f t="shared" si="507"/>
        <v>1.6840000000000011</v>
      </c>
      <c r="I3659" s="24">
        <f t="shared" si="505"/>
        <v>82637.017123897531</v>
      </c>
      <c r="R3659" s="20">
        <f t="shared" si="508"/>
        <v>0.5</v>
      </c>
      <c r="S3659" s="26">
        <f t="shared" si="509"/>
        <v>8.3333333333333339</v>
      </c>
      <c r="T3659" s="24">
        <f t="shared" si="510"/>
        <v>18336.290133333347</v>
      </c>
      <c r="X3659" s="21">
        <f t="shared" si="511"/>
        <v>4864567.5</v>
      </c>
      <c r="AB3659" s="17">
        <f t="shared" si="513"/>
        <v>0</v>
      </c>
      <c r="AF3659" s="58">
        <f t="shared" si="512"/>
        <v>0</v>
      </c>
    </row>
    <row r="3660" spans="1:32" x14ac:dyDescent="0.25">
      <c r="A3660" s="4">
        <v>3637</v>
      </c>
      <c r="B3660" s="30">
        <v>43252.583333333336</v>
      </c>
      <c r="C3660">
        <v>16.481999999999999</v>
      </c>
      <c r="D3660">
        <v>428.27100000000002</v>
      </c>
      <c r="G3660" s="50">
        <f t="shared" si="506"/>
        <v>19</v>
      </c>
      <c r="H3660" s="18">
        <f t="shared" si="507"/>
        <v>2.5180000000000007</v>
      </c>
      <c r="I3660" s="24">
        <f t="shared" si="505"/>
        <v>123562.95078264484</v>
      </c>
      <c r="R3660" s="20">
        <f t="shared" si="508"/>
        <v>0.5</v>
      </c>
      <c r="S3660" s="26">
        <f t="shared" si="509"/>
        <v>8.3333333333333339</v>
      </c>
      <c r="T3660" s="24">
        <f t="shared" si="510"/>
        <v>27417.326933333341</v>
      </c>
      <c r="X3660" s="21">
        <f t="shared" si="511"/>
        <v>3212032.5000000005</v>
      </c>
      <c r="AB3660" s="17">
        <f t="shared" si="513"/>
        <v>0</v>
      </c>
      <c r="AF3660" s="58">
        <f t="shared" si="512"/>
        <v>0</v>
      </c>
    </row>
    <row r="3661" spans="1:32" x14ac:dyDescent="0.25">
      <c r="A3661" s="4">
        <v>3638</v>
      </c>
      <c r="B3661" s="30">
        <v>43252.625</v>
      </c>
      <c r="C3661">
        <v>15.445</v>
      </c>
      <c r="D3661">
        <v>235.042</v>
      </c>
      <c r="G3661" s="50">
        <f t="shared" si="506"/>
        <v>19</v>
      </c>
      <c r="H3661" s="18">
        <f t="shared" si="507"/>
        <v>3.5549999999999997</v>
      </c>
      <c r="I3661" s="24">
        <f t="shared" si="505"/>
        <v>174450.472610128</v>
      </c>
      <c r="R3661" s="20">
        <f t="shared" si="508"/>
        <v>0.5</v>
      </c>
      <c r="S3661" s="26">
        <f t="shared" si="509"/>
        <v>8.3333333333333339</v>
      </c>
      <c r="T3661" s="24">
        <f t="shared" si="510"/>
        <v>38708.73599999999</v>
      </c>
      <c r="X3661" s="21">
        <f t="shared" si="511"/>
        <v>1762814.9999999998</v>
      </c>
      <c r="AB3661" s="17">
        <f t="shared" si="513"/>
        <v>0</v>
      </c>
      <c r="AF3661" s="58">
        <f t="shared" si="512"/>
        <v>0</v>
      </c>
    </row>
    <row r="3662" spans="1:32" x14ac:dyDescent="0.25">
      <c r="A3662" s="4">
        <v>3639</v>
      </c>
      <c r="B3662" s="30">
        <v>43252.666666666664</v>
      </c>
      <c r="C3662">
        <v>14.712</v>
      </c>
      <c r="D3662">
        <v>154.43799999999999</v>
      </c>
      <c r="G3662" s="50">
        <f t="shared" si="506"/>
        <v>19</v>
      </c>
      <c r="H3662" s="18">
        <f t="shared" si="507"/>
        <v>4.2880000000000003</v>
      </c>
      <c r="I3662" s="24">
        <f t="shared" si="505"/>
        <v>210420.14811595751</v>
      </c>
      <c r="R3662" s="20">
        <f t="shared" si="508"/>
        <v>0.5</v>
      </c>
      <c r="S3662" s="26">
        <f t="shared" si="509"/>
        <v>8.3333333333333339</v>
      </c>
      <c r="T3662" s="24">
        <f t="shared" si="510"/>
        <v>46690.030933333328</v>
      </c>
      <c r="X3662" s="21">
        <f t="shared" si="511"/>
        <v>1158284.9999999998</v>
      </c>
      <c r="AB3662" s="17">
        <f t="shared" si="513"/>
        <v>0</v>
      </c>
      <c r="AF3662" s="58">
        <f t="shared" si="512"/>
        <v>0</v>
      </c>
    </row>
    <row r="3663" spans="1:32" x14ac:dyDescent="0.25">
      <c r="A3663" s="4">
        <v>3640</v>
      </c>
      <c r="B3663" s="30">
        <v>43252.708333333336</v>
      </c>
      <c r="C3663">
        <v>14.304</v>
      </c>
      <c r="D3663">
        <v>108.88200000000001</v>
      </c>
      <c r="G3663" s="50">
        <f t="shared" si="506"/>
        <v>19</v>
      </c>
      <c r="H3663" s="18">
        <f t="shared" si="507"/>
        <v>4.6959999999999997</v>
      </c>
      <c r="I3663" s="24">
        <f t="shared" si="505"/>
        <v>230441.46817922956</v>
      </c>
      <c r="R3663" s="20">
        <f t="shared" si="508"/>
        <v>0.5</v>
      </c>
      <c r="S3663" s="26">
        <f t="shared" si="509"/>
        <v>8.3333333333333339</v>
      </c>
      <c r="T3663" s="24">
        <f t="shared" si="510"/>
        <v>51132.552533333328</v>
      </c>
      <c r="X3663" s="21">
        <f t="shared" si="511"/>
        <v>816615</v>
      </c>
      <c r="AB3663" s="17">
        <f t="shared" si="513"/>
        <v>0</v>
      </c>
      <c r="AF3663" s="58">
        <f t="shared" si="512"/>
        <v>0</v>
      </c>
    </row>
    <row r="3664" spans="1:32" x14ac:dyDescent="0.25">
      <c r="A3664" s="4">
        <v>3641</v>
      </c>
      <c r="B3664" s="30">
        <v>43252.75</v>
      </c>
      <c r="C3664">
        <v>14.12</v>
      </c>
      <c r="D3664">
        <v>79.364000000000004</v>
      </c>
      <c r="G3664" s="50">
        <f t="shared" si="506"/>
        <v>19</v>
      </c>
      <c r="H3664" s="18">
        <f t="shared" si="507"/>
        <v>4.8800000000000008</v>
      </c>
      <c r="I3664" s="24">
        <f t="shared" si="505"/>
        <v>239470.69095286212</v>
      </c>
      <c r="R3664" s="20">
        <f t="shared" si="508"/>
        <v>0.5</v>
      </c>
      <c r="S3664" s="26">
        <f t="shared" si="509"/>
        <v>8.3333333333333339</v>
      </c>
      <c r="T3664" s="24">
        <f t="shared" si="510"/>
        <v>53136.042666666675</v>
      </c>
      <c r="X3664" s="21">
        <f t="shared" si="511"/>
        <v>595230</v>
      </c>
      <c r="AB3664" s="17">
        <f t="shared" si="513"/>
        <v>0</v>
      </c>
      <c r="AF3664" s="58">
        <f t="shared" si="512"/>
        <v>0</v>
      </c>
    </row>
    <row r="3665" spans="1:32" x14ac:dyDescent="0.25">
      <c r="A3665" s="4">
        <v>3642</v>
      </c>
      <c r="B3665" s="30">
        <v>43252.791666666664</v>
      </c>
      <c r="C3665">
        <v>14.025</v>
      </c>
      <c r="D3665">
        <v>48.694000000000003</v>
      </c>
      <c r="G3665" s="50">
        <f t="shared" si="506"/>
        <v>19</v>
      </c>
      <c r="H3665" s="18">
        <f t="shared" si="507"/>
        <v>4.9749999999999996</v>
      </c>
      <c r="I3665" s="24">
        <f t="shared" si="505"/>
        <v>244132.51792837883</v>
      </c>
      <c r="R3665" s="20">
        <f t="shared" si="508"/>
        <v>0.5</v>
      </c>
      <c r="S3665" s="26">
        <f t="shared" si="509"/>
        <v>8.3333333333333339</v>
      </c>
      <c r="T3665" s="24">
        <f t="shared" si="510"/>
        <v>54170.453333333331</v>
      </c>
      <c r="X3665" s="21">
        <f t="shared" si="511"/>
        <v>365205</v>
      </c>
      <c r="AB3665" s="17">
        <f t="shared" si="513"/>
        <v>0</v>
      </c>
      <c r="AF3665" s="58">
        <f t="shared" si="512"/>
        <v>0</v>
      </c>
    </row>
    <row r="3666" spans="1:32" x14ac:dyDescent="0.25">
      <c r="A3666" s="4">
        <v>3643</v>
      </c>
      <c r="B3666" s="30">
        <v>43252.833333333336</v>
      </c>
      <c r="C3666">
        <v>14.026</v>
      </c>
      <c r="D3666">
        <v>21.69</v>
      </c>
      <c r="G3666" s="50">
        <f t="shared" si="506"/>
        <v>19</v>
      </c>
      <c r="H3666" s="18">
        <f t="shared" si="507"/>
        <v>4.9740000000000002</v>
      </c>
      <c r="I3666" s="24">
        <f t="shared" si="505"/>
        <v>244083.4460654787</v>
      </c>
      <c r="R3666" s="20">
        <f t="shared" si="508"/>
        <v>0.5</v>
      </c>
      <c r="S3666" s="26">
        <f t="shared" si="509"/>
        <v>8.3333333333333339</v>
      </c>
      <c r="T3666" s="24">
        <f t="shared" si="510"/>
        <v>54159.5648</v>
      </c>
      <c r="X3666" s="21">
        <f t="shared" si="511"/>
        <v>162675.00000000003</v>
      </c>
      <c r="AB3666" s="17">
        <f t="shared" si="513"/>
        <v>135568.01086547869</v>
      </c>
      <c r="AF3666" s="58">
        <f t="shared" si="512"/>
        <v>3.6603362933679247</v>
      </c>
    </row>
    <row r="3667" spans="1:32" x14ac:dyDescent="0.25">
      <c r="A3667" s="4">
        <v>3644</v>
      </c>
      <c r="B3667" s="30">
        <v>43252.875</v>
      </c>
      <c r="C3667">
        <v>14.106999999999999</v>
      </c>
      <c r="D3667">
        <v>3.4660000000000002</v>
      </c>
      <c r="G3667" s="50">
        <f t="shared" si="506"/>
        <v>19</v>
      </c>
      <c r="H3667" s="18">
        <f t="shared" si="507"/>
        <v>4.8930000000000007</v>
      </c>
      <c r="I3667" s="24">
        <f t="shared" si="505"/>
        <v>240108.6251705644</v>
      </c>
      <c r="R3667" s="20">
        <f t="shared" si="508"/>
        <v>0.5</v>
      </c>
      <c r="S3667" s="26">
        <f t="shared" si="509"/>
        <v>8.3333333333333339</v>
      </c>
      <c r="T3667" s="24">
        <f t="shared" si="510"/>
        <v>53277.593600000007</v>
      </c>
      <c r="X3667" s="21">
        <f t="shared" si="511"/>
        <v>25995</v>
      </c>
      <c r="AB3667" s="17">
        <f t="shared" si="513"/>
        <v>267391.21877056442</v>
      </c>
      <c r="AF3667" s="58">
        <f t="shared" si="512"/>
        <v>7.2195629068052396</v>
      </c>
    </row>
    <row r="3668" spans="1:32" x14ac:dyDescent="0.25">
      <c r="A3668" s="4">
        <v>3645</v>
      </c>
      <c r="B3668" s="30">
        <v>43252.916666666664</v>
      </c>
      <c r="C3668">
        <v>14.249000000000001</v>
      </c>
      <c r="D3668">
        <v>0</v>
      </c>
      <c r="G3668" s="50">
        <f t="shared" si="506"/>
        <v>16</v>
      </c>
      <c r="H3668" s="18">
        <f t="shared" si="507"/>
        <v>1.7509999999999994</v>
      </c>
      <c r="I3668" s="24">
        <f t="shared" si="505"/>
        <v>85924.831938209289</v>
      </c>
      <c r="R3668" s="20">
        <f t="shared" si="508"/>
        <v>0.5</v>
      </c>
      <c r="S3668" s="26">
        <f t="shared" si="509"/>
        <v>8.3333333333333339</v>
      </c>
      <c r="T3668" s="24">
        <f t="shared" si="510"/>
        <v>19065.821866666658</v>
      </c>
      <c r="X3668" s="21">
        <f t="shared" si="511"/>
        <v>0</v>
      </c>
      <c r="AB3668" s="17">
        <f t="shared" si="513"/>
        <v>104990.65380487594</v>
      </c>
      <c r="AF3668" s="58">
        <f t="shared" si="512"/>
        <v>2.8347476527316502</v>
      </c>
    </row>
    <row r="3669" spans="1:32" x14ac:dyDescent="0.25">
      <c r="A3669" s="4">
        <v>3646</v>
      </c>
      <c r="B3669" s="30">
        <v>43252.958333333336</v>
      </c>
      <c r="C3669">
        <v>14.425000000000001</v>
      </c>
      <c r="D3669">
        <v>0</v>
      </c>
      <c r="G3669" s="50">
        <f t="shared" si="506"/>
        <v>16</v>
      </c>
      <c r="H3669" s="18">
        <f t="shared" si="507"/>
        <v>1.5749999999999993</v>
      </c>
      <c r="I3669" s="24">
        <f t="shared" si="505"/>
        <v>77288.184067778187</v>
      </c>
      <c r="R3669" s="20">
        <f t="shared" si="508"/>
        <v>0.5</v>
      </c>
      <c r="S3669" s="26">
        <f t="shared" si="509"/>
        <v>8.3333333333333339</v>
      </c>
      <c r="T3669" s="24">
        <f t="shared" si="510"/>
        <v>17149.439999999991</v>
      </c>
      <c r="X3669" s="21">
        <f t="shared" si="511"/>
        <v>0</v>
      </c>
      <c r="AB3669" s="17">
        <f t="shared" si="513"/>
        <v>94437.624067778175</v>
      </c>
      <c r="AF3669" s="58">
        <f t="shared" si="512"/>
        <v>2.549815849830011</v>
      </c>
    </row>
    <row r="3670" spans="1:32" x14ac:dyDescent="0.25">
      <c r="A3670" s="4">
        <v>3647</v>
      </c>
      <c r="B3670" s="30">
        <v>43253</v>
      </c>
      <c r="C3670">
        <v>14.548</v>
      </c>
      <c r="D3670">
        <v>0</v>
      </c>
      <c r="G3670" s="50">
        <f t="shared" si="506"/>
        <v>16</v>
      </c>
      <c r="H3670" s="18">
        <f t="shared" si="507"/>
        <v>1.452</v>
      </c>
      <c r="I3670" s="24">
        <f t="shared" si="505"/>
        <v>71252.344931056505</v>
      </c>
      <c r="R3670" s="20">
        <f t="shared" si="508"/>
        <v>0.5</v>
      </c>
      <c r="S3670" s="26">
        <f t="shared" si="509"/>
        <v>8.3333333333333339</v>
      </c>
      <c r="T3670" s="24">
        <f t="shared" si="510"/>
        <v>15810.150399999999</v>
      </c>
      <c r="X3670" s="21">
        <f t="shared" si="511"/>
        <v>0</v>
      </c>
      <c r="AB3670" s="17">
        <f t="shared" si="513"/>
        <v>87062.495331056503</v>
      </c>
      <c r="AF3670" s="58">
        <f t="shared" si="512"/>
        <v>2.3506873739385257</v>
      </c>
    </row>
    <row r="3671" spans="1:32" x14ac:dyDescent="0.25">
      <c r="A3671" s="4">
        <v>3648</v>
      </c>
      <c r="B3671" s="30">
        <v>43253.041666666664</v>
      </c>
      <c r="C3671">
        <v>14.558999999999999</v>
      </c>
      <c r="D3671">
        <v>0</v>
      </c>
      <c r="G3671" s="50">
        <f t="shared" si="506"/>
        <v>16</v>
      </c>
      <c r="H3671" s="18">
        <f t="shared" si="507"/>
        <v>1.4410000000000007</v>
      </c>
      <c r="I3671" s="24">
        <f t="shared" si="505"/>
        <v>70712.554439154599</v>
      </c>
      <c r="R3671" s="20">
        <f t="shared" si="508"/>
        <v>0.5</v>
      </c>
      <c r="S3671" s="26">
        <f t="shared" si="509"/>
        <v>8.3333333333333339</v>
      </c>
      <c r="T3671" s="24">
        <f t="shared" si="510"/>
        <v>15690.376533333341</v>
      </c>
      <c r="X3671" s="21">
        <f t="shared" si="511"/>
        <v>0</v>
      </c>
      <c r="AB3671" s="17">
        <f t="shared" si="513"/>
        <v>86402.930972487942</v>
      </c>
      <c r="AF3671" s="58">
        <f t="shared" si="512"/>
        <v>2.3328791362571741</v>
      </c>
    </row>
    <row r="3672" spans="1:32" x14ac:dyDescent="0.25">
      <c r="A3672" s="4">
        <v>3649</v>
      </c>
      <c r="B3672" s="30">
        <v>43253.083333333336</v>
      </c>
      <c r="C3672">
        <v>14.494</v>
      </c>
      <c r="D3672">
        <v>0</v>
      </c>
      <c r="G3672" s="50">
        <f t="shared" si="506"/>
        <v>16</v>
      </c>
      <c r="H3672" s="18">
        <f t="shared" si="507"/>
        <v>1.5060000000000002</v>
      </c>
      <c r="I3672" s="24">
        <f t="shared" ref="I3672:I3735" si="514">$I$10*$I$13*H3672</f>
        <v>73902.225527666043</v>
      </c>
      <c r="R3672" s="20">
        <f t="shared" si="508"/>
        <v>0.5</v>
      </c>
      <c r="S3672" s="26">
        <f t="shared" si="509"/>
        <v>8.3333333333333339</v>
      </c>
      <c r="T3672" s="24">
        <f t="shared" si="510"/>
        <v>16398.131200000003</v>
      </c>
      <c r="X3672" s="21">
        <f t="shared" si="511"/>
        <v>0</v>
      </c>
      <c r="AB3672" s="17">
        <f t="shared" si="513"/>
        <v>90300.356727666047</v>
      </c>
      <c r="AF3672" s="58">
        <f t="shared" si="512"/>
        <v>2.4381096316469835</v>
      </c>
    </row>
    <row r="3673" spans="1:32" x14ac:dyDescent="0.25">
      <c r="A3673" s="4">
        <v>3650</v>
      </c>
      <c r="B3673" s="30">
        <v>43253.125</v>
      </c>
      <c r="C3673">
        <v>14.385999999999999</v>
      </c>
      <c r="D3673">
        <v>0</v>
      </c>
      <c r="G3673" s="50">
        <f t="shared" ref="G3673:G3736" si="515">IF(D3673=0, 16, 19)</f>
        <v>16</v>
      </c>
      <c r="H3673" s="18">
        <f t="shared" ref="H3673:H3736" si="516">G3673-C3673</f>
        <v>1.6140000000000008</v>
      </c>
      <c r="I3673" s="24">
        <f t="shared" si="514"/>
        <v>79201.98672088515</v>
      </c>
      <c r="R3673" s="20">
        <f t="shared" ref="R3673:R3736" si="517">$R$12</f>
        <v>0.5</v>
      </c>
      <c r="S3673" s="26">
        <f t="shared" ref="S3673:S3736" si="518">R3673*$B$10*$C$10*$D$10/3600</f>
        <v>8.3333333333333339</v>
      </c>
      <c r="T3673" s="24">
        <f t="shared" ref="T3673:T3736" si="519">$R$10*$S$10*R3673*H3673*$G$10/3600</f>
        <v>17574.092800000006</v>
      </c>
      <c r="X3673" s="21">
        <f t="shared" ref="X3673:X3736" si="520">D3673*$X$10*$Y$10*$B$10*$C$10</f>
        <v>0</v>
      </c>
      <c r="AB3673" s="17">
        <f t="shared" si="513"/>
        <v>96776.079520885163</v>
      </c>
      <c r="AF3673" s="58">
        <f t="shared" ref="AF3673:AF3736" si="521">AB3673*0.027/1000</f>
        <v>2.6129541470638991</v>
      </c>
    </row>
    <row r="3674" spans="1:32" x14ac:dyDescent="0.25">
      <c r="A3674" s="4">
        <v>3651</v>
      </c>
      <c r="B3674" s="30">
        <v>43253.166666666664</v>
      </c>
      <c r="C3674">
        <v>14.233000000000001</v>
      </c>
      <c r="D3674">
        <v>0</v>
      </c>
      <c r="G3674" s="50">
        <f t="shared" si="515"/>
        <v>16</v>
      </c>
      <c r="H3674" s="18">
        <f t="shared" si="516"/>
        <v>1.7669999999999995</v>
      </c>
      <c r="I3674" s="24">
        <f t="shared" si="514"/>
        <v>86709.981744612116</v>
      </c>
      <c r="R3674" s="20">
        <f t="shared" si="517"/>
        <v>0.5</v>
      </c>
      <c r="S3674" s="26">
        <f t="shared" si="518"/>
        <v>8.3333333333333339</v>
      </c>
      <c r="T3674" s="24">
        <f t="shared" si="519"/>
        <v>19240.038399999994</v>
      </c>
      <c r="X3674" s="21">
        <f t="shared" si="520"/>
        <v>0</v>
      </c>
      <c r="AB3674" s="17">
        <f t="shared" si="513"/>
        <v>105950.02014461211</v>
      </c>
      <c r="AF3674" s="58">
        <f t="shared" si="521"/>
        <v>2.8606505439045269</v>
      </c>
    </row>
    <row r="3675" spans="1:32" x14ac:dyDescent="0.25">
      <c r="A3675" s="4">
        <v>3652</v>
      </c>
      <c r="B3675" s="30">
        <v>43253.208333333336</v>
      </c>
      <c r="C3675">
        <v>14.057</v>
      </c>
      <c r="D3675">
        <v>1.1100000000000001</v>
      </c>
      <c r="G3675" s="50">
        <f t="shared" si="515"/>
        <v>19</v>
      </c>
      <c r="H3675" s="18">
        <f t="shared" si="516"/>
        <v>4.9429999999999996</v>
      </c>
      <c r="I3675" s="24">
        <f t="shared" si="514"/>
        <v>242562.21831557318</v>
      </c>
      <c r="R3675" s="20">
        <f t="shared" si="517"/>
        <v>0.5</v>
      </c>
      <c r="S3675" s="26">
        <f t="shared" si="518"/>
        <v>8.3333333333333339</v>
      </c>
      <c r="T3675" s="24">
        <f t="shared" si="519"/>
        <v>53822.020266666659</v>
      </c>
      <c r="X3675" s="21">
        <f t="shared" si="520"/>
        <v>8325</v>
      </c>
      <c r="AB3675" s="17">
        <f t="shared" si="513"/>
        <v>288059.23858223984</v>
      </c>
      <c r="AF3675" s="58">
        <f t="shared" si="521"/>
        <v>7.7775994417204757</v>
      </c>
    </row>
    <row r="3676" spans="1:32" x14ac:dyDescent="0.25">
      <c r="A3676" s="4">
        <v>3653</v>
      </c>
      <c r="B3676" s="30">
        <v>43253.25</v>
      </c>
      <c r="C3676">
        <v>14.07</v>
      </c>
      <c r="D3676">
        <v>29.63</v>
      </c>
      <c r="G3676" s="50">
        <f t="shared" si="515"/>
        <v>19</v>
      </c>
      <c r="H3676" s="18">
        <f t="shared" si="516"/>
        <v>4.93</v>
      </c>
      <c r="I3676" s="24">
        <f t="shared" si="514"/>
        <v>241924.2840978709</v>
      </c>
      <c r="R3676" s="20">
        <f t="shared" si="517"/>
        <v>0.5</v>
      </c>
      <c r="S3676" s="26">
        <f t="shared" si="518"/>
        <v>8.3333333333333339</v>
      </c>
      <c r="T3676" s="24">
        <f t="shared" si="519"/>
        <v>53680.469333333334</v>
      </c>
      <c r="X3676" s="21">
        <f t="shared" si="520"/>
        <v>222225</v>
      </c>
      <c r="AB3676" s="17">
        <f t="shared" si="513"/>
        <v>73379.753431204241</v>
      </c>
      <c r="AF3676" s="58">
        <f t="shared" si="521"/>
        <v>1.9812533426425145</v>
      </c>
    </row>
    <row r="3677" spans="1:32" x14ac:dyDescent="0.25">
      <c r="A3677" s="4">
        <v>3654</v>
      </c>
      <c r="B3677" s="30">
        <v>43253.291666666664</v>
      </c>
      <c r="C3677">
        <v>14.36</v>
      </c>
      <c r="D3677">
        <v>101.447</v>
      </c>
      <c r="G3677" s="50">
        <f t="shared" si="515"/>
        <v>19</v>
      </c>
      <c r="H3677" s="18">
        <f t="shared" si="516"/>
        <v>4.6400000000000006</v>
      </c>
      <c r="I3677" s="24">
        <f t="shared" si="514"/>
        <v>227693.44385681971</v>
      </c>
      <c r="R3677" s="20">
        <f t="shared" si="517"/>
        <v>0.5</v>
      </c>
      <c r="S3677" s="26">
        <f t="shared" si="518"/>
        <v>8.3333333333333339</v>
      </c>
      <c r="T3677" s="24">
        <f t="shared" si="519"/>
        <v>50522.794666666668</v>
      </c>
      <c r="X3677" s="21">
        <f t="shared" si="520"/>
        <v>760852.5</v>
      </c>
      <c r="AB3677" s="17">
        <f t="shared" si="513"/>
        <v>0</v>
      </c>
      <c r="AF3677" s="58">
        <f t="shared" si="521"/>
        <v>0</v>
      </c>
    </row>
    <row r="3678" spans="1:32" x14ac:dyDescent="0.25">
      <c r="A3678" s="4">
        <v>3655</v>
      </c>
      <c r="B3678" s="30">
        <v>43253.333333333336</v>
      </c>
      <c r="C3678">
        <v>14.936</v>
      </c>
      <c r="D3678">
        <v>202.36500000000001</v>
      </c>
      <c r="G3678" s="50">
        <f t="shared" si="515"/>
        <v>19</v>
      </c>
      <c r="H3678" s="18">
        <f t="shared" si="516"/>
        <v>4.0640000000000001</v>
      </c>
      <c r="I3678" s="24">
        <f t="shared" si="514"/>
        <v>199428.05082631792</v>
      </c>
      <c r="R3678" s="20">
        <f t="shared" si="517"/>
        <v>0.5</v>
      </c>
      <c r="S3678" s="26">
        <f t="shared" si="518"/>
        <v>8.3333333333333339</v>
      </c>
      <c r="T3678" s="24">
        <f t="shared" si="519"/>
        <v>44250.999466666668</v>
      </c>
      <c r="X3678" s="21">
        <f t="shared" si="520"/>
        <v>1517737.5</v>
      </c>
      <c r="AB3678" s="17">
        <f t="shared" si="513"/>
        <v>0</v>
      </c>
      <c r="AF3678" s="58">
        <f t="shared" si="521"/>
        <v>0</v>
      </c>
    </row>
    <row r="3679" spans="1:32" x14ac:dyDescent="0.25">
      <c r="A3679" s="4">
        <v>3656</v>
      </c>
      <c r="B3679" s="30">
        <v>43253.375</v>
      </c>
      <c r="C3679">
        <v>15.677</v>
      </c>
      <c r="D3679">
        <v>301.55500000000001</v>
      </c>
      <c r="G3679" s="50">
        <f t="shared" si="515"/>
        <v>19</v>
      </c>
      <c r="H3679" s="18">
        <f t="shared" si="516"/>
        <v>3.3230000000000004</v>
      </c>
      <c r="I3679" s="24">
        <f t="shared" si="514"/>
        <v>163065.80041728704</v>
      </c>
      <c r="R3679" s="20">
        <f t="shared" si="517"/>
        <v>0.5</v>
      </c>
      <c r="S3679" s="26">
        <f t="shared" si="518"/>
        <v>8.3333333333333339</v>
      </c>
      <c r="T3679" s="24">
        <f t="shared" si="519"/>
        <v>36182.596266666675</v>
      </c>
      <c r="X3679" s="21">
        <f t="shared" si="520"/>
        <v>2261662.5</v>
      </c>
      <c r="AB3679" s="17">
        <f t="shared" si="513"/>
        <v>0</v>
      </c>
      <c r="AF3679" s="58">
        <f t="shared" si="521"/>
        <v>0</v>
      </c>
    </row>
    <row r="3680" spans="1:32" x14ac:dyDescent="0.25">
      <c r="A3680" s="4">
        <v>3657</v>
      </c>
      <c r="B3680" s="30">
        <v>43253.416666666664</v>
      </c>
      <c r="C3680">
        <v>16.363</v>
      </c>
      <c r="D3680">
        <v>393.84</v>
      </c>
      <c r="G3680" s="50">
        <f t="shared" si="515"/>
        <v>19</v>
      </c>
      <c r="H3680" s="18">
        <f t="shared" si="516"/>
        <v>2.6370000000000005</v>
      </c>
      <c r="I3680" s="24">
        <f t="shared" si="514"/>
        <v>129402.50246776585</v>
      </c>
      <c r="R3680" s="20">
        <f t="shared" si="517"/>
        <v>0.5</v>
      </c>
      <c r="S3680" s="26">
        <f t="shared" si="518"/>
        <v>8.3333333333333339</v>
      </c>
      <c r="T3680" s="24">
        <f t="shared" si="519"/>
        <v>28713.062400000003</v>
      </c>
      <c r="X3680" s="21">
        <f t="shared" si="520"/>
        <v>2953800</v>
      </c>
      <c r="AB3680" s="17">
        <f t="shared" si="513"/>
        <v>0</v>
      </c>
      <c r="AF3680" s="58">
        <f t="shared" si="521"/>
        <v>0</v>
      </c>
    </row>
    <row r="3681" spans="1:32" x14ac:dyDescent="0.25">
      <c r="A3681" s="4">
        <v>3658</v>
      </c>
      <c r="B3681" s="30">
        <v>43253.458333333336</v>
      </c>
      <c r="C3681">
        <v>16.847000000000001</v>
      </c>
      <c r="D3681">
        <v>454.83699999999999</v>
      </c>
      <c r="G3681" s="50">
        <f t="shared" si="515"/>
        <v>19</v>
      </c>
      <c r="H3681" s="18">
        <f t="shared" si="516"/>
        <v>2.1529999999999987</v>
      </c>
      <c r="I3681" s="24">
        <f t="shared" si="514"/>
        <v>105651.72082408027</v>
      </c>
      <c r="R3681" s="20">
        <f t="shared" si="517"/>
        <v>0.5</v>
      </c>
      <c r="S3681" s="26">
        <f t="shared" si="518"/>
        <v>8.3333333333333339</v>
      </c>
      <c r="T3681" s="24">
        <f t="shared" si="519"/>
        <v>23443.012266666654</v>
      </c>
      <c r="X3681" s="21">
        <f t="shared" si="520"/>
        <v>3411277.5</v>
      </c>
      <c r="AB3681" s="17">
        <f t="shared" si="513"/>
        <v>0</v>
      </c>
      <c r="AF3681" s="58">
        <f t="shared" si="521"/>
        <v>0</v>
      </c>
    </row>
    <row r="3682" spans="1:32" x14ac:dyDescent="0.25">
      <c r="A3682" s="4">
        <v>3659</v>
      </c>
      <c r="B3682" s="30">
        <v>43253.5</v>
      </c>
      <c r="C3682">
        <v>17.303999999999998</v>
      </c>
      <c r="D3682">
        <v>550.02499999999998</v>
      </c>
      <c r="G3682" s="50">
        <f t="shared" si="515"/>
        <v>19</v>
      </c>
      <c r="H3682" s="18">
        <f t="shared" si="516"/>
        <v>1.6960000000000015</v>
      </c>
      <c r="I3682" s="24">
        <f t="shared" si="514"/>
        <v>83225.879478699673</v>
      </c>
      <c r="R3682" s="20">
        <f t="shared" si="517"/>
        <v>0.5</v>
      </c>
      <c r="S3682" s="26">
        <f t="shared" si="518"/>
        <v>8.3333333333333339</v>
      </c>
      <c r="T3682" s="24">
        <f t="shared" si="519"/>
        <v>18466.952533333351</v>
      </c>
      <c r="X3682" s="21">
        <f t="shared" si="520"/>
        <v>4125187.4999999991</v>
      </c>
      <c r="AB3682" s="17">
        <f t="shared" si="513"/>
        <v>0</v>
      </c>
      <c r="AF3682" s="58">
        <f t="shared" si="521"/>
        <v>0</v>
      </c>
    </row>
    <row r="3683" spans="1:32" x14ac:dyDescent="0.25">
      <c r="A3683" s="4">
        <v>3660</v>
      </c>
      <c r="B3683" s="30">
        <v>43253.541666666664</v>
      </c>
      <c r="C3683">
        <v>17.864000000000001</v>
      </c>
      <c r="D3683">
        <v>737.72699999999998</v>
      </c>
      <c r="G3683" s="50">
        <f t="shared" si="515"/>
        <v>19</v>
      </c>
      <c r="H3683" s="18">
        <f t="shared" si="516"/>
        <v>1.1359999999999992</v>
      </c>
      <c r="I3683" s="24">
        <f t="shared" si="514"/>
        <v>55745.636254600642</v>
      </c>
      <c r="R3683" s="20">
        <f t="shared" si="517"/>
        <v>0.5</v>
      </c>
      <c r="S3683" s="26">
        <f t="shared" si="518"/>
        <v>8.3333333333333339</v>
      </c>
      <c r="T3683" s="24">
        <f t="shared" si="519"/>
        <v>12369.37386666666</v>
      </c>
      <c r="X3683" s="21">
        <f t="shared" si="520"/>
        <v>5532952.5</v>
      </c>
      <c r="AB3683" s="17">
        <f t="shared" si="513"/>
        <v>0</v>
      </c>
      <c r="AF3683" s="58">
        <f t="shared" si="521"/>
        <v>0</v>
      </c>
    </row>
    <row r="3684" spans="1:32" x14ac:dyDescent="0.25">
      <c r="A3684" s="4">
        <v>3661</v>
      </c>
      <c r="B3684" s="30">
        <v>43253.583333333336</v>
      </c>
      <c r="C3684">
        <v>18.227</v>
      </c>
      <c r="D3684">
        <v>781.43299999999999</v>
      </c>
      <c r="G3684" s="50">
        <f t="shared" si="515"/>
        <v>19</v>
      </c>
      <c r="H3684" s="18">
        <f t="shared" si="516"/>
        <v>0.77299999999999969</v>
      </c>
      <c r="I3684" s="24">
        <f t="shared" si="514"/>
        <v>37932.550021836534</v>
      </c>
      <c r="R3684" s="20">
        <f t="shared" si="517"/>
        <v>0.5</v>
      </c>
      <c r="S3684" s="26">
        <f t="shared" si="518"/>
        <v>8.3333333333333339</v>
      </c>
      <c r="T3684" s="24">
        <f t="shared" si="519"/>
        <v>8416.8362666666617</v>
      </c>
      <c r="X3684" s="21">
        <f t="shared" si="520"/>
        <v>5860747.5</v>
      </c>
      <c r="AB3684" s="17">
        <f t="shared" si="513"/>
        <v>0</v>
      </c>
      <c r="AF3684" s="58">
        <f t="shared" si="521"/>
        <v>0</v>
      </c>
    </row>
    <row r="3685" spans="1:32" x14ac:dyDescent="0.25">
      <c r="A3685" s="4">
        <v>3662</v>
      </c>
      <c r="B3685" s="30">
        <v>43253.625</v>
      </c>
      <c r="C3685">
        <v>18.306000000000001</v>
      </c>
      <c r="D3685">
        <v>709.505</v>
      </c>
      <c r="G3685" s="50">
        <f t="shared" si="515"/>
        <v>19</v>
      </c>
      <c r="H3685" s="18">
        <f t="shared" si="516"/>
        <v>0.69399999999999906</v>
      </c>
      <c r="I3685" s="24">
        <f t="shared" si="514"/>
        <v>34055.872852722554</v>
      </c>
      <c r="R3685" s="20">
        <f t="shared" si="517"/>
        <v>0.5</v>
      </c>
      <c r="S3685" s="26">
        <f t="shared" si="518"/>
        <v>8.3333333333333339</v>
      </c>
      <c r="T3685" s="24">
        <f t="shared" si="519"/>
        <v>7556.6421333333228</v>
      </c>
      <c r="X3685" s="21">
        <f t="shared" si="520"/>
        <v>5321287.5</v>
      </c>
      <c r="AB3685" s="17">
        <f t="shared" si="513"/>
        <v>0</v>
      </c>
      <c r="AF3685" s="58">
        <f t="shared" si="521"/>
        <v>0</v>
      </c>
    </row>
    <row r="3686" spans="1:32" x14ac:dyDescent="0.25">
      <c r="A3686" s="4">
        <v>3663</v>
      </c>
      <c r="B3686" s="30">
        <v>43253.666666666664</v>
      </c>
      <c r="C3686">
        <v>18.175000000000001</v>
      </c>
      <c r="D3686">
        <v>595.47</v>
      </c>
      <c r="G3686" s="50">
        <f t="shared" si="515"/>
        <v>19</v>
      </c>
      <c r="H3686" s="18">
        <f t="shared" si="516"/>
        <v>0.82499999999999929</v>
      </c>
      <c r="I3686" s="24">
        <f t="shared" si="514"/>
        <v>40484.286892645701</v>
      </c>
      <c r="R3686" s="20">
        <f t="shared" si="517"/>
        <v>0.5</v>
      </c>
      <c r="S3686" s="26">
        <f t="shared" si="518"/>
        <v>8.3333333333333339</v>
      </c>
      <c r="T3686" s="24">
        <f t="shared" si="519"/>
        <v>8983.0399999999918</v>
      </c>
      <c r="X3686" s="21">
        <f t="shared" si="520"/>
        <v>4466025</v>
      </c>
      <c r="AB3686" s="17">
        <f t="shared" si="513"/>
        <v>0</v>
      </c>
      <c r="AF3686" s="58">
        <f t="shared" si="521"/>
        <v>0</v>
      </c>
    </row>
    <row r="3687" spans="1:32" x14ac:dyDescent="0.25">
      <c r="A3687" s="4">
        <v>3664</v>
      </c>
      <c r="B3687" s="30">
        <v>43253.708333333336</v>
      </c>
      <c r="C3687">
        <v>17.885999999999999</v>
      </c>
      <c r="D3687">
        <v>454.60399999999998</v>
      </c>
      <c r="G3687" s="50">
        <f t="shared" si="515"/>
        <v>19</v>
      </c>
      <c r="H3687" s="18">
        <f t="shared" si="516"/>
        <v>1.1140000000000008</v>
      </c>
      <c r="I3687" s="24">
        <f t="shared" si="514"/>
        <v>54666.055270796831</v>
      </c>
      <c r="R3687" s="20">
        <f t="shared" si="517"/>
        <v>0.5</v>
      </c>
      <c r="S3687" s="26">
        <f t="shared" si="518"/>
        <v>8.3333333333333339</v>
      </c>
      <c r="T3687" s="24">
        <f t="shared" si="519"/>
        <v>12129.826133333341</v>
      </c>
      <c r="X3687" s="21">
        <f t="shared" si="520"/>
        <v>3409529.9999999995</v>
      </c>
      <c r="AB3687" s="17">
        <f t="shared" si="513"/>
        <v>0</v>
      </c>
      <c r="AF3687" s="58">
        <f t="shared" si="521"/>
        <v>0</v>
      </c>
    </row>
    <row r="3688" spans="1:32" x14ac:dyDescent="0.25">
      <c r="A3688" s="4">
        <v>3665</v>
      </c>
      <c r="B3688" s="30">
        <v>43253.75</v>
      </c>
      <c r="C3688">
        <v>17.492000000000001</v>
      </c>
      <c r="D3688">
        <v>326.18599999999998</v>
      </c>
      <c r="G3688" s="50">
        <f t="shared" si="515"/>
        <v>19</v>
      </c>
      <c r="H3688" s="18">
        <f t="shared" si="516"/>
        <v>1.5079999999999991</v>
      </c>
      <c r="I3688" s="24">
        <f t="shared" si="514"/>
        <v>74000.369253466342</v>
      </c>
      <c r="R3688" s="20">
        <f t="shared" si="517"/>
        <v>0.5</v>
      </c>
      <c r="S3688" s="26">
        <f t="shared" si="518"/>
        <v>8.3333333333333339</v>
      </c>
      <c r="T3688" s="24">
        <f t="shared" si="519"/>
        <v>16419.908266666655</v>
      </c>
      <c r="X3688" s="21">
        <f t="shared" si="520"/>
        <v>2446395</v>
      </c>
      <c r="AB3688" s="17">
        <f t="shared" si="513"/>
        <v>0</v>
      </c>
      <c r="AF3688" s="58">
        <f t="shared" si="521"/>
        <v>0</v>
      </c>
    </row>
    <row r="3689" spans="1:32" x14ac:dyDescent="0.25">
      <c r="A3689" s="4">
        <v>3666</v>
      </c>
      <c r="B3689" s="30">
        <v>43253.791666666664</v>
      </c>
      <c r="C3689">
        <v>16.971</v>
      </c>
      <c r="D3689">
        <v>191.17500000000001</v>
      </c>
      <c r="G3689" s="50">
        <f t="shared" si="515"/>
        <v>19</v>
      </c>
      <c r="H3689" s="18">
        <f t="shared" si="516"/>
        <v>2.0289999999999999</v>
      </c>
      <c r="I3689" s="24">
        <f t="shared" si="514"/>
        <v>99566.809824458425</v>
      </c>
      <c r="R3689" s="20">
        <f t="shared" si="517"/>
        <v>0.5</v>
      </c>
      <c r="S3689" s="26">
        <f t="shared" si="518"/>
        <v>8.3333333333333339</v>
      </c>
      <c r="T3689" s="24">
        <f t="shared" si="519"/>
        <v>22092.834133333334</v>
      </c>
      <c r="X3689" s="21">
        <f t="shared" si="520"/>
        <v>1433812.5000000002</v>
      </c>
      <c r="AB3689" s="17">
        <f t="shared" si="513"/>
        <v>0</v>
      </c>
      <c r="AF3689" s="58">
        <f t="shared" si="521"/>
        <v>0</v>
      </c>
    </row>
    <row r="3690" spans="1:32" x14ac:dyDescent="0.25">
      <c r="A3690" s="4">
        <v>3667</v>
      </c>
      <c r="B3690" s="30">
        <v>43253.833333333336</v>
      </c>
      <c r="C3690">
        <v>16.393000000000001</v>
      </c>
      <c r="D3690">
        <v>88.881</v>
      </c>
      <c r="G3690" s="50">
        <f t="shared" si="515"/>
        <v>19</v>
      </c>
      <c r="H3690" s="18">
        <f t="shared" si="516"/>
        <v>2.6069999999999993</v>
      </c>
      <c r="I3690" s="24">
        <f t="shared" si="514"/>
        <v>127930.3465807605</v>
      </c>
      <c r="R3690" s="20">
        <f t="shared" si="517"/>
        <v>0.5</v>
      </c>
      <c r="S3690" s="26">
        <f t="shared" si="518"/>
        <v>8.3333333333333339</v>
      </c>
      <c r="T3690" s="24">
        <f t="shared" si="519"/>
        <v>28386.406399999993</v>
      </c>
      <c r="X3690" s="21">
        <f t="shared" si="520"/>
        <v>666607.50000000012</v>
      </c>
      <c r="AB3690" s="17">
        <f t="shared" si="513"/>
        <v>0</v>
      </c>
      <c r="AF3690" s="58">
        <f t="shared" si="521"/>
        <v>0</v>
      </c>
    </row>
    <row r="3691" spans="1:32" x14ac:dyDescent="0.25">
      <c r="A3691" s="4">
        <v>3668</v>
      </c>
      <c r="B3691" s="30">
        <v>43253.875</v>
      </c>
      <c r="C3691">
        <v>15.651999999999999</v>
      </c>
      <c r="D3691">
        <v>15.095000000000001</v>
      </c>
      <c r="G3691" s="50">
        <f t="shared" si="515"/>
        <v>19</v>
      </c>
      <c r="H3691" s="18">
        <f t="shared" si="516"/>
        <v>3.3480000000000008</v>
      </c>
      <c r="I3691" s="24">
        <f t="shared" si="514"/>
        <v>164292.59698979146</v>
      </c>
      <c r="R3691" s="20">
        <f t="shared" si="517"/>
        <v>0.5</v>
      </c>
      <c r="S3691" s="26">
        <f t="shared" si="518"/>
        <v>8.3333333333333339</v>
      </c>
      <c r="T3691" s="24">
        <f t="shared" si="519"/>
        <v>36454.809600000008</v>
      </c>
      <c r="X3691" s="21">
        <f t="shared" si="520"/>
        <v>113212.5</v>
      </c>
      <c r="AB3691" s="17">
        <f t="shared" si="513"/>
        <v>87534.90658979147</v>
      </c>
      <c r="AF3691" s="58">
        <f t="shared" si="521"/>
        <v>2.3634424779243695</v>
      </c>
    </row>
    <row r="3692" spans="1:32" x14ac:dyDescent="0.25">
      <c r="A3692" s="4">
        <v>3669</v>
      </c>
      <c r="B3692" s="30">
        <v>43253.916666666664</v>
      </c>
      <c r="C3692">
        <v>15.134</v>
      </c>
      <c r="D3692">
        <v>0</v>
      </c>
      <c r="G3692" s="50">
        <f t="shared" si="515"/>
        <v>16</v>
      </c>
      <c r="H3692" s="18">
        <f t="shared" si="516"/>
        <v>0.86599999999999966</v>
      </c>
      <c r="I3692" s="24">
        <f t="shared" si="514"/>
        <v>42496.233271552963</v>
      </c>
      <c r="R3692" s="20">
        <f t="shared" si="517"/>
        <v>0.5</v>
      </c>
      <c r="S3692" s="26">
        <f t="shared" si="518"/>
        <v>8.3333333333333339</v>
      </c>
      <c r="T3692" s="24">
        <f t="shared" si="519"/>
        <v>9429.4698666666609</v>
      </c>
      <c r="X3692" s="21">
        <f t="shared" si="520"/>
        <v>0</v>
      </c>
      <c r="AB3692" s="17">
        <f t="shared" si="513"/>
        <v>51925.703138219622</v>
      </c>
      <c r="AF3692" s="58">
        <f t="shared" si="521"/>
        <v>1.4019939847319296</v>
      </c>
    </row>
    <row r="3693" spans="1:32" x14ac:dyDescent="0.25">
      <c r="A3693" s="4">
        <v>3670</v>
      </c>
      <c r="B3693" s="30">
        <v>43253.958333333336</v>
      </c>
      <c r="C3693">
        <v>14.946999999999999</v>
      </c>
      <c r="D3693">
        <v>0</v>
      </c>
      <c r="G3693" s="50">
        <f t="shared" si="515"/>
        <v>16</v>
      </c>
      <c r="H3693" s="18">
        <f t="shared" si="516"/>
        <v>1.0530000000000008</v>
      </c>
      <c r="I3693" s="24">
        <f t="shared" si="514"/>
        <v>51672.671633886057</v>
      </c>
      <c r="R3693" s="20">
        <f t="shared" si="517"/>
        <v>0.5</v>
      </c>
      <c r="S3693" s="26">
        <f t="shared" si="518"/>
        <v>8.3333333333333339</v>
      </c>
      <c r="T3693" s="24">
        <f t="shared" si="519"/>
        <v>11465.625600000008</v>
      </c>
      <c r="X3693" s="21">
        <f t="shared" si="520"/>
        <v>0</v>
      </c>
      <c r="AB3693" s="17">
        <f t="shared" si="513"/>
        <v>63138.297233886064</v>
      </c>
      <c r="AF3693" s="58">
        <f t="shared" si="521"/>
        <v>1.7047340253149237</v>
      </c>
    </row>
    <row r="3694" spans="1:32" x14ac:dyDescent="0.25">
      <c r="A3694" s="4">
        <v>3671</v>
      </c>
      <c r="B3694" s="30">
        <v>43254</v>
      </c>
      <c r="C3694">
        <v>14.81</v>
      </c>
      <c r="D3694">
        <v>0</v>
      </c>
      <c r="G3694" s="50">
        <f t="shared" si="515"/>
        <v>16</v>
      </c>
      <c r="H3694" s="18">
        <f t="shared" si="516"/>
        <v>1.1899999999999995</v>
      </c>
      <c r="I3694" s="24">
        <f t="shared" si="514"/>
        <v>58395.516851210195</v>
      </c>
      <c r="R3694" s="20">
        <f t="shared" si="517"/>
        <v>0.5</v>
      </c>
      <c r="S3694" s="26">
        <f t="shared" si="518"/>
        <v>8.3333333333333339</v>
      </c>
      <c r="T3694" s="24">
        <f t="shared" si="519"/>
        <v>12957.354666666659</v>
      </c>
      <c r="X3694" s="21">
        <f t="shared" si="520"/>
        <v>0</v>
      </c>
      <c r="AB3694" s="17">
        <f t="shared" si="513"/>
        <v>71352.871517876862</v>
      </c>
      <c r="AF3694" s="58">
        <f t="shared" si="521"/>
        <v>1.9265275309826753</v>
      </c>
    </row>
    <row r="3695" spans="1:32" x14ac:dyDescent="0.25">
      <c r="A3695" s="4">
        <v>3672</v>
      </c>
      <c r="B3695" s="30">
        <v>43254.041666666664</v>
      </c>
      <c r="C3695">
        <v>14.643000000000001</v>
      </c>
      <c r="D3695">
        <v>0</v>
      </c>
      <c r="G3695" s="50">
        <f t="shared" si="515"/>
        <v>16</v>
      </c>
      <c r="H3695" s="18">
        <f t="shared" si="516"/>
        <v>1.3569999999999993</v>
      </c>
      <c r="I3695" s="24">
        <f t="shared" si="514"/>
        <v>66590.51795553969</v>
      </c>
      <c r="R3695" s="20">
        <f t="shared" si="517"/>
        <v>0.5</v>
      </c>
      <c r="S3695" s="26">
        <f t="shared" si="518"/>
        <v>8.3333333333333339</v>
      </c>
      <c r="T3695" s="24">
        <f t="shared" si="519"/>
        <v>14775.739733333327</v>
      </c>
      <c r="X3695" s="21">
        <f t="shared" si="520"/>
        <v>0</v>
      </c>
      <c r="AB3695" s="17">
        <f t="shared" si="513"/>
        <v>81366.257688873011</v>
      </c>
      <c r="AF3695" s="58">
        <f t="shared" si="521"/>
        <v>2.1968889575995711</v>
      </c>
    </row>
    <row r="3696" spans="1:32" x14ac:dyDescent="0.25">
      <c r="A3696" s="4">
        <v>3673</v>
      </c>
      <c r="B3696" s="30">
        <v>43254.083333333336</v>
      </c>
      <c r="C3696">
        <v>14.398999999999999</v>
      </c>
      <c r="D3696">
        <v>0</v>
      </c>
      <c r="G3696" s="50">
        <f t="shared" si="515"/>
        <v>16</v>
      </c>
      <c r="H3696" s="18">
        <f t="shared" si="516"/>
        <v>1.6010000000000009</v>
      </c>
      <c r="I3696" s="24">
        <f t="shared" si="514"/>
        <v>78564.052503182858</v>
      </c>
      <c r="R3696" s="20">
        <f t="shared" si="517"/>
        <v>0.5</v>
      </c>
      <c r="S3696" s="26">
        <f t="shared" si="518"/>
        <v>8.3333333333333339</v>
      </c>
      <c r="T3696" s="24">
        <f t="shared" si="519"/>
        <v>17432.541866666674</v>
      </c>
      <c r="X3696" s="21">
        <f t="shared" si="520"/>
        <v>0</v>
      </c>
      <c r="AB3696" s="17">
        <f t="shared" ref="AB3696:AB3759" si="522">MAX(0,I3696+T3696-X3696)</f>
        <v>95996.594369849539</v>
      </c>
      <c r="AF3696" s="58">
        <f t="shared" si="521"/>
        <v>2.5919080479859375</v>
      </c>
    </row>
    <row r="3697" spans="1:32" x14ac:dyDescent="0.25">
      <c r="A3697" s="4">
        <v>3674</v>
      </c>
      <c r="B3697" s="30">
        <v>43254.125</v>
      </c>
      <c r="C3697">
        <v>14.077999999999999</v>
      </c>
      <c r="D3697">
        <v>0</v>
      </c>
      <c r="G3697" s="50">
        <f t="shared" si="515"/>
        <v>16</v>
      </c>
      <c r="H3697" s="18">
        <f t="shared" si="516"/>
        <v>1.9220000000000006</v>
      </c>
      <c r="I3697" s="24">
        <f t="shared" si="514"/>
        <v>94316.120494139555</v>
      </c>
      <c r="R3697" s="20">
        <f t="shared" si="517"/>
        <v>0.5</v>
      </c>
      <c r="S3697" s="26">
        <f t="shared" si="518"/>
        <v>8.3333333333333339</v>
      </c>
      <c r="T3697" s="24">
        <f t="shared" si="519"/>
        <v>20927.761066666673</v>
      </c>
      <c r="X3697" s="21">
        <f t="shared" si="520"/>
        <v>0</v>
      </c>
      <c r="AB3697" s="17">
        <f t="shared" si="522"/>
        <v>115243.88156080623</v>
      </c>
      <c r="AF3697" s="58">
        <f t="shared" si="521"/>
        <v>3.1115848021417682</v>
      </c>
    </row>
    <row r="3698" spans="1:32" x14ac:dyDescent="0.25">
      <c r="A3698" s="4">
        <v>3675</v>
      </c>
      <c r="B3698" s="30">
        <v>43254.166666666664</v>
      </c>
      <c r="C3698">
        <v>13.762</v>
      </c>
      <c r="D3698">
        <v>0</v>
      </c>
      <c r="G3698" s="50">
        <f t="shared" si="515"/>
        <v>16</v>
      </c>
      <c r="H3698" s="18">
        <f t="shared" si="516"/>
        <v>2.2379999999999995</v>
      </c>
      <c r="I3698" s="24">
        <f t="shared" si="514"/>
        <v>109822.82917059533</v>
      </c>
      <c r="R3698" s="20">
        <f t="shared" si="517"/>
        <v>0.5</v>
      </c>
      <c r="S3698" s="26">
        <f t="shared" si="518"/>
        <v>8.3333333333333339</v>
      </c>
      <c r="T3698" s="24">
        <f t="shared" si="519"/>
        <v>24368.537599999996</v>
      </c>
      <c r="X3698" s="21">
        <f t="shared" si="520"/>
        <v>0</v>
      </c>
      <c r="AB3698" s="17">
        <f t="shared" si="522"/>
        <v>134191.36677059531</v>
      </c>
      <c r="AF3698" s="58">
        <f t="shared" si="521"/>
        <v>3.6231669028060733</v>
      </c>
    </row>
    <row r="3699" spans="1:32" x14ac:dyDescent="0.25">
      <c r="A3699" s="4">
        <v>3676</v>
      </c>
      <c r="B3699" s="30">
        <v>43254.208333333336</v>
      </c>
      <c r="C3699">
        <v>13.503</v>
      </c>
      <c r="D3699">
        <v>3.05</v>
      </c>
      <c r="G3699" s="50">
        <f t="shared" si="515"/>
        <v>19</v>
      </c>
      <c r="H3699" s="18">
        <f t="shared" si="516"/>
        <v>5.4969999999999999</v>
      </c>
      <c r="I3699" s="24">
        <f t="shared" si="514"/>
        <v>269748.03036227106</v>
      </c>
      <c r="R3699" s="20">
        <f t="shared" si="517"/>
        <v>0.5</v>
      </c>
      <c r="S3699" s="26">
        <f t="shared" si="518"/>
        <v>8.3333333333333339</v>
      </c>
      <c r="T3699" s="24">
        <f t="shared" si="519"/>
        <v>59854.267733333334</v>
      </c>
      <c r="X3699" s="21">
        <f t="shared" si="520"/>
        <v>22874.999999999996</v>
      </c>
      <c r="AB3699" s="17">
        <f t="shared" si="522"/>
        <v>306727.2980956044</v>
      </c>
      <c r="AF3699" s="58">
        <f t="shared" si="521"/>
        <v>8.2816370485813184</v>
      </c>
    </row>
    <row r="3700" spans="1:32" x14ac:dyDescent="0.25">
      <c r="A3700" s="4">
        <v>3677</v>
      </c>
      <c r="B3700" s="30">
        <v>43254.25</v>
      </c>
      <c r="C3700">
        <v>14.087</v>
      </c>
      <c r="D3700">
        <v>64.284000000000006</v>
      </c>
      <c r="G3700" s="50">
        <f t="shared" si="515"/>
        <v>19</v>
      </c>
      <c r="H3700" s="18">
        <f t="shared" si="516"/>
        <v>4.9130000000000003</v>
      </c>
      <c r="I3700" s="24">
        <f t="shared" si="514"/>
        <v>241090.06242856791</v>
      </c>
      <c r="R3700" s="20">
        <f t="shared" si="517"/>
        <v>0.5</v>
      </c>
      <c r="S3700" s="26">
        <f t="shared" si="518"/>
        <v>8.3333333333333339</v>
      </c>
      <c r="T3700" s="24">
        <f t="shared" si="519"/>
        <v>53495.364266666664</v>
      </c>
      <c r="X3700" s="21">
        <f t="shared" si="520"/>
        <v>482130.00000000012</v>
      </c>
      <c r="AB3700" s="17">
        <f t="shared" si="522"/>
        <v>0</v>
      </c>
      <c r="AF3700" s="58">
        <f t="shared" si="521"/>
        <v>0</v>
      </c>
    </row>
    <row r="3701" spans="1:32" x14ac:dyDescent="0.25">
      <c r="A3701" s="4">
        <v>3678</v>
      </c>
      <c r="B3701" s="30">
        <v>43254.291666666664</v>
      </c>
      <c r="C3701">
        <v>14.754</v>
      </c>
      <c r="D3701">
        <v>183.71700000000001</v>
      </c>
      <c r="G3701" s="50">
        <f t="shared" si="515"/>
        <v>19</v>
      </c>
      <c r="H3701" s="18">
        <f t="shared" si="516"/>
        <v>4.2460000000000004</v>
      </c>
      <c r="I3701" s="24">
        <f t="shared" si="514"/>
        <v>208359.12987415009</v>
      </c>
      <c r="R3701" s="20">
        <f t="shared" si="517"/>
        <v>0.5</v>
      </c>
      <c r="S3701" s="26">
        <f t="shared" si="518"/>
        <v>8.3333333333333339</v>
      </c>
      <c r="T3701" s="24">
        <f t="shared" si="519"/>
        <v>46232.712533333332</v>
      </c>
      <c r="X3701" s="21">
        <f t="shared" si="520"/>
        <v>1377877.5000000002</v>
      </c>
      <c r="AB3701" s="17">
        <f t="shared" si="522"/>
        <v>0</v>
      </c>
      <c r="AF3701" s="58">
        <f t="shared" si="521"/>
        <v>0</v>
      </c>
    </row>
    <row r="3702" spans="1:32" x14ac:dyDescent="0.25">
      <c r="A3702" s="4">
        <v>3679</v>
      </c>
      <c r="B3702" s="30">
        <v>43254.333333333336</v>
      </c>
      <c r="C3702">
        <v>15.661</v>
      </c>
      <c r="D3702">
        <v>314.928</v>
      </c>
      <c r="G3702" s="50">
        <f t="shared" si="515"/>
        <v>19</v>
      </c>
      <c r="H3702" s="18">
        <f t="shared" si="516"/>
        <v>3.3390000000000004</v>
      </c>
      <c r="I3702" s="24">
        <f t="shared" si="514"/>
        <v>163850.95022368987</v>
      </c>
      <c r="R3702" s="20">
        <f t="shared" si="517"/>
        <v>0.5</v>
      </c>
      <c r="S3702" s="26">
        <f t="shared" si="518"/>
        <v>8.3333333333333339</v>
      </c>
      <c r="T3702" s="24">
        <f t="shared" si="519"/>
        <v>36356.8128</v>
      </c>
      <c r="X3702" s="21">
        <f t="shared" si="520"/>
        <v>2361960</v>
      </c>
      <c r="AB3702" s="17">
        <f t="shared" si="522"/>
        <v>0</v>
      </c>
      <c r="AF3702" s="58">
        <f t="shared" si="521"/>
        <v>0</v>
      </c>
    </row>
    <row r="3703" spans="1:32" x14ac:dyDescent="0.25">
      <c r="A3703" s="4">
        <v>3680</v>
      </c>
      <c r="B3703" s="30">
        <v>43254.375</v>
      </c>
      <c r="C3703">
        <v>16.672999999999998</v>
      </c>
      <c r="D3703">
        <v>430.16500000000002</v>
      </c>
      <c r="G3703" s="50">
        <f t="shared" si="515"/>
        <v>19</v>
      </c>
      <c r="H3703" s="18">
        <f t="shared" si="516"/>
        <v>2.3270000000000017</v>
      </c>
      <c r="I3703" s="24">
        <f t="shared" si="514"/>
        <v>114190.22496871116</v>
      </c>
      <c r="R3703" s="20">
        <f t="shared" si="517"/>
        <v>0.5</v>
      </c>
      <c r="S3703" s="26">
        <f t="shared" si="518"/>
        <v>8.3333333333333339</v>
      </c>
      <c r="T3703" s="24">
        <f t="shared" si="519"/>
        <v>25337.617066666688</v>
      </c>
      <c r="X3703" s="21">
        <f t="shared" si="520"/>
        <v>3226237.5000000005</v>
      </c>
      <c r="AB3703" s="17">
        <f t="shared" si="522"/>
        <v>0</v>
      </c>
      <c r="AF3703" s="58">
        <f t="shared" si="521"/>
        <v>0</v>
      </c>
    </row>
    <row r="3704" spans="1:32" x14ac:dyDescent="0.25">
      <c r="A3704" s="4">
        <v>3681</v>
      </c>
      <c r="B3704" s="30">
        <v>43254.416666666664</v>
      </c>
      <c r="C3704">
        <v>17.611999999999998</v>
      </c>
      <c r="D3704">
        <v>531.84799999999996</v>
      </c>
      <c r="G3704" s="50">
        <f t="shared" si="515"/>
        <v>19</v>
      </c>
      <c r="H3704" s="18">
        <f t="shared" si="516"/>
        <v>1.3880000000000017</v>
      </c>
      <c r="I3704" s="24">
        <f t="shared" si="514"/>
        <v>68111.745705445283</v>
      </c>
      <c r="R3704" s="20">
        <f t="shared" si="517"/>
        <v>0.5</v>
      </c>
      <c r="S3704" s="26">
        <f t="shared" si="518"/>
        <v>8.3333333333333339</v>
      </c>
      <c r="T3704" s="24">
        <f t="shared" si="519"/>
        <v>15113.284266666686</v>
      </c>
      <c r="X3704" s="21">
        <f t="shared" si="520"/>
        <v>3988860</v>
      </c>
      <c r="AB3704" s="17">
        <f t="shared" si="522"/>
        <v>0</v>
      </c>
      <c r="AF3704" s="58">
        <f t="shared" si="521"/>
        <v>0</v>
      </c>
    </row>
    <row r="3705" spans="1:32" x14ac:dyDescent="0.25">
      <c r="A3705" s="4">
        <v>3682</v>
      </c>
      <c r="B3705" s="30">
        <v>43254.458333333336</v>
      </c>
      <c r="C3705">
        <v>18.579999999999998</v>
      </c>
      <c r="D3705">
        <v>633.23299999999995</v>
      </c>
      <c r="G3705" s="50">
        <f t="shared" si="515"/>
        <v>19</v>
      </c>
      <c r="H3705" s="18">
        <f t="shared" si="516"/>
        <v>0.42000000000000171</v>
      </c>
      <c r="I3705" s="24">
        <f t="shared" si="514"/>
        <v>20610.182418074277</v>
      </c>
      <c r="R3705" s="20">
        <f t="shared" si="517"/>
        <v>0.5</v>
      </c>
      <c r="S3705" s="26">
        <f t="shared" si="518"/>
        <v>8.3333333333333339</v>
      </c>
      <c r="T3705" s="24">
        <f t="shared" si="519"/>
        <v>4573.1840000000184</v>
      </c>
      <c r="X3705" s="21">
        <f t="shared" si="520"/>
        <v>4749247.5</v>
      </c>
      <c r="AB3705" s="17">
        <f t="shared" si="522"/>
        <v>0</v>
      </c>
      <c r="AF3705" s="58">
        <f t="shared" si="521"/>
        <v>0</v>
      </c>
    </row>
    <row r="3706" spans="1:32" x14ac:dyDescent="0.25">
      <c r="A3706" s="4">
        <v>3683</v>
      </c>
      <c r="B3706" s="30">
        <v>43254.5</v>
      </c>
      <c r="C3706">
        <v>19.454000000000001</v>
      </c>
      <c r="D3706">
        <v>750.46199999999999</v>
      </c>
      <c r="G3706" s="50">
        <f t="shared" si="515"/>
        <v>19</v>
      </c>
      <c r="H3706" s="18">
        <f t="shared" si="516"/>
        <v>-0.45400000000000063</v>
      </c>
      <c r="I3706" s="24">
        <f t="shared" si="514"/>
        <v>-22278.625756680231</v>
      </c>
      <c r="R3706" s="20">
        <f t="shared" si="517"/>
        <v>0.5</v>
      </c>
      <c r="S3706" s="26">
        <f t="shared" si="518"/>
        <v>8.3333333333333339</v>
      </c>
      <c r="T3706" s="24">
        <f t="shared" si="519"/>
        <v>-4943.3941333333405</v>
      </c>
      <c r="X3706" s="21">
        <f t="shared" si="520"/>
        <v>5628465</v>
      </c>
      <c r="AB3706" s="17">
        <f t="shared" si="522"/>
        <v>0</v>
      </c>
      <c r="AF3706" s="58">
        <f t="shared" si="521"/>
        <v>0</v>
      </c>
    </row>
    <row r="3707" spans="1:32" x14ac:dyDescent="0.25">
      <c r="A3707" s="4">
        <v>3684</v>
      </c>
      <c r="B3707" s="30">
        <v>43254.541666666664</v>
      </c>
      <c r="C3707">
        <v>19.954999999999998</v>
      </c>
      <c r="D3707">
        <v>823.774</v>
      </c>
      <c r="G3707" s="50">
        <f t="shared" si="515"/>
        <v>19</v>
      </c>
      <c r="H3707" s="18">
        <f t="shared" si="516"/>
        <v>-0.95499999999999829</v>
      </c>
      <c r="I3707" s="24">
        <f t="shared" si="514"/>
        <v>-46863.629069668619</v>
      </c>
      <c r="R3707" s="20">
        <f t="shared" si="517"/>
        <v>0.5</v>
      </c>
      <c r="S3707" s="26">
        <f t="shared" si="518"/>
        <v>8.3333333333333339</v>
      </c>
      <c r="T3707" s="24">
        <f t="shared" si="519"/>
        <v>-10398.549333333314</v>
      </c>
      <c r="X3707" s="21">
        <f t="shared" si="520"/>
        <v>6178305</v>
      </c>
      <c r="AB3707" s="17">
        <f t="shared" si="522"/>
        <v>0</v>
      </c>
      <c r="AF3707" s="58">
        <f t="shared" si="521"/>
        <v>0</v>
      </c>
    </row>
    <row r="3708" spans="1:32" x14ac:dyDescent="0.25">
      <c r="A3708" s="4">
        <v>3685</v>
      </c>
      <c r="B3708" s="30">
        <v>43254.583333333336</v>
      </c>
      <c r="C3708">
        <v>20.134</v>
      </c>
      <c r="D3708">
        <v>831.52700000000004</v>
      </c>
      <c r="G3708" s="50">
        <f t="shared" si="515"/>
        <v>19</v>
      </c>
      <c r="H3708" s="18">
        <f t="shared" si="516"/>
        <v>-1.1340000000000003</v>
      </c>
      <c r="I3708" s="24">
        <f t="shared" si="514"/>
        <v>-55647.492528800343</v>
      </c>
      <c r="R3708" s="20">
        <f t="shared" si="517"/>
        <v>0.5</v>
      </c>
      <c r="S3708" s="26">
        <f t="shared" si="518"/>
        <v>8.3333333333333339</v>
      </c>
      <c r="T3708" s="24">
        <f t="shared" si="519"/>
        <v>-12347.596800000003</v>
      </c>
      <c r="X3708" s="21">
        <f t="shared" si="520"/>
        <v>6236452.5</v>
      </c>
      <c r="AB3708" s="17">
        <f t="shared" si="522"/>
        <v>0</v>
      </c>
      <c r="AF3708" s="58">
        <f t="shared" si="521"/>
        <v>0</v>
      </c>
    </row>
    <row r="3709" spans="1:32" x14ac:dyDescent="0.25">
      <c r="A3709" s="4">
        <v>3686</v>
      </c>
      <c r="B3709" s="30">
        <v>43254.625</v>
      </c>
      <c r="C3709">
        <v>20.065999999999999</v>
      </c>
      <c r="D3709">
        <v>780.20100000000002</v>
      </c>
      <c r="G3709" s="50">
        <f t="shared" si="515"/>
        <v>19</v>
      </c>
      <c r="H3709" s="18">
        <f t="shared" si="516"/>
        <v>-1.0659999999999989</v>
      </c>
      <c r="I3709" s="24">
        <f t="shared" si="514"/>
        <v>-52310.605851588261</v>
      </c>
      <c r="R3709" s="20">
        <f t="shared" si="517"/>
        <v>0.5</v>
      </c>
      <c r="S3709" s="26">
        <f t="shared" si="518"/>
        <v>8.3333333333333339</v>
      </c>
      <c r="T3709" s="24">
        <f t="shared" si="519"/>
        <v>-11607.176533333322</v>
      </c>
      <c r="X3709" s="21">
        <f t="shared" si="520"/>
        <v>5851507.5</v>
      </c>
      <c r="AB3709" s="17">
        <f t="shared" si="522"/>
        <v>0</v>
      </c>
      <c r="AF3709" s="58">
        <f t="shared" si="521"/>
        <v>0</v>
      </c>
    </row>
    <row r="3710" spans="1:32" x14ac:dyDescent="0.25">
      <c r="A3710" s="4">
        <v>3687</v>
      </c>
      <c r="B3710" s="30">
        <v>43254.666666666664</v>
      </c>
      <c r="C3710">
        <v>19.89</v>
      </c>
      <c r="D3710">
        <v>686.68299999999999</v>
      </c>
      <c r="G3710" s="50">
        <f t="shared" si="515"/>
        <v>19</v>
      </c>
      <c r="H3710" s="18">
        <f t="shared" si="516"/>
        <v>-0.89000000000000057</v>
      </c>
      <c r="I3710" s="24">
        <f t="shared" si="514"/>
        <v>-43673.957981157248</v>
      </c>
      <c r="R3710" s="20">
        <f t="shared" si="517"/>
        <v>0.5</v>
      </c>
      <c r="S3710" s="26">
        <f t="shared" si="518"/>
        <v>8.3333333333333339</v>
      </c>
      <c r="T3710" s="24">
        <f t="shared" si="519"/>
        <v>-9690.7946666666739</v>
      </c>
      <c r="X3710" s="21">
        <f t="shared" si="520"/>
        <v>5150122.5</v>
      </c>
      <c r="AB3710" s="17">
        <f t="shared" si="522"/>
        <v>0</v>
      </c>
      <c r="AF3710" s="58">
        <f t="shared" si="521"/>
        <v>0</v>
      </c>
    </row>
    <row r="3711" spans="1:32" x14ac:dyDescent="0.25">
      <c r="A3711" s="4">
        <v>3688</v>
      </c>
      <c r="B3711" s="30">
        <v>43254.708333333336</v>
      </c>
      <c r="C3711">
        <v>19.640999999999998</v>
      </c>
      <c r="D3711">
        <v>564.91600000000005</v>
      </c>
      <c r="G3711" s="50">
        <f t="shared" si="515"/>
        <v>19</v>
      </c>
      <c r="H3711" s="18">
        <f t="shared" si="516"/>
        <v>-0.64099999999999824</v>
      </c>
      <c r="I3711" s="24">
        <f t="shared" si="514"/>
        <v>-31455.064119013146</v>
      </c>
      <c r="R3711" s="20">
        <f t="shared" si="517"/>
        <v>0.5</v>
      </c>
      <c r="S3711" s="26">
        <f t="shared" si="518"/>
        <v>8.3333333333333339</v>
      </c>
      <c r="T3711" s="24">
        <f t="shared" si="519"/>
        <v>-6979.5498666666481</v>
      </c>
      <c r="X3711" s="21">
        <f t="shared" si="520"/>
        <v>4236870</v>
      </c>
      <c r="AB3711" s="17">
        <f t="shared" si="522"/>
        <v>0</v>
      </c>
      <c r="AF3711" s="58">
        <f t="shared" si="521"/>
        <v>0</v>
      </c>
    </row>
    <row r="3712" spans="1:32" x14ac:dyDescent="0.25">
      <c r="A3712" s="4">
        <v>3689</v>
      </c>
      <c r="B3712" s="30">
        <v>43254.75</v>
      </c>
      <c r="C3712">
        <v>19.236999999999998</v>
      </c>
      <c r="D3712">
        <v>414.26600000000002</v>
      </c>
      <c r="G3712" s="50">
        <f t="shared" si="515"/>
        <v>19</v>
      </c>
      <c r="H3712" s="18">
        <f t="shared" si="516"/>
        <v>-0.23699999999999832</v>
      </c>
      <c r="I3712" s="24">
        <f t="shared" si="514"/>
        <v>-11630.031507341784</v>
      </c>
      <c r="R3712" s="20">
        <f t="shared" si="517"/>
        <v>0.5</v>
      </c>
      <c r="S3712" s="26">
        <f t="shared" si="518"/>
        <v>8.3333333333333339</v>
      </c>
      <c r="T3712" s="24">
        <f t="shared" si="519"/>
        <v>-2580.5823999999816</v>
      </c>
      <c r="X3712" s="21">
        <f t="shared" si="520"/>
        <v>3106995</v>
      </c>
      <c r="AB3712" s="17">
        <f t="shared" si="522"/>
        <v>0</v>
      </c>
      <c r="AF3712" s="58">
        <f t="shared" si="521"/>
        <v>0</v>
      </c>
    </row>
    <row r="3713" spans="1:32" x14ac:dyDescent="0.25">
      <c r="A3713" s="4">
        <v>3690</v>
      </c>
      <c r="B3713" s="30">
        <v>43254.791666666664</v>
      </c>
      <c r="C3713">
        <v>18.599</v>
      </c>
      <c r="D3713">
        <v>246.60900000000001</v>
      </c>
      <c r="G3713" s="50">
        <f t="shared" si="515"/>
        <v>19</v>
      </c>
      <c r="H3713" s="18">
        <f t="shared" si="516"/>
        <v>0.4009999999999998</v>
      </c>
      <c r="I3713" s="24">
        <f t="shared" si="514"/>
        <v>19677.817022970827</v>
      </c>
      <c r="R3713" s="20">
        <f t="shared" si="517"/>
        <v>0.5</v>
      </c>
      <c r="S3713" s="26">
        <f t="shared" si="518"/>
        <v>8.3333333333333339</v>
      </c>
      <c r="T3713" s="24">
        <f t="shared" si="519"/>
        <v>4366.301866666664</v>
      </c>
      <c r="X3713" s="21">
        <f t="shared" si="520"/>
        <v>1849567.5</v>
      </c>
      <c r="AB3713" s="17">
        <f t="shared" si="522"/>
        <v>0</v>
      </c>
      <c r="AF3713" s="58">
        <f t="shared" si="521"/>
        <v>0</v>
      </c>
    </row>
    <row r="3714" spans="1:32" x14ac:dyDescent="0.25">
      <c r="A3714" s="4">
        <v>3691</v>
      </c>
      <c r="B3714" s="30">
        <v>43254.833333333336</v>
      </c>
      <c r="C3714">
        <v>17.696000000000002</v>
      </c>
      <c r="D3714">
        <v>118.697</v>
      </c>
      <c r="G3714" s="50">
        <f t="shared" si="515"/>
        <v>19</v>
      </c>
      <c r="H3714" s="18">
        <f t="shared" si="516"/>
        <v>1.3039999999999985</v>
      </c>
      <c r="I3714" s="24">
        <f t="shared" si="514"/>
        <v>63989.709221830279</v>
      </c>
      <c r="R3714" s="20">
        <f t="shared" si="517"/>
        <v>0.5</v>
      </c>
      <c r="S3714" s="26">
        <f t="shared" si="518"/>
        <v>8.3333333333333339</v>
      </c>
      <c r="T3714" s="24">
        <f t="shared" si="519"/>
        <v>14198.647466666651</v>
      </c>
      <c r="X3714" s="21">
        <f t="shared" si="520"/>
        <v>890227.5</v>
      </c>
      <c r="AB3714" s="17">
        <f t="shared" si="522"/>
        <v>0</v>
      </c>
      <c r="AF3714" s="58">
        <f t="shared" si="521"/>
        <v>0</v>
      </c>
    </row>
    <row r="3715" spans="1:32" x14ac:dyDescent="0.25">
      <c r="A3715" s="4">
        <v>3692</v>
      </c>
      <c r="B3715" s="30">
        <v>43254.875</v>
      </c>
      <c r="C3715">
        <v>16.516999999999999</v>
      </c>
      <c r="D3715">
        <v>20.454000000000001</v>
      </c>
      <c r="G3715" s="50">
        <f t="shared" si="515"/>
        <v>19</v>
      </c>
      <c r="H3715" s="18">
        <f t="shared" si="516"/>
        <v>2.4830000000000005</v>
      </c>
      <c r="I3715" s="24">
        <f t="shared" si="514"/>
        <v>121845.43558113866</v>
      </c>
      <c r="R3715" s="20">
        <f t="shared" si="517"/>
        <v>0.5</v>
      </c>
      <c r="S3715" s="26">
        <f t="shared" si="518"/>
        <v>8.3333333333333339</v>
      </c>
      <c r="T3715" s="24">
        <f t="shared" si="519"/>
        <v>27036.228266666672</v>
      </c>
      <c r="X3715" s="21">
        <f t="shared" si="520"/>
        <v>153405</v>
      </c>
      <c r="AB3715" s="17">
        <f t="shared" si="522"/>
        <v>0</v>
      </c>
      <c r="AF3715" s="58">
        <f t="shared" si="521"/>
        <v>0</v>
      </c>
    </row>
    <row r="3716" spans="1:32" x14ac:dyDescent="0.25">
      <c r="A3716" s="4">
        <v>3693</v>
      </c>
      <c r="B3716" s="30">
        <v>43254.916666666664</v>
      </c>
      <c r="C3716">
        <v>15.641</v>
      </c>
      <c r="D3716">
        <v>0</v>
      </c>
      <c r="G3716" s="50">
        <f t="shared" si="515"/>
        <v>16</v>
      </c>
      <c r="H3716" s="18">
        <f t="shared" si="516"/>
        <v>0.35899999999999999</v>
      </c>
      <c r="I3716" s="24">
        <f t="shared" si="514"/>
        <v>17616.798781163419</v>
      </c>
      <c r="R3716" s="20">
        <f t="shared" si="517"/>
        <v>0.5</v>
      </c>
      <c r="S3716" s="26">
        <f t="shared" si="518"/>
        <v>8.3333333333333339</v>
      </c>
      <c r="T3716" s="24">
        <f t="shared" si="519"/>
        <v>3908.9834666666661</v>
      </c>
      <c r="X3716" s="21">
        <f t="shared" si="520"/>
        <v>0</v>
      </c>
      <c r="AB3716" s="17">
        <f t="shared" si="522"/>
        <v>21525.782247830084</v>
      </c>
      <c r="AF3716" s="58">
        <f t="shared" si="521"/>
        <v>0.58119612069141224</v>
      </c>
    </row>
    <row r="3717" spans="1:32" x14ac:dyDescent="0.25">
      <c r="A3717" s="4">
        <v>3694</v>
      </c>
      <c r="B3717" s="30">
        <v>43254.958333333336</v>
      </c>
      <c r="C3717">
        <v>15.077</v>
      </c>
      <c r="D3717">
        <v>0</v>
      </c>
      <c r="G3717" s="50">
        <f t="shared" si="515"/>
        <v>16</v>
      </c>
      <c r="H3717" s="18">
        <f t="shared" si="516"/>
        <v>0.92300000000000004</v>
      </c>
      <c r="I3717" s="24">
        <f t="shared" si="514"/>
        <v>45293.329456863052</v>
      </c>
      <c r="R3717" s="20">
        <f t="shared" si="517"/>
        <v>0.5</v>
      </c>
      <c r="S3717" s="26">
        <f t="shared" si="518"/>
        <v>8.3333333333333339</v>
      </c>
      <c r="T3717" s="24">
        <f t="shared" si="519"/>
        <v>10050.116266666666</v>
      </c>
      <c r="X3717" s="21">
        <f t="shared" si="520"/>
        <v>0</v>
      </c>
      <c r="AB3717" s="17">
        <f t="shared" si="522"/>
        <v>55343.445723529716</v>
      </c>
      <c r="AF3717" s="58">
        <f t="shared" si="521"/>
        <v>1.4942730345353024</v>
      </c>
    </row>
    <row r="3718" spans="1:32" x14ac:dyDescent="0.25">
      <c r="A3718" s="4">
        <v>3695</v>
      </c>
      <c r="B3718" s="30">
        <v>43255</v>
      </c>
      <c r="C3718">
        <v>14.606999999999999</v>
      </c>
      <c r="D3718">
        <v>0</v>
      </c>
      <c r="G3718" s="50">
        <f t="shared" si="515"/>
        <v>16</v>
      </c>
      <c r="H3718" s="18">
        <f t="shared" si="516"/>
        <v>1.3930000000000007</v>
      </c>
      <c r="I3718" s="24">
        <f t="shared" si="514"/>
        <v>68357.105019946117</v>
      </c>
      <c r="R3718" s="20">
        <f t="shared" si="517"/>
        <v>0.5</v>
      </c>
      <c r="S3718" s="26">
        <f t="shared" si="518"/>
        <v>8.3333333333333339</v>
      </c>
      <c r="T3718" s="24">
        <f t="shared" si="519"/>
        <v>15167.726933333342</v>
      </c>
      <c r="X3718" s="21">
        <f t="shared" si="520"/>
        <v>0</v>
      </c>
      <c r="AB3718" s="17">
        <f t="shared" si="522"/>
        <v>83524.831953279456</v>
      </c>
      <c r="AF3718" s="58">
        <f t="shared" si="521"/>
        <v>2.2551704627385454</v>
      </c>
    </row>
    <row r="3719" spans="1:32" x14ac:dyDescent="0.25">
      <c r="A3719" s="4">
        <v>3696</v>
      </c>
      <c r="B3719" s="30">
        <v>43255.041666666664</v>
      </c>
      <c r="C3719">
        <v>14.214</v>
      </c>
      <c r="D3719">
        <v>0</v>
      </c>
      <c r="G3719" s="50">
        <f t="shared" si="515"/>
        <v>16</v>
      </c>
      <c r="H3719" s="18">
        <f t="shared" si="516"/>
        <v>1.7859999999999996</v>
      </c>
      <c r="I3719" s="24">
        <f t="shared" si="514"/>
        <v>87642.347139715479</v>
      </c>
      <c r="R3719" s="20">
        <f t="shared" si="517"/>
        <v>0.5</v>
      </c>
      <c r="S3719" s="26">
        <f t="shared" si="518"/>
        <v>8.3333333333333339</v>
      </c>
      <c r="T3719" s="24">
        <f t="shared" si="519"/>
        <v>19446.920533333327</v>
      </c>
      <c r="X3719" s="21">
        <f t="shared" si="520"/>
        <v>0</v>
      </c>
      <c r="AB3719" s="17">
        <f t="shared" si="522"/>
        <v>107089.2676730488</v>
      </c>
      <c r="AF3719" s="58">
        <f t="shared" si="521"/>
        <v>2.8914102271723179</v>
      </c>
    </row>
    <row r="3720" spans="1:32" x14ac:dyDescent="0.25">
      <c r="A3720" s="4">
        <v>3697</v>
      </c>
      <c r="B3720" s="30">
        <v>43255.083333333336</v>
      </c>
      <c r="C3720">
        <v>13.898</v>
      </c>
      <c r="D3720">
        <v>0</v>
      </c>
      <c r="G3720" s="50">
        <f t="shared" si="515"/>
        <v>16</v>
      </c>
      <c r="H3720" s="18">
        <f t="shared" si="516"/>
        <v>2.1020000000000003</v>
      </c>
      <c r="I3720" s="24">
        <f t="shared" si="514"/>
        <v>103149.05581617134</v>
      </c>
      <c r="R3720" s="20">
        <f t="shared" si="517"/>
        <v>0.5</v>
      </c>
      <c r="S3720" s="26">
        <f t="shared" si="518"/>
        <v>8.3333333333333339</v>
      </c>
      <c r="T3720" s="24">
        <f t="shared" si="519"/>
        <v>22887.697066666671</v>
      </c>
      <c r="X3720" s="21">
        <f t="shared" si="520"/>
        <v>0</v>
      </c>
      <c r="AB3720" s="17">
        <f t="shared" si="522"/>
        <v>126036.75288283802</v>
      </c>
      <c r="AF3720" s="58">
        <f t="shared" si="521"/>
        <v>3.4029923278366265</v>
      </c>
    </row>
    <row r="3721" spans="1:32" x14ac:dyDescent="0.25">
      <c r="A3721" s="4">
        <v>3698</v>
      </c>
      <c r="B3721" s="30">
        <v>43255.125</v>
      </c>
      <c r="C3721">
        <v>13.657</v>
      </c>
      <c r="D3721">
        <v>0</v>
      </c>
      <c r="G3721" s="50">
        <f t="shared" si="515"/>
        <v>16</v>
      </c>
      <c r="H3721" s="18">
        <f t="shared" si="516"/>
        <v>2.343</v>
      </c>
      <c r="I3721" s="24">
        <f t="shared" si="514"/>
        <v>114975.3747751139</v>
      </c>
      <c r="R3721" s="20">
        <f t="shared" si="517"/>
        <v>0.5</v>
      </c>
      <c r="S3721" s="26">
        <f t="shared" si="518"/>
        <v>8.3333333333333339</v>
      </c>
      <c r="T3721" s="24">
        <f t="shared" si="519"/>
        <v>25511.833599999998</v>
      </c>
      <c r="X3721" s="21">
        <f t="shared" si="520"/>
        <v>0</v>
      </c>
      <c r="AB3721" s="17">
        <f t="shared" si="522"/>
        <v>140487.2083751139</v>
      </c>
      <c r="AF3721" s="58">
        <f t="shared" si="521"/>
        <v>3.7931546261280751</v>
      </c>
    </row>
    <row r="3722" spans="1:32" x14ac:dyDescent="0.25">
      <c r="A3722" s="4">
        <v>3699</v>
      </c>
      <c r="B3722" s="30">
        <v>43255.166666666664</v>
      </c>
      <c r="C3722">
        <v>13.442</v>
      </c>
      <c r="D3722">
        <v>0</v>
      </c>
      <c r="G3722" s="50">
        <f t="shared" si="515"/>
        <v>16</v>
      </c>
      <c r="H3722" s="18">
        <f t="shared" si="516"/>
        <v>2.5579999999999998</v>
      </c>
      <c r="I3722" s="24">
        <f t="shared" si="514"/>
        <v>125525.82529865186</v>
      </c>
      <c r="R3722" s="20">
        <f t="shared" si="517"/>
        <v>0.5</v>
      </c>
      <c r="S3722" s="26">
        <f t="shared" si="518"/>
        <v>8.3333333333333339</v>
      </c>
      <c r="T3722" s="24">
        <f t="shared" si="519"/>
        <v>27852.868266666665</v>
      </c>
      <c r="X3722" s="21">
        <f t="shared" si="520"/>
        <v>0</v>
      </c>
      <c r="AB3722" s="17">
        <f t="shared" si="522"/>
        <v>153378.69356531854</v>
      </c>
      <c r="AF3722" s="58">
        <f t="shared" si="521"/>
        <v>4.1412247262635997</v>
      </c>
    </row>
    <row r="3723" spans="1:32" x14ac:dyDescent="0.25">
      <c r="A3723" s="4">
        <v>3700</v>
      </c>
      <c r="B3723" s="30">
        <v>43255.208333333336</v>
      </c>
      <c r="C3723">
        <v>13.257</v>
      </c>
      <c r="D3723">
        <v>3.794</v>
      </c>
      <c r="G3723" s="50">
        <f t="shared" si="515"/>
        <v>19</v>
      </c>
      <c r="H3723" s="18">
        <f t="shared" si="516"/>
        <v>5.7430000000000003</v>
      </c>
      <c r="I3723" s="24">
        <f t="shared" si="514"/>
        <v>281819.70863571455</v>
      </c>
      <c r="R3723" s="20">
        <f t="shared" si="517"/>
        <v>0.5</v>
      </c>
      <c r="S3723" s="26">
        <f t="shared" si="518"/>
        <v>8.3333333333333339</v>
      </c>
      <c r="T3723" s="24">
        <f t="shared" si="519"/>
        <v>62532.846933333334</v>
      </c>
      <c r="X3723" s="21">
        <f t="shared" si="520"/>
        <v>28455</v>
      </c>
      <c r="AB3723" s="17">
        <f t="shared" si="522"/>
        <v>315897.55556904786</v>
      </c>
      <c r="AF3723" s="58">
        <f t="shared" si="521"/>
        <v>8.5292340003642924</v>
      </c>
    </row>
    <row r="3724" spans="1:32" x14ac:dyDescent="0.25">
      <c r="A3724" s="4">
        <v>3701</v>
      </c>
      <c r="B3724" s="30">
        <v>43255.25</v>
      </c>
      <c r="C3724">
        <v>13.875</v>
      </c>
      <c r="D3724">
        <v>73.015000000000001</v>
      </c>
      <c r="G3724" s="50">
        <f t="shared" si="515"/>
        <v>19</v>
      </c>
      <c r="H3724" s="18">
        <f t="shared" si="516"/>
        <v>5.125</v>
      </c>
      <c r="I3724" s="24">
        <f t="shared" si="514"/>
        <v>251493.29736340535</v>
      </c>
      <c r="R3724" s="20">
        <f t="shared" si="517"/>
        <v>0.5</v>
      </c>
      <c r="S3724" s="26">
        <f t="shared" si="518"/>
        <v>8.3333333333333339</v>
      </c>
      <c r="T3724" s="24">
        <f t="shared" si="519"/>
        <v>55803.733333333323</v>
      </c>
      <c r="X3724" s="21">
        <f t="shared" si="520"/>
        <v>547612.5</v>
      </c>
      <c r="AB3724" s="17">
        <f t="shared" si="522"/>
        <v>0</v>
      </c>
      <c r="AF3724" s="58">
        <f t="shared" si="521"/>
        <v>0</v>
      </c>
    </row>
    <row r="3725" spans="1:32" x14ac:dyDescent="0.25">
      <c r="A3725" s="4">
        <v>3702</v>
      </c>
      <c r="B3725" s="30">
        <v>43255.291666666664</v>
      </c>
      <c r="C3725">
        <v>14.597</v>
      </c>
      <c r="D3725">
        <v>205.99700000000001</v>
      </c>
      <c r="G3725" s="50">
        <f t="shared" si="515"/>
        <v>19</v>
      </c>
      <c r="H3725" s="18">
        <f t="shared" si="516"/>
        <v>4.4030000000000005</v>
      </c>
      <c r="I3725" s="24">
        <f t="shared" si="514"/>
        <v>216063.41234947782</v>
      </c>
      <c r="R3725" s="20">
        <f t="shared" si="517"/>
        <v>0.5</v>
      </c>
      <c r="S3725" s="26">
        <f t="shared" si="518"/>
        <v>8.3333333333333339</v>
      </c>
      <c r="T3725" s="24">
        <f t="shared" si="519"/>
        <v>47942.212266666676</v>
      </c>
      <c r="X3725" s="21">
        <f t="shared" si="520"/>
        <v>1544977.5</v>
      </c>
      <c r="AB3725" s="17">
        <f t="shared" si="522"/>
        <v>0</v>
      </c>
      <c r="AF3725" s="58">
        <f t="shared" si="521"/>
        <v>0</v>
      </c>
    </row>
    <row r="3726" spans="1:32" x14ac:dyDescent="0.25">
      <c r="A3726" s="4">
        <v>3703</v>
      </c>
      <c r="B3726" s="30">
        <v>43255.333333333336</v>
      </c>
      <c r="C3726">
        <v>15.433</v>
      </c>
      <c r="D3726">
        <v>361.46899999999999</v>
      </c>
      <c r="G3726" s="50">
        <f t="shared" si="515"/>
        <v>19</v>
      </c>
      <c r="H3726" s="18">
        <f t="shared" si="516"/>
        <v>3.5670000000000002</v>
      </c>
      <c r="I3726" s="24">
        <f t="shared" si="514"/>
        <v>175039.33496493014</v>
      </c>
      <c r="R3726" s="20">
        <f t="shared" si="517"/>
        <v>0.5</v>
      </c>
      <c r="S3726" s="26">
        <f t="shared" si="518"/>
        <v>8.3333333333333339</v>
      </c>
      <c r="T3726" s="24">
        <f t="shared" si="519"/>
        <v>38839.398400000005</v>
      </c>
      <c r="X3726" s="21">
        <f t="shared" si="520"/>
        <v>2711017.5</v>
      </c>
      <c r="AB3726" s="17">
        <f t="shared" si="522"/>
        <v>0</v>
      </c>
      <c r="AF3726" s="58">
        <f t="shared" si="521"/>
        <v>0</v>
      </c>
    </row>
    <row r="3727" spans="1:32" x14ac:dyDescent="0.25">
      <c r="A3727" s="4">
        <v>3704</v>
      </c>
      <c r="B3727" s="30">
        <v>43255.375</v>
      </c>
      <c r="C3727">
        <v>16.38</v>
      </c>
      <c r="D3727">
        <v>516.65499999999997</v>
      </c>
      <c r="G3727" s="50">
        <f t="shared" si="515"/>
        <v>19</v>
      </c>
      <c r="H3727" s="18">
        <f t="shared" si="516"/>
        <v>2.620000000000001</v>
      </c>
      <c r="I3727" s="24">
        <f t="shared" si="514"/>
        <v>128568.28079846287</v>
      </c>
      <c r="R3727" s="20">
        <f t="shared" si="517"/>
        <v>0.5</v>
      </c>
      <c r="S3727" s="26">
        <f t="shared" si="518"/>
        <v>8.3333333333333339</v>
      </c>
      <c r="T3727" s="24">
        <f t="shared" si="519"/>
        <v>28527.957333333343</v>
      </c>
      <c r="X3727" s="21">
        <f t="shared" si="520"/>
        <v>3874912.5</v>
      </c>
      <c r="AB3727" s="17">
        <f t="shared" si="522"/>
        <v>0</v>
      </c>
      <c r="AF3727" s="58">
        <f t="shared" si="521"/>
        <v>0</v>
      </c>
    </row>
    <row r="3728" spans="1:32" x14ac:dyDescent="0.25">
      <c r="A3728" s="4">
        <v>3705</v>
      </c>
      <c r="B3728" s="30">
        <v>43255.416666666664</v>
      </c>
      <c r="C3728">
        <v>17.146999999999998</v>
      </c>
      <c r="D3728">
        <v>621.51199999999994</v>
      </c>
      <c r="G3728" s="50">
        <f t="shared" si="515"/>
        <v>19</v>
      </c>
      <c r="H3728" s="18">
        <f t="shared" si="516"/>
        <v>1.8530000000000015</v>
      </c>
      <c r="I3728" s="24">
        <f t="shared" si="514"/>
        <v>90930.161954027411</v>
      </c>
      <c r="R3728" s="20">
        <f t="shared" si="517"/>
        <v>0.5</v>
      </c>
      <c r="S3728" s="26">
        <f t="shared" si="518"/>
        <v>8.3333333333333339</v>
      </c>
      <c r="T3728" s="24">
        <f t="shared" si="519"/>
        <v>20176.452266666682</v>
      </c>
      <c r="X3728" s="21">
        <f t="shared" si="520"/>
        <v>4661339.9999999991</v>
      </c>
      <c r="AB3728" s="17">
        <f t="shared" si="522"/>
        <v>0</v>
      </c>
      <c r="AF3728" s="58">
        <f t="shared" si="521"/>
        <v>0</v>
      </c>
    </row>
    <row r="3729" spans="1:32" x14ac:dyDescent="0.25">
      <c r="A3729" s="4">
        <v>3706</v>
      </c>
      <c r="B3729" s="30">
        <v>43255.458333333336</v>
      </c>
      <c r="C3729">
        <v>17.808</v>
      </c>
      <c r="D3729">
        <v>737.28200000000004</v>
      </c>
      <c r="G3729" s="50">
        <f t="shared" si="515"/>
        <v>19</v>
      </c>
      <c r="H3729" s="18">
        <f t="shared" si="516"/>
        <v>1.1920000000000002</v>
      </c>
      <c r="I3729" s="24">
        <f t="shared" si="514"/>
        <v>58493.660577010582</v>
      </c>
      <c r="R3729" s="20">
        <f t="shared" si="517"/>
        <v>0.5</v>
      </c>
      <c r="S3729" s="26">
        <f t="shared" si="518"/>
        <v>8.3333333333333339</v>
      </c>
      <c r="T3729" s="24">
        <f t="shared" si="519"/>
        <v>12979.131733333334</v>
      </c>
      <c r="X3729" s="21">
        <f t="shared" si="520"/>
        <v>5529615</v>
      </c>
      <c r="AB3729" s="17">
        <f t="shared" si="522"/>
        <v>0</v>
      </c>
      <c r="AF3729" s="58">
        <f t="shared" si="521"/>
        <v>0</v>
      </c>
    </row>
    <row r="3730" spans="1:32" x14ac:dyDescent="0.25">
      <c r="A3730" s="4">
        <v>3707</v>
      </c>
      <c r="B3730" s="30">
        <v>43255.5</v>
      </c>
      <c r="C3730">
        <v>18.332000000000001</v>
      </c>
      <c r="D3730">
        <v>815.29499999999996</v>
      </c>
      <c r="G3730" s="50">
        <f t="shared" si="515"/>
        <v>19</v>
      </c>
      <c r="H3730" s="18">
        <f t="shared" si="516"/>
        <v>0.66799999999999926</v>
      </c>
      <c r="I3730" s="24">
        <f t="shared" si="514"/>
        <v>32780.00441731797</v>
      </c>
      <c r="R3730" s="20">
        <f t="shared" si="517"/>
        <v>0.5</v>
      </c>
      <c r="S3730" s="26">
        <f t="shared" si="518"/>
        <v>8.3333333333333339</v>
      </c>
      <c r="T3730" s="24">
        <f t="shared" si="519"/>
        <v>7273.5402666666587</v>
      </c>
      <c r="X3730" s="21">
        <f t="shared" si="520"/>
        <v>6114712.4999999991</v>
      </c>
      <c r="AB3730" s="17">
        <f t="shared" si="522"/>
        <v>0</v>
      </c>
      <c r="AF3730" s="58">
        <f t="shared" si="521"/>
        <v>0</v>
      </c>
    </row>
    <row r="3731" spans="1:32" x14ac:dyDescent="0.25">
      <c r="A3731" s="4">
        <v>3708</v>
      </c>
      <c r="B3731" s="30">
        <v>43255.541666666664</v>
      </c>
      <c r="C3731">
        <v>18.698</v>
      </c>
      <c r="D3731">
        <v>870.99</v>
      </c>
      <c r="G3731" s="50">
        <f t="shared" si="515"/>
        <v>19</v>
      </c>
      <c r="H3731" s="18">
        <f t="shared" si="516"/>
        <v>0.3019999999999996</v>
      </c>
      <c r="I3731" s="24">
        <f t="shared" si="514"/>
        <v>14819.70259585333</v>
      </c>
      <c r="R3731" s="20">
        <f t="shared" si="517"/>
        <v>0.5</v>
      </c>
      <c r="S3731" s="26">
        <f t="shared" si="518"/>
        <v>8.3333333333333339</v>
      </c>
      <c r="T3731" s="24">
        <f t="shared" si="519"/>
        <v>3288.3370666666624</v>
      </c>
      <c r="X3731" s="21">
        <f t="shared" si="520"/>
        <v>6532425.0000000009</v>
      </c>
      <c r="AB3731" s="17">
        <f t="shared" si="522"/>
        <v>0</v>
      </c>
      <c r="AF3731" s="58">
        <f t="shared" si="521"/>
        <v>0</v>
      </c>
    </row>
    <row r="3732" spans="1:32" x14ac:dyDescent="0.25">
      <c r="A3732" s="4">
        <v>3709</v>
      </c>
      <c r="B3732" s="30">
        <v>43255.583333333336</v>
      </c>
      <c r="C3732">
        <v>18.856999999999999</v>
      </c>
      <c r="D3732">
        <v>850.03300000000002</v>
      </c>
      <c r="G3732" s="50">
        <f t="shared" si="515"/>
        <v>19</v>
      </c>
      <c r="H3732" s="18">
        <f t="shared" si="516"/>
        <v>0.14300000000000068</v>
      </c>
      <c r="I3732" s="24">
        <f t="shared" si="514"/>
        <v>7017.2763947252952</v>
      </c>
      <c r="R3732" s="20">
        <f t="shared" si="517"/>
        <v>0.5</v>
      </c>
      <c r="S3732" s="26">
        <f t="shared" si="518"/>
        <v>8.3333333333333339</v>
      </c>
      <c r="T3732" s="24">
        <f t="shared" si="519"/>
        <v>1557.0602666666739</v>
      </c>
      <c r="X3732" s="21">
        <f t="shared" si="520"/>
        <v>6375247.5000000009</v>
      </c>
      <c r="AB3732" s="17">
        <f t="shared" si="522"/>
        <v>0</v>
      </c>
      <c r="AF3732" s="58">
        <f t="shared" si="521"/>
        <v>0</v>
      </c>
    </row>
    <row r="3733" spans="1:32" x14ac:dyDescent="0.25">
      <c r="A3733" s="4">
        <v>3710</v>
      </c>
      <c r="B3733" s="30">
        <v>43255.625</v>
      </c>
      <c r="C3733">
        <v>18.890999999999998</v>
      </c>
      <c r="D3733">
        <v>791.07399999999996</v>
      </c>
      <c r="G3733" s="50">
        <f t="shared" si="515"/>
        <v>19</v>
      </c>
      <c r="H3733" s="18">
        <f t="shared" si="516"/>
        <v>0.10900000000000176</v>
      </c>
      <c r="I3733" s="24">
        <f t="shared" si="514"/>
        <v>5348.8330561193416</v>
      </c>
      <c r="R3733" s="20">
        <f t="shared" si="517"/>
        <v>0.5</v>
      </c>
      <c r="S3733" s="26">
        <f t="shared" si="518"/>
        <v>8.3333333333333339</v>
      </c>
      <c r="T3733" s="24">
        <f t="shared" si="519"/>
        <v>1186.8501333333522</v>
      </c>
      <c r="X3733" s="21">
        <f t="shared" si="520"/>
        <v>5933055</v>
      </c>
      <c r="AB3733" s="17">
        <f t="shared" si="522"/>
        <v>0</v>
      </c>
      <c r="AF3733" s="58">
        <f t="shared" si="521"/>
        <v>0</v>
      </c>
    </row>
    <row r="3734" spans="1:32" x14ac:dyDescent="0.25">
      <c r="A3734" s="4">
        <v>3711</v>
      </c>
      <c r="B3734" s="30">
        <v>43255.666666666664</v>
      </c>
      <c r="C3734">
        <v>18.861000000000001</v>
      </c>
      <c r="D3734">
        <v>695.74800000000005</v>
      </c>
      <c r="G3734" s="50">
        <f t="shared" si="515"/>
        <v>19</v>
      </c>
      <c r="H3734" s="18">
        <f t="shared" si="516"/>
        <v>0.13899999999999935</v>
      </c>
      <c r="I3734" s="24">
        <f t="shared" si="514"/>
        <v>6820.9889431245228</v>
      </c>
      <c r="R3734" s="20">
        <f t="shared" si="517"/>
        <v>0.5</v>
      </c>
      <c r="S3734" s="26">
        <f t="shared" si="518"/>
        <v>8.3333333333333339</v>
      </c>
      <c r="T3734" s="24">
        <f t="shared" si="519"/>
        <v>1513.506133333326</v>
      </c>
      <c r="X3734" s="21">
        <f t="shared" si="520"/>
        <v>5218110.0000000009</v>
      </c>
      <c r="AB3734" s="17">
        <f t="shared" si="522"/>
        <v>0</v>
      </c>
      <c r="AF3734" s="58">
        <f t="shared" si="521"/>
        <v>0</v>
      </c>
    </row>
    <row r="3735" spans="1:32" x14ac:dyDescent="0.25">
      <c r="A3735" s="4">
        <v>3712</v>
      </c>
      <c r="B3735" s="30">
        <v>43255.708333333336</v>
      </c>
      <c r="C3735">
        <v>18.664000000000001</v>
      </c>
      <c r="D3735">
        <v>565.20500000000004</v>
      </c>
      <c r="G3735" s="50">
        <f t="shared" si="515"/>
        <v>19</v>
      </c>
      <c r="H3735" s="18">
        <f t="shared" si="516"/>
        <v>0.33599999999999852</v>
      </c>
      <c r="I3735" s="24">
        <f t="shared" si="514"/>
        <v>16488.145934459284</v>
      </c>
      <c r="R3735" s="20">
        <f t="shared" si="517"/>
        <v>0.5</v>
      </c>
      <c r="S3735" s="26">
        <f t="shared" si="518"/>
        <v>8.3333333333333339</v>
      </c>
      <c r="T3735" s="24">
        <f t="shared" si="519"/>
        <v>3658.5471999999841</v>
      </c>
      <c r="X3735" s="21">
        <f t="shared" si="520"/>
        <v>4239037.5000000009</v>
      </c>
      <c r="AB3735" s="17">
        <f t="shared" si="522"/>
        <v>0</v>
      </c>
      <c r="AF3735" s="58">
        <f t="shared" si="521"/>
        <v>0</v>
      </c>
    </row>
    <row r="3736" spans="1:32" x14ac:dyDescent="0.25">
      <c r="A3736" s="4">
        <v>3713</v>
      </c>
      <c r="B3736" s="30">
        <v>43255.75</v>
      </c>
      <c r="C3736">
        <v>18.242999999999999</v>
      </c>
      <c r="D3736">
        <v>404.68299999999999</v>
      </c>
      <c r="G3736" s="50">
        <f t="shared" si="515"/>
        <v>19</v>
      </c>
      <c r="H3736" s="18">
        <f t="shared" si="516"/>
        <v>0.75700000000000145</v>
      </c>
      <c r="I3736" s="24">
        <f t="shared" ref="I3736:I3799" si="523">$I$10*$I$13*H3736</f>
        <v>37147.400215433794</v>
      </c>
      <c r="R3736" s="20">
        <f t="shared" si="517"/>
        <v>0.5</v>
      </c>
      <c r="S3736" s="26">
        <f t="shared" si="518"/>
        <v>8.3333333333333339</v>
      </c>
      <c r="T3736" s="24">
        <f t="shared" si="519"/>
        <v>8242.6197333333494</v>
      </c>
      <c r="X3736" s="21">
        <f t="shared" si="520"/>
        <v>3035122.5</v>
      </c>
      <c r="AB3736" s="17">
        <f t="shared" si="522"/>
        <v>0</v>
      </c>
      <c r="AF3736" s="58">
        <f t="shared" si="521"/>
        <v>0</v>
      </c>
    </row>
    <row r="3737" spans="1:32" x14ac:dyDescent="0.25">
      <c r="A3737" s="4">
        <v>3714</v>
      </c>
      <c r="B3737" s="30">
        <v>43255.791666666664</v>
      </c>
      <c r="C3737">
        <v>17.693000000000001</v>
      </c>
      <c r="D3737">
        <v>258.5</v>
      </c>
      <c r="G3737" s="50">
        <f t="shared" ref="G3737:G3800" si="524">IF(D3737=0, 16, 19)</f>
        <v>19</v>
      </c>
      <c r="H3737" s="18">
        <f t="shared" ref="H3737:H3800" si="525">G3737-C3737</f>
        <v>1.3069999999999986</v>
      </c>
      <c r="I3737" s="24">
        <f t="shared" si="523"/>
        <v>64136.924810530814</v>
      </c>
      <c r="R3737" s="20">
        <f t="shared" ref="R3737:R3800" si="526">$R$12</f>
        <v>0.5</v>
      </c>
      <c r="S3737" s="26">
        <f t="shared" ref="S3737:S3800" si="527">R3737*$B$10*$C$10*$D$10/3600</f>
        <v>8.3333333333333339</v>
      </c>
      <c r="T3737" s="24">
        <f t="shared" ref="T3737:T3800" si="528">$R$10*$S$10*R3737*H3737*$G$10/3600</f>
        <v>14231.313066666649</v>
      </c>
      <c r="X3737" s="21">
        <f t="shared" ref="X3737:X3800" si="529">D3737*$X$10*$Y$10*$B$10*$C$10</f>
        <v>1938750</v>
      </c>
      <c r="AB3737" s="17">
        <f t="shared" si="522"/>
        <v>0</v>
      </c>
      <c r="AF3737" s="58">
        <f t="shared" ref="AF3737:AF3800" si="530">AB3737*0.027/1000</f>
        <v>0</v>
      </c>
    </row>
    <row r="3738" spans="1:32" x14ac:dyDescent="0.25">
      <c r="A3738" s="4">
        <v>3715</v>
      </c>
      <c r="B3738" s="30">
        <v>43255.833333333336</v>
      </c>
      <c r="C3738">
        <v>16.896999999999998</v>
      </c>
      <c r="D3738">
        <v>122.01900000000001</v>
      </c>
      <c r="G3738" s="50">
        <f t="shared" si="524"/>
        <v>19</v>
      </c>
      <c r="H3738" s="18">
        <f t="shared" si="525"/>
        <v>2.1030000000000015</v>
      </c>
      <c r="I3738" s="24">
        <f t="shared" si="523"/>
        <v>103198.12767907158</v>
      </c>
      <c r="R3738" s="20">
        <f t="shared" si="526"/>
        <v>0.5</v>
      </c>
      <c r="S3738" s="26">
        <f t="shared" si="527"/>
        <v>8.3333333333333339</v>
      </c>
      <c r="T3738" s="24">
        <f t="shared" si="528"/>
        <v>22898.585600000017</v>
      </c>
      <c r="X3738" s="21">
        <f t="shared" si="529"/>
        <v>915142.50000000012</v>
      </c>
      <c r="AB3738" s="17">
        <f t="shared" si="522"/>
        <v>0</v>
      </c>
      <c r="AF3738" s="58">
        <f t="shared" si="530"/>
        <v>0</v>
      </c>
    </row>
    <row r="3739" spans="1:32" x14ac:dyDescent="0.25">
      <c r="A3739" s="4">
        <v>3716</v>
      </c>
      <c r="B3739" s="30">
        <v>43255.875</v>
      </c>
      <c r="C3739">
        <v>15.813000000000001</v>
      </c>
      <c r="D3739">
        <v>21.815000000000001</v>
      </c>
      <c r="G3739" s="50">
        <f t="shared" si="524"/>
        <v>19</v>
      </c>
      <c r="H3739" s="18">
        <f t="shared" si="525"/>
        <v>3.1869999999999994</v>
      </c>
      <c r="I3739" s="24">
        <f t="shared" si="523"/>
        <v>156392.02706286297</v>
      </c>
      <c r="R3739" s="20">
        <f t="shared" si="526"/>
        <v>0.5</v>
      </c>
      <c r="S3739" s="26">
        <f t="shared" si="527"/>
        <v>8.3333333333333339</v>
      </c>
      <c r="T3739" s="24">
        <f t="shared" si="528"/>
        <v>34701.755733333324</v>
      </c>
      <c r="X3739" s="21">
        <f t="shared" si="529"/>
        <v>163612.50000000003</v>
      </c>
      <c r="AB3739" s="17">
        <f t="shared" si="522"/>
        <v>27481.282796196261</v>
      </c>
      <c r="AF3739" s="58">
        <f t="shared" si="530"/>
        <v>0.74199463549729905</v>
      </c>
    </row>
    <row r="3740" spans="1:32" x14ac:dyDescent="0.25">
      <c r="A3740" s="4">
        <v>3717</v>
      </c>
      <c r="B3740" s="30">
        <v>43255.916666666664</v>
      </c>
      <c r="C3740">
        <v>14.981999999999999</v>
      </c>
      <c r="D3740">
        <v>0</v>
      </c>
      <c r="G3740" s="50">
        <f t="shared" si="524"/>
        <v>16</v>
      </c>
      <c r="H3740" s="18">
        <f t="shared" si="525"/>
        <v>1.0180000000000007</v>
      </c>
      <c r="I3740" s="24">
        <f t="shared" si="523"/>
        <v>49955.156432379867</v>
      </c>
      <c r="R3740" s="20">
        <f t="shared" si="526"/>
        <v>0.5</v>
      </c>
      <c r="S3740" s="26">
        <f t="shared" si="527"/>
        <v>8.3333333333333339</v>
      </c>
      <c r="T3740" s="24">
        <f t="shared" si="528"/>
        <v>11084.52693333334</v>
      </c>
      <c r="X3740" s="21">
        <f t="shared" si="529"/>
        <v>0</v>
      </c>
      <c r="AB3740" s="17">
        <f t="shared" si="522"/>
        <v>61039.683365713208</v>
      </c>
      <c r="AF3740" s="58">
        <f t="shared" si="530"/>
        <v>1.6480714508742567</v>
      </c>
    </row>
    <row r="3741" spans="1:32" x14ac:dyDescent="0.25">
      <c r="A3741" s="4">
        <v>3718</v>
      </c>
      <c r="B3741" s="30">
        <v>43255.958333333336</v>
      </c>
      <c r="C3741">
        <v>14.571</v>
      </c>
      <c r="D3741">
        <v>0</v>
      </c>
      <c r="G3741" s="50">
        <f t="shared" si="524"/>
        <v>16</v>
      </c>
      <c r="H3741" s="18">
        <f t="shared" si="525"/>
        <v>1.4290000000000003</v>
      </c>
      <c r="I3741" s="24">
        <f t="shared" si="523"/>
        <v>70123.692084352457</v>
      </c>
      <c r="R3741" s="20">
        <f t="shared" si="526"/>
        <v>0.5</v>
      </c>
      <c r="S3741" s="26">
        <f t="shared" si="527"/>
        <v>8.3333333333333339</v>
      </c>
      <c r="T3741" s="24">
        <f t="shared" si="528"/>
        <v>15559.714133333337</v>
      </c>
      <c r="X3741" s="21">
        <f t="shared" si="529"/>
        <v>0</v>
      </c>
      <c r="AB3741" s="17">
        <f t="shared" si="522"/>
        <v>85683.406217685799</v>
      </c>
      <c r="AF3741" s="58">
        <f t="shared" si="530"/>
        <v>2.3134519678775165</v>
      </c>
    </row>
    <row r="3742" spans="1:32" x14ac:dyDescent="0.25">
      <c r="A3742" s="4">
        <v>3719</v>
      </c>
      <c r="B3742" s="30">
        <v>43256</v>
      </c>
      <c r="C3742">
        <v>14.297000000000001</v>
      </c>
      <c r="D3742">
        <v>0</v>
      </c>
      <c r="G3742" s="50">
        <f t="shared" si="524"/>
        <v>16</v>
      </c>
      <c r="H3742" s="18">
        <f t="shared" si="525"/>
        <v>1.7029999999999994</v>
      </c>
      <c r="I3742" s="24">
        <f t="shared" si="523"/>
        <v>83569.382519000806</v>
      </c>
      <c r="R3742" s="20">
        <f t="shared" si="526"/>
        <v>0.5</v>
      </c>
      <c r="S3742" s="26">
        <f t="shared" si="527"/>
        <v>8.3333333333333339</v>
      </c>
      <c r="T3742" s="24">
        <f t="shared" si="528"/>
        <v>18543.172266666661</v>
      </c>
      <c r="X3742" s="21">
        <f t="shared" si="529"/>
        <v>0</v>
      </c>
      <c r="AB3742" s="17">
        <f t="shared" si="522"/>
        <v>102112.55478566747</v>
      </c>
      <c r="AF3742" s="58">
        <f t="shared" si="530"/>
        <v>2.7570389792130219</v>
      </c>
    </row>
    <row r="3743" spans="1:32" x14ac:dyDescent="0.25">
      <c r="A3743" s="4">
        <v>3720</v>
      </c>
      <c r="B3743" s="30">
        <v>43256.041666666664</v>
      </c>
      <c r="C3743">
        <v>14.109</v>
      </c>
      <c r="D3743">
        <v>0</v>
      </c>
      <c r="G3743" s="50">
        <f t="shared" si="524"/>
        <v>16</v>
      </c>
      <c r="H3743" s="18">
        <f t="shared" si="525"/>
        <v>1.891</v>
      </c>
      <c r="I3743" s="24">
        <f t="shared" si="523"/>
        <v>92794.89274423405</v>
      </c>
      <c r="R3743" s="20">
        <f t="shared" si="526"/>
        <v>0.5</v>
      </c>
      <c r="S3743" s="26">
        <f t="shared" si="527"/>
        <v>8.3333333333333339</v>
      </c>
      <c r="T3743" s="24">
        <f t="shared" si="528"/>
        <v>20590.216533333336</v>
      </c>
      <c r="X3743" s="21">
        <f t="shared" si="529"/>
        <v>0</v>
      </c>
      <c r="AB3743" s="17">
        <f t="shared" si="522"/>
        <v>113385.10927756739</v>
      </c>
      <c r="AF3743" s="58">
        <f t="shared" si="530"/>
        <v>3.0613979504943196</v>
      </c>
    </row>
    <row r="3744" spans="1:32" x14ac:dyDescent="0.25">
      <c r="A3744" s="4">
        <v>3721</v>
      </c>
      <c r="B3744" s="30">
        <v>43256.083333333336</v>
      </c>
      <c r="C3744">
        <v>13.994999999999999</v>
      </c>
      <c r="D3744">
        <v>0</v>
      </c>
      <c r="G3744" s="50">
        <f t="shared" si="524"/>
        <v>16</v>
      </c>
      <c r="H3744" s="18">
        <f t="shared" si="525"/>
        <v>2.0050000000000008</v>
      </c>
      <c r="I3744" s="24">
        <f t="shared" si="523"/>
        <v>98389.085114854228</v>
      </c>
      <c r="R3744" s="20">
        <f t="shared" si="526"/>
        <v>0.5</v>
      </c>
      <c r="S3744" s="26">
        <f t="shared" si="527"/>
        <v>8.3333333333333339</v>
      </c>
      <c r="T3744" s="24">
        <f t="shared" si="528"/>
        <v>21831.509333333343</v>
      </c>
      <c r="X3744" s="21">
        <f t="shared" si="529"/>
        <v>0</v>
      </c>
      <c r="AB3744" s="17">
        <f t="shared" si="522"/>
        <v>120220.59444818756</v>
      </c>
      <c r="AF3744" s="58">
        <f t="shared" si="530"/>
        <v>3.2459560501010642</v>
      </c>
    </row>
    <row r="3745" spans="1:32" x14ac:dyDescent="0.25">
      <c r="A3745" s="4">
        <v>3722</v>
      </c>
      <c r="B3745" s="30">
        <v>43256.125</v>
      </c>
      <c r="C3745">
        <v>13.96</v>
      </c>
      <c r="D3745">
        <v>0</v>
      </c>
      <c r="G3745" s="50">
        <f t="shared" si="524"/>
        <v>16</v>
      </c>
      <c r="H3745" s="18">
        <f t="shared" si="525"/>
        <v>2.0399999999999991</v>
      </c>
      <c r="I3745" s="24">
        <f t="shared" si="523"/>
        <v>100106.60031636033</v>
      </c>
      <c r="R3745" s="20">
        <f t="shared" si="526"/>
        <v>0.5</v>
      </c>
      <c r="S3745" s="26">
        <f t="shared" si="527"/>
        <v>8.3333333333333339</v>
      </c>
      <c r="T3745" s="24">
        <f t="shared" si="528"/>
        <v>22212.607999999989</v>
      </c>
      <c r="X3745" s="21">
        <f t="shared" si="529"/>
        <v>0</v>
      </c>
      <c r="AB3745" s="17">
        <f t="shared" si="522"/>
        <v>122319.20831636032</v>
      </c>
      <c r="AF3745" s="58">
        <f t="shared" si="530"/>
        <v>3.3026186245417288</v>
      </c>
    </row>
    <row r="3746" spans="1:32" x14ac:dyDescent="0.25">
      <c r="A3746" s="4">
        <v>3723</v>
      </c>
      <c r="B3746" s="30">
        <v>43256.166666666664</v>
      </c>
      <c r="C3746">
        <v>13.929</v>
      </c>
      <c r="D3746">
        <v>0</v>
      </c>
      <c r="G3746" s="50">
        <f t="shared" si="524"/>
        <v>16</v>
      </c>
      <c r="H3746" s="18">
        <f t="shared" si="525"/>
        <v>2.0709999999999997</v>
      </c>
      <c r="I3746" s="24">
        <f t="shared" si="523"/>
        <v>101627.82806626584</v>
      </c>
      <c r="R3746" s="20">
        <f t="shared" si="526"/>
        <v>0.5</v>
      </c>
      <c r="S3746" s="26">
        <f t="shared" si="527"/>
        <v>8.3333333333333339</v>
      </c>
      <c r="T3746" s="24">
        <f t="shared" si="528"/>
        <v>22550.152533333327</v>
      </c>
      <c r="X3746" s="21">
        <f t="shared" si="529"/>
        <v>0</v>
      </c>
      <c r="AB3746" s="17">
        <f t="shared" si="522"/>
        <v>124177.98059959916</v>
      </c>
      <c r="AF3746" s="58">
        <f t="shared" si="530"/>
        <v>3.352805476189177</v>
      </c>
    </row>
    <row r="3747" spans="1:32" x14ac:dyDescent="0.25">
      <c r="A3747" s="4">
        <v>3724</v>
      </c>
      <c r="B3747" s="30">
        <v>43256.208333333336</v>
      </c>
      <c r="C3747">
        <v>13.9</v>
      </c>
      <c r="D3747">
        <v>2.911</v>
      </c>
      <c r="G3747" s="50">
        <f t="shared" si="524"/>
        <v>19</v>
      </c>
      <c r="H3747" s="18">
        <f t="shared" si="525"/>
        <v>5.0999999999999996</v>
      </c>
      <c r="I3747" s="24">
        <f t="shared" si="523"/>
        <v>250266.5007909009</v>
      </c>
      <c r="R3747" s="20">
        <f t="shared" si="526"/>
        <v>0.5</v>
      </c>
      <c r="S3747" s="26">
        <f t="shared" si="527"/>
        <v>8.3333333333333339</v>
      </c>
      <c r="T3747" s="24">
        <f t="shared" si="528"/>
        <v>55531.51999999999</v>
      </c>
      <c r="X3747" s="21">
        <f t="shared" si="529"/>
        <v>21832.5</v>
      </c>
      <c r="AB3747" s="17">
        <f t="shared" si="522"/>
        <v>283965.52079090092</v>
      </c>
      <c r="AF3747" s="58">
        <f t="shared" si="530"/>
        <v>7.6670690613543249</v>
      </c>
    </row>
    <row r="3748" spans="1:32" x14ac:dyDescent="0.25">
      <c r="A3748" s="4">
        <v>3725</v>
      </c>
      <c r="B3748" s="30">
        <v>43256.25</v>
      </c>
      <c r="C3748">
        <v>14.147</v>
      </c>
      <c r="D3748">
        <v>48.841000000000001</v>
      </c>
      <c r="G3748" s="50">
        <f t="shared" si="524"/>
        <v>19</v>
      </c>
      <c r="H3748" s="18">
        <f t="shared" si="525"/>
        <v>4.8529999999999998</v>
      </c>
      <c r="I3748" s="24">
        <f t="shared" si="523"/>
        <v>238145.75065455728</v>
      </c>
      <c r="R3748" s="20">
        <f t="shared" si="526"/>
        <v>0.5</v>
      </c>
      <c r="S3748" s="26">
        <f t="shared" si="527"/>
        <v>8.3333333333333339</v>
      </c>
      <c r="T3748" s="24">
        <f t="shared" si="528"/>
        <v>52842.052266666666</v>
      </c>
      <c r="X3748" s="21">
        <f t="shared" si="529"/>
        <v>366307.5</v>
      </c>
      <c r="AB3748" s="17">
        <f t="shared" si="522"/>
        <v>0</v>
      </c>
      <c r="AF3748" s="58">
        <f t="shared" si="530"/>
        <v>0</v>
      </c>
    </row>
    <row r="3749" spans="1:32" x14ac:dyDescent="0.25">
      <c r="A3749" s="4">
        <v>3726</v>
      </c>
      <c r="B3749" s="30">
        <v>43256.291666666664</v>
      </c>
      <c r="C3749">
        <v>14.423</v>
      </c>
      <c r="D3749">
        <v>123.333</v>
      </c>
      <c r="G3749" s="50">
        <f t="shared" si="524"/>
        <v>19</v>
      </c>
      <c r="H3749" s="18">
        <f t="shared" si="525"/>
        <v>4.577</v>
      </c>
      <c r="I3749" s="24">
        <f t="shared" si="523"/>
        <v>224601.91649410853</v>
      </c>
      <c r="R3749" s="20">
        <f t="shared" si="526"/>
        <v>0.5</v>
      </c>
      <c r="S3749" s="26">
        <f t="shared" si="527"/>
        <v>8.3333333333333339</v>
      </c>
      <c r="T3749" s="24">
        <f t="shared" si="528"/>
        <v>49836.817066666663</v>
      </c>
      <c r="X3749" s="21">
        <f t="shared" si="529"/>
        <v>924997.5</v>
      </c>
      <c r="AB3749" s="17">
        <f t="shared" si="522"/>
        <v>0</v>
      </c>
      <c r="AF3749" s="58">
        <f t="shared" si="530"/>
        <v>0</v>
      </c>
    </row>
    <row r="3750" spans="1:32" x14ac:dyDescent="0.25">
      <c r="A3750" s="4">
        <v>3727</v>
      </c>
      <c r="B3750" s="30">
        <v>43256.333333333336</v>
      </c>
      <c r="C3750">
        <v>14.707000000000001</v>
      </c>
      <c r="D3750">
        <v>221.92</v>
      </c>
      <c r="G3750" s="50">
        <f t="shared" si="524"/>
        <v>19</v>
      </c>
      <c r="H3750" s="18">
        <f t="shared" si="525"/>
        <v>4.2929999999999993</v>
      </c>
      <c r="I3750" s="24">
        <f t="shared" si="523"/>
        <v>210665.50743045832</v>
      </c>
      <c r="R3750" s="20">
        <f t="shared" si="526"/>
        <v>0.5</v>
      </c>
      <c r="S3750" s="26">
        <f t="shared" si="527"/>
        <v>8.3333333333333339</v>
      </c>
      <c r="T3750" s="24">
        <f t="shared" si="528"/>
        <v>46744.473599999998</v>
      </c>
      <c r="X3750" s="21">
        <f t="shared" si="529"/>
        <v>1664400</v>
      </c>
      <c r="AB3750" s="17">
        <f t="shared" si="522"/>
        <v>0</v>
      </c>
      <c r="AF3750" s="58">
        <f t="shared" si="530"/>
        <v>0</v>
      </c>
    </row>
    <row r="3751" spans="1:32" x14ac:dyDescent="0.25">
      <c r="A3751" s="4">
        <v>3728</v>
      </c>
      <c r="B3751" s="30">
        <v>43256.375</v>
      </c>
      <c r="C3751">
        <v>15.179</v>
      </c>
      <c r="D3751">
        <v>369.84500000000003</v>
      </c>
      <c r="G3751" s="50">
        <f t="shared" si="524"/>
        <v>19</v>
      </c>
      <c r="H3751" s="18">
        <f t="shared" si="525"/>
        <v>3.8209999999999997</v>
      </c>
      <c r="I3751" s="24">
        <f t="shared" si="523"/>
        <v>187503.58814157499</v>
      </c>
      <c r="R3751" s="20">
        <f t="shared" si="526"/>
        <v>0.5</v>
      </c>
      <c r="S3751" s="26">
        <f t="shared" si="527"/>
        <v>8.3333333333333339</v>
      </c>
      <c r="T3751" s="24">
        <f t="shared" si="528"/>
        <v>41605.085866666661</v>
      </c>
      <c r="X3751" s="21">
        <f t="shared" si="529"/>
        <v>2773837.5000000005</v>
      </c>
      <c r="AB3751" s="17">
        <f t="shared" si="522"/>
        <v>0</v>
      </c>
      <c r="AF3751" s="58">
        <f t="shared" si="530"/>
        <v>0</v>
      </c>
    </row>
    <row r="3752" spans="1:32" x14ac:dyDescent="0.25">
      <c r="A3752" s="4">
        <v>3729</v>
      </c>
      <c r="B3752" s="30">
        <v>43256.416666666664</v>
      </c>
      <c r="C3752">
        <v>15.705</v>
      </c>
      <c r="D3752">
        <v>473.00700000000001</v>
      </c>
      <c r="G3752" s="50">
        <f t="shared" si="524"/>
        <v>19</v>
      </c>
      <c r="H3752" s="18">
        <f t="shared" si="525"/>
        <v>3.2949999999999999</v>
      </c>
      <c r="I3752" s="24">
        <f t="shared" si="523"/>
        <v>161691.78825608207</v>
      </c>
      <c r="R3752" s="20">
        <f t="shared" si="526"/>
        <v>0.5</v>
      </c>
      <c r="S3752" s="26">
        <f t="shared" si="527"/>
        <v>8.3333333333333339</v>
      </c>
      <c r="T3752" s="24">
        <f t="shared" si="528"/>
        <v>35877.717333333334</v>
      </c>
      <c r="X3752" s="21">
        <f t="shared" si="529"/>
        <v>3547552.5</v>
      </c>
      <c r="AB3752" s="17">
        <f t="shared" si="522"/>
        <v>0</v>
      </c>
      <c r="AF3752" s="58">
        <f t="shared" si="530"/>
        <v>0</v>
      </c>
    </row>
    <row r="3753" spans="1:32" x14ac:dyDescent="0.25">
      <c r="A3753" s="4">
        <v>3730</v>
      </c>
      <c r="B3753" s="30">
        <v>43256.458333333336</v>
      </c>
      <c r="C3753">
        <v>16.329000000000001</v>
      </c>
      <c r="D3753">
        <v>646.25400000000002</v>
      </c>
      <c r="G3753" s="50">
        <f t="shared" si="524"/>
        <v>19</v>
      </c>
      <c r="H3753" s="18">
        <f t="shared" si="525"/>
        <v>2.6709999999999994</v>
      </c>
      <c r="I3753" s="24">
        <f t="shared" si="523"/>
        <v>131070.9458063718</v>
      </c>
      <c r="R3753" s="20">
        <f t="shared" si="526"/>
        <v>0.5</v>
      </c>
      <c r="S3753" s="26">
        <f t="shared" si="527"/>
        <v>8.3333333333333339</v>
      </c>
      <c r="T3753" s="24">
        <f t="shared" si="528"/>
        <v>29083.272533333326</v>
      </c>
      <c r="X3753" s="21">
        <f t="shared" si="529"/>
        <v>4846905</v>
      </c>
      <c r="AB3753" s="17">
        <f t="shared" si="522"/>
        <v>0</v>
      </c>
      <c r="AF3753" s="58">
        <f t="shared" si="530"/>
        <v>0</v>
      </c>
    </row>
    <row r="3754" spans="1:32" x14ac:dyDescent="0.25">
      <c r="A3754" s="4">
        <v>3731</v>
      </c>
      <c r="B3754" s="30">
        <v>43256.5</v>
      </c>
      <c r="C3754">
        <v>16.91</v>
      </c>
      <c r="D3754">
        <v>820.17100000000005</v>
      </c>
      <c r="G3754" s="50">
        <f t="shared" si="524"/>
        <v>19</v>
      </c>
      <c r="H3754" s="18">
        <f t="shared" si="525"/>
        <v>2.09</v>
      </c>
      <c r="I3754" s="24">
        <f t="shared" si="523"/>
        <v>102560.1934613692</v>
      </c>
      <c r="R3754" s="20">
        <f t="shared" si="526"/>
        <v>0.5</v>
      </c>
      <c r="S3754" s="26">
        <f t="shared" si="527"/>
        <v>8.3333333333333339</v>
      </c>
      <c r="T3754" s="24">
        <f t="shared" si="528"/>
        <v>22757.034666666663</v>
      </c>
      <c r="X3754" s="21">
        <f t="shared" si="529"/>
        <v>6151282.5</v>
      </c>
      <c r="AB3754" s="17">
        <f t="shared" si="522"/>
        <v>0</v>
      </c>
      <c r="AF3754" s="58">
        <f t="shared" si="530"/>
        <v>0</v>
      </c>
    </row>
    <row r="3755" spans="1:32" x14ac:dyDescent="0.25">
      <c r="A3755" s="4">
        <v>3732</v>
      </c>
      <c r="B3755" s="30">
        <v>43256.541666666664</v>
      </c>
      <c r="C3755">
        <v>17.297000000000001</v>
      </c>
      <c r="D3755">
        <v>843.88199999999995</v>
      </c>
      <c r="G3755" s="50">
        <f t="shared" si="524"/>
        <v>19</v>
      </c>
      <c r="H3755" s="18">
        <f t="shared" si="525"/>
        <v>1.7029999999999994</v>
      </c>
      <c r="I3755" s="24">
        <f t="shared" si="523"/>
        <v>83569.382519000806</v>
      </c>
      <c r="R3755" s="20">
        <f t="shared" si="526"/>
        <v>0.5</v>
      </c>
      <c r="S3755" s="26">
        <f t="shared" si="527"/>
        <v>8.3333333333333339</v>
      </c>
      <c r="T3755" s="24">
        <f t="shared" si="528"/>
        <v>18543.172266666661</v>
      </c>
      <c r="X3755" s="21">
        <f t="shared" si="529"/>
        <v>6329114.9999999991</v>
      </c>
      <c r="AB3755" s="17">
        <f t="shared" si="522"/>
        <v>0</v>
      </c>
      <c r="AF3755" s="58">
        <f t="shared" si="530"/>
        <v>0</v>
      </c>
    </row>
    <row r="3756" spans="1:32" x14ac:dyDescent="0.25">
      <c r="A3756" s="4">
        <v>3733</v>
      </c>
      <c r="B3756" s="30">
        <v>43256.583333333336</v>
      </c>
      <c r="C3756">
        <v>17.489000000000001</v>
      </c>
      <c r="D3756">
        <v>846.69100000000003</v>
      </c>
      <c r="G3756" s="50">
        <f t="shared" si="524"/>
        <v>19</v>
      </c>
      <c r="H3756" s="18">
        <f t="shared" si="525"/>
        <v>1.5109999999999992</v>
      </c>
      <c r="I3756" s="24">
        <f t="shared" si="523"/>
        <v>74147.584842166878</v>
      </c>
      <c r="R3756" s="20">
        <f t="shared" si="526"/>
        <v>0.5</v>
      </c>
      <c r="S3756" s="26">
        <f t="shared" si="527"/>
        <v>8.3333333333333339</v>
      </c>
      <c r="T3756" s="24">
        <f t="shared" si="528"/>
        <v>16452.573866666658</v>
      </c>
      <c r="X3756" s="21">
        <f t="shared" si="529"/>
        <v>6350182.5000000009</v>
      </c>
      <c r="AB3756" s="17">
        <f t="shared" si="522"/>
        <v>0</v>
      </c>
      <c r="AF3756" s="58">
        <f t="shared" si="530"/>
        <v>0</v>
      </c>
    </row>
    <row r="3757" spans="1:32" x14ac:dyDescent="0.25">
      <c r="A3757" s="4">
        <v>3734</v>
      </c>
      <c r="B3757" s="30">
        <v>43256.625</v>
      </c>
      <c r="C3757">
        <v>17.527000000000001</v>
      </c>
      <c r="D3757">
        <v>795.35599999999999</v>
      </c>
      <c r="G3757" s="50">
        <f t="shared" si="524"/>
        <v>19</v>
      </c>
      <c r="H3757" s="18">
        <f t="shared" si="525"/>
        <v>1.472999999999999</v>
      </c>
      <c r="I3757" s="24">
        <f t="shared" si="523"/>
        <v>72282.854051960167</v>
      </c>
      <c r="R3757" s="20">
        <f t="shared" si="526"/>
        <v>0.5</v>
      </c>
      <c r="S3757" s="26">
        <f t="shared" si="527"/>
        <v>8.3333333333333339</v>
      </c>
      <c r="T3757" s="24">
        <f t="shared" si="528"/>
        <v>16038.809599999988</v>
      </c>
      <c r="X3757" s="21">
        <f t="shared" si="529"/>
        <v>5965170</v>
      </c>
      <c r="AB3757" s="17">
        <f t="shared" si="522"/>
        <v>0</v>
      </c>
      <c r="AF3757" s="58">
        <f t="shared" si="530"/>
        <v>0</v>
      </c>
    </row>
    <row r="3758" spans="1:32" x14ac:dyDescent="0.25">
      <c r="A3758" s="4">
        <v>3735</v>
      </c>
      <c r="B3758" s="30">
        <v>43256.666666666664</v>
      </c>
      <c r="C3758">
        <v>17.47</v>
      </c>
      <c r="D3758">
        <v>717.86599999999999</v>
      </c>
      <c r="G3758" s="50">
        <f t="shared" si="524"/>
        <v>19</v>
      </c>
      <c r="H3758" s="18">
        <f t="shared" si="525"/>
        <v>1.5300000000000011</v>
      </c>
      <c r="I3758" s="24">
        <f t="shared" si="523"/>
        <v>75079.950237270328</v>
      </c>
      <c r="R3758" s="20">
        <f t="shared" si="526"/>
        <v>0.5</v>
      </c>
      <c r="S3758" s="26">
        <f t="shared" si="527"/>
        <v>8.3333333333333339</v>
      </c>
      <c r="T3758" s="24">
        <f t="shared" si="528"/>
        <v>16659.456000000009</v>
      </c>
      <c r="X3758" s="21">
        <f t="shared" si="529"/>
        <v>5383995</v>
      </c>
      <c r="AB3758" s="17">
        <f t="shared" si="522"/>
        <v>0</v>
      </c>
      <c r="AF3758" s="58">
        <f t="shared" si="530"/>
        <v>0</v>
      </c>
    </row>
    <row r="3759" spans="1:32" x14ac:dyDescent="0.25">
      <c r="A3759" s="4">
        <v>3736</v>
      </c>
      <c r="B3759" s="30">
        <v>43256.708333333336</v>
      </c>
      <c r="C3759">
        <v>17.231000000000002</v>
      </c>
      <c r="D3759">
        <v>587.42399999999998</v>
      </c>
      <c r="G3759" s="50">
        <f t="shared" si="524"/>
        <v>19</v>
      </c>
      <c r="H3759" s="18">
        <f t="shared" si="525"/>
        <v>1.7689999999999984</v>
      </c>
      <c r="I3759" s="24">
        <f t="shared" si="523"/>
        <v>86808.125470412415</v>
      </c>
      <c r="R3759" s="20">
        <f t="shared" si="526"/>
        <v>0.5</v>
      </c>
      <c r="S3759" s="26">
        <f t="shared" si="527"/>
        <v>8.3333333333333339</v>
      </c>
      <c r="T3759" s="24">
        <f t="shared" si="528"/>
        <v>19261.815466666649</v>
      </c>
      <c r="X3759" s="21">
        <f t="shared" si="529"/>
        <v>4405680</v>
      </c>
      <c r="AB3759" s="17">
        <f t="shared" si="522"/>
        <v>0</v>
      </c>
      <c r="AF3759" s="58">
        <f t="shared" si="530"/>
        <v>0</v>
      </c>
    </row>
    <row r="3760" spans="1:32" x14ac:dyDescent="0.25">
      <c r="A3760" s="4">
        <v>3737</v>
      </c>
      <c r="B3760" s="30">
        <v>43256.75</v>
      </c>
      <c r="C3760">
        <v>16.826000000000001</v>
      </c>
      <c r="D3760">
        <v>436.44400000000002</v>
      </c>
      <c r="G3760" s="50">
        <f t="shared" si="524"/>
        <v>19</v>
      </c>
      <c r="H3760" s="18">
        <f t="shared" si="525"/>
        <v>2.1739999999999995</v>
      </c>
      <c r="I3760" s="24">
        <f t="shared" si="523"/>
        <v>106682.22994498402</v>
      </c>
      <c r="R3760" s="20">
        <f t="shared" si="526"/>
        <v>0.5</v>
      </c>
      <c r="S3760" s="26">
        <f t="shared" si="527"/>
        <v>8.3333333333333339</v>
      </c>
      <c r="T3760" s="24">
        <f t="shared" si="528"/>
        <v>23671.671466666659</v>
      </c>
      <c r="X3760" s="21">
        <f t="shared" si="529"/>
        <v>3273330.0000000005</v>
      </c>
      <c r="AB3760" s="17">
        <f t="shared" ref="AB3760:AB3823" si="531">MAX(0,I3760+T3760-X3760)</f>
        <v>0</v>
      </c>
      <c r="AF3760" s="58">
        <f t="shared" si="530"/>
        <v>0</v>
      </c>
    </row>
    <row r="3761" spans="1:32" x14ac:dyDescent="0.25">
      <c r="A3761" s="4">
        <v>3738</v>
      </c>
      <c r="B3761" s="30">
        <v>43256.791666666664</v>
      </c>
      <c r="C3761">
        <v>16.288</v>
      </c>
      <c r="D3761">
        <v>279.82299999999998</v>
      </c>
      <c r="G3761" s="50">
        <f t="shared" si="524"/>
        <v>19</v>
      </c>
      <c r="H3761" s="18">
        <f t="shared" si="525"/>
        <v>2.7119999999999997</v>
      </c>
      <c r="I3761" s="24">
        <f t="shared" si="523"/>
        <v>133082.89218527908</v>
      </c>
      <c r="R3761" s="20">
        <f t="shared" si="526"/>
        <v>0.5</v>
      </c>
      <c r="S3761" s="26">
        <f t="shared" si="527"/>
        <v>8.3333333333333339</v>
      </c>
      <c r="T3761" s="24">
        <f t="shared" si="528"/>
        <v>29529.702399999995</v>
      </c>
      <c r="X3761" s="21">
        <f t="shared" si="529"/>
        <v>2098672.5</v>
      </c>
      <c r="AB3761" s="17">
        <f t="shared" si="531"/>
        <v>0</v>
      </c>
      <c r="AF3761" s="58">
        <f t="shared" si="530"/>
        <v>0</v>
      </c>
    </row>
    <row r="3762" spans="1:32" x14ac:dyDescent="0.25">
      <c r="A3762" s="4">
        <v>3739</v>
      </c>
      <c r="B3762" s="30">
        <v>43256.833333333336</v>
      </c>
      <c r="C3762">
        <v>15.52</v>
      </c>
      <c r="D3762">
        <v>132.31299999999999</v>
      </c>
      <c r="G3762" s="50">
        <f t="shared" si="524"/>
        <v>19</v>
      </c>
      <c r="H3762" s="18">
        <f t="shared" si="525"/>
        <v>3.4800000000000004</v>
      </c>
      <c r="I3762" s="24">
        <f t="shared" si="523"/>
        <v>170770.08289261477</v>
      </c>
      <c r="R3762" s="20">
        <f t="shared" si="526"/>
        <v>0.5</v>
      </c>
      <c r="S3762" s="26">
        <f t="shared" si="527"/>
        <v>8.3333333333333339</v>
      </c>
      <c r="T3762" s="24">
        <f t="shared" si="528"/>
        <v>37892.095999999998</v>
      </c>
      <c r="X3762" s="21">
        <f t="shared" si="529"/>
        <v>992347.49999999988</v>
      </c>
      <c r="AB3762" s="17">
        <f t="shared" si="531"/>
        <v>0</v>
      </c>
      <c r="AF3762" s="58">
        <f t="shared" si="530"/>
        <v>0</v>
      </c>
    </row>
    <row r="3763" spans="1:32" x14ac:dyDescent="0.25">
      <c r="A3763" s="4">
        <v>3740</v>
      </c>
      <c r="B3763" s="30">
        <v>43256.875</v>
      </c>
      <c r="C3763">
        <v>14.42</v>
      </c>
      <c r="D3763">
        <v>23.931000000000001</v>
      </c>
      <c r="G3763" s="50">
        <f t="shared" si="524"/>
        <v>19</v>
      </c>
      <c r="H3763" s="18">
        <f t="shared" si="525"/>
        <v>4.58</v>
      </c>
      <c r="I3763" s="24">
        <f t="shared" si="523"/>
        <v>224749.13208280908</v>
      </c>
      <c r="R3763" s="20">
        <f t="shared" si="526"/>
        <v>0.5</v>
      </c>
      <c r="S3763" s="26">
        <f t="shared" si="527"/>
        <v>8.3333333333333339</v>
      </c>
      <c r="T3763" s="24">
        <f t="shared" si="528"/>
        <v>49869.482666666663</v>
      </c>
      <c r="X3763" s="21">
        <f t="shared" si="529"/>
        <v>179482.50000000003</v>
      </c>
      <c r="AB3763" s="17">
        <f t="shared" si="531"/>
        <v>95136.114749475702</v>
      </c>
      <c r="AF3763" s="58">
        <f t="shared" si="530"/>
        <v>2.5686750982358442</v>
      </c>
    </row>
    <row r="3764" spans="1:32" x14ac:dyDescent="0.25">
      <c r="A3764" s="4">
        <v>3741</v>
      </c>
      <c r="B3764" s="30">
        <v>43256.916666666664</v>
      </c>
      <c r="C3764">
        <v>13.682</v>
      </c>
      <c r="D3764">
        <v>0</v>
      </c>
      <c r="G3764" s="50">
        <f t="shared" si="524"/>
        <v>16</v>
      </c>
      <c r="H3764" s="18">
        <f t="shared" si="525"/>
        <v>2.3179999999999996</v>
      </c>
      <c r="I3764" s="24">
        <f t="shared" si="523"/>
        <v>113748.57820260947</v>
      </c>
      <c r="R3764" s="20">
        <f t="shared" si="526"/>
        <v>0.5</v>
      </c>
      <c r="S3764" s="26">
        <f t="shared" si="527"/>
        <v>8.3333333333333339</v>
      </c>
      <c r="T3764" s="24">
        <f t="shared" si="528"/>
        <v>25239.620266666665</v>
      </c>
      <c r="X3764" s="21">
        <f t="shared" si="529"/>
        <v>0</v>
      </c>
      <c r="AB3764" s="17">
        <f t="shared" si="531"/>
        <v>138988.19846927613</v>
      </c>
      <c r="AF3764" s="58">
        <f t="shared" si="530"/>
        <v>3.7526813586704555</v>
      </c>
    </row>
    <row r="3765" spans="1:32" x14ac:dyDescent="0.25">
      <c r="A3765" s="4">
        <v>3742</v>
      </c>
      <c r="B3765" s="30">
        <v>43256.958333333336</v>
      </c>
      <c r="C3765">
        <v>13.397</v>
      </c>
      <c r="D3765">
        <v>0</v>
      </c>
      <c r="G3765" s="50">
        <f t="shared" si="524"/>
        <v>16</v>
      </c>
      <c r="H3765" s="18">
        <f t="shared" si="525"/>
        <v>2.6029999999999998</v>
      </c>
      <c r="I3765" s="24">
        <f t="shared" si="523"/>
        <v>127734.05912915981</v>
      </c>
      <c r="R3765" s="20">
        <f t="shared" si="526"/>
        <v>0.5</v>
      </c>
      <c r="S3765" s="26">
        <f t="shared" si="527"/>
        <v>8.3333333333333339</v>
      </c>
      <c r="T3765" s="24">
        <f t="shared" si="528"/>
        <v>28342.852266666665</v>
      </c>
      <c r="X3765" s="21">
        <f t="shared" si="529"/>
        <v>0</v>
      </c>
      <c r="AB3765" s="17">
        <f t="shared" si="531"/>
        <v>156076.91139582646</v>
      </c>
      <c r="AF3765" s="58">
        <f t="shared" si="530"/>
        <v>4.2140766076873142</v>
      </c>
    </row>
    <row r="3766" spans="1:32" x14ac:dyDescent="0.25">
      <c r="A3766" s="4">
        <v>3743</v>
      </c>
      <c r="B3766" s="30">
        <v>43257</v>
      </c>
      <c r="C3766">
        <v>13.179</v>
      </c>
      <c r="D3766">
        <v>0</v>
      </c>
      <c r="G3766" s="50">
        <f t="shared" si="524"/>
        <v>16</v>
      </c>
      <c r="H3766" s="18">
        <f t="shared" si="525"/>
        <v>2.8209999999999997</v>
      </c>
      <c r="I3766" s="24">
        <f t="shared" si="523"/>
        <v>138431.72524139832</v>
      </c>
      <c r="R3766" s="20">
        <f t="shared" si="526"/>
        <v>0.5</v>
      </c>
      <c r="S3766" s="26">
        <f t="shared" si="527"/>
        <v>8.3333333333333339</v>
      </c>
      <c r="T3766" s="24">
        <f t="shared" si="528"/>
        <v>30716.552533333332</v>
      </c>
      <c r="X3766" s="21">
        <f t="shared" si="529"/>
        <v>0</v>
      </c>
      <c r="AB3766" s="17">
        <f t="shared" si="531"/>
        <v>169148.27777473166</v>
      </c>
      <c r="AF3766" s="58">
        <f t="shared" si="530"/>
        <v>4.5670034999177549</v>
      </c>
    </row>
    <row r="3767" spans="1:32" x14ac:dyDescent="0.25">
      <c r="A3767" s="4">
        <v>3744</v>
      </c>
      <c r="B3767" s="30">
        <v>43257.041666666664</v>
      </c>
      <c r="C3767">
        <v>12.975</v>
      </c>
      <c r="D3767">
        <v>0</v>
      </c>
      <c r="G3767" s="50">
        <f t="shared" si="524"/>
        <v>16</v>
      </c>
      <c r="H3767" s="18">
        <f t="shared" si="525"/>
        <v>3.0250000000000004</v>
      </c>
      <c r="I3767" s="24">
        <f t="shared" si="523"/>
        <v>148442.38527303439</v>
      </c>
      <c r="R3767" s="20">
        <f t="shared" si="526"/>
        <v>0.5</v>
      </c>
      <c r="S3767" s="26">
        <f t="shared" si="527"/>
        <v>8.3333333333333339</v>
      </c>
      <c r="T3767" s="24">
        <f t="shared" si="528"/>
        <v>32937.813333333339</v>
      </c>
      <c r="X3767" s="21">
        <f t="shared" si="529"/>
        <v>0</v>
      </c>
      <c r="AB3767" s="17">
        <f t="shared" si="531"/>
        <v>181380.19860636775</v>
      </c>
      <c r="AF3767" s="58">
        <f t="shared" si="530"/>
        <v>4.8972653623719289</v>
      </c>
    </row>
    <row r="3768" spans="1:32" x14ac:dyDescent="0.25">
      <c r="A3768" s="4">
        <v>3745</v>
      </c>
      <c r="B3768" s="30">
        <v>43257.083333333336</v>
      </c>
      <c r="C3768">
        <v>12.757999999999999</v>
      </c>
      <c r="D3768">
        <v>0</v>
      </c>
      <c r="G3768" s="50">
        <f t="shared" si="524"/>
        <v>16</v>
      </c>
      <c r="H3768" s="18">
        <f t="shared" si="525"/>
        <v>3.2420000000000009</v>
      </c>
      <c r="I3768" s="24">
        <f t="shared" si="523"/>
        <v>159090.97952237274</v>
      </c>
      <c r="R3768" s="20">
        <f t="shared" si="526"/>
        <v>0.5</v>
      </c>
      <c r="S3768" s="26">
        <f t="shared" si="527"/>
        <v>8.3333333333333339</v>
      </c>
      <c r="T3768" s="24">
        <f t="shared" si="528"/>
        <v>35300.625066666675</v>
      </c>
      <c r="X3768" s="21">
        <f t="shared" si="529"/>
        <v>0</v>
      </c>
      <c r="AB3768" s="17">
        <f t="shared" si="531"/>
        <v>194391.6045890394</v>
      </c>
      <c r="AF3768" s="58">
        <f t="shared" si="530"/>
        <v>5.2485733239040639</v>
      </c>
    </row>
    <row r="3769" spans="1:32" x14ac:dyDescent="0.25">
      <c r="A3769" s="4">
        <v>3746</v>
      </c>
      <c r="B3769" s="30">
        <v>43257.125</v>
      </c>
      <c r="C3769">
        <v>12.532</v>
      </c>
      <c r="D3769">
        <v>0</v>
      </c>
      <c r="G3769" s="50">
        <f t="shared" si="524"/>
        <v>16</v>
      </c>
      <c r="H3769" s="18">
        <f t="shared" si="525"/>
        <v>3.468</v>
      </c>
      <c r="I3769" s="24">
        <f t="shared" si="523"/>
        <v>170181.22053781262</v>
      </c>
      <c r="R3769" s="20">
        <f t="shared" si="526"/>
        <v>0.5</v>
      </c>
      <c r="S3769" s="26">
        <f t="shared" si="527"/>
        <v>8.3333333333333339</v>
      </c>
      <c r="T3769" s="24">
        <f t="shared" si="528"/>
        <v>37761.433600000004</v>
      </c>
      <c r="X3769" s="21">
        <f t="shared" si="529"/>
        <v>0</v>
      </c>
      <c r="AB3769" s="17">
        <f t="shared" si="531"/>
        <v>207942.65413781261</v>
      </c>
      <c r="AF3769" s="58">
        <f t="shared" si="530"/>
        <v>5.6144516617209401</v>
      </c>
    </row>
    <row r="3770" spans="1:32" x14ac:dyDescent="0.25">
      <c r="A3770" s="4">
        <v>3747</v>
      </c>
      <c r="B3770" s="30">
        <v>43257.166666666664</v>
      </c>
      <c r="C3770">
        <v>12.284000000000001</v>
      </c>
      <c r="D3770">
        <v>0</v>
      </c>
      <c r="G3770" s="50">
        <f t="shared" si="524"/>
        <v>16</v>
      </c>
      <c r="H3770" s="18">
        <f t="shared" si="525"/>
        <v>3.7159999999999993</v>
      </c>
      <c r="I3770" s="24">
        <f t="shared" si="523"/>
        <v>182351.0425370564</v>
      </c>
      <c r="R3770" s="20">
        <f t="shared" si="526"/>
        <v>0.5</v>
      </c>
      <c r="S3770" s="26">
        <f t="shared" si="527"/>
        <v>8.3333333333333339</v>
      </c>
      <c r="T3770" s="24">
        <f t="shared" si="528"/>
        <v>40461.789866666659</v>
      </c>
      <c r="X3770" s="21">
        <f t="shared" si="529"/>
        <v>0</v>
      </c>
      <c r="AB3770" s="17">
        <f t="shared" si="531"/>
        <v>222812.83240372306</v>
      </c>
      <c r="AF3770" s="58">
        <f t="shared" si="530"/>
        <v>6.0159464749005229</v>
      </c>
    </row>
    <row r="3771" spans="1:32" x14ac:dyDescent="0.25">
      <c r="A3771" s="4">
        <v>3748</v>
      </c>
      <c r="B3771" s="30">
        <v>43257.208333333336</v>
      </c>
      <c r="C3771">
        <v>12.074999999999999</v>
      </c>
      <c r="D3771">
        <v>4.5229999999999997</v>
      </c>
      <c r="G3771" s="50">
        <f t="shared" si="524"/>
        <v>19</v>
      </c>
      <c r="H3771" s="18">
        <f t="shared" si="525"/>
        <v>6.9250000000000007</v>
      </c>
      <c r="I3771" s="24">
        <f t="shared" si="523"/>
        <v>339822.65058372339</v>
      </c>
      <c r="R3771" s="20">
        <f t="shared" si="526"/>
        <v>0.5</v>
      </c>
      <c r="S3771" s="26">
        <f t="shared" si="527"/>
        <v>8.3333333333333339</v>
      </c>
      <c r="T3771" s="24">
        <f t="shared" si="528"/>
        <v>75403.093333333338</v>
      </c>
      <c r="X3771" s="21">
        <f t="shared" si="529"/>
        <v>33922.5</v>
      </c>
      <c r="AB3771" s="17">
        <f t="shared" si="531"/>
        <v>381303.24391705671</v>
      </c>
      <c r="AF3771" s="58">
        <f t="shared" si="530"/>
        <v>10.295187585760532</v>
      </c>
    </row>
    <row r="3772" spans="1:32" x14ac:dyDescent="0.25">
      <c r="A3772" s="4">
        <v>3749</v>
      </c>
      <c r="B3772" s="30">
        <v>43257.25</v>
      </c>
      <c r="C3772">
        <v>12.79</v>
      </c>
      <c r="D3772">
        <v>79.745999999999995</v>
      </c>
      <c r="G3772" s="50">
        <f t="shared" si="524"/>
        <v>19</v>
      </c>
      <c r="H3772" s="18">
        <f t="shared" si="525"/>
        <v>6.2100000000000009</v>
      </c>
      <c r="I3772" s="24">
        <f t="shared" si="523"/>
        <v>304736.26861009706</v>
      </c>
      <c r="R3772" s="20">
        <f t="shared" si="526"/>
        <v>0.5</v>
      </c>
      <c r="S3772" s="26">
        <f t="shared" si="527"/>
        <v>8.3333333333333339</v>
      </c>
      <c r="T3772" s="24">
        <f t="shared" si="528"/>
        <v>67617.792000000001</v>
      </c>
      <c r="X3772" s="21">
        <f t="shared" si="529"/>
        <v>598095</v>
      </c>
      <c r="AB3772" s="17">
        <f t="shared" si="531"/>
        <v>0</v>
      </c>
      <c r="AF3772" s="58">
        <f t="shared" si="530"/>
        <v>0</v>
      </c>
    </row>
    <row r="3773" spans="1:32" x14ac:dyDescent="0.25">
      <c r="A3773" s="4">
        <v>3750</v>
      </c>
      <c r="B3773" s="30">
        <v>43257.291666666664</v>
      </c>
      <c r="C3773">
        <v>13.753</v>
      </c>
      <c r="D3773">
        <v>217.989</v>
      </c>
      <c r="G3773" s="50">
        <f t="shared" si="524"/>
        <v>19</v>
      </c>
      <c r="H3773" s="18">
        <f t="shared" si="525"/>
        <v>5.2469999999999999</v>
      </c>
      <c r="I3773" s="24">
        <f t="shared" si="523"/>
        <v>257480.0646372269</v>
      </c>
      <c r="R3773" s="20">
        <f t="shared" si="526"/>
        <v>0.5</v>
      </c>
      <c r="S3773" s="26">
        <f t="shared" si="527"/>
        <v>8.3333333333333339</v>
      </c>
      <c r="T3773" s="24">
        <f t="shared" si="528"/>
        <v>57132.134399999995</v>
      </c>
      <c r="X3773" s="21">
        <f t="shared" si="529"/>
        <v>1634917.5</v>
      </c>
      <c r="AB3773" s="17">
        <f t="shared" si="531"/>
        <v>0</v>
      </c>
      <c r="AF3773" s="58">
        <f t="shared" si="530"/>
        <v>0</v>
      </c>
    </row>
    <row r="3774" spans="1:32" x14ac:dyDescent="0.25">
      <c r="A3774" s="4">
        <v>3751</v>
      </c>
      <c r="B3774" s="30">
        <v>43257.333333333336</v>
      </c>
      <c r="C3774">
        <v>15.077999999999999</v>
      </c>
      <c r="D3774">
        <v>376.22800000000001</v>
      </c>
      <c r="G3774" s="50">
        <f t="shared" si="524"/>
        <v>19</v>
      </c>
      <c r="H3774" s="18">
        <f t="shared" si="525"/>
        <v>3.9220000000000006</v>
      </c>
      <c r="I3774" s="24">
        <f t="shared" si="523"/>
        <v>192459.84629449286</v>
      </c>
      <c r="R3774" s="20">
        <f t="shared" si="526"/>
        <v>0.5</v>
      </c>
      <c r="S3774" s="26">
        <f t="shared" si="527"/>
        <v>8.3333333333333339</v>
      </c>
      <c r="T3774" s="24">
        <f t="shared" si="528"/>
        <v>42704.827733333332</v>
      </c>
      <c r="X3774" s="21">
        <f t="shared" si="529"/>
        <v>2821710</v>
      </c>
      <c r="AB3774" s="17">
        <f t="shared" si="531"/>
        <v>0</v>
      </c>
      <c r="AF3774" s="58">
        <f t="shared" si="530"/>
        <v>0</v>
      </c>
    </row>
    <row r="3775" spans="1:32" x14ac:dyDescent="0.25">
      <c r="A3775" s="4">
        <v>3752</v>
      </c>
      <c r="B3775" s="30">
        <v>43257.375</v>
      </c>
      <c r="C3775">
        <v>16.396000000000001</v>
      </c>
      <c r="D3775">
        <v>532.66600000000005</v>
      </c>
      <c r="G3775" s="50">
        <f t="shared" si="524"/>
        <v>19</v>
      </c>
      <c r="H3775" s="18">
        <f t="shared" si="525"/>
        <v>2.6039999999999992</v>
      </c>
      <c r="I3775" s="24">
        <f t="shared" si="523"/>
        <v>127783.13099205996</v>
      </c>
      <c r="R3775" s="20">
        <f t="shared" si="526"/>
        <v>0.5</v>
      </c>
      <c r="S3775" s="26">
        <f t="shared" si="527"/>
        <v>8.3333333333333339</v>
      </c>
      <c r="T3775" s="24">
        <f t="shared" si="528"/>
        <v>28353.740799999989</v>
      </c>
      <c r="X3775" s="21">
        <f t="shared" si="529"/>
        <v>3994995.0000000005</v>
      </c>
      <c r="AB3775" s="17">
        <f t="shared" si="531"/>
        <v>0</v>
      </c>
      <c r="AF3775" s="58">
        <f t="shared" si="530"/>
        <v>0</v>
      </c>
    </row>
    <row r="3776" spans="1:32" x14ac:dyDescent="0.25">
      <c r="A3776" s="4">
        <v>3753</v>
      </c>
      <c r="B3776" s="30">
        <v>43257.416666666664</v>
      </c>
      <c r="C3776">
        <v>17.654</v>
      </c>
      <c r="D3776">
        <v>672.59400000000005</v>
      </c>
      <c r="G3776" s="50">
        <f t="shared" si="524"/>
        <v>19</v>
      </c>
      <c r="H3776" s="18">
        <f t="shared" si="525"/>
        <v>1.3460000000000001</v>
      </c>
      <c r="I3776" s="24">
        <f t="shared" si="523"/>
        <v>66050.727463637784</v>
      </c>
      <c r="R3776" s="20">
        <f t="shared" si="526"/>
        <v>0.5</v>
      </c>
      <c r="S3776" s="26">
        <f t="shared" si="527"/>
        <v>8.3333333333333339</v>
      </c>
      <c r="T3776" s="24">
        <f t="shared" si="528"/>
        <v>14655.965866666666</v>
      </c>
      <c r="X3776" s="21">
        <f t="shared" si="529"/>
        <v>5044455</v>
      </c>
      <c r="AB3776" s="17">
        <f t="shared" si="531"/>
        <v>0</v>
      </c>
      <c r="AF3776" s="58">
        <f t="shared" si="530"/>
        <v>0</v>
      </c>
    </row>
    <row r="3777" spans="1:32" x14ac:dyDescent="0.25">
      <c r="A3777" s="4">
        <v>3754</v>
      </c>
      <c r="B3777" s="30">
        <v>43257.458333333336</v>
      </c>
      <c r="C3777">
        <v>18.78</v>
      </c>
      <c r="D3777">
        <v>782.11400000000003</v>
      </c>
      <c r="G3777" s="50">
        <f t="shared" si="524"/>
        <v>19</v>
      </c>
      <c r="H3777" s="18">
        <f t="shared" si="525"/>
        <v>0.21999999999999886</v>
      </c>
      <c r="I3777" s="24">
        <f t="shared" si="523"/>
        <v>10795.809838038807</v>
      </c>
      <c r="R3777" s="20">
        <f t="shared" si="526"/>
        <v>0.5</v>
      </c>
      <c r="S3777" s="26">
        <f t="shared" si="527"/>
        <v>8.3333333333333339</v>
      </c>
      <c r="T3777" s="24">
        <f t="shared" si="528"/>
        <v>2395.477333333321</v>
      </c>
      <c r="X3777" s="21">
        <f t="shared" si="529"/>
        <v>5865855</v>
      </c>
      <c r="AB3777" s="17">
        <f t="shared" si="531"/>
        <v>0</v>
      </c>
      <c r="AF3777" s="58">
        <f t="shared" si="530"/>
        <v>0</v>
      </c>
    </row>
    <row r="3778" spans="1:32" x14ac:dyDescent="0.25">
      <c r="A3778" s="4">
        <v>3755</v>
      </c>
      <c r="B3778" s="30">
        <v>43257.5</v>
      </c>
      <c r="C3778">
        <v>19.756</v>
      </c>
      <c r="D3778">
        <v>856.77099999999996</v>
      </c>
      <c r="G3778" s="50">
        <f t="shared" si="524"/>
        <v>19</v>
      </c>
      <c r="H3778" s="18">
        <f t="shared" si="525"/>
        <v>-0.75600000000000023</v>
      </c>
      <c r="I3778" s="24">
        <f t="shared" si="523"/>
        <v>-37098.328352533557</v>
      </c>
      <c r="R3778" s="20">
        <f t="shared" si="526"/>
        <v>0.5</v>
      </c>
      <c r="S3778" s="26">
        <f t="shared" si="527"/>
        <v>8.3333333333333339</v>
      </c>
      <c r="T3778" s="24">
        <f t="shared" si="528"/>
        <v>-8231.731200000002</v>
      </c>
      <c r="X3778" s="21">
        <f t="shared" si="529"/>
        <v>6425782.5</v>
      </c>
      <c r="AB3778" s="17">
        <f t="shared" si="531"/>
        <v>0</v>
      </c>
      <c r="AF3778" s="58">
        <f t="shared" si="530"/>
        <v>0</v>
      </c>
    </row>
    <row r="3779" spans="1:32" x14ac:dyDescent="0.25">
      <c r="A3779" s="4">
        <v>3756</v>
      </c>
      <c r="B3779" s="30">
        <v>43257.541666666664</v>
      </c>
      <c r="C3779">
        <v>20.565000000000001</v>
      </c>
      <c r="D3779">
        <v>888.43200000000002</v>
      </c>
      <c r="G3779" s="50">
        <f t="shared" si="524"/>
        <v>19</v>
      </c>
      <c r="H3779" s="18">
        <f t="shared" si="525"/>
        <v>-1.5650000000000013</v>
      </c>
      <c r="I3779" s="24">
        <f t="shared" si="523"/>
        <v>-76797.465438776519</v>
      </c>
      <c r="R3779" s="20">
        <f t="shared" si="526"/>
        <v>0.5</v>
      </c>
      <c r="S3779" s="26">
        <f t="shared" si="527"/>
        <v>8.3333333333333339</v>
      </c>
      <c r="T3779" s="24">
        <f t="shared" si="528"/>
        <v>-17040.554666666681</v>
      </c>
      <c r="X3779" s="21">
        <f t="shared" si="529"/>
        <v>6663240.0000000009</v>
      </c>
      <c r="AB3779" s="17">
        <f t="shared" si="531"/>
        <v>0</v>
      </c>
      <c r="AF3779" s="58">
        <f t="shared" si="530"/>
        <v>0</v>
      </c>
    </row>
    <row r="3780" spans="1:32" x14ac:dyDescent="0.25">
      <c r="A3780" s="4">
        <v>3757</v>
      </c>
      <c r="B3780" s="30">
        <v>43257.583333333336</v>
      </c>
      <c r="C3780">
        <v>21.204000000000001</v>
      </c>
      <c r="D3780">
        <v>874.59299999999996</v>
      </c>
      <c r="G3780" s="50">
        <f t="shared" si="524"/>
        <v>19</v>
      </c>
      <c r="H3780" s="18">
        <f t="shared" si="525"/>
        <v>-2.2040000000000006</v>
      </c>
      <c r="I3780" s="24">
        <f t="shared" si="523"/>
        <v>-108154.38583198938</v>
      </c>
      <c r="R3780" s="20">
        <f t="shared" si="526"/>
        <v>0.5</v>
      </c>
      <c r="S3780" s="26">
        <f t="shared" si="527"/>
        <v>8.3333333333333339</v>
      </c>
      <c r="T3780" s="24">
        <f t="shared" si="528"/>
        <v>-23998.327466666669</v>
      </c>
      <c r="X3780" s="21">
        <f t="shared" si="529"/>
        <v>6559447.5000000009</v>
      </c>
      <c r="AB3780" s="17">
        <f t="shared" si="531"/>
        <v>0</v>
      </c>
      <c r="AF3780" s="58">
        <f t="shared" si="530"/>
        <v>0</v>
      </c>
    </row>
    <row r="3781" spans="1:32" x14ac:dyDescent="0.25">
      <c r="A3781" s="4">
        <v>3758</v>
      </c>
      <c r="B3781" s="30">
        <v>43257.625</v>
      </c>
      <c r="C3781">
        <v>21.664999999999999</v>
      </c>
      <c r="D3781">
        <v>816.41600000000005</v>
      </c>
      <c r="G3781" s="50">
        <f t="shared" si="524"/>
        <v>19</v>
      </c>
      <c r="H3781" s="18">
        <f t="shared" si="525"/>
        <v>-2.6649999999999991</v>
      </c>
      <c r="I3781" s="24">
        <f t="shared" si="523"/>
        <v>-130776.51462897073</v>
      </c>
      <c r="R3781" s="20">
        <f t="shared" si="526"/>
        <v>0.5</v>
      </c>
      <c r="S3781" s="26">
        <f t="shared" si="527"/>
        <v>8.3333333333333339</v>
      </c>
      <c r="T3781" s="24">
        <f t="shared" si="528"/>
        <v>-29017.941333333325</v>
      </c>
      <c r="X3781" s="21">
        <f t="shared" si="529"/>
        <v>6123120</v>
      </c>
      <c r="AB3781" s="17">
        <f t="shared" si="531"/>
        <v>0</v>
      </c>
      <c r="AF3781" s="58">
        <f t="shared" si="530"/>
        <v>0</v>
      </c>
    </row>
    <row r="3782" spans="1:32" x14ac:dyDescent="0.25">
      <c r="A3782" s="4">
        <v>3759</v>
      </c>
      <c r="B3782" s="30">
        <v>43257.666666666664</v>
      </c>
      <c r="C3782">
        <v>21.885999999999999</v>
      </c>
      <c r="D3782">
        <v>718.154</v>
      </c>
      <c r="G3782" s="50">
        <f t="shared" si="524"/>
        <v>19</v>
      </c>
      <c r="H3782" s="18">
        <f t="shared" si="525"/>
        <v>-2.8859999999999992</v>
      </c>
      <c r="I3782" s="24">
        <f t="shared" si="523"/>
        <v>-141621.3963299098</v>
      </c>
      <c r="R3782" s="20">
        <f t="shared" si="526"/>
        <v>0.5</v>
      </c>
      <c r="S3782" s="26">
        <f t="shared" si="527"/>
        <v>8.3333333333333339</v>
      </c>
      <c r="T3782" s="24">
        <f t="shared" si="528"/>
        <v>-31424.307199999992</v>
      </c>
      <c r="X3782" s="21">
        <f t="shared" si="529"/>
        <v>5386155</v>
      </c>
      <c r="AB3782" s="17">
        <f t="shared" si="531"/>
        <v>0</v>
      </c>
      <c r="AF3782" s="58">
        <f t="shared" si="530"/>
        <v>0</v>
      </c>
    </row>
    <row r="3783" spans="1:32" x14ac:dyDescent="0.25">
      <c r="A3783" s="4">
        <v>3760</v>
      </c>
      <c r="B3783" s="30">
        <v>43257.708333333336</v>
      </c>
      <c r="C3783">
        <v>21.783999999999999</v>
      </c>
      <c r="D3783">
        <v>587.803</v>
      </c>
      <c r="G3783" s="50">
        <f t="shared" si="524"/>
        <v>19</v>
      </c>
      <c r="H3783" s="18">
        <f t="shared" si="525"/>
        <v>-2.7839999999999989</v>
      </c>
      <c r="I3783" s="24">
        <f t="shared" si="523"/>
        <v>-136616.06631409176</v>
      </c>
      <c r="R3783" s="20">
        <f t="shared" si="526"/>
        <v>0.5</v>
      </c>
      <c r="S3783" s="26">
        <f t="shared" si="527"/>
        <v>8.3333333333333339</v>
      </c>
      <c r="T3783" s="24">
        <f t="shared" si="528"/>
        <v>-30313.676799999983</v>
      </c>
      <c r="X3783" s="21">
        <f t="shared" si="529"/>
        <v>4408522.5000000009</v>
      </c>
      <c r="AB3783" s="17">
        <f t="shared" si="531"/>
        <v>0</v>
      </c>
      <c r="AF3783" s="58">
        <f t="shared" si="530"/>
        <v>0</v>
      </c>
    </row>
    <row r="3784" spans="1:32" x14ac:dyDescent="0.25">
      <c r="A3784" s="4">
        <v>3761</v>
      </c>
      <c r="B3784" s="30">
        <v>43257.75</v>
      </c>
      <c r="C3784">
        <v>21.298999999999999</v>
      </c>
      <c r="D3784">
        <v>437.16</v>
      </c>
      <c r="G3784" s="50">
        <f t="shared" si="524"/>
        <v>19</v>
      </c>
      <c r="H3784" s="18">
        <f t="shared" si="525"/>
        <v>-2.2989999999999995</v>
      </c>
      <c r="I3784" s="24">
        <f t="shared" si="523"/>
        <v>-112816.2128075061</v>
      </c>
      <c r="R3784" s="20">
        <f t="shared" si="526"/>
        <v>0.5</v>
      </c>
      <c r="S3784" s="26">
        <f t="shared" si="527"/>
        <v>8.3333333333333339</v>
      </c>
      <c r="T3784" s="24">
        <f t="shared" si="528"/>
        <v>-25032.738133333329</v>
      </c>
      <c r="X3784" s="21">
        <f t="shared" si="529"/>
        <v>3278700</v>
      </c>
      <c r="AB3784" s="17">
        <f t="shared" si="531"/>
        <v>0</v>
      </c>
      <c r="AF3784" s="58">
        <f t="shared" si="530"/>
        <v>0</v>
      </c>
    </row>
    <row r="3785" spans="1:32" x14ac:dyDescent="0.25">
      <c r="A3785" s="4">
        <v>3762</v>
      </c>
      <c r="B3785" s="30">
        <v>43257.791666666664</v>
      </c>
      <c r="C3785">
        <v>20.550999999999998</v>
      </c>
      <c r="D3785">
        <v>279.447</v>
      </c>
      <c r="G3785" s="50">
        <f t="shared" si="524"/>
        <v>19</v>
      </c>
      <c r="H3785" s="18">
        <f t="shared" si="525"/>
        <v>-1.5509999999999984</v>
      </c>
      <c r="I3785" s="24">
        <f t="shared" si="523"/>
        <v>-76110.459358173903</v>
      </c>
      <c r="R3785" s="20">
        <f t="shared" si="526"/>
        <v>0.5</v>
      </c>
      <c r="S3785" s="26">
        <f t="shared" si="527"/>
        <v>8.3333333333333339</v>
      </c>
      <c r="T3785" s="24">
        <f t="shared" si="528"/>
        <v>-16888.115199999982</v>
      </c>
      <c r="X3785" s="21">
        <f t="shared" si="529"/>
        <v>2095852.5000000002</v>
      </c>
      <c r="AB3785" s="17">
        <f t="shared" si="531"/>
        <v>0</v>
      </c>
      <c r="AF3785" s="58">
        <f t="shared" si="530"/>
        <v>0</v>
      </c>
    </row>
    <row r="3786" spans="1:32" x14ac:dyDescent="0.25">
      <c r="A3786" s="4">
        <v>3763</v>
      </c>
      <c r="B3786" s="30">
        <v>43257.833333333336</v>
      </c>
      <c r="C3786">
        <v>19.259</v>
      </c>
      <c r="D3786">
        <v>131.71899999999999</v>
      </c>
      <c r="G3786" s="50">
        <f t="shared" si="524"/>
        <v>19</v>
      </c>
      <c r="H3786" s="18">
        <f t="shared" si="525"/>
        <v>-0.25900000000000034</v>
      </c>
      <c r="I3786" s="24">
        <f t="shared" si="523"/>
        <v>-12709.61249114577</v>
      </c>
      <c r="R3786" s="20">
        <f t="shared" si="526"/>
        <v>0.5</v>
      </c>
      <c r="S3786" s="26">
        <f t="shared" si="527"/>
        <v>8.3333333333333339</v>
      </c>
      <c r="T3786" s="24">
        <f t="shared" si="528"/>
        <v>-2820.1301333333372</v>
      </c>
      <c r="X3786" s="21">
        <f t="shared" si="529"/>
        <v>987892.49999999988</v>
      </c>
      <c r="AB3786" s="17">
        <f t="shared" si="531"/>
        <v>0</v>
      </c>
      <c r="AF3786" s="58">
        <f t="shared" si="530"/>
        <v>0</v>
      </c>
    </row>
    <row r="3787" spans="1:32" x14ac:dyDescent="0.25">
      <c r="A3787" s="4">
        <v>3764</v>
      </c>
      <c r="B3787" s="30">
        <v>43257.875</v>
      </c>
      <c r="C3787">
        <v>17.783999999999999</v>
      </c>
      <c r="D3787">
        <v>24.111000000000001</v>
      </c>
      <c r="G3787" s="50">
        <f t="shared" si="524"/>
        <v>19</v>
      </c>
      <c r="H3787" s="18">
        <f t="shared" si="525"/>
        <v>1.2160000000000011</v>
      </c>
      <c r="I3787" s="24">
        <f t="shared" si="523"/>
        <v>59671.385286614866</v>
      </c>
      <c r="R3787" s="20">
        <f t="shared" si="526"/>
        <v>0.5</v>
      </c>
      <c r="S3787" s="26">
        <f t="shared" si="527"/>
        <v>8.3333333333333339</v>
      </c>
      <c r="T3787" s="24">
        <f t="shared" si="528"/>
        <v>13240.456533333345</v>
      </c>
      <c r="X3787" s="21">
        <f t="shared" si="529"/>
        <v>180832.5</v>
      </c>
      <c r="AB3787" s="17">
        <f t="shared" si="531"/>
        <v>0</v>
      </c>
      <c r="AF3787" s="58">
        <f t="shared" si="530"/>
        <v>0</v>
      </c>
    </row>
    <row r="3788" spans="1:32" x14ac:dyDescent="0.25">
      <c r="A3788" s="4">
        <v>3765</v>
      </c>
      <c r="B3788" s="30">
        <v>43257.916666666664</v>
      </c>
      <c r="C3788">
        <v>16.995000000000001</v>
      </c>
      <c r="D3788">
        <v>0</v>
      </c>
      <c r="G3788" s="50">
        <f t="shared" si="524"/>
        <v>16</v>
      </c>
      <c r="H3788" s="18">
        <f t="shared" si="525"/>
        <v>-0.99500000000000099</v>
      </c>
      <c r="I3788" s="24">
        <f t="shared" si="523"/>
        <v>-48826.503585675819</v>
      </c>
      <c r="R3788" s="20">
        <f t="shared" si="526"/>
        <v>0.5</v>
      </c>
      <c r="S3788" s="26">
        <f t="shared" si="527"/>
        <v>8.3333333333333339</v>
      </c>
      <c r="T3788" s="24">
        <f t="shared" si="528"/>
        <v>-10834.090666666676</v>
      </c>
      <c r="X3788" s="21">
        <f t="shared" si="529"/>
        <v>0</v>
      </c>
      <c r="AB3788" s="17">
        <f t="shared" si="531"/>
        <v>0</v>
      </c>
      <c r="AF3788" s="58">
        <f t="shared" si="530"/>
        <v>0</v>
      </c>
    </row>
    <row r="3789" spans="1:32" x14ac:dyDescent="0.25">
      <c r="A3789" s="4">
        <v>3766</v>
      </c>
      <c r="B3789" s="30">
        <v>43257.958333333336</v>
      </c>
      <c r="C3789">
        <v>16.646999999999998</v>
      </c>
      <c r="D3789">
        <v>0</v>
      </c>
      <c r="G3789" s="50">
        <f t="shared" si="524"/>
        <v>16</v>
      </c>
      <c r="H3789" s="18">
        <f t="shared" si="525"/>
        <v>-0.64699999999999847</v>
      </c>
      <c r="I3789" s="24">
        <f t="shared" si="523"/>
        <v>-31749.495296414218</v>
      </c>
      <c r="R3789" s="20">
        <f t="shared" si="526"/>
        <v>0.5</v>
      </c>
      <c r="S3789" s="26">
        <f t="shared" si="527"/>
        <v>8.3333333333333339</v>
      </c>
      <c r="T3789" s="24">
        <f t="shared" si="528"/>
        <v>-7044.8810666666486</v>
      </c>
      <c r="X3789" s="21">
        <f t="shared" si="529"/>
        <v>0</v>
      </c>
      <c r="AB3789" s="17">
        <f t="shared" si="531"/>
        <v>0</v>
      </c>
      <c r="AF3789" s="58">
        <f t="shared" si="530"/>
        <v>0</v>
      </c>
    </row>
    <row r="3790" spans="1:32" x14ac:dyDescent="0.25">
      <c r="A3790" s="4">
        <v>3767</v>
      </c>
      <c r="B3790" s="30">
        <v>43258</v>
      </c>
      <c r="C3790">
        <v>16.399999999999999</v>
      </c>
      <c r="D3790">
        <v>0</v>
      </c>
      <c r="G3790" s="50">
        <f t="shared" si="524"/>
        <v>16</v>
      </c>
      <c r="H3790" s="18">
        <f t="shared" si="525"/>
        <v>-0.39999999999999858</v>
      </c>
      <c r="I3790" s="24">
        <f t="shared" si="523"/>
        <v>-19628.74516007059</v>
      </c>
      <c r="R3790" s="20">
        <f t="shared" si="526"/>
        <v>0.5</v>
      </c>
      <c r="S3790" s="26">
        <f t="shared" si="527"/>
        <v>8.3333333333333339</v>
      </c>
      <c r="T3790" s="24">
        <f t="shared" si="528"/>
        <v>-4355.4133333333175</v>
      </c>
      <c r="X3790" s="21">
        <f t="shared" si="529"/>
        <v>0</v>
      </c>
      <c r="AB3790" s="17">
        <f t="shared" si="531"/>
        <v>0</v>
      </c>
      <c r="AF3790" s="58">
        <f t="shared" si="530"/>
        <v>0</v>
      </c>
    </row>
    <row r="3791" spans="1:32" x14ac:dyDescent="0.25">
      <c r="A3791" s="4">
        <v>3768</v>
      </c>
      <c r="B3791" s="30">
        <v>43258.041666666664</v>
      </c>
      <c r="C3791">
        <v>16.163</v>
      </c>
      <c r="D3791">
        <v>0</v>
      </c>
      <c r="G3791" s="50">
        <f t="shared" si="524"/>
        <v>16</v>
      </c>
      <c r="H3791" s="18">
        <f t="shared" si="525"/>
        <v>-0.16300000000000026</v>
      </c>
      <c r="I3791" s="24">
        <f t="shared" si="523"/>
        <v>-7998.7136527288067</v>
      </c>
      <c r="R3791" s="20">
        <f t="shared" si="526"/>
        <v>0.5</v>
      </c>
      <c r="S3791" s="26">
        <f t="shared" si="527"/>
        <v>8.3333333333333339</v>
      </c>
      <c r="T3791" s="24">
        <f t="shared" si="528"/>
        <v>-1774.8309333333359</v>
      </c>
      <c r="X3791" s="21">
        <f t="shared" si="529"/>
        <v>0</v>
      </c>
      <c r="AB3791" s="17">
        <f t="shared" si="531"/>
        <v>0</v>
      </c>
      <c r="AF3791" s="58">
        <f t="shared" si="530"/>
        <v>0</v>
      </c>
    </row>
    <row r="3792" spans="1:32" x14ac:dyDescent="0.25">
      <c r="A3792" s="4">
        <v>3769</v>
      </c>
      <c r="B3792" s="30">
        <v>43258.083333333336</v>
      </c>
      <c r="C3792">
        <v>15.907</v>
      </c>
      <c r="D3792">
        <v>0</v>
      </c>
      <c r="G3792" s="50">
        <f t="shared" si="524"/>
        <v>16</v>
      </c>
      <c r="H3792" s="18">
        <f t="shared" si="525"/>
        <v>9.2999999999999972E-2</v>
      </c>
      <c r="I3792" s="24">
        <f t="shared" si="523"/>
        <v>4563.6832497164278</v>
      </c>
      <c r="R3792" s="20">
        <f t="shared" si="526"/>
        <v>0.5</v>
      </c>
      <c r="S3792" s="26">
        <f t="shared" si="527"/>
        <v>8.3333333333333339</v>
      </c>
      <c r="T3792" s="24">
        <f t="shared" si="528"/>
        <v>1012.6335999999995</v>
      </c>
      <c r="X3792" s="21">
        <f t="shared" si="529"/>
        <v>0</v>
      </c>
      <c r="AB3792" s="17">
        <f t="shared" si="531"/>
        <v>5576.316849716427</v>
      </c>
      <c r="AF3792" s="58">
        <f t="shared" si="530"/>
        <v>0.15056055494234352</v>
      </c>
    </row>
    <row r="3793" spans="1:32" x14ac:dyDescent="0.25">
      <c r="A3793" s="4">
        <v>3770</v>
      </c>
      <c r="B3793" s="30">
        <v>43258.125</v>
      </c>
      <c r="C3793">
        <v>15.619</v>
      </c>
      <c r="D3793">
        <v>0</v>
      </c>
      <c r="G3793" s="50">
        <f t="shared" si="524"/>
        <v>16</v>
      </c>
      <c r="H3793" s="18">
        <f t="shared" si="525"/>
        <v>0.38100000000000023</v>
      </c>
      <c r="I3793" s="24">
        <f t="shared" si="523"/>
        <v>18696.379764967314</v>
      </c>
      <c r="R3793" s="20">
        <f t="shared" si="526"/>
        <v>0.5</v>
      </c>
      <c r="S3793" s="26">
        <f t="shared" si="527"/>
        <v>8.3333333333333339</v>
      </c>
      <c r="T3793" s="24">
        <f t="shared" si="528"/>
        <v>4148.5312000000031</v>
      </c>
      <c r="X3793" s="21">
        <f t="shared" si="529"/>
        <v>0</v>
      </c>
      <c r="AB3793" s="17">
        <f t="shared" si="531"/>
        <v>22844.910964967319</v>
      </c>
      <c r="AF3793" s="58">
        <f t="shared" si="530"/>
        <v>0.61681259605411765</v>
      </c>
    </row>
    <row r="3794" spans="1:32" x14ac:dyDescent="0.25">
      <c r="A3794" s="4">
        <v>3771</v>
      </c>
      <c r="B3794" s="30">
        <v>43258.166666666664</v>
      </c>
      <c r="C3794">
        <v>15.404</v>
      </c>
      <c r="D3794">
        <v>0</v>
      </c>
      <c r="G3794" s="50">
        <f t="shared" si="524"/>
        <v>16</v>
      </c>
      <c r="H3794" s="18">
        <f t="shared" si="525"/>
        <v>0.59600000000000009</v>
      </c>
      <c r="I3794" s="24">
        <f t="shared" si="523"/>
        <v>29246.830288505291</v>
      </c>
      <c r="R3794" s="20">
        <f t="shared" si="526"/>
        <v>0.5</v>
      </c>
      <c r="S3794" s="26">
        <f t="shared" si="527"/>
        <v>8.3333333333333339</v>
      </c>
      <c r="T3794" s="24">
        <f t="shared" si="528"/>
        <v>6489.5658666666668</v>
      </c>
      <c r="X3794" s="21">
        <f t="shared" si="529"/>
        <v>0</v>
      </c>
      <c r="AB3794" s="17">
        <f t="shared" si="531"/>
        <v>35736.396155171955</v>
      </c>
      <c r="AF3794" s="58">
        <f t="shared" si="530"/>
        <v>0.96488269618964273</v>
      </c>
    </row>
    <row r="3795" spans="1:32" x14ac:dyDescent="0.25">
      <c r="A3795" s="4">
        <v>3772</v>
      </c>
      <c r="B3795" s="30">
        <v>43258.208333333336</v>
      </c>
      <c r="C3795">
        <v>15.273</v>
      </c>
      <c r="D3795">
        <v>4.5970000000000004</v>
      </c>
      <c r="G3795" s="50">
        <f t="shared" si="524"/>
        <v>19</v>
      </c>
      <c r="H3795" s="18">
        <f t="shared" si="525"/>
        <v>3.7270000000000003</v>
      </c>
      <c r="I3795" s="24">
        <f t="shared" si="523"/>
        <v>182890.83302895841</v>
      </c>
      <c r="R3795" s="20">
        <f t="shared" si="526"/>
        <v>0.5</v>
      </c>
      <c r="S3795" s="26">
        <f t="shared" si="527"/>
        <v>8.3333333333333339</v>
      </c>
      <c r="T3795" s="24">
        <f t="shared" si="528"/>
        <v>40581.563733333336</v>
      </c>
      <c r="X3795" s="21">
        <f t="shared" si="529"/>
        <v>34477.5</v>
      </c>
      <c r="AB3795" s="17">
        <f t="shared" si="531"/>
        <v>188994.89676229176</v>
      </c>
      <c r="AF3795" s="58">
        <f t="shared" si="530"/>
        <v>5.1028622125818774</v>
      </c>
    </row>
    <row r="3796" spans="1:32" x14ac:dyDescent="0.25">
      <c r="A3796" s="4">
        <v>3773</v>
      </c>
      <c r="B3796" s="30">
        <v>43258.25</v>
      </c>
      <c r="C3796">
        <v>15.787000000000001</v>
      </c>
      <c r="D3796">
        <v>73.903000000000006</v>
      </c>
      <c r="G3796" s="50">
        <f t="shared" si="524"/>
        <v>19</v>
      </c>
      <c r="H3796" s="18">
        <f t="shared" si="525"/>
        <v>3.2129999999999992</v>
      </c>
      <c r="I3796" s="24">
        <f t="shared" si="523"/>
        <v>157667.89549826755</v>
      </c>
      <c r="R3796" s="20">
        <f t="shared" si="526"/>
        <v>0.5</v>
      </c>
      <c r="S3796" s="26">
        <f t="shared" si="527"/>
        <v>8.3333333333333339</v>
      </c>
      <c r="T3796" s="24">
        <f t="shared" si="528"/>
        <v>34984.857599999988</v>
      </c>
      <c r="X3796" s="21">
        <f t="shared" si="529"/>
        <v>554272.5</v>
      </c>
      <c r="AB3796" s="17">
        <f t="shared" si="531"/>
        <v>0</v>
      </c>
      <c r="AF3796" s="58">
        <f t="shared" si="530"/>
        <v>0</v>
      </c>
    </row>
    <row r="3797" spans="1:32" x14ac:dyDescent="0.25">
      <c r="A3797" s="4">
        <v>3774</v>
      </c>
      <c r="B3797" s="30">
        <v>43258.291666666664</v>
      </c>
      <c r="C3797">
        <v>16.702999999999999</v>
      </c>
      <c r="D3797">
        <v>202.65899999999999</v>
      </c>
      <c r="G3797" s="50">
        <f t="shared" si="524"/>
        <v>19</v>
      </c>
      <c r="H3797" s="18">
        <f t="shared" si="525"/>
        <v>2.2970000000000006</v>
      </c>
      <c r="I3797" s="24">
        <f t="shared" si="523"/>
        <v>112718.06908170581</v>
      </c>
      <c r="R3797" s="20">
        <f t="shared" si="526"/>
        <v>0.5</v>
      </c>
      <c r="S3797" s="26">
        <f t="shared" si="527"/>
        <v>8.3333333333333339</v>
      </c>
      <c r="T3797" s="24">
        <f t="shared" si="528"/>
        <v>25010.96106666667</v>
      </c>
      <c r="X3797" s="21">
        <f t="shared" si="529"/>
        <v>1519942.5</v>
      </c>
      <c r="AB3797" s="17">
        <f t="shared" si="531"/>
        <v>0</v>
      </c>
      <c r="AF3797" s="58">
        <f t="shared" si="530"/>
        <v>0</v>
      </c>
    </row>
    <row r="3798" spans="1:32" x14ac:dyDescent="0.25">
      <c r="A3798" s="4">
        <v>3775</v>
      </c>
      <c r="B3798" s="30">
        <v>43258.333333333336</v>
      </c>
      <c r="C3798">
        <v>17.364999999999998</v>
      </c>
      <c r="D3798">
        <v>353.822</v>
      </c>
      <c r="G3798" s="50">
        <f t="shared" si="524"/>
        <v>19</v>
      </c>
      <c r="H3798" s="18">
        <f t="shared" si="525"/>
        <v>1.6350000000000016</v>
      </c>
      <c r="I3798" s="24">
        <f t="shared" si="523"/>
        <v>80232.495841788899</v>
      </c>
      <c r="R3798" s="20">
        <f t="shared" si="526"/>
        <v>0.5</v>
      </c>
      <c r="S3798" s="26">
        <f t="shared" si="527"/>
        <v>8.3333333333333339</v>
      </c>
      <c r="T3798" s="24">
        <f t="shared" si="528"/>
        <v>17802.752000000015</v>
      </c>
      <c r="X3798" s="21">
        <f t="shared" si="529"/>
        <v>2653665</v>
      </c>
      <c r="AB3798" s="17">
        <f t="shared" si="531"/>
        <v>0</v>
      </c>
      <c r="AF3798" s="58">
        <f t="shared" si="530"/>
        <v>0</v>
      </c>
    </row>
    <row r="3799" spans="1:32" x14ac:dyDescent="0.25">
      <c r="A3799" s="4">
        <v>3776</v>
      </c>
      <c r="B3799" s="30">
        <v>43258.375</v>
      </c>
      <c r="C3799">
        <v>18.446999999999999</v>
      </c>
      <c r="D3799">
        <v>503.02699999999999</v>
      </c>
      <c r="G3799" s="50">
        <f t="shared" si="524"/>
        <v>19</v>
      </c>
      <c r="H3799" s="18">
        <f t="shared" si="525"/>
        <v>0.55300000000000082</v>
      </c>
      <c r="I3799" s="24">
        <f t="shared" si="523"/>
        <v>27136.74018379773</v>
      </c>
      <c r="R3799" s="20">
        <f t="shared" si="526"/>
        <v>0.5</v>
      </c>
      <c r="S3799" s="26">
        <f t="shared" si="527"/>
        <v>8.3333333333333339</v>
      </c>
      <c r="T3799" s="24">
        <f t="shared" si="528"/>
        <v>6021.3589333333421</v>
      </c>
      <c r="X3799" s="21">
        <f t="shared" si="529"/>
        <v>3772702.4999999995</v>
      </c>
      <c r="AB3799" s="17">
        <f t="shared" si="531"/>
        <v>0</v>
      </c>
      <c r="AF3799" s="58">
        <f t="shared" si="530"/>
        <v>0</v>
      </c>
    </row>
    <row r="3800" spans="1:32" x14ac:dyDescent="0.25">
      <c r="A3800" s="4">
        <v>3777</v>
      </c>
      <c r="B3800" s="30">
        <v>43258.416666666664</v>
      </c>
      <c r="C3800">
        <v>19.904</v>
      </c>
      <c r="D3800">
        <v>637.06299999999999</v>
      </c>
      <c r="G3800" s="50">
        <f t="shared" si="524"/>
        <v>19</v>
      </c>
      <c r="H3800" s="18">
        <f t="shared" si="525"/>
        <v>-0.90399999999999991</v>
      </c>
      <c r="I3800" s="24">
        <f t="shared" ref="I3800:I3863" si="532">$I$10*$I$13*H3800</f>
        <v>-44360.964061759689</v>
      </c>
      <c r="R3800" s="20">
        <f t="shared" si="526"/>
        <v>0.5</v>
      </c>
      <c r="S3800" s="26">
        <f t="shared" si="527"/>
        <v>8.3333333333333339</v>
      </c>
      <c r="T3800" s="24">
        <f t="shared" si="528"/>
        <v>-9843.2341333333316</v>
      </c>
      <c r="X3800" s="21">
        <f t="shared" si="529"/>
        <v>4777972.5</v>
      </c>
      <c r="AB3800" s="17">
        <f t="shared" si="531"/>
        <v>0</v>
      </c>
      <c r="AF3800" s="58">
        <f t="shared" si="530"/>
        <v>0</v>
      </c>
    </row>
    <row r="3801" spans="1:32" x14ac:dyDescent="0.25">
      <c r="A3801" s="4">
        <v>3778</v>
      </c>
      <c r="B3801" s="30">
        <v>43258.458333333336</v>
      </c>
      <c r="C3801">
        <v>21.116</v>
      </c>
      <c r="D3801">
        <v>735.55899999999997</v>
      </c>
      <c r="G3801" s="50">
        <f t="shared" ref="G3801:G3864" si="533">IF(D3801=0, 16, 19)</f>
        <v>19</v>
      </c>
      <c r="H3801" s="18">
        <f t="shared" ref="H3801:H3864" si="534">G3801-C3801</f>
        <v>-2.1159999999999997</v>
      </c>
      <c r="I3801" s="24">
        <f t="shared" si="532"/>
        <v>-103836.06189677378</v>
      </c>
      <c r="R3801" s="20">
        <f t="shared" ref="R3801:R3864" si="535">$R$12</f>
        <v>0.5</v>
      </c>
      <c r="S3801" s="26">
        <f t="shared" ref="S3801:S3864" si="536">R3801*$B$10*$C$10*$D$10/3600</f>
        <v>8.3333333333333339</v>
      </c>
      <c r="T3801" s="24">
        <f t="shared" ref="T3801:T3864" si="537">$R$10*$S$10*R3801*H3801*$G$10/3600</f>
        <v>-23040.136533333331</v>
      </c>
      <c r="X3801" s="21">
        <f t="shared" ref="X3801:X3864" si="538">D3801*$X$10*$Y$10*$B$10*$C$10</f>
        <v>5516692.4999999991</v>
      </c>
      <c r="AB3801" s="17">
        <f t="shared" si="531"/>
        <v>0</v>
      </c>
      <c r="AF3801" s="58">
        <f t="shared" ref="AF3801:AF3864" si="539">AB3801*0.027/1000</f>
        <v>0</v>
      </c>
    </row>
    <row r="3802" spans="1:32" x14ac:dyDescent="0.25">
      <c r="A3802" s="4">
        <v>3779</v>
      </c>
      <c r="B3802" s="30">
        <v>43258.5</v>
      </c>
      <c r="C3802">
        <v>22.25</v>
      </c>
      <c r="D3802">
        <v>782.91200000000003</v>
      </c>
      <c r="G3802" s="50">
        <f t="shared" si="533"/>
        <v>19</v>
      </c>
      <c r="H3802" s="18">
        <f t="shared" si="534"/>
        <v>-3.25</v>
      </c>
      <c r="I3802" s="24">
        <f t="shared" si="532"/>
        <v>-159483.55442557411</v>
      </c>
      <c r="R3802" s="20">
        <f t="shared" si="535"/>
        <v>0.5</v>
      </c>
      <c r="S3802" s="26">
        <f t="shared" si="536"/>
        <v>8.3333333333333339</v>
      </c>
      <c r="T3802" s="24">
        <f t="shared" si="537"/>
        <v>-35387.73333333333</v>
      </c>
      <c r="X3802" s="21">
        <f t="shared" si="538"/>
        <v>5871839.9999999991</v>
      </c>
      <c r="AB3802" s="17">
        <f t="shared" si="531"/>
        <v>0</v>
      </c>
      <c r="AF3802" s="58">
        <f t="shared" si="539"/>
        <v>0</v>
      </c>
    </row>
    <row r="3803" spans="1:32" x14ac:dyDescent="0.25">
      <c r="A3803" s="4">
        <v>3780</v>
      </c>
      <c r="B3803" s="30">
        <v>43258.541666666664</v>
      </c>
      <c r="C3803">
        <v>23.141999999999999</v>
      </c>
      <c r="D3803">
        <v>773.61</v>
      </c>
      <c r="G3803" s="50">
        <f t="shared" si="533"/>
        <v>19</v>
      </c>
      <c r="H3803" s="18">
        <f t="shared" si="534"/>
        <v>-4.1419999999999995</v>
      </c>
      <c r="I3803" s="24">
        <f t="shared" si="532"/>
        <v>-203255.65613253167</v>
      </c>
      <c r="R3803" s="20">
        <f t="shared" si="535"/>
        <v>0.5</v>
      </c>
      <c r="S3803" s="26">
        <f t="shared" si="536"/>
        <v>8.3333333333333339</v>
      </c>
      <c r="T3803" s="24">
        <f t="shared" si="537"/>
        <v>-45100.305066666653</v>
      </c>
      <c r="X3803" s="21">
        <f t="shared" si="538"/>
        <v>5802075</v>
      </c>
      <c r="AB3803" s="17">
        <f t="shared" si="531"/>
        <v>0</v>
      </c>
      <c r="AF3803" s="58">
        <f t="shared" si="539"/>
        <v>0</v>
      </c>
    </row>
    <row r="3804" spans="1:32" x14ac:dyDescent="0.25">
      <c r="A3804" s="4">
        <v>3781</v>
      </c>
      <c r="B3804" s="30">
        <v>43258.583333333336</v>
      </c>
      <c r="C3804">
        <v>23.266999999999999</v>
      </c>
      <c r="D3804">
        <v>687.22400000000005</v>
      </c>
      <c r="G3804" s="50">
        <f t="shared" si="533"/>
        <v>19</v>
      </c>
      <c r="H3804" s="18">
        <f t="shared" si="534"/>
        <v>-4.2669999999999995</v>
      </c>
      <c r="I3804" s="24">
        <f t="shared" si="532"/>
        <v>-209389.63899505374</v>
      </c>
      <c r="R3804" s="20">
        <f t="shared" si="535"/>
        <v>0.5</v>
      </c>
      <c r="S3804" s="26">
        <f t="shared" si="536"/>
        <v>8.3333333333333339</v>
      </c>
      <c r="T3804" s="24">
        <f t="shared" si="537"/>
        <v>-46461.371733333326</v>
      </c>
      <c r="X3804" s="21">
        <f t="shared" si="538"/>
        <v>5154180</v>
      </c>
      <c r="AB3804" s="17">
        <f t="shared" si="531"/>
        <v>0</v>
      </c>
      <c r="AF3804" s="58">
        <f t="shared" si="539"/>
        <v>0</v>
      </c>
    </row>
    <row r="3805" spans="1:32" x14ac:dyDescent="0.25">
      <c r="A3805" s="4">
        <v>3782</v>
      </c>
      <c r="B3805" s="30">
        <v>43258.625</v>
      </c>
      <c r="C3805">
        <v>22.85</v>
      </c>
      <c r="D3805">
        <v>550.25099999999998</v>
      </c>
      <c r="G3805" s="50">
        <f t="shared" si="533"/>
        <v>19</v>
      </c>
      <c r="H3805" s="18">
        <f t="shared" si="534"/>
        <v>-3.8500000000000014</v>
      </c>
      <c r="I3805" s="24">
        <f t="shared" si="532"/>
        <v>-188926.67216568018</v>
      </c>
      <c r="R3805" s="20">
        <f t="shared" si="535"/>
        <v>0.5</v>
      </c>
      <c r="S3805" s="26">
        <f t="shared" si="536"/>
        <v>8.3333333333333339</v>
      </c>
      <c r="T3805" s="24">
        <f t="shared" si="537"/>
        <v>-41920.853333333347</v>
      </c>
      <c r="X3805" s="21">
        <f t="shared" si="538"/>
        <v>4126882.4999999995</v>
      </c>
      <c r="AB3805" s="17">
        <f t="shared" si="531"/>
        <v>0</v>
      </c>
      <c r="AF3805" s="58">
        <f t="shared" si="539"/>
        <v>0</v>
      </c>
    </row>
    <row r="3806" spans="1:32" x14ac:dyDescent="0.25">
      <c r="A3806" s="4">
        <v>3783</v>
      </c>
      <c r="B3806" s="30">
        <v>43258.666666666664</v>
      </c>
      <c r="C3806">
        <v>22.149000000000001</v>
      </c>
      <c r="D3806">
        <v>429.529</v>
      </c>
      <c r="G3806" s="50">
        <f t="shared" si="533"/>
        <v>19</v>
      </c>
      <c r="H3806" s="18">
        <f t="shared" si="534"/>
        <v>-3.1490000000000009</v>
      </c>
      <c r="I3806" s="24">
        <f t="shared" si="532"/>
        <v>-154527.29627265633</v>
      </c>
      <c r="R3806" s="20">
        <f t="shared" si="535"/>
        <v>0.5</v>
      </c>
      <c r="S3806" s="26">
        <f t="shared" si="536"/>
        <v>8.3333333333333339</v>
      </c>
      <c r="T3806" s="24">
        <f t="shared" si="537"/>
        <v>-34287.991466666674</v>
      </c>
      <c r="X3806" s="21">
        <f t="shared" si="538"/>
        <v>3221467.5</v>
      </c>
      <c r="AB3806" s="17">
        <f t="shared" si="531"/>
        <v>0</v>
      </c>
      <c r="AF3806" s="58">
        <f t="shared" si="539"/>
        <v>0</v>
      </c>
    </row>
    <row r="3807" spans="1:32" x14ac:dyDescent="0.25">
      <c r="A3807" s="4">
        <v>3784</v>
      </c>
      <c r="B3807" s="30">
        <v>43258.708333333336</v>
      </c>
      <c r="C3807">
        <v>21.253</v>
      </c>
      <c r="D3807">
        <v>285.82799999999997</v>
      </c>
      <c r="G3807" s="50">
        <f t="shared" si="533"/>
        <v>19</v>
      </c>
      <c r="H3807" s="18">
        <f t="shared" si="534"/>
        <v>-2.2530000000000001</v>
      </c>
      <c r="I3807" s="24">
        <f t="shared" si="532"/>
        <v>-110558.90711409801</v>
      </c>
      <c r="R3807" s="20">
        <f t="shared" si="535"/>
        <v>0.5</v>
      </c>
      <c r="S3807" s="26">
        <f t="shared" si="536"/>
        <v>8.3333333333333339</v>
      </c>
      <c r="T3807" s="24">
        <f t="shared" si="537"/>
        <v>-24531.865600000005</v>
      </c>
      <c r="X3807" s="21">
        <f t="shared" si="538"/>
        <v>2143710</v>
      </c>
      <c r="AB3807" s="17">
        <f t="shared" si="531"/>
        <v>0</v>
      </c>
      <c r="AF3807" s="58">
        <f t="shared" si="539"/>
        <v>0</v>
      </c>
    </row>
    <row r="3808" spans="1:32" x14ac:dyDescent="0.25">
      <c r="A3808" s="4">
        <v>3785</v>
      </c>
      <c r="B3808" s="30">
        <v>43258.75</v>
      </c>
      <c r="C3808">
        <v>20.305</v>
      </c>
      <c r="D3808">
        <v>192.47</v>
      </c>
      <c r="G3808" s="50">
        <f t="shared" si="533"/>
        <v>19</v>
      </c>
      <c r="H3808" s="18">
        <f t="shared" si="534"/>
        <v>-1.3049999999999997</v>
      </c>
      <c r="I3808" s="24">
        <f t="shared" si="532"/>
        <v>-64038.781084730515</v>
      </c>
      <c r="R3808" s="20">
        <f t="shared" si="535"/>
        <v>0.5</v>
      </c>
      <c r="S3808" s="26">
        <f t="shared" si="536"/>
        <v>8.3333333333333339</v>
      </c>
      <c r="T3808" s="24">
        <f t="shared" si="537"/>
        <v>-14209.535999999996</v>
      </c>
      <c r="X3808" s="21">
        <f t="shared" si="538"/>
        <v>1443525</v>
      </c>
      <c r="AB3808" s="17">
        <f t="shared" si="531"/>
        <v>0</v>
      </c>
      <c r="AF3808" s="58">
        <f t="shared" si="539"/>
        <v>0</v>
      </c>
    </row>
    <row r="3809" spans="1:32" x14ac:dyDescent="0.25">
      <c r="A3809" s="4">
        <v>3786</v>
      </c>
      <c r="B3809" s="30">
        <v>43258.791666666664</v>
      </c>
      <c r="C3809">
        <v>19.358000000000001</v>
      </c>
      <c r="D3809">
        <v>113.71599999999999</v>
      </c>
      <c r="G3809" s="50">
        <f t="shared" si="533"/>
        <v>19</v>
      </c>
      <c r="H3809" s="18">
        <f t="shared" si="534"/>
        <v>-0.35800000000000054</v>
      </c>
      <c r="I3809" s="24">
        <f t="shared" si="532"/>
        <v>-17567.72691826327</v>
      </c>
      <c r="R3809" s="20">
        <f t="shared" si="535"/>
        <v>0.5</v>
      </c>
      <c r="S3809" s="26">
        <f t="shared" si="536"/>
        <v>8.3333333333333339</v>
      </c>
      <c r="T3809" s="24">
        <f t="shared" si="537"/>
        <v>-3898.0949333333388</v>
      </c>
      <c r="X3809" s="21">
        <f t="shared" si="538"/>
        <v>852869.99999999988</v>
      </c>
      <c r="AB3809" s="17">
        <f t="shared" si="531"/>
        <v>0</v>
      </c>
      <c r="AF3809" s="58">
        <f t="shared" si="539"/>
        <v>0</v>
      </c>
    </row>
    <row r="3810" spans="1:32" x14ac:dyDescent="0.25">
      <c r="A3810" s="4">
        <v>3787</v>
      </c>
      <c r="B3810" s="30">
        <v>43258.833333333336</v>
      </c>
      <c r="C3810">
        <v>18.289000000000001</v>
      </c>
      <c r="D3810">
        <v>47.448</v>
      </c>
      <c r="G3810" s="50">
        <f t="shared" si="533"/>
        <v>19</v>
      </c>
      <c r="H3810" s="18">
        <f t="shared" si="534"/>
        <v>0.71099999999999852</v>
      </c>
      <c r="I3810" s="24">
        <f t="shared" si="532"/>
        <v>34890.094522025531</v>
      </c>
      <c r="R3810" s="20">
        <f t="shared" si="535"/>
        <v>0.5</v>
      </c>
      <c r="S3810" s="26">
        <f t="shared" si="536"/>
        <v>8.3333333333333339</v>
      </c>
      <c r="T3810" s="24">
        <f t="shared" si="537"/>
        <v>7741.7471999999843</v>
      </c>
      <c r="X3810" s="21">
        <f t="shared" si="538"/>
        <v>355860</v>
      </c>
      <c r="AB3810" s="17">
        <f t="shared" si="531"/>
        <v>0</v>
      </c>
      <c r="AF3810" s="58">
        <f t="shared" si="539"/>
        <v>0</v>
      </c>
    </row>
    <row r="3811" spans="1:32" x14ac:dyDescent="0.25">
      <c r="A3811" s="4">
        <v>3788</v>
      </c>
      <c r="B3811" s="30">
        <v>43258.875</v>
      </c>
      <c r="C3811">
        <v>17.338999999999999</v>
      </c>
      <c r="D3811">
        <v>7.82</v>
      </c>
      <c r="G3811" s="50">
        <f t="shared" si="533"/>
        <v>19</v>
      </c>
      <c r="H3811" s="18">
        <f t="shared" si="534"/>
        <v>1.6610000000000014</v>
      </c>
      <c r="I3811" s="24">
        <f t="shared" si="532"/>
        <v>81508.364277193483</v>
      </c>
      <c r="R3811" s="20">
        <f t="shared" si="535"/>
        <v>0.5</v>
      </c>
      <c r="S3811" s="26">
        <f t="shared" si="536"/>
        <v>8.3333333333333339</v>
      </c>
      <c r="T3811" s="24">
        <f t="shared" si="537"/>
        <v>18085.853866666683</v>
      </c>
      <c r="X3811" s="21">
        <f t="shared" si="538"/>
        <v>58650</v>
      </c>
      <c r="AB3811" s="17">
        <f t="shared" si="531"/>
        <v>40944.218143860169</v>
      </c>
      <c r="AF3811" s="58">
        <f t="shared" si="539"/>
        <v>1.1054938898842244</v>
      </c>
    </row>
    <row r="3812" spans="1:32" x14ac:dyDescent="0.25">
      <c r="A3812" s="4">
        <v>3789</v>
      </c>
      <c r="B3812" s="30">
        <v>43258.916666666664</v>
      </c>
      <c r="C3812">
        <v>16.664000000000001</v>
      </c>
      <c r="D3812">
        <v>0</v>
      </c>
      <c r="G3812" s="50">
        <f t="shared" si="533"/>
        <v>16</v>
      </c>
      <c r="H3812" s="18">
        <f t="shared" si="534"/>
        <v>-0.66400000000000148</v>
      </c>
      <c r="I3812" s="24">
        <f t="shared" si="532"/>
        <v>-32583.716965717369</v>
      </c>
      <c r="R3812" s="20">
        <f t="shared" si="535"/>
        <v>0.5</v>
      </c>
      <c r="S3812" s="26">
        <f t="shared" si="536"/>
        <v>8.3333333333333339</v>
      </c>
      <c r="T3812" s="24">
        <f t="shared" si="537"/>
        <v>-7229.9861333333492</v>
      </c>
      <c r="X3812" s="21">
        <f t="shared" si="538"/>
        <v>0</v>
      </c>
      <c r="AB3812" s="17">
        <f t="shared" si="531"/>
        <v>0</v>
      </c>
      <c r="AF3812" s="58">
        <f t="shared" si="539"/>
        <v>0</v>
      </c>
    </row>
    <row r="3813" spans="1:32" x14ac:dyDescent="0.25">
      <c r="A3813" s="4">
        <v>3790</v>
      </c>
      <c r="B3813" s="30">
        <v>43258.958333333336</v>
      </c>
      <c r="C3813">
        <v>16.265999999999998</v>
      </c>
      <c r="D3813">
        <v>0</v>
      </c>
      <c r="G3813" s="50">
        <f t="shared" si="533"/>
        <v>16</v>
      </c>
      <c r="H3813" s="18">
        <f t="shared" si="534"/>
        <v>-0.26599999999999824</v>
      </c>
      <c r="I3813" s="24">
        <f t="shared" si="532"/>
        <v>-13053.115531446903</v>
      </c>
      <c r="R3813" s="20">
        <f t="shared" si="535"/>
        <v>0.5</v>
      </c>
      <c r="S3813" s="26">
        <f t="shared" si="536"/>
        <v>8.3333333333333339</v>
      </c>
      <c r="T3813" s="24">
        <f t="shared" si="537"/>
        <v>-2896.3498666666474</v>
      </c>
      <c r="X3813" s="21">
        <f t="shared" si="538"/>
        <v>0</v>
      </c>
      <c r="AB3813" s="17">
        <f t="shared" si="531"/>
        <v>0</v>
      </c>
      <c r="AF3813" s="58">
        <f t="shared" si="539"/>
        <v>0</v>
      </c>
    </row>
    <row r="3814" spans="1:32" x14ac:dyDescent="0.25">
      <c r="A3814" s="4">
        <v>3791</v>
      </c>
      <c r="B3814" s="30">
        <v>43259</v>
      </c>
      <c r="C3814">
        <v>16.030999999999999</v>
      </c>
      <c r="D3814">
        <v>0</v>
      </c>
      <c r="G3814" s="50">
        <f t="shared" si="533"/>
        <v>16</v>
      </c>
      <c r="H3814" s="18">
        <f t="shared" si="534"/>
        <v>-3.0999999999998806E-2</v>
      </c>
      <c r="I3814" s="24">
        <f t="shared" si="532"/>
        <v>-1521.2277499054176</v>
      </c>
      <c r="R3814" s="20">
        <f t="shared" si="535"/>
        <v>0.5</v>
      </c>
      <c r="S3814" s="26">
        <f t="shared" si="536"/>
        <v>8.3333333333333339</v>
      </c>
      <c r="T3814" s="24">
        <f t="shared" si="537"/>
        <v>-337.54453333332037</v>
      </c>
      <c r="X3814" s="21">
        <f t="shared" si="538"/>
        <v>0</v>
      </c>
      <c r="AB3814" s="17">
        <f t="shared" si="531"/>
        <v>0</v>
      </c>
      <c r="AF3814" s="58">
        <f t="shared" si="539"/>
        <v>0</v>
      </c>
    </row>
    <row r="3815" spans="1:32" x14ac:dyDescent="0.25">
      <c r="A3815" s="4">
        <v>3792</v>
      </c>
      <c r="B3815" s="30">
        <v>43259.041666666664</v>
      </c>
      <c r="C3815">
        <v>15.842000000000001</v>
      </c>
      <c r="D3815">
        <v>0</v>
      </c>
      <c r="G3815" s="50">
        <f t="shared" si="533"/>
        <v>16</v>
      </c>
      <c r="H3815" s="18">
        <f t="shared" si="534"/>
        <v>0.15799999999999947</v>
      </c>
      <c r="I3815" s="24">
        <f t="shared" si="532"/>
        <v>7753.3543382278858</v>
      </c>
      <c r="R3815" s="20">
        <f t="shared" si="535"/>
        <v>0.5</v>
      </c>
      <c r="S3815" s="26">
        <f t="shared" si="536"/>
        <v>8.3333333333333339</v>
      </c>
      <c r="T3815" s="24">
        <f t="shared" si="537"/>
        <v>1720.3882666666609</v>
      </c>
      <c r="X3815" s="21">
        <f t="shared" si="538"/>
        <v>0</v>
      </c>
      <c r="AB3815" s="17">
        <f t="shared" si="531"/>
        <v>9473.7426048945472</v>
      </c>
      <c r="AF3815" s="58">
        <f t="shared" si="539"/>
        <v>0.25579105033215277</v>
      </c>
    </row>
    <row r="3816" spans="1:32" x14ac:dyDescent="0.25">
      <c r="A3816" s="4">
        <v>3793</v>
      </c>
      <c r="B3816" s="30">
        <v>43259.083333333336</v>
      </c>
      <c r="C3816">
        <v>15.648999999999999</v>
      </c>
      <c r="D3816">
        <v>0</v>
      </c>
      <c r="G3816" s="50">
        <f t="shared" si="533"/>
        <v>16</v>
      </c>
      <c r="H3816" s="18">
        <f t="shared" si="534"/>
        <v>0.35100000000000087</v>
      </c>
      <c r="I3816" s="24">
        <f t="shared" si="532"/>
        <v>17224.223877962049</v>
      </c>
      <c r="R3816" s="20">
        <f t="shared" si="535"/>
        <v>0.5</v>
      </c>
      <c r="S3816" s="26">
        <f t="shared" si="536"/>
        <v>8.3333333333333339</v>
      </c>
      <c r="T3816" s="24">
        <f t="shared" si="537"/>
        <v>3821.875200000009</v>
      </c>
      <c r="X3816" s="21">
        <f t="shared" si="538"/>
        <v>0</v>
      </c>
      <c r="AB3816" s="17">
        <f t="shared" si="531"/>
        <v>21046.099077962059</v>
      </c>
      <c r="AF3816" s="58">
        <f t="shared" si="539"/>
        <v>0.56824467510497556</v>
      </c>
    </row>
    <row r="3817" spans="1:32" x14ac:dyDescent="0.25">
      <c r="A3817" s="4">
        <v>3794</v>
      </c>
      <c r="B3817" s="30">
        <v>43259.125</v>
      </c>
      <c r="C3817">
        <v>15.49</v>
      </c>
      <c r="D3817">
        <v>0</v>
      </c>
      <c r="G3817" s="50">
        <f t="shared" si="533"/>
        <v>16</v>
      </c>
      <c r="H3817" s="18">
        <f t="shared" si="534"/>
        <v>0.50999999999999979</v>
      </c>
      <c r="I3817" s="24">
        <f t="shared" si="532"/>
        <v>25026.650079090083</v>
      </c>
      <c r="R3817" s="20">
        <f t="shared" si="535"/>
        <v>0.5</v>
      </c>
      <c r="S3817" s="26">
        <f t="shared" si="536"/>
        <v>8.3333333333333339</v>
      </c>
      <c r="T3817" s="24">
        <f t="shared" si="537"/>
        <v>5553.1519999999973</v>
      </c>
      <c r="X3817" s="21">
        <f t="shared" si="538"/>
        <v>0</v>
      </c>
      <c r="AB3817" s="17">
        <f t="shared" si="531"/>
        <v>30579.802079090081</v>
      </c>
      <c r="AF3817" s="58">
        <f t="shared" si="539"/>
        <v>0.82565465613543221</v>
      </c>
    </row>
    <row r="3818" spans="1:32" x14ac:dyDescent="0.25">
      <c r="A3818" s="4">
        <v>3795</v>
      </c>
      <c r="B3818" s="30">
        <v>43259.166666666664</v>
      </c>
      <c r="C3818">
        <v>15.324</v>
      </c>
      <c r="D3818">
        <v>0</v>
      </c>
      <c r="G3818" s="50">
        <f t="shared" si="533"/>
        <v>16</v>
      </c>
      <c r="H3818" s="18">
        <f t="shared" si="534"/>
        <v>0.67600000000000016</v>
      </c>
      <c r="I3818" s="24">
        <f t="shared" si="532"/>
        <v>33172.579320519428</v>
      </c>
      <c r="R3818" s="20">
        <f t="shared" si="535"/>
        <v>0.5</v>
      </c>
      <c r="S3818" s="26">
        <f t="shared" si="536"/>
        <v>8.3333333333333339</v>
      </c>
      <c r="T3818" s="24">
        <f t="shared" si="537"/>
        <v>7360.6485333333349</v>
      </c>
      <c r="X3818" s="21">
        <f t="shared" si="538"/>
        <v>0</v>
      </c>
      <c r="AB3818" s="17">
        <f t="shared" si="531"/>
        <v>40533.227853852761</v>
      </c>
      <c r="AF3818" s="58">
        <f t="shared" si="539"/>
        <v>1.0943971520540245</v>
      </c>
    </row>
    <row r="3819" spans="1:32" x14ac:dyDescent="0.25">
      <c r="A3819" s="4">
        <v>3796</v>
      </c>
      <c r="B3819" s="30">
        <v>43259.208333333336</v>
      </c>
      <c r="C3819">
        <v>15.122999999999999</v>
      </c>
      <c r="D3819">
        <v>2.0710000000000002</v>
      </c>
      <c r="G3819" s="50">
        <f t="shared" si="533"/>
        <v>19</v>
      </c>
      <c r="H3819" s="18">
        <f t="shared" si="534"/>
        <v>3.8770000000000007</v>
      </c>
      <c r="I3819" s="24">
        <f t="shared" si="532"/>
        <v>190251.61246398493</v>
      </c>
      <c r="R3819" s="20">
        <f t="shared" si="535"/>
        <v>0.5</v>
      </c>
      <c r="S3819" s="26">
        <f t="shared" si="536"/>
        <v>8.3333333333333339</v>
      </c>
      <c r="T3819" s="24">
        <f t="shared" si="537"/>
        <v>42214.843733333342</v>
      </c>
      <c r="X3819" s="21">
        <f t="shared" si="538"/>
        <v>15532.500000000002</v>
      </c>
      <c r="AB3819" s="17">
        <f t="shared" si="531"/>
        <v>216933.95619731827</v>
      </c>
      <c r="AF3819" s="58">
        <f t="shared" si="539"/>
        <v>5.8572168173275934</v>
      </c>
    </row>
    <row r="3820" spans="1:32" x14ac:dyDescent="0.25">
      <c r="A3820" s="4">
        <v>3797</v>
      </c>
      <c r="B3820" s="30">
        <v>43259.25</v>
      </c>
      <c r="C3820">
        <v>15.131</v>
      </c>
      <c r="D3820">
        <v>23.440999999999999</v>
      </c>
      <c r="G3820" s="50">
        <f t="shared" si="533"/>
        <v>19</v>
      </c>
      <c r="H3820" s="18">
        <f t="shared" si="534"/>
        <v>3.8689999999999998</v>
      </c>
      <c r="I3820" s="24">
        <f t="shared" si="532"/>
        <v>189859.03756078347</v>
      </c>
      <c r="R3820" s="20">
        <f t="shared" si="535"/>
        <v>0.5</v>
      </c>
      <c r="S3820" s="26">
        <f t="shared" si="536"/>
        <v>8.3333333333333339</v>
      </c>
      <c r="T3820" s="24">
        <f t="shared" si="537"/>
        <v>42127.735466666658</v>
      </c>
      <c r="X3820" s="21">
        <f t="shared" si="538"/>
        <v>175807.49999999997</v>
      </c>
      <c r="AB3820" s="17">
        <f t="shared" si="531"/>
        <v>56179.273027450166</v>
      </c>
      <c r="AF3820" s="58">
        <f t="shared" si="539"/>
        <v>1.5168403717411545</v>
      </c>
    </row>
    <row r="3821" spans="1:32" x14ac:dyDescent="0.25">
      <c r="A3821" s="4">
        <v>3798</v>
      </c>
      <c r="B3821" s="30">
        <v>43259.291666666664</v>
      </c>
      <c r="C3821">
        <v>15.256</v>
      </c>
      <c r="D3821">
        <v>48.942</v>
      </c>
      <c r="G3821" s="50">
        <f t="shared" si="533"/>
        <v>19</v>
      </c>
      <c r="H3821" s="18">
        <f t="shared" si="534"/>
        <v>3.7439999999999998</v>
      </c>
      <c r="I3821" s="24">
        <f t="shared" si="532"/>
        <v>183725.05469826137</v>
      </c>
      <c r="R3821" s="20">
        <f t="shared" si="535"/>
        <v>0.5</v>
      </c>
      <c r="S3821" s="26">
        <f t="shared" si="536"/>
        <v>8.3333333333333339</v>
      </c>
      <c r="T3821" s="24">
        <f t="shared" si="537"/>
        <v>40766.668799999999</v>
      </c>
      <c r="X3821" s="21">
        <f t="shared" si="538"/>
        <v>367064.99999999994</v>
      </c>
      <c r="AB3821" s="17">
        <f t="shared" si="531"/>
        <v>0</v>
      </c>
      <c r="AF3821" s="58">
        <f t="shared" si="539"/>
        <v>0</v>
      </c>
    </row>
    <row r="3822" spans="1:32" x14ac:dyDescent="0.25">
      <c r="A3822" s="4">
        <v>3799</v>
      </c>
      <c r="B3822" s="30">
        <v>43259.333333333336</v>
      </c>
      <c r="C3822">
        <v>15.423999999999999</v>
      </c>
      <c r="D3822">
        <v>93.338999999999999</v>
      </c>
      <c r="G3822" s="50">
        <f t="shared" si="533"/>
        <v>19</v>
      </c>
      <c r="H3822" s="18">
        <f t="shared" si="534"/>
        <v>3.5760000000000005</v>
      </c>
      <c r="I3822" s="24">
        <f t="shared" si="532"/>
        <v>175480.98173103173</v>
      </c>
      <c r="R3822" s="20">
        <f t="shared" si="535"/>
        <v>0.5</v>
      </c>
      <c r="S3822" s="26">
        <f t="shared" si="536"/>
        <v>8.3333333333333339</v>
      </c>
      <c r="T3822" s="24">
        <f t="shared" si="537"/>
        <v>38937.395200000006</v>
      </c>
      <c r="X3822" s="21">
        <f t="shared" si="538"/>
        <v>700042.5</v>
      </c>
      <c r="AB3822" s="17">
        <f t="shared" si="531"/>
        <v>0</v>
      </c>
      <c r="AF3822" s="58">
        <f t="shared" si="539"/>
        <v>0</v>
      </c>
    </row>
    <row r="3823" spans="1:32" x14ac:dyDescent="0.25">
      <c r="A3823" s="4">
        <v>3800</v>
      </c>
      <c r="B3823" s="30">
        <v>43259.375</v>
      </c>
      <c r="C3823">
        <v>15.709</v>
      </c>
      <c r="D3823">
        <v>163.59700000000001</v>
      </c>
      <c r="G3823" s="50">
        <f t="shared" si="533"/>
        <v>19</v>
      </c>
      <c r="H3823" s="18">
        <f t="shared" si="534"/>
        <v>3.2910000000000004</v>
      </c>
      <c r="I3823" s="24">
        <f t="shared" si="532"/>
        <v>161495.50080448139</v>
      </c>
      <c r="R3823" s="20">
        <f t="shared" si="535"/>
        <v>0.5</v>
      </c>
      <c r="S3823" s="26">
        <f t="shared" si="536"/>
        <v>8.3333333333333339</v>
      </c>
      <c r="T3823" s="24">
        <f t="shared" si="537"/>
        <v>35834.163200000003</v>
      </c>
      <c r="X3823" s="21">
        <f t="shared" si="538"/>
        <v>1226977.5000000002</v>
      </c>
      <c r="AB3823" s="17">
        <f t="shared" si="531"/>
        <v>0</v>
      </c>
      <c r="AF3823" s="58">
        <f t="shared" si="539"/>
        <v>0</v>
      </c>
    </row>
    <row r="3824" spans="1:32" x14ac:dyDescent="0.25">
      <c r="A3824" s="4">
        <v>3801</v>
      </c>
      <c r="B3824" s="30">
        <v>43259.416666666664</v>
      </c>
      <c r="C3824">
        <v>16.100000000000001</v>
      </c>
      <c r="D3824">
        <v>276.39100000000002</v>
      </c>
      <c r="G3824" s="50">
        <f t="shared" si="533"/>
        <v>19</v>
      </c>
      <c r="H3824" s="18">
        <f t="shared" si="534"/>
        <v>2.8999999999999986</v>
      </c>
      <c r="I3824" s="24">
        <f t="shared" si="532"/>
        <v>142308.40241051224</v>
      </c>
      <c r="R3824" s="20">
        <f t="shared" si="535"/>
        <v>0.5</v>
      </c>
      <c r="S3824" s="26">
        <f t="shared" si="536"/>
        <v>8.3333333333333339</v>
      </c>
      <c r="T3824" s="24">
        <f t="shared" si="537"/>
        <v>31576.746666666651</v>
      </c>
      <c r="X3824" s="21">
        <f t="shared" si="538"/>
        <v>2072932.5</v>
      </c>
      <c r="AB3824" s="17">
        <f t="shared" ref="AB3824:AB3887" si="540">MAX(0,I3824+T3824-X3824)</f>
        <v>0</v>
      </c>
      <c r="AF3824" s="58">
        <f t="shared" si="539"/>
        <v>0</v>
      </c>
    </row>
    <row r="3825" spans="1:32" x14ac:dyDescent="0.25">
      <c r="A3825" s="4">
        <v>3802</v>
      </c>
      <c r="B3825" s="30">
        <v>43259.458333333336</v>
      </c>
      <c r="C3825">
        <v>16.667999999999999</v>
      </c>
      <c r="D3825">
        <v>413.92200000000003</v>
      </c>
      <c r="G3825" s="50">
        <f t="shared" si="533"/>
        <v>19</v>
      </c>
      <c r="H3825" s="18">
        <f t="shared" si="534"/>
        <v>2.3320000000000007</v>
      </c>
      <c r="I3825" s="24">
        <f t="shared" si="532"/>
        <v>114435.584283212</v>
      </c>
      <c r="R3825" s="20">
        <f t="shared" si="535"/>
        <v>0.5</v>
      </c>
      <c r="S3825" s="26">
        <f t="shared" si="536"/>
        <v>8.3333333333333339</v>
      </c>
      <c r="T3825" s="24">
        <f t="shared" si="537"/>
        <v>25392.059733333343</v>
      </c>
      <c r="X3825" s="21">
        <f t="shared" si="538"/>
        <v>3104415</v>
      </c>
      <c r="AB3825" s="17">
        <f t="shared" si="540"/>
        <v>0</v>
      </c>
      <c r="AF3825" s="58">
        <f t="shared" si="539"/>
        <v>0</v>
      </c>
    </row>
    <row r="3826" spans="1:32" x14ac:dyDescent="0.25">
      <c r="A3826" s="4">
        <v>3803</v>
      </c>
      <c r="B3826" s="30">
        <v>43259.5</v>
      </c>
      <c r="C3826">
        <v>17.263999999999999</v>
      </c>
      <c r="D3826">
        <v>555.923</v>
      </c>
      <c r="G3826" s="50">
        <f t="shared" si="533"/>
        <v>19</v>
      </c>
      <c r="H3826" s="18">
        <f t="shared" si="534"/>
        <v>1.7360000000000007</v>
      </c>
      <c r="I3826" s="24">
        <f t="shared" si="532"/>
        <v>85188.753994706698</v>
      </c>
      <c r="R3826" s="20">
        <f t="shared" si="535"/>
        <v>0.5</v>
      </c>
      <c r="S3826" s="26">
        <f t="shared" si="536"/>
        <v>8.3333333333333339</v>
      </c>
      <c r="T3826" s="24">
        <f t="shared" si="537"/>
        <v>18902.493866666671</v>
      </c>
      <c r="X3826" s="21">
        <f t="shared" si="538"/>
        <v>4169422.5</v>
      </c>
      <c r="AB3826" s="17">
        <f t="shared" si="540"/>
        <v>0</v>
      </c>
      <c r="AF3826" s="58">
        <f t="shared" si="539"/>
        <v>0</v>
      </c>
    </row>
    <row r="3827" spans="1:32" x14ac:dyDescent="0.25">
      <c r="A3827" s="4">
        <v>3804</v>
      </c>
      <c r="B3827" s="30">
        <v>43259.541666666664</v>
      </c>
      <c r="C3827">
        <v>17.748999999999999</v>
      </c>
      <c r="D3827">
        <v>614.97400000000005</v>
      </c>
      <c r="G3827" s="50">
        <f t="shared" si="533"/>
        <v>19</v>
      </c>
      <c r="H3827" s="18">
        <f t="shared" si="534"/>
        <v>1.2510000000000012</v>
      </c>
      <c r="I3827" s="24">
        <f t="shared" si="532"/>
        <v>61388.900488121049</v>
      </c>
      <c r="R3827" s="20">
        <f t="shared" si="535"/>
        <v>0.5</v>
      </c>
      <c r="S3827" s="26">
        <f t="shared" si="536"/>
        <v>8.3333333333333339</v>
      </c>
      <c r="T3827" s="24">
        <f t="shared" si="537"/>
        <v>13621.555200000012</v>
      </c>
      <c r="X3827" s="21">
        <f t="shared" si="538"/>
        <v>4612305</v>
      </c>
      <c r="AB3827" s="17">
        <f t="shared" si="540"/>
        <v>0</v>
      </c>
      <c r="AF3827" s="58">
        <f t="shared" si="539"/>
        <v>0</v>
      </c>
    </row>
    <row r="3828" spans="1:32" x14ac:dyDescent="0.25">
      <c r="A3828" s="4">
        <v>3805</v>
      </c>
      <c r="B3828" s="30">
        <v>43259.583333333336</v>
      </c>
      <c r="C3828">
        <v>18.039000000000001</v>
      </c>
      <c r="D3828">
        <v>622.78399999999999</v>
      </c>
      <c r="G3828" s="50">
        <f t="shared" si="533"/>
        <v>19</v>
      </c>
      <c r="H3828" s="18">
        <f t="shared" si="534"/>
        <v>0.96099999999999852</v>
      </c>
      <c r="I3828" s="24">
        <f t="shared" si="532"/>
        <v>47158.06024706969</v>
      </c>
      <c r="R3828" s="20">
        <f t="shared" si="535"/>
        <v>0.5</v>
      </c>
      <c r="S3828" s="26">
        <f t="shared" si="536"/>
        <v>8.3333333333333339</v>
      </c>
      <c r="T3828" s="24">
        <f t="shared" si="537"/>
        <v>10463.880533333317</v>
      </c>
      <c r="X3828" s="21">
        <f t="shared" si="538"/>
        <v>4670880</v>
      </c>
      <c r="AB3828" s="17">
        <f t="shared" si="540"/>
        <v>0</v>
      </c>
      <c r="AF3828" s="58">
        <f t="shared" si="539"/>
        <v>0</v>
      </c>
    </row>
    <row r="3829" spans="1:32" x14ac:dyDescent="0.25">
      <c r="A3829" s="4">
        <v>3806</v>
      </c>
      <c r="B3829" s="30">
        <v>43259.625</v>
      </c>
      <c r="C3829">
        <v>18.111999999999998</v>
      </c>
      <c r="D3829">
        <v>535.02</v>
      </c>
      <c r="G3829" s="50">
        <f t="shared" si="533"/>
        <v>19</v>
      </c>
      <c r="H3829" s="18">
        <f t="shared" si="534"/>
        <v>0.88800000000000168</v>
      </c>
      <c r="I3829" s="24">
        <f t="shared" si="532"/>
        <v>43575.814255356949</v>
      </c>
      <c r="R3829" s="20">
        <f t="shared" si="535"/>
        <v>0.5</v>
      </c>
      <c r="S3829" s="26">
        <f t="shared" si="536"/>
        <v>8.3333333333333339</v>
      </c>
      <c r="T3829" s="24">
        <f t="shared" si="537"/>
        <v>9669.0176000000156</v>
      </c>
      <c r="X3829" s="21">
        <f t="shared" si="538"/>
        <v>4012650</v>
      </c>
      <c r="AB3829" s="17">
        <f t="shared" si="540"/>
        <v>0</v>
      </c>
      <c r="AF3829" s="58">
        <f t="shared" si="539"/>
        <v>0</v>
      </c>
    </row>
    <row r="3830" spans="1:32" x14ac:dyDescent="0.25">
      <c r="A3830" s="4">
        <v>3807</v>
      </c>
      <c r="B3830" s="30">
        <v>43259.666666666664</v>
      </c>
      <c r="C3830">
        <v>18.056999999999999</v>
      </c>
      <c r="D3830">
        <v>421.13200000000001</v>
      </c>
      <c r="G3830" s="50">
        <f t="shared" si="533"/>
        <v>19</v>
      </c>
      <c r="H3830" s="18">
        <f t="shared" si="534"/>
        <v>0.94300000000000139</v>
      </c>
      <c r="I3830" s="24">
        <f t="shared" si="532"/>
        <v>46274.766714866651</v>
      </c>
      <c r="R3830" s="20">
        <f t="shared" si="535"/>
        <v>0.5</v>
      </c>
      <c r="S3830" s="26">
        <f t="shared" si="536"/>
        <v>8.3333333333333339</v>
      </c>
      <c r="T3830" s="24">
        <f t="shared" si="537"/>
        <v>10267.886933333348</v>
      </c>
      <c r="X3830" s="21">
        <f t="shared" si="538"/>
        <v>3158490</v>
      </c>
      <c r="AB3830" s="17">
        <f t="shared" si="540"/>
        <v>0</v>
      </c>
      <c r="AF3830" s="58">
        <f t="shared" si="539"/>
        <v>0</v>
      </c>
    </row>
    <row r="3831" spans="1:32" x14ac:dyDescent="0.25">
      <c r="A3831" s="4">
        <v>3808</v>
      </c>
      <c r="B3831" s="30">
        <v>43259.708333333336</v>
      </c>
      <c r="C3831">
        <v>17.913</v>
      </c>
      <c r="D3831">
        <v>295.315</v>
      </c>
      <c r="G3831" s="50">
        <f t="shared" si="533"/>
        <v>19</v>
      </c>
      <c r="H3831" s="18">
        <f t="shared" si="534"/>
        <v>1.0869999999999997</v>
      </c>
      <c r="I3831" s="24">
        <f t="shared" si="532"/>
        <v>53341.114972492011</v>
      </c>
      <c r="R3831" s="20">
        <f t="shared" si="535"/>
        <v>0.5</v>
      </c>
      <c r="S3831" s="26">
        <f t="shared" si="536"/>
        <v>8.3333333333333339</v>
      </c>
      <c r="T3831" s="24">
        <f t="shared" si="537"/>
        <v>11835.83573333333</v>
      </c>
      <c r="X3831" s="21">
        <f t="shared" si="538"/>
        <v>2214862.5</v>
      </c>
      <c r="AB3831" s="17">
        <f t="shared" si="540"/>
        <v>0</v>
      </c>
      <c r="AF3831" s="58">
        <f t="shared" si="539"/>
        <v>0</v>
      </c>
    </row>
    <row r="3832" spans="1:32" x14ac:dyDescent="0.25">
      <c r="A3832" s="4">
        <v>3809</v>
      </c>
      <c r="B3832" s="30">
        <v>43259.75</v>
      </c>
      <c r="C3832">
        <v>17.588999999999999</v>
      </c>
      <c r="D3832">
        <v>174.63900000000001</v>
      </c>
      <c r="G3832" s="50">
        <f t="shared" si="533"/>
        <v>19</v>
      </c>
      <c r="H3832" s="18">
        <f t="shared" si="534"/>
        <v>1.4110000000000014</v>
      </c>
      <c r="I3832" s="24">
        <f t="shared" si="532"/>
        <v>69240.39855214933</v>
      </c>
      <c r="R3832" s="20">
        <f t="shared" si="535"/>
        <v>0.5</v>
      </c>
      <c r="S3832" s="26">
        <f t="shared" si="536"/>
        <v>8.3333333333333339</v>
      </c>
      <c r="T3832" s="24">
        <f t="shared" si="537"/>
        <v>15363.720533333348</v>
      </c>
      <c r="X3832" s="21">
        <f t="shared" si="538"/>
        <v>1309792.5</v>
      </c>
      <c r="AB3832" s="17">
        <f t="shared" si="540"/>
        <v>0</v>
      </c>
      <c r="AF3832" s="58">
        <f t="shared" si="539"/>
        <v>0</v>
      </c>
    </row>
    <row r="3833" spans="1:32" x14ac:dyDescent="0.25">
      <c r="A3833" s="4">
        <v>3810</v>
      </c>
      <c r="B3833" s="30">
        <v>43259.791666666664</v>
      </c>
      <c r="C3833">
        <v>17.091000000000001</v>
      </c>
      <c r="D3833">
        <v>87.561999999999998</v>
      </c>
      <c r="G3833" s="50">
        <f t="shared" si="533"/>
        <v>19</v>
      </c>
      <c r="H3833" s="18">
        <f t="shared" si="534"/>
        <v>1.9089999999999989</v>
      </c>
      <c r="I3833" s="24">
        <f t="shared" si="532"/>
        <v>93678.186276437176</v>
      </c>
      <c r="R3833" s="20">
        <f t="shared" si="535"/>
        <v>0.5</v>
      </c>
      <c r="S3833" s="26">
        <f t="shared" si="536"/>
        <v>8.3333333333333339</v>
      </c>
      <c r="T3833" s="24">
        <f t="shared" si="537"/>
        <v>20786.210133333323</v>
      </c>
      <c r="X3833" s="21">
        <f t="shared" si="538"/>
        <v>656715</v>
      </c>
      <c r="AB3833" s="17">
        <f t="shared" si="540"/>
        <v>0</v>
      </c>
      <c r="AF3833" s="58">
        <f t="shared" si="539"/>
        <v>0</v>
      </c>
    </row>
    <row r="3834" spans="1:32" x14ac:dyDescent="0.25">
      <c r="A3834" s="4">
        <v>3811</v>
      </c>
      <c r="B3834" s="30">
        <v>43259.833333333336</v>
      </c>
      <c r="C3834">
        <v>16.533000000000001</v>
      </c>
      <c r="D3834">
        <v>37.073999999999998</v>
      </c>
      <c r="G3834" s="50">
        <f t="shared" si="533"/>
        <v>19</v>
      </c>
      <c r="H3834" s="18">
        <f t="shared" si="534"/>
        <v>2.4669999999999987</v>
      </c>
      <c r="I3834" s="24">
        <f t="shared" si="532"/>
        <v>121060.28577473575</v>
      </c>
      <c r="R3834" s="20">
        <f t="shared" si="535"/>
        <v>0.5</v>
      </c>
      <c r="S3834" s="26">
        <f t="shared" si="536"/>
        <v>8.3333333333333339</v>
      </c>
      <c r="T3834" s="24">
        <f t="shared" si="537"/>
        <v>26862.011733333318</v>
      </c>
      <c r="X3834" s="21">
        <f t="shared" si="538"/>
        <v>278055</v>
      </c>
      <c r="AB3834" s="17">
        <f t="shared" si="540"/>
        <v>0</v>
      </c>
      <c r="AF3834" s="58">
        <f t="shared" si="539"/>
        <v>0</v>
      </c>
    </row>
    <row r="3835" spans="1:32" x14ac:dyDescent="0.25">
      <c r="A3835" s="4">
        <v>3812</v>
      </c>
      <c r="B3835" s="30">
        <v>43259.875</v>
      </c>
      <c r="C3835">
        <v>16.045000000000002</v>
      </c>
      <c r="D3835">
        <v>7.88</v>
      </c>
      <c r="G3835" s="50">
        <f t="shared" si="533"/>
        <v>19</v>
      </c>
      <c r="H3835" s="18">
        <f t="shared" si="534"/>
        <v>2.9549999999999983</v>
      </c>
      <c r="I3835" s="24">
        <f t="shared" si="532"/>
        <v>145007.35487002193</v>
      </c>
      <c r="R3835" s="20">
        <f t="shared" si="535"/>
        <v>0.5</v>
      </c>
      <c r="S3835" s="26">
        <f t="shared" si="536"/>
        <v>8.3333333333333339</v>
      </c>
      <c r="T3835" s="24">
        <f t="shared" si="537"/>
        <v>32175.61599999998</v>
      </c>
      <c r="X3835" s="21">
        <f t="shared" si="538"/>
        <v>59100</v>
      </c>
      <c r="AB3835" s="17">
        <f t="shared" si="540"/>
        <v>118082.97087002191</v>
      </c>
      <c r="AF3835" s="58">
        <f t="shared" si="539"/>
        <v>3.1882402134905914</v>
      </c>
    </row>
    <row r="3836" spans="1:32" x14ac:dyDescent="0.25">
      <c r="A3836" s="4">
        <v>3813</v>
      </c>
      <c r="B3836" s="30">
        <v>43259.916666666664</v>
      </c>
      <c r="C3836">
        <v>15.760999999999999</v>
      </c>
      <c r="D3836">
        <v>0</v>
      </c>
      <c r="G3836" s="50">
        <f t="shared" si="533"/>
        <v>16</v>
      </c>
      <c r="H3836" s="18">
        <f t="shared" si="534"/>
        <v>0.23900000000000077</v>
      </c>
      <c r="I3836" s="24">
        <f t="shared" si="532"/>
        <v>11728.175233142258</v>
      </c>
      <c r="R3836" s="20">
        <f t="shared" si="535"/>
        <v>0.5</v>
      </c>
      <c r="S3836" s="26">
        <f t="shared" si="536"/>
        <v>8.3333333333333339</v>
      </c>
      <c r="T3836" s="24">
        <f t="shared" si="537"/>
        <v>2602.359466666675</v>
      </c>
      <c r="X3836" s="21">
        <f t="shared" si="538"/>
        <v>0</v>
      </c>
      <c r="AB3836" s="17">
        <f t="shared" si="540"/>
        <v>14330.534699808934</v>
      </c>
      <c r="AF3836" s="58">
        <f t="shared" si="539"/>
        <v>0.38692443689484124</v>
      </c>
    </row>
    <row r="3837" spans="1:32" x14ac:dyDescent="0.25">
      <c r="A3837" s="4">
        <v>3814</v>
      </c>
      <c r="B3837" s="30">
        <v>43259.958333333336</v>
      </c>
      <c r="C3837">
        <v>15.596</v>
      </c>
      <c r="D3837">
        <v>0</v>
      </c>
      <c r="G3837" s="50">
        <f t="shared" si="533"/>
        <v>16</v>
      </c>
      <c r="H3837" s="18">
        <f t="shared" si="534"/>
        <v>0.40399999999999991</v>
      </c>
      <c r="I3837" s="24">
        <f t="shared" si="532"/>
        <v>19825.032611671362</v>
      </c>
      <c r="R3837" s="20">
        <f t="shared" si="535"/>
        <v>0.5</v>
      </c>
      <c r="S3837" s="26">
        <f t="shared" si="536"/>
        <v>8.3333333333333339</v>
      </c>
      <c r="T3837" s="24">
        <f t="shared" si="537"/>
        <v>4398.967466666666</v>
      </c>
      <c r="X3837" s="21">
        <f t="shared" si="538"/>
        <v>0</v>
      </c>
      <c r="AB3837" s="17">
        <f t="shared" si="540"/>
        <v>24224.000078338027</v>
      </c>
      <c r="AF3837" s="58">
        <f t="shared" si="539"/>
        <v>0.6540480021151267</v>
      </c>
    </row>
    <row r="3838" spans="1:32" x14ac:dyDescent="0.25">
      <c r="A3838" s="4">
        <v>3815</v>
      </c>
      <c r="B3838" s="30">
        <v>43260</v>
      </c>
      <c r="C3838">
        <v>15.544</v>
      </c>
      <c r="D3838">
        <v>0</v>
      </c>
      <c r="G3838" s="50">
        <f t="shared" si="533"/>
        <v>16</v>
      </c>
      <c r="H3838" s="18">
        <f t="shared" si="534"/>
        <v>0.45599999999999952</v>
      </c>
      <c r="I3838" s="24">
        <f t="shared" si="532"/>
        <v>22376.769482480529</v>
      </c>
      <c r="R3838" s="20">
        <f t="shared" si="535"/>
        <v>0.5</v>
      </c>
      <c r="S3838" s="26">
        <f t="shared" si="536"/>
        <v>8.3333333333333339</v>
      </c>
      <c r="T3838" s="24">
        <f t="shared" si="537"/>
        <v>4965.1711999999943</v>
      </c>
      <c r="X3838" s="21">
        <f t="shared" si="538"/>
        <v>0</v>
      </c>
      <c r="AB3838" s="17">
        <f t="shared" si="540"/>
        <v>27341.940682480523</v>
      </c>
      <c r="AF3838" s="58">
        <f t="shared" si="539"/>
        <v>0.73823239842697408</v>
      </c>
    </row>
    <row r="3839" spans="1:32" x14ac:dyDescent="0.25">
      <c r="A3839" s="4">
        <v>3816</v>
      </c>
      <c r="B3839" s="30">
        <v>43260.041666666664</v>
      </c>
      <c r="C3839">
        <v>15.507999999999999</v>
      </c>
      <c r="D3839">
        <v>0</v>
      </c>
      <c r="G3839" s="50">
        <f t="shared" si="533"/>
        <v>16</v>
      </c>
      <c r="H3839" s="18">
        <f t="shared" si="534"/>
        <v>0.49200000000000088</v>
      </c>
      <c r="I3839" s="24">
        <f t="shared" si="532"/>
        <v>24143.356546886956</v>
      </c>
      <c r="R3839" s="20">
        <f t="shared" si="535"/>
        <v>0.5</v>
      </c>
      <c r="S3839" s="26">
        <f t="shared" si="536"/>
        <v>8.3333333333333339</v>
      </c>
      <c r="T3839" s="24">
        <f t="shared" si="537"/>
        <v>5357.1584000000103</v>
      </c>
      <c r="X3839" s="21">
        <f t="shared" si="538"/>
        <v>0</v>
      </c>
      <c r="AB3839" s="17">
        <f t="shared" si="540"/>
        <v>29500.514946886968</v>
      </c>
      <c r="AF3839" s="58">
        <f t="shared" si="539"/>
        <v>0.79651390356594809</v>
      </c>
    </row>
    <row r="3840" spans="1:32" x14ac:dyDescent="0.25">
      <c r="A3840" s="4">
        <v>3817</v>
      </c>
      <c r="B3840" s="30">
        <v>43260.083333333336</v>
      </c>
      <c r="C3840">
        <v>15.462</v>
      </c>
      <c r="D3840">
        <v>0</v>
      </c>
      <c r="G3840" s="50">
        <f t="shared" si="533"/>
        <v>16</v>
      </c>
      <c r="H3840" s="18">
        <f t="shared" si="534"/>
        <v>0.53800000000000026</v>
      </c>
      <c r="I3840" s="24">
        <f t="shared" si="532"/>
        <v>26400.662240295052</v>
      </c>
      <c r="R3840" s="20">
        <f t="shared" si="535"/>
        <v>0.5</v>
      </c>
      <c r="S3840" s="26">
        <f t="shared" si="536"/>
        <v>8.3333333333333339</v>
      </c>
      <c r="T3840" s="24">
        <f t="shared" si="537"/>
        <v>5858.0309333333362</v>
      </c>
      <c r="X3840" s="21">
        <f t="shared" si="538"/>
        <v>0</v>
      </c>
      <c r="AB3840" s="17">
        <f t="shared" si="540"/>
        <v>32258.693173628388</v>
      </c>
      <c r="AF3840" s="58">
        <f t="shared" si="539"/>
        <v>0.87098471568796654</v>
      </c>
    </row>
    <row r="3841" spans="1:32" x14ac:dyDescent="0.25">
      <c r="A3841" s="4">
        <v>3818</v>
      </c>
      <c r="B3841" s="30">
        <v>43260.125</v>
      </c>
      <c r="C3841">
        <v>15.411</v>
      </c>
      <c r="D3841">
        <v>0</v>
      </c>
      <c r="G3841" s="50">
        <f t="shared" si="533"/>
        <v>16</v>
      </c>
      <c r="H3841" s="18">
        <f t="shared" si="534"/>
        <v>0.58900000000000041</v>
      </c>
      <c r="I3841" s="24">
        <f t="shared" si="532"/>
        <v>28903.32724820407</v>
      </c>
      <c r="R3841" s="20">
        <f t="shared" si="535"/>
        <v>0.5</v>
      </c>
      <c r="S3841" s="26">
        <f t="shared" si="536"/>
        <v>8.3333333333333339</v>
      </c>
      <c r="T3841" s="24">
        <f t="shared" si="537"/>
        <v>6413.3461333333371</v>
      </c>
      <c r="X3841" s="21">
        <f t="shared" si="538"/>
        <v>0</v>
      </c>
      <c r="AB3841" s="17">
        <f t="shared" si="540"/>
        <v>35316.67338153741</v>
      </c>
      <c r="AF3841" s="58">
        <f t="shared" si="539"/>
        <v>0.95355018130151004</v>
      </c>
    </row>
    <row r="3842" spans="1:32" x14ac:dyDescent="0.25">
      <c r="A3842" s="4">
        <v>3819</v>
      </c>
      <c r="B3842" s="30">
        <v>43260.166666666664</v>
      </c>
      <c r="C3842">
        <v>15.369</v>
      </c>
      <c r="D3842">
        <v>0</v>
      </c>
      <c r="G3842" s="50">
        <f t="shared" si="533"/>
        <v>16</v>
      </c>
      <c r="H3842" s="18">
        <f t="shared" si="534"/>
        <v>0.63100000000000023</v>
      </c>
      <c r="I3842" s="24">
        <f t="shared" si="532"/>
        <v>30964.345490011478</v>
      </c>
      <c r="R3842" s="20">
        <f t="shared" si="535"/>
        <v>0.5</v>
      </c>
      <c r="S3842" s="26">
        <f t="shared" si="536"/>
        <v>8.3333333333333339</v>
      </c>
      <c r="T3842" s="24">
        <f t="shared" si="537"/>
        <v>6870.6645333333354</v>
      </c>
      <c r="X3842" s="21">
        <f t="shared" si="538"/>
        <v>0</v>
      </c>
      <c r="AB3842" s="17">
        <f t="shared" si="540"/>
        <v>37835.01002334481</v>
      </c>
      <c r="AF3842" s="58">
        <f t="shared" si="539"/>
        <v>1.0215452706303099</v>
      </c>
    </row>
    <row r="3843" spans="1:32" x14ac:dyDescent="0.25">
      <c r="A3843" s="4">
        <v>3820</v>
      </c>
      <c r="B3843" s="30">
        <v>43260.208333333336</v>
      </c>
      <c r="C3843">
        <v>15.37</v>
      </c>
      <c r="D3843">
        <v>2.6560000000000001</v>
      </c>
      <c r="G3843" s="50">
        <f t="shared" si="533"/>
        <v>19</v>
      </c>
      <c r="H3843" s="18">
        <f t="shared" si="534"/>
        <v>3.6300000000000008</v>
      </c>
      <c r="I3843" s="24">
        <f t="shared" si="532"/>
        <v>178130.86232764128</v>
      </c>
      <c r="R3843" s="20">
        <f t="shared" si="535"/>
        <v>0.5</v>
      </c>
      <c r="S3843" s="26">
        <f t="shared" si="536"/>
        <v>8.3333333333333339</v>
      </c>
      <c r="T3843" s="24">
        <f t="shared" si="537"/>
        <v>39525.376000000004</v>
      </c>
      <c r="X3843" s="21">
        <f t="shared" si="538"/>
        <v>19920</v>
      </c>
      <c r="AB3843" s="17">
        <f t="shared" si="540"/>
        <v>197736.23832764127</v>
      </c>
      <c r="AF3843" s="58">
        <f t="shared" si="539"/>
        <v>5.3388784348463139</v>
      </c>
    </row>
    <row r="3844" spans="1:32" x14ac:dyDescent="0.25">
      <c r="A3844" s="4">
        <v>3821</v>
      </c>
      <c r="B3844" s="30">
        <v>43260.25</v>
      </c>
      <c r="C3844">
        <v>15.586</v>
      </c>
      <c r="D3844">
        <v>37.741</v>
      </c>
      <c r="G3844" s="50">
        <f t="shared" si="533"/>
        <v>19</v>
      </c>
      <c r="H3844" s="18">
        <f t="shared" si="534"/>
        <v>3.4139999999999997</v>
      </c>
      <c r="I3844" s="24">
        <f t="shared" si="532"/>
        <v>167531.33994120307</v>
      </c>
      <c r="R3844" s="20">
        <f t="shared" si="535"/>
        <v>0.5</v>
      </c>
      <c r="S3844" s="26">
        <f t="shared" si="536"/>
        <v>8.3333333333333339</v>
      </c>
      <c r="T3844" s="24">
        <f t="shared" si="537"/>
        <v>37173.452799999992</v>
      </c>
      <c r="X3844" s="21">
        <f t="shared" si="538"/>
        <v>283057.5</v>
      </c>
      <c r="AB3844" s="17">
        <f t="shared" si="540"/>
        <v>0</v>
      </c>
      <c r="AF3844" s="58">
        <f t="shared" si="539"/>
        <v>0</v>
      </c>
    </row>
    <row r="3845" spans="1:32" x14ac:dyDescent="0.25">
      <c r="A3845" s="4">
        <v>3822</v>
      </c>
      <c r="B3845" s="30">
        <v>43260.291666666664</v>
      </c>
      <c r="C3845">
        <v>15.896000000000001</v>
      </c>
      <c r="D3845">
        <v>100.434</v>
      </c>
      <c r="G3845" s="50">
        <f t="shared" si="533"/>
        <v>19</v>
      </c>
      <c r="H3845" s="18">
        <f t="shared" si="534"/>
        <v>3.1039999999999992</v>
      </c>
      <c r="I3845" s="24">
        <f t="shared" si="532"/>
        <v>152319.06244214828</v>
      </c>
      <c r="R3845" s="20">
        <f t="shared" si="535"/>
        <v>0.5</v>
      </c>
      <c r="S3845" s="26">
        <f t="shared" si="536"/>
        <v>8.3333333333333339</v>
      </c>
      <c r="T3845" s="24">
        <f t="shared" si="537"/>
        <v>33798.007466666655</v>
      </c>
      <c r="X3845" s="21">
        <f t="shared" si="538"/>
        <v>753255</v>
      </c>
      <c r="AB3845" s="17">
        <f t="shared" si="540"/>
        <v>0</v>
      </c>
      <c r="AF3845" s="58">
        <f t="shared" si="539"/>
        <v>0</v>
      </c>
    </row>
    <row r="3846" spans="1:32" x14ac:dyDescent="0.25">
      <c r="A3846" s="4">
        <v>3823</v>
      </c>
      <c r="B3846" s="30">
        <v>43260.333333333336</v>
      </c>
      <c r="C3846">
        <v>16.253</v>
      </c>
      <c r="D3846">
        <v>165.60900000000001</v>
      </c>
      <c r="G3846" s="50">
        <f t="shared" si="533"/>
        <v>19</v>
      </c>
      <c r="H3846" s="18">
        <f t="shared" si="534"/>
        <v>2.7469999999999999</v>
      </c>
      <c r="I3846" s="24">
        <f t="shared" si="532"/>
        <v>134800.40738678526</v>
      </c>
      <c r="R3846" s="20">
        <f t="shared" si="535"/>
        <v>0.5</v>
      </c>
      <c r="S3846" s="26">
        <f t="shared" si="536"/>
        <v>8.3333333333333339</v>
      </c>
      <c r="T3846" s="24">
        <f t="shared" si="537"/>
        <v>29910.801066666663</v>
      </c>
      <c r="X3846" s="21">
        <f t="shared" si="538"/>
        <v>1242067.5</v>
      </c>
      <c r="AB3846" s="17">
        <f t="shared" si="540"/>
        <v>0</v>
      </c>
      <c r="AF3846" s="58">
        <f t="shared" si="539"/>
        <v>0</v>
      </c>
    </row>
    <row r="3847" spans="1:32" x14ac:dyDescent="0.25">
      <c r="A3847" s="4">
        <v>3824</v>
      </c>
      <c r="B3847" s="30">
        <v>43260.375</v>
      </c>
      <c r="C3847">
        <v>16.713000000000001</v>
      </c>
      <c r="D3847">
        <v>245.04</v>
      </c>
      <c r="G3847" s="50">
        <f t="shared" si="533"/>
        <v>19</v>
      </c>
      <c r="H3847" s="18">
        <f t="shared" si="534"/>
        <v>2.286999999999999</v>
      </c>
      <c r="I3847" s="24">
        <f t="shared" si="532"/>
        <v>112227.35045270396</v>
      </c>
      <c r="R3847" s="20">
        <f t="shared" si="535"/>
        <v>0.5</v>
      </c>
      <c r="S3847" s="26">
        <f t="shared" si="536"/>
        <v>8.3333333333333339</v>
      </c>
      <c r="T3847" s="24">
        <f t="shared" si="537"/>
        <v>24902.07573333332</v>
      </c>
      <c r="X3847" s="21">
        <f t="shared" si="538"/>
        <v>1837800</v>
      </c>
      <c r="AB3847" s="17">
        <f t="shared" si="540"/>
        <v>0</v>
      </c>
      <c r="AF3847" s="58">
        <f t="shared" si="539"/>
        <v>0</v>
      </c>
    </row>
    <row r="3848" spans="1:32" x14ac:dyDescent="0.25">
      <c r="A3848" s="4">
        <v>3825</v>
      </c>
      <c r="B3848" s="30">
        <v>43260.416666666664</v>
      </c>
      <c r="C3848">
        <v>17.251999999999999</v>
      </c>
      <c r="D3848">
        <v>340.51400000000001</v>
      </c>
      <c r="G3848" s="50">
        <f t="shared" si="533"/>
        <v>19</v>
      </c>
      <c r="H3848" s="18">
        <f t="shared" si="534"/>
        <v>1.7480000000000011</v>
      </c>
      <c r="I3848" s="24">
        <f t="shared" si="532"/>
        <v>85777.61634950884</v>
      </c>
      <c r="R3848" s="20">
        <f t="shared" si="535"/>
        <v>0.5</v>
      </c>
      <c r="S3848" s="26">
        <f t="shared" si="536"/>
        <v>8.3333333333333339</v>
      </c>
      <c r="T3848" s="24">
        <f t="shared" si="537"/>
        <v>19033.15626666668</v>
      </c>
      <c r="X3848" s="21">
        <f t="shared" si="538"/>
        <v>2553855</v>
      </c>
      <c r="AB3848" s="17">
        <f t="shared" si="540"/>
        <v>0</v>
      </c>
      <c r="AF3848" s="58">
        <f t="shared" si="539"/>
        <v>0</v>
      </c>
    </row>
    <row r="3849" spans="1:32" x14ac:dyDescent="0.25">
      <c r="A3849" s="4">
        <v>3826</v>
      </c>
      <c r="B3849" s="30">
        <v>43260.458333333336</v>
      </c>
      <c r="C3849">
        <v>17.818999999999999</v>
      </c>
      <c r="D3849">
        <v>438.84699999999998</v>
      </c>
      <c r="G3849" s="50">
        <f t="shared" si="533"/>
        <v>19</v>
      </c>
      <c r="H3849" s="18">
        <f t="shared" si="534"/>
        <v>1.1810000000000009</v>
      </c>
      <c r="I3849" s="24">
        <f t="shared" si="532"/>
        <v>57953.870085108676</v>
      </c>
      <c r="R3849" s="20">
        <f t="shared" si="535"/>
        <v>0.5</v>
      </c>
      <c r="S3849" s="26">
        <f t="shared" si="536"/>
        <v>8.3333333333333339</v>
      </c>
      <c r="T3849" s="24">
        <f t="shared" si="537"/>
        <v>12859.357866666676</v>
      </c>
      <c r="X3849" s="21">
        <f t="shared" si="538"/>
        <v>3291352.5</v>
      </c>
      <c r="AB3849" s="17">
        <f t="shared" si="540"/>
        <v>0</v>
      </c>
      <c r="AF3849" s="58">
        <f t="shared" si="539"/>
        <v>0</v>
      </c>
    </row>
    <row r="3850" spans="1:32" x14ac:dyDescent="0.25">
      <c r="A3850" s="4">
        <v>3827</v>
      </c>
      <c r="B3850" s="30">
        <v>43260.5</v>
      </c>
      <c r="C3850">
        <v>18.443000000000001</v>
      </c>
      <c r="D3850">
        <v>558.06100000000004</v>
      </c>
      <c r="G3850" s="50">
        <f t="shared" si="533"/>
        <v>19</v>
      </c>
      <c r="H3850" s="18">
        <f t="shared" si="534"/>
        <v>0.55699999999999861</v>
      </c>
      <c r="I3850" s="24">
        <f t="shared" si="532"/>
        <v>27333.027635398328</v>
      </c>
      <c r="R3850" s="20">
        <f t="shared" si="535"/>
        <v>0.5</v>
      </c>
      <c r="S3850" s="26">
        <f t="shared" si="536"/>
        <v>8.3333333333333339</v>
      </c>
      <c r="T3850" s="24">
        <f t="shared" si="537"/>
        <v>6064.9130666666515</v>
      </c>
      <c r="X3850" s="21">
        <f t="shared" si="538"/>
        <v>4185457.4999999995</v>
      </c>
      <c r="AB3850" s="17">
        <f t="shared" si="540"/>
        <v>0</v>
      </c>
      <c r="AF3850" s="58">
        <f t="shared" si="539"/>
        <v>0</v>
      </c>
    </row>
    <row r="3851" spans="1:32" x14ac:dyDescent="0.25">
      <c r="A3851" s="4">
        <v>3828</v>
      </c>
      <c r="B3851" s="30">
        <v>43260.541666666664</v>
      </c>
      <c r="C3851">
        <v>18.989999999999998</v>
      </c>
      <c r="D3851">
        <v>664.57299999999998</v>
      </c>
      <c r="G3851" s="50">
        <f t="shared" si="533"/>
        <v>19</v>
      </c>
      <c r="H3851" s="18">
        <f t="shared" si="534"/>
        <v>1.0000000000001563E-2</v>
      </c>
      <c r="I3851" s="24">
        <f t="shared" si="532"/>
        <v>490.71862900184323</v>
      </c>
      <c r="R3851" s="20">
        <f t="shared" si="535"/>
        <v>0.5</v>
      </c>
      <c r="S3851" s="26">
        <f t="shared" si="536"/>
        <v>8.3333333333333339</v>
      </c>
      <c r="T3851" s="24">
        <f t="shared" si="537"/>
        <v>108.88533333335035</v>
      </c>
      <c r="X3851" s="21">
        <f t="shared" si="538"/>
        <v>4984297.5</v>
      </c>
      <c r="AB3851" s="17">
        <f t="shared" si="540"/>
        <v>0</v>
      </c>
      <c r="AF3851" s="58">
        <f t="shared" si="539"/>
        <v>0</v>
      </c>
    </row>
    <row r="3852" spans="1:32" x14ac:dyDescent="0.25">
      <c r="A3852" s="4">
        <v>3829</v>
      </c>
      <c r="B3852" s="30">
        <v>43260.583333333336</v>
      </c>
      <c r="C3852">
        <v>19.408000000000001</v>
      </c>
      <c r="D3852">
        <v>714.91600000000005</v>
      </c>
      <c r="G3852" s="50">
        <f t="shared" si="533"/>
        <v>19</v>
      </c>
      <c r="H3852" s="18">
        <f t="shared" si="534"/>
        <v>-0.40800000000000125</v>
      </c>
      <c r="I3852" s="24">
        <f t="shared" si="532"/>
        <v>-20021.320063272135</v>
      </c>
      <c r="R3852" s="20">
        <f t="shared" si="535"/>
        <v>0.5</v>
      </c>
      <c r="S3852" s="26">
        <f t="shared" si="536"/>
        <v>8.3333333333333339</v>
      </c>
      <c r="T3852" s="24">
        <f t="shared" si="537"/>
        <v>-4442.5216000000137</v>
      </c>
      <c r="X3852" s="21">
        <f t="shared" si="538"/>
        <v>5361870</v>
      </c>
      <c r="AB3852" s="17">
        <f t="shared" si="540"/>
        <v>0</v>
      </c>
      <c r="AF3852" s="58">
        <f t="shared" si="539"/>
        <v>0</v>
      </c>
    </row>
    <row r="3853" spans="1:32" x14ac:dyDescent="0.25">
      <c r="A3853" s="4">
        <v>3830</v>
      </c>
      <c r="B3853" s="30">
        <v>43260.625</v>
      </c>
      <c r="C3853">
        <v>19.646000000000001</v>
      </c>
      <c r="D3853">
        <v>711.70699999999999</v>
      </c>
      <c r="G3853" s="50">
        <f t="shared" si="533"/>
        <v>19</v>
      </c>
      <c r="H3853" s="18">
        <f t="shared" si="534"/>
        <v>-0.6460000000000008</v>
      </c>
      <c r="I3853" s="24">
        <f t="shared" si="532"/>
        <v>-31700.423433514155</v>
      </c>
      <c r="R3853" s="20">
        <f t="shared" si="535"/>
        <v>0.5</v>
      </c>
      <c r="S3853" s="26">
        <f t="shared" si="536"/>
        <v>8.3333333333333339</v>
      </c>
      <c r="T3853" s="24">
        <f t="shared" si="537"/>
        <v>-7033.9925333333422</v>
      </c>
      <c r="X3853" s="21">
        <f t="shared" si="538"/>
        <v>5337802.5</v>
      </c>
      <c r="AB3853" s="17">
        <f t="shared" si="540"/>
        <v>0</v>
      </c>
      <c r="AF3853" s="58">
        <f t="shared" si="539"/>
        <v>0</v>
      </c>
    </row>
    <row r="3854" spans="1:32" x14ac:dyDescent="0.25">
      <c r="A3854" s="4">
        <v>3831</v>
      </c>
      <c r="B3854" s="30">
        <v>43260.666666666664</v>
      </c>
      <c r="C3854">
        <v>19.66</v>
      </c>
      <c r="D3854">
        <v>642.62300000000005</v>
      </c>
      <c r="G3854" s="50">
        <f t="shared" si="533"/>
        <v>19</v>
      </c>
      <c r="H3854" s="18">
        <f t="shared" si="534"/>
        <v>-0.66000000000000014</v>
      </c>
      <c r="I3854" s="24">
        <f t="shared" si="532"/>
        <v>-32387.429514116597</v>
      </c>
      <c r="R3854" s="20">
        <f t="shared" si="535"/>
        <v>0.5</v>
      </c>
      <c r="S3854" s="26">
        <f t="shared" si="536"/>
        <v>8.3333333333333339</v>
      </c>
      <c r="T3854" s="24">
        <f t="shared" si="537"/>
        <v>-7186.4320000000016</v>
      </c>
      <c r="X3854" s="21">
        <f t="shared" si="538"/>
        <v>4819672.5000000009</v>
      </c>
      <c r="AB3854" s="17">
        <f t="shared" si="540"/>
        <v>0</v>
      </c>
      <c r="AF3854" s="58">
        <f t="shared" si="539"/>
        <v>0</v>
      </c>
    </row>
    <row r="3855" spans="1:32" x14ac:dyDescent="0.25">
      <c r="A3855" s="4">
        <v>3832</v>
      </c>
      <c r="B3855" s="30">
        <v>43260.708333333336</v>
      </c>
      <c r="C3855">
        <v>19.532</v>
      </c>
      <c r="D3855">
        <v>543.70000000000005</v>
      </c>
      <c r="G3855" s="50">
        <f t="shared" si="533"/>
        <v>19</v>
      </c>
      <c r="H3855" s="18">
        <f t="shared" si="534"/>
        <v>-0.53200000000000003</v>
      </c>
      <c r="I3855" s="24">
        <f t="shared" si="532"/>
        <v>-26106.231062893981</v>
      </c>
      <c r="R3855" s="20">
        <f t="shared" si="535"/>
        <v>0.5</v>
      </c>
      <c r="S3855" s="26">
        <f t="shared" si="536"/>
        <v>8.3333333333333339</v>
      </c>
      <c r="T3855" s="24">
        <f t="shared" si="537"/>
        <v>-5792.6997333333329</v>
      </c>
      <c r="X3855" s="21">
        <f t="shared" si="538"/>
        <v>4077750</v>
      </c>
      <c r="AB3855" s="17">
        <f t="shared" si="540"/>
        <v>0</v>
      </c>
      <c r="AF3855" s="58">
        <f t="shared" si="539"/>
        <v>0</v>
      </c>
    </row>
    <row r="3856" spans="1:32" x14ac:dyDescent="0.25">
      <c r="A3856" s="4">
        <v>3833</v>
      </c>
      <c r="B3856" s="30">
        <v>43260.75</v>
      </c>
      <c r="C3856">
        <v>19.190999999999999</v>
      </c>
      <c r="D3856">
        <v>401.78100000000001</v>
      </c>
      <c r="G3856" s="50">
        <f t="shared" si="533"/>
        <v>19</v>
      </c>
      <c r="H3856" s="18">
        <f t="shared" si="534"/>
        <v>-0.19099999999999895</v>
      </c>
      <c r="I3856" s="24">
        <f t="shared" si="532"/>
        <v>-9372.72581393369</v>
      </c>
      <c r="R3856" s="20">
        <f t="shared" si="535"/>
        <v>0.5</v>
      </c>
      <c r="S3856" s="26">
        <f t="shared" si="536"/>
        <v>8.3333333333333339</v>
      </c>
      <c r="T3856" s="24">
        <f t="shared" si="537"/>
        <v>-2079.7098666666552</v>
      </c>
      <c r="X3856" s="21">
        <f t="shared" si="538"/>
        <v>3013357.5</v>
      </c>
      <c r="AB3856" s="17">
        <f t="shared" si="540"/>
        <v>0</v>
      </c>
      <c r="AF3856" s="58">
        <f t="shared" si="539"/>
        <v>0</v>
      </c>
    </row>
    <row r="3857" spans="1:32" x14ac:dyDescent="0.25">
      <c r="A3857" s="4">
        <v>3834</v>
      </c>
      <c r="B3857" s="30">
        <v>43260.791666666664</v>
      </c>
      <c r="C3857">
        <v>18.634</v>
      </c>
      <c r="D3857">
        <v>248.47499999999999</v>
      </c>
      <c r="G3857" s="50">
        <f t="shared" si="533"/>
        <v>19</v>
      </c>
      <c r="H3857" s="18">
        <f t="shared" si="534"/>
        <v>0.36599999999999966</v>
      </c>
      <c r="I3857" s="24">
        <f t="shared" si="532"/>
        <v>17960.30182146464</v>
      </c>
      <c r="R3857" s="20">
        <f t="shared" si="535"/>
        <v>0.5</v>
      </c>
      <c r="S3857" s="26">
        <f t="shared" si="536"/>
        <v>8.3333333333333339</v>
      </c>
      <c r="T3857" s="24">
        <f t="shared" si="537"/>
        <v>3985.2031999999963</v>
      </c>
      <c r="X3857" s="21">
        <f t="shared" si="538"/>
        <v>1863562.5</v>
      </c>
      <c r="AB3857" s="17">
        <f t="shared" si="540"/>
        <v>0</v>
      </c>
      <c r="AF3857" s="58">
        <f t="shared" si="539"/>
        <v>0</v>
      </c>
    </row>
    <row r="3858" spans="1:32" x14ac:dyDescent="0.25">
      <c r="A3858" s="4">
        <v>3835</v>
      </c>
      <c r="B3858" s="30">
        <v>43260.833333333336</v>
      </c>
      <c r="C3858">
        <v>17.780999999999999</v>
      </c>
      <c r="D3858">
        <v>114.482</v>
      </c>
      <c r="G3858" s="50">
        <f t="shared" si="533"/>
        <v>19</v>
      </c>
      <c r="H3858" s="18">
        <f t="shared" si="534"/>
        <v>1.2190000000000012</v>
      </c>
      <c r="I3858" s="24">
        <f t="shared" si="532"/>
        <v>59818.600875315402</v>
      </c>
      <c r="R3858" s="20">
        <f t="shared" si="535"/>
        <v>0.5</v>
      </c>
      <c r="S3858" s="26">
        <f t="shared" si="536"/>
        <v>8.3333333333333339</v>
      </c>
      <c r="T3858" s="24">
        <f t="shared" si="537"/>
        <v>13273.122133333345</v>
      </c>
      <c r="X3858" s="21">
        <f t="shared" si="538"/>
        <v>858615.00000000012</v>
      </c>
      <c r="AB3858" s="17">
        <f t="shared" si="540"/>
        <v>0</v>
      </c>
      <c r="AF3858" s="58">
        <f t="shared" si="539"/>
        <v>0</v>
      </c>
    </row>
    <row r="3859" spans="1:32" x14ac:dyDescent="0.25">
      <c r="A3859" s="4">
        <v>3836</v>
      </c>
      <c r="B3859" s="30">
        <v>43260.875</v>
      </c>
      <c r="C3859">
        <v>16.832999999999998</v>
      </c>
      <c r="D3859">
        <v>22.295000000000002</v>
      </c>
      <c r="G3859" s="50">
        <f t="shared" si="533"/>
        <v>19</v>
      </c>
      <c r="H3859" s="18">
        <f t="shared" si="534"/>
        <v>2.1670000000000016</v>
      </c>
      <c r="I3859" s="24">
        <f t="shared" si="532"/>
        <v>106338.72690468289</v>
      </c>
      <c r="R3859" s="20">
        <f t="shared" si="535"/>
        <v>0.5</v>
      </c>
      <c r="S3859" s="26">
        <f t="shared" si="536"/>
        <v>8.3333333333333339</v>
      </c>
      <c r="T3859" s="24">
        <f t="shared" si="537"/>
        <v>23595.45173333335</v>
      </c>
      <c r="X3859" s="21">
        <f t="shared" si="538"/>
        <v>167212.50000000003</v>
      </c>
      <c r="AB3859" s="17">
        <f t="shared" si="540"/>
        <v>0</v>
      </c>
      <c r="AF3859" s="58">
        <f t="shared" si="539"/>
        <v>0</v>
      </c>
    </row>
    <row r="3860" spans="1:32" x14ac:dyDescent="0.25">
      <c r="A3860" s="4">
        <v>3837</v>
      </c>
      <c r="B3860" s="30">
        <v>43260.916666666664</v>
      </c>
      <c r="C3860">
        <v>16.163</v>
      </c>
      <c r="D3860">
        <v>0</v>
      </c>
      <c r="G3860" s="50">
        <f t="shared" si="533"/>
        <v>16</v>
      </c>
      <c r="H3860" s="18">
        <f t="shared" si="534"/>
        <v>-0.16300000000000026</v>
      </c>
      <c r="I3860" s="24">
        <f t="shared" si="532"/>
        <v>-7998.7136527288067</v>
      </c>
      <c r="R3860" s="20">
        <f t="shared" si="535"/>
        <v>0.5</v>
      </c>
      <c r="S3860" s="26">
        <f t="shared" si="536"/>
        <v>8.3333333333333339</v>
      </c>
      <c r="T3860" s="24">
        <f t="shared" si="537"/>
        <v>-1774.8309333333359</v>
      </c>
      <c r="X3860" s="21">
        <f t="shared" si="538"/>
        <v>0</v>
      </c>
      <c r="AB3860" s="17">
        <f t="shared" si="540"/>
        <v>0</v>
      </c>
      <c r="AF3860" s="58">
        <f t="shared" si="539"/>
        <v>0</v>
      </c>
    </row>
    <row r="3861" spans="1:32" x14ac:dyDescent="0.25">
      <c r="A3861" s="4">
        <v>3838</v>
      </c>
      <c r="B3861" s="30">
        <v>43260.958333333336</v>
      </c>
      <c r="C3861">
        <v>15.789</v>
      </c>
      <c r="D3861">
        <v>0</v>
      </c>
      <c r="G3861" s="50">
        <f t="shared" si="533"/>
        <v>16</v>
      </c>
      <c r="H3861" s="18">
        <f t="shared" si="534"/>
        <v>0.2110000000000003</v>
      </c>
      <c r="I3861" s="24">
        <f t="shared" si="532"/>
        <v>10354.163071937288</v>
      </c>
      <c r="R3861" s="20">
        <f t="shared" si="535"/>
        <v>0.5</v>
      </c>
      <c r="S3861" s="26">
        <f t="shared" si="536"/>
        <v>8.3333333333333339</v>
      </c>
      <c r="T3861" s="24">
        <f t="shared" si="537"/>
        <v>2297.4805333333366</v>
      </c>
      <c r="X3861" s="21">
        <f t="shared" si="538"/>
        <v>0</v>
      </c>
      <c r="AB3861" s="17">
        <f t="shared" si="540"/>
        <v>12651.643605270625</v>
      </c>
      <c r="AF3861" s="58">
        <f t="shared" si="539"/>
        <v>0.34159437734230685</v>
      </c>
    </row>
    <row r="3862" spans="1:32" x14ac:dyDescent="0.25">
      <c r="A3862" s="4">
        <v>3839</v>
      </c>
      <c r="B3862" s="30">
        <v>43261</v>
      </c>
      <c r="C3862">
        <v>15.525</v>
      </c>
      <c r="D3862">
        <v>0</v>
      </c>
      <c r="G3862" s="50">
        <f t="shared" si="533"/>
        <v>16</v>
      </c>
      <c r="H3862" s="18">
        <f t="shared" si="534"/>
        <v>0.47499999999999964</v>
      </c>
      <c r="I3862" s="24">
        <f t="shared" si="532"/>
        <v>23309.134877583892</v>
      </c>
      <c r="R3862" s="20">
        <f t="shared" si="535"/>
        <v>0.5</v>
      </c>
      <c r="S3862" s="26">
        <f t="shared" si="536"/>
        <v>8.3333333333333339</v>
      </c>
      <c r="T3862" s="24">
        <f t="shared" si="537"/>
        <v>5172.0533333333296</v>
      </c>
      <c r="X3862" s="21">
        <f t="shared" si="538"/>
        <v>0</v>
      </c>
      <c r="AB3862" s="17">
        <f t="shared" si="540"/>
        <v>28481.188210917222</v>
      </c>
      <c r="AF3862" s="58">
        <f t="shared" si="539"/>
        <v>0.76899208169476507</v>
      </c>
    </row>
    <row r="3863" spans="1:32" x14ac:dyDescent="0.25">
      <c r="A3863" s="4">
        <v>3840</v>
      </c>
      <c r="B3863" s="30">
        <v>43261.041666666664</v>
      </c>
      <c r="C3863">
        <v>15.311999999999999</v>
      </c>
      <c r="D3863">
        <v>0</v>
      </c>
      <c r="G3863" s="50">
        <f t="shared" si="533"/>
        <v>16</v>
      </c>
      <c r="H3863" s="18">
        <f t="shared" si="534"/>
        <v>0.68800000000000061</v>
      </c>
      <c r="I3863" s="24">
        <f t="shared" si="532"/>
        <v>33761.44167532157</v>
      </c>
      <c r="R3863" s="20">
        <f t="shared" si="535"/>
        <v>0.5</v>
      </c>
      <c r="S3863" s="26">
        <f t="shared" si="536"/>
        <v>8.3333333333333339</v>
      </c>
      <c r="T3863" s="24">
        <f t="shared" si="537"/>
        <v>7491.3109333333396</v>
      </c>
      <c r="X3863" s="21">
        <f t="shared" si="538"/>
        <v>0</v>
      </c>
      <c r="AB3863" s="17">
        <f t="shared" si="540"/>
        <v>41252.752608654911</v>
      </c>
      <c r="AF3863" s="58">
        <f t="shared" si="539"/>
        <v>1.1138243204336824</v>
      </c>
    </row>
    <row r="3864" spans="1:32" x14ac:dyDescent="0.25">
      <c r="A3864" s="4">
        <v>3841</v>
      </c>
      <c r="B3864" s="30">
        <v>43261.083333333336</v>
      </c>
      <c r="C3864">
        <v>15.234999999999999</v>
      </c>
      <c r="D3864">
        <v>0</v>
      </c>
      <c r="G3864" s="50">
        <f t="shared" si="533"/>
        <v>16</v>
      </c>
      <c r="H3864" s="18">
        <f t="shared" si="534"/>
        <v>0.76500000000000057</v>
      </c>
      <c r="I3864" s="24">
        <f t="shared" ref="I3864:I3927" si="541">$I$10*$I$13*H3864</f>
        <v>37539.975118635164</v>
      </c>
      <c r="R3864" s="20">
        <f t="shared" si="535"/>
        <v>0.5</v>
      </c>
      <c r="S3864" s="26">
        <f t="shared" si="536"/>
        <v>8.3333333333333339</v>
      </c>
      <c r="T3864" s="24">
        <f t="shared" si="537"/>
        <v>8329.7280000000046</v>
      </c>
      <c r="X3864" s="21">
        <f t="shared" si="538"/>
        <v>0</v>
      </c>
      <c r="AB3864" s="17">
        <f t="shared" si="540"/>
        <v>45869.703118635167</v>
      </c>
      <c r="AF3864" s="58">
        <f t="shared" si="539"/>
        <v>1.2384819842031496</v>
      </c>
    </row>
    <row r="3865" spans="1:32" x14ac:dyDescent="0.25">
      <c r="A3865" s="4">
        <v>3842</v>
      </c>
      <c r="B3865" s="30">
        <v>43261.125</v>
      </c>
      <c r="C3865">
        <v>15.125</v>
      </c>
      <c r="D3865">
        <v>0</v>
      </c>
      <c r="G3865" s="50">
        <f t="shared" ref="G3865:G3928" si="542">IF(D3865=0, 16, 19)</f>
        <v>16</v>
      </c>
      <c r="H3865" s="18">
        <f t="shared" ref="H3865:H3928" si="543">G3865-C3865</f>
        <v>0.875</v>
      </c>
      <c r="I3865" s="24">
        <f t="shared" si="541"/>
        <v>42937.88003765457</v>
      </c>
      <c r="R3865" s="20">
        <f t="shared" ref="R3865:R3928" si="544">$R$12</f>
        <v>0.5</v>
      </c>
      <c r="S3865" s="26">
        <f t="shared" ref="S3865:S3928" si="545">R3865*$B$10*$C$10*$D$10/3600</f>
        <v>8.3333333333333339</v>
      </c>
      <c r="T3865" s="24">
        <f t="shared" ref="T3865:T3928" si="546">$R$10*$S$10*R3865*H3865*$G$10/3600</f>
        <v>9527.4666666666672</v>
      </c>
      <c r="X3865" s="21">
        <f t="shared" ref="X3865:X3928" si="547">D3865*$X$10*$Y$10*$B$10*$C$10</f>
        <v>0</v>
      </c>
      <c r="AB3865" s="17">
        <f t="shared" si="540"/>
        <v>52465.346704321237</v>
      </c>
      <c r="AF3865" s="58">
        <f t="shared" ref="AF3865:AF3928" si="548">AB3865*0.027/1000</f>
        <v>1.4165643610166734</v>
      </c>
    </row>
    <row r="3866" spans="1:32" x14ac:dyDescent="0.25">
      <c r="A3866" s="4">
        <v>3843</v>
      </c>
      <c r="B3866" s="30">
        <v>43261.166666666664</v>
      </c>
      <c r="C3866">
        <v>14.965999999999999</v>
      </c>
      <c r="D3866">
        <v>0</v>
      </c>
      <c r="G3866" s="50">
        <f t="shared" si="542"/>
        <v>16</v>
      </c>
      <c r="H3866" s="18">
        <f t="shared" si="543"/>
        <v>1.0340000000000007</v>
      </c>
      <c r="I3866" s="24">
        <f t="shared" si="541"/>
        <v>50740.306238782694</v>
      </c>
      <c r="R3866" s="20">
        <f t="shared" si="544"/>
        <v>0.5</v>
      </c>
      <c r="S3866" s="26">
        <f t="shared" si="545"/>
        <v>8.3333333333333339</v>
      </c>
      <c r="T3866" s="24">
        <f t="shared" si="546"/>
        <v>11258.743466666674</v>
      </c>
      <c r="X3866" s="21">
        <f t="shared" si="547"/>
        <v>0</v>
      </c>
      <c r="AB3866" s="17">
        <f t="shared" si="540"/>
        <v>61999.049705449368</v>
      </c>
      <c r="AF3866" s="58">
        <f t="shared" si="548"/>
        <v>1.6739743420471329</v>
      </c>
    </row>
    <row r="3867" spans="1:32" x14ac:dyDescent="0.25">
      <c r="A3867" s="4">
        <v>3844</v>
      </c>
      <c r="B3867" s="30">
        <v>43261.208333333336</v>
      </c>
      <c r="C3867">
        <v>14.831</v>
      </c>
      <c r="D3867">
        <v>3.968</v>
      </c>
      <c r="G3867" s="50">
        <f t="shared" si="542"/>
        <v>19</v>
      </c>
      <c r="H3867" s="18">
        <f t="shared" si="543"/>
        <v>4.1690000000000005</v>
      </c>
      <c r="I3867" s="24">
        <f t="shared" si="541"/>
        <v>204580.59643083648</v>
      </c>
      <c r="R3867" s="20">
        <f t="shared" si="544"/>
        <v>0.5</v>
      </c>
      <c r="S3867" s="26">
        <f t="shared" si="545"/>
        <v>8.3333333333333339</v>
      </c>
      <c r="T3867" s="24">
        <f t="shared" si="546"/>
        <v>45394.29546666667</v>
      </c>
      <c r="X3867" s="21">
        <f t="shared" si="547"/>
        <v>29760.000000000004</v>
      </c>
      <c r="AB3867" s="17">
        <f t="shared" si="540"/>
        <v>220214.89189750314</v>
      </c>
      <c r="AF3867" s="58">
        <f t="shared" si="548"/>
        <v>5.9458020812325847</v>
      </c>
    </row>
    <row r="3868" spans="1:32" x14ac:dyDescent="0.25">
      <c r="A3868" s="4">
        <v>3845</v>
      </c>
      <c r="B3868" s="30">
        <v>43261.25</v>
      </c>
      <c r="C3868">
        <v>15.141999999999999</v>
      </c>
      <c r="D3868">
        <v>53.454999999999998</v>
      </c>
      <c r="G3868" s="50">
        <f t="shared" si="542"/>
        <v>19</v>
      </c>
      <c r="H3868" s="18">
        <f t="shared" si="543"/>
        <v>3.8580000000000005</v>
      </c>
      <c r="I3868" s="24">
        <f t="shared" si="541"/>
        <v>189319.24706888155</v>
      </c>
      <c r="R3868" s="20">
        <f t="shared" si="544"/>
        <v>0.5</v>
      </c>
      <c r="S3868" s="26">
        <f t="shared" si="545"/>
        <v>8.3333333333333339</v>
      </c>
      <c r="T3868" s="24">
        <f t="shared" si="546"/>
        <v>42007.961600000002</v>
      </c>
      <c r="X3868" s="21">
        <f t="shared" si="547"/>
        <v>400912.5</v>
      </c>
      <c r="AB3868" s="17">
        <f t="shared" si="540"/>
        <v>0</v>
      </c>
      <c r="AF3868" s="58">
        <f t="shared" si="548"/>
        <v>0</v>
      </c>
    </row>
    <row r="3869" spans="1:32" x14ac:dyDescent="0.25">
      <c r="A3869" s="4">
        <v>3846</v>
      </c>
      <c r="B3869" s="30">
        <v>43261.291666666664</v>
      </c>
      <c r="C3869">
        <v>15.618</v>
      </c>
      <c r="D3869">
        <v>145.15199999999999</v>
      </c>
      <c r="G3869" s="50">
        <f t="shared" si="542"/>
        <v>19</v>
      </c>
      <c r="H3869" s="18">
        <f t="shared" si="543"/>
        <v>3.3819999999999997</v>
      </c>
      <c r="I3869" s="24">
        <f t="shared" si="541"/>
        <v>165961.04032839742</v>
      </c>
      <c r="R3869" s="20">
        <f t="shared" si="544"/>
        <v>0.5</v>
      </c>
      <c r="S3869" s="26">
        <f t="shared" si="545"/>
        <v>8.3333333333333339</v>
      </c>
      <c r="T3869" s="24">
        <f t="shared" si="546"/>
        <v>36825.019733333334</v>
      </c>
      <c r="X3869" s="21">
        <f t="shared" si="547"/>
        <v>1088640</v>
      </c>
      <c r="AB3869" s="17">
        <f t="shared" si="540"/>
        <v>0</v>
      </c>
      <c r="AF3869" s="58">
        <f t="shared" si="548"/>
        <v>0</v>
      </c>
    </row>
    <row r="3870" spans="1:32" x14ac:dyDescent="0.25">
      <c r="A3870" s="4">
        <v>3847</v>
      </c>
      <c r="B3870" s="30">
        <v>43261.333333333336</v>
      </c>
      <c r="C3870">
        <v>16.219000000000001</v>
      </c>
      <c r="D3870">
        <v>291.88299999999998</v>
      </c>
      <c r="G3870" s="50">
        <f t="shared" si="542"/>
        <v>19</v>
      </c>
      <c r="H3870" s="18">
        <f t="shared" si="543"/>
        <v>2.7809999999999988</v>
      </c>
      <c r="I3870" s="24">
        <f t="shared" si="541"/>
        <v>136468.85072539121</v>
      </c>
      <c r="R3870" s="20">
        <f t="shared" si="544"/>
        <v>0.5</v>
      </c>
      <c r="S3870" s="26">
        <f t="shared" si="545"/>
        <v>8.3333333333333339</v>
      </c>
      <c r="T3870" s="24">
        <f t="shared" si="546"/>
        <v>30281.011199999986</v>
      </c>
      <c r="X3870" s="21">
        <f t="shared" si="547"/>
        <v>2189122.5</v>
      </c>
      <c r="AB3870" s="17">
        <f t="shared" si="540"/>
        <v>0</v>
      </c>
      <c r="AF3870" s="58">
        <f t="shared" si="548"/>
        <v>0</v>
      </c>
    </row>
    <row r="3871" spans="1:32" x14ac:dyDescent="0.25">
      <c r="A3871" s="4">
        <v>3848</v>
      </c>
      <c r="B3871" s="30">
        <v>43261.375</v>
      </c>
      <c r="C3871">
        <v>16.873999999999999</v>
      </c>
      <c r="D3871">
        <v>419.36200000000002</v>
      </c>
      <c r="G3871" s="50">
        <f t="shared" si="542"/>
        <v>19</v>
      </c>
      <c r="H3871" s="18">
        <f t="shared" si="543"/>
        <v>2.1260000000000012</v>
      </c>
      <c r="I3871" s="24">
        <f t="shared" si="541"/>
        <v>104326.78052577563</v>
      </c>
      <c r="R3871" s="20">
        <f t="shared" si="544"/>
        <v>0.5</v>
      </c>
      <c r="S3871" s="26">
        <f t="shared" si="545"/>
        <v>8.3333333333333339</v>
      </c>
      <c r="T3871" s="24">
        <f t="shared" si="546"/>
        <v>23149.021866666677</v>
      </c>
      <c r="X3871" s="21">
        <f t="shared" si="547"/>
        <v>3145215</v>
      </c>
      <c r="AB3871" s="17">
        <f t="shared" si="540"/>
        <v>0</v>
      </c>
      <c r="AF3871" s="58">
        <f t="shared" si="548"/>
        <v>0</v>
      </c>
    </row>
    <row r="3872" spans="1:32" x14ac:dyDescent="0.25">
      <c r="A3872" s="4">
        <v>3849</v>
      </c>
      <c r="B3872" s="30">
        <v>43261.416666666664</v>
      </c>
      <c r="C3872">
        <v>17.422000000000001</v>
      </c>
      <c r="D3872">
        <v>503.233</v>
      </c>
      <c r="G3872" s="50">
        <f t="shared" si="542"/>
        <v>19</v>
      </c>
      <c r="H3872" s="18">
        <f t="shared" si="543"/>
        <v>1.5779999999999994</v>
      </c>
      <c r="I3872" s="24">
        <f t="shared" si="541"/>
        <v>77435.399656478723</v>
      </c>
      <c r="R3872" s="20">
        <f t="shared" si="544"/>
        <v>0.5</v>
      </c>
      <c r="S3872" s="26">
        <f t="shared" si="545"/>
        <v>8.3333333333333339</v>
      </c>
      <c r="T3872" s="24">
        <f t="shared" si="546"/>
        <v>17182.105599999992</v>
      </c>
      <c r="X3872" s="21">
        <f t="shared" si="547"/>
        <v>3774247.5</v>
      </c>
      <c r="AB3872" s="17">
        <f t="shared" si="540"/>
        <v>0</v>
      </c>
      <c r="AF3872" s="58">
        <f t="shared" si="548"/>
        <v>0</v>
      </c>
    </row>
    <row r="3873" spans="1:32" x14ac:dyDescent="0.25">
      <c r="A3873" s="4">
        <v>3850</v>
      </c>
      <c r="B3873" s="30">
        <v>43261.458333333336</v>
      </c>
      <c r="C3873">
        <v>18.03</v>
      </c>
      <c r="D3873">
        <v>630.59500000000003</v>
      </c>
      <c r="G3873" s="50">
        <f t="shared" si="542"/>
        <v>19</v>
      </c>
      <c r="H3873" s="18">
        <f t="shared" si="543"/>
        <v>0.96999999999999886</v>
      </c>
      <c r="I3873" s="24">
        <f t="shared" si="541"/>
        <v>47599.707013171297</v>
      </c>
      <c r="R3873" s="20">
        <f t="shared" si="544"/>
        <v>0.5</v>
      </c>
      <c r="S3873" s="26">
        <f t="shared" si="545"/>
        <v>8.3333333333333339</v>
      </c>
      <c r="T3873" s="24">
        <f t="shared" si="546"/>
        <v>10561.877333333321</v>
      </c>
      <c r="X3873" s="21">
        <f t="shared" si="547"/>
        <v>4729462.5</v>
      </c>
      <c r="AB3873" s="17">
        <f t="shared" si="540"/>
        <v>0</v>
      </c>
      <c r="AF3873" s="58">
        <f t="shared" si="548"/>
        <v>0</v>
      </c>
    </row>
    <row r="3874" spans="1:32" x14ac:dyDescent="0.25">
      <c r="A3874" s="4">
        <v>3851</v>
      </c>
      <c r="B3874" s="30">
        <v>43261.5</v>
      </c>
      <c r="C3874">
        <v>18.687999999999999</v>
      </c>
      <c r="D3874">
        <v>797.81600000000003</v>
      </c>
      <c r="G3874" s="50">
        <f t="shared" si="542"/>
        <v>19</v>
      </c>
      <c r="H3874" s="18">
        <f t="shared" si="543"/>
        <v>0.31200000000000117</v>
      </c>
      <c r="I3874" s="24">
        <f t="shared" si="541"/>
        <v>15310.421224855172</v>
      </c>
      <c r="R3874" s="20">
        <f t="shared" si="544"/>
        <v>0.5</v>
      </c>
      <c r="S3874" s="26">
        <f t="shared" si="545"/>
        <v>8.3333333333333339</v>
      </c>
      <c r="T3874" s="24">
        <f t="shared" si="546"/>
        <v>3397.2224000000124</v>
      </c>
      <c r="X3874" s="21">
        <f t="shared" si="547"/>
        <v>5983620.0000000009</v>
      </c>
      <c r="AB3874" s="17">
        <f t="shared" si="540"/>
        <v>0</v>
      </c>
      <c r="AF3874" s="58">
        <f t="shared" si="548"/>
        <v>0</v>
      </c>
    </row>
    <row r="3875" spans="1:32" x14ac:dyDescent="0.25">
      <c r="A3875" s="4">
        <v>3852</v>
      </c>
      <c r="B3875" s="30">
        <v>43261.541666666664</v>
      </c>
      <c r="C3875">
        <v>19.129000000000001</v>
      </c>
      <c r="D3875">
        <v>859.93499999999995</v>
      </c>
      <c r="G3875" s="50">
        <f t="shared" si="542"/>
        <v>19</v>
      </c>
      <c r="H3875" s="18">
        <f t="shared" si="543"/>
        <v>-0.12900000000000134</v>
      </c>
      <c r="I3875" s="24">
        <f t="shared" si="541"/>
        <v>-6330.270314122854</v>
      </c>
      <c r="R3875" s="20">
        <f t="shared" si="544"/>
        <v>0.5</v>
      </c>
      <c r="S3875" s="26">
        <f t="shared" si="545"/>
        <v>8.3333333333333339</v>
      </c>
      <c r="T3875" s="24">
        <f t="shared" si="546"/>
        <v>-1404.6208000000145</v>
      </c>
      <c r="X3875" s="21">
        <f t="shared" si="547"/>
        <v>6449512.4999999991</v>
      </c>
      <c r="AB3875" s="17">
        <f t="shared" si="540"/>
        <v>0</v>
      </c>
      <c r="AF3875" s="58">
        <f t="shared" si="548"/>
        <v>0</v>
      </c>
    </row>
    <row r="3876" spans="1:32" x14ac:dyDescent="0.25">
      <c r="A3876" s="4">
        <v>3853</v>
      </c>
      <c r="B3876" s="30">
        <v>43261.583333333336</v>
      </c>
      <c r="C3876">
        <v>19.347999999999999</v>
      </c>
      <c r="D3876">
        <v>856.63199999999995</v>
      </c>
      <c r="G3876" s="50">
        <f t="shared" si="542"/>
        <v>19</v>
      </c>
      <c r="H3876" s="18">
        <f t="shared" si="543"/>
        <v>-0.34799999999999898</v>
      </c>
      <c r="I3876" s="24">
        <f t="shared" si="541"/>
        <v>-17077.008289261426</v>
      </c>
      <c r="R3876" s="20">
        <f t="shared" si="544"/>
        <v>0.5</v>
      </c>
      <c r="S3876" s="26">
        <f t="shared" si="545"/>
        <v>8.3333333333333339</v>
      </c>
      <c r="T3876" s="24">
        <f t="shared" si="546"/>
        <v>-3789.2095999999888</v>
      </c>
      <c r="X3876" s="21">
        <f t="shared" si="547"/>
        <v>6424739.9999999991</v>
      </c>
      <c r="AB3876" s="17">
        <f t="shared" si="540"/>
        <v>0</v>
      </c>
      <c r="AF3876" s="58">
        <f t="shared" si="548"/>
        <v>0</v>
      </c>
    </row>
    <row r="3877" spans="1:32" x14ac:dyDescent="0.25">
      <c r="A3877" s="4">
        <v>3854</v>
      </c>
      <c r="B3877" s="30">
        <v>43261.625</v>
      </c>
      <c r="C3877">
        <v>19.356999999999999</v>
      </c>
      <c r="D3877">
        <v>801.13499999999999</v>
      </c>
      <c r="G3877" s="50">
        <f t="shared" si="542"/>
        <v>19</v>
      </c>
      <c r="H3877" s="18">
        <f t="shared" si="543"/>
        <v>-0.35699999999999932</v>
      </c>
      <c r="I3877" s="24">
        <f t="shared" si="541"/>
        <v>-17518.655055363033</v>
      </c>
      <c r="R3877" s="20">
        <f t="shared" si="544"/>
        <v>0.5</v>
      </c>
      <c r="S3877" s="26">
        <f t="shared" si="545"/>
        <v>8.3333333333333339</v>
      </c>
      <c r="T3877" s="24">
        <f t="shared" si="546"/>
        <v>-3887.2063999999923</v>
      </c>
      <c r="X3877" s="21">
        <f t="shared" si="547"/>
        <v>6008512.4999999991</v>
      </c>
      <c r="AB3877" s="17">
        <f t="shared" si="540"/>
        <v>0</v>
      </c>
      <c r="AF3877" s="58">
        <f t="shared" si="548"/>
        <v>0</v>
      </c>
    </row>
    <row r="3878" spans="1:32" x14ac:dyDescent="0.25">
      <c r="A3878" s="4">
        <v>3855</v>
      </c>
      <c r="B3878" s="30">
        <v>43261.666666666664</v>
      </c>
      <c r="C3878">
        <v>19.196999999999999</v>
      </c>
      <c r="D3878">
        <v>705.63900000000001</v>
      </c>
      <c r="G3878" s="50">
        <f t="shared" si="542"/>
        <v>19</v>
      </c>
      <c r="H3878" s="18">
        <f t="shared" si="543"/>
        <v>-0.19699999999999918</v>
      </c>
      <c r="I3878" s="24">
        <f t="shared" si="541"/>
        <v>-9667.1569913347594</v>
      </c>
      <c r="R3878" s="20">
        <f t="shared" si="544"/>
        <v>0.5</v>
      </c>
      <c r="S3878" s="26">
        <f t="shared" si="545"/>
        <v>8.3333333333333339</v>
      </c>
      <c r="T3878" s="24">
        <f t="shared" si="546"/>
        <v>-2145.0410666666576</v>
      </c>
      <c r="X3878" s="21">
        <f t="shared" si="547"/>
        <v>5292292.5</v>
      </c>
      <c r="AB3878" s="17">
        <f t="shared" si="540"/>
        <v>0</v>
      </c>
      <c r="AF3878" s="58">
        <f t="shared" si="548"/>
        <v>0</v>
      </c>
    </row>
    <row r="3879" spans="1:32" x14ac:dyDescent="0.25">
      <c r="A3879" s="4">
        <v>3856</v>
      </c>
      <c r="B3879" s="30">
        <v>43261.708333333336</v>
      </c>
      <c r="C3879">
        <v>18.87</v>
      </c>
      <c r="D3879">
        <v>583.46799999999996</v>
      </c>
      <c r="G3879" s="50">
        <f t="shared" si="542"/>
        <v>19</v>
      </c>
      <c r="H3879" s="18">
        <f t="shared" si="543"/>
        <v>0.12999999999999901</v>
      </c>
      <c r="I3879" s="24">
        <f t="shared" si="541"/>
        <v>6379.3421770229161</v>
      </c>
      <c r="R3879" s="20">
        <f t="shared" si="544"/>
        <v>0.5</v>
      </c>
      <c r="S3879" s="26">
        <f t="shared" si="545"/>
        <v>8.3333333333333339</v>
      </c>
      <c r="T3879" s="24">
        <f t="shared" si="546"/>
        <v>1415.5093333333227</v>
      </c>
      <c r="X3879" s="21">
        <f t="shared" si="547"/>
        <v>4376010</v>
      </c>
      <c r="AB3879" s="17">
        <f t="shared" si="540"/>
        <v>0</v>
      </c>
      <c r="AF3879" s="58">
        <f t="shared" si="548"/>
        <v>0</v>
      </c>
    </row>
    <row r="3880" spans="1:32" x14ac:dyDescent="0.25">
      <c r="A3880" s="4">
        <v>3857</v>
      </c>
      <c r="B3880" s="30">
        <v>43261.75</v>
      </c>
      <c r="C3880">
        <v>18.352</v>
      </c>
      <c r="D3880">
        <v>440.18099999999998</v>
      </c>
      <c r="G3880" s="50">
        <f t="shared" si="542"/>
        <v>19</v>
      </c>
      <c r="H3880" s="18">
        <f t="shared" si="543"/>
        <v>0.64799999999999969</v>
      </c>
      <c r="I3880" s="24">
        <f t="shared" si="541"/>
        <v>31798.567159314454</v>
      </c>
      <c r="R3880" s="20">
        <f t="shared" si="544"/>
        <v>0.5</v>
      </c>
      <c r="S3880" s="26">
        <f t="shared" si="545"/>
        <v>8.3333333333333339</v>
      </c>
      <c r="T3880" s="24">
        <f t="shared" si="546"/>
        <v>7055.7695999999969</v>
      </c>
      <c r="X3880" s="21">
        <f t="shared" si="547"/>
        <v>3301357.4999999995</v>
      </c>
      <c r="AB3880" s="17">
        <f t="shared" si="540"/>
        <v>0</v>
      </c>
      <c r="AF3880" s="58">
        <f t="shared" si="548"/>
        <v>0</v>
      </c>
    </row>
    <row r="3881" spans="1:32" x14ac:dyDescent="0.25">
      <c r="A3881" s="4">
        <v>3858</v>
      </c>
      <c r="B3881" s="30">
        <v>43261.791666666664</v>
      </c>
      <c r="C3881">
        <v>17.687000000000001</v>
      </c>
      <c r="D3881">
        <v>285.88799999999998</v>
      </c>
      <c r="G3881" s="50">
        <f t="shared" si="542"/>
        <v>19</v>
      </c>
      <c r="H3881" s="18">
        <f t="shared" si="543"/>
        <v>1.3129999999999988</v>
      </c>
      <c r="I3881" s="24">
        <f t="shared" si="541"/>
        <v>64431.355987931885</v>
      </c>
      <c r="R3881" s="20">
        <f t="shared" si="544"/>
        <v>0.5</v>
      </c>
      <c r="S3881" s="26">
        <f t="shared" si="545"/>
        <v>8.3333333333333339</v>
      </c>
      <c r="T3881" s="24">
        <f t="shared" si="546"/>
        <v>14296.644266666653</v>
      </c>
      <c r="X3881" s="21">
        <f t="shared" si="547"/>
        <v>2144160</v>
      </c>
      <c r="AB3881" s="17">
        <f t="shared" si="540"/>
        <v>0</v>
      </c>
      <c r="AF3881" s="58">
        <f t="shared" si="548"/>
        <v>0</v>
      </c>
    </row>
    <row r="3882" spans="1:32" x14ac:dyDescent="0.25">
      <c r="A3882" s="4">
        <v>3859</v>
      </c>
      <c r="B3882" s="30">
        <v>43261.833333333336</v>
      </c>
      <c r="C3882">
        <v>16.855</v>
      </c>
      <c r="D3882">
        <v>139.97399999999999</v>
      </c>
      <c r="G3882" s="50">
        <f t="shared" si="542"/>
        <v>19</v>
      </c>
      <c r="H3882" s="18">
        <f t="shared" si="543"/>
        <v>2.1449999999999996</v>
      </c>
      <c r="I3882" s="24">
        <f t="shared" si="541"/>
        <v>105259.1459208789</v>
      </c>
      <c r="R3882" s="20">
        <f t="shared" si="544"/>
        <v>0.5</v>
      </c>
      <c r="S3882" s="26">
        <f t="shared" si="545"/>
        <v>8.3333333333333339</v>
      </c>
      <c r="T3882" s="24">
        <f t="shared" si="546"/>
        <v>23355.903999999995</v>
      </c>
      <c r="X3882" s="21">
        <f t="shared" si="547"/>
        <v>1049805</v>
      </c>
      <c r="AB3882" s="17">
        <f t="shared" si="540"/>
        <v>0</v>
      </c>
      <c r="AF3882" s="58">
        <f t="shared" si="548"/>
        <v>0</v>
      </c>
    </row>
    <row r="3883" spans="1:32" x14ac:dyDescent="0.25">
      <c r="A3883" s="4">
        <v>3860</v>
      </c>
      <c r="B3883" s="30">
        <v>43261.875</v>
      </c>
      <c r="C3883">
        <v>15.808999999999999</v>
      </c>
      <c r="D3883">
        <v>28.71</v>
      </c>
      <c r="G3883" s="50">
        <f t="shared" si="542"/>
        <v>19</v>
      </c>
      <c r="H3883" s="18">
        <f t="shared" si="543"/>
        <v>3.1910000000000007</v>
      </c>
      <c r="I3883" s="24">
        <f t="shared" si="541"/>
        <v>156588.31451446374</v>
      </c>
      <c r="R3883" s="20">
        <f t="shared" si="544"/>
        <v>0.5</v>
      </c>
      <c r="S3883" s="26">
        <f t="shared" si="545"/>
        <v>8.3333333333333339</v>
      </c>
      <c r="T3883" s="24">
        <f t="shared" si="546"/>
        <v>34745.309866666677</v>
      </c>
      <c r="X3883" s="21">
        <f t="shared" si="547"/>
        <v>215325</v>
      </c>
      <c r="AB3883" s="17">
        <f t="shared" si="540"/>
        <v>0</v>
      </c>
      <c r="AF3883" s="58">
        <f t="shared" si="548"/>
        <v>0</v>
      </c>
    </row>
    <row r="3884" spans="1:32" x14ac:dyDescent="0.25">
      <c r="A3884" s="4">
        <v>3861</v>
      </c>
      <c r="B3884" s="30">
        <v>43261.916666666664</v>
      </c>
      <c r="C3884">
        <v>15.009</v>
      </c>
      <c r="D3884">
        <v>0</v>
      </c>
      <c r="G3884" s="50">
        <f t="shared" si="542"/>
        <v>16</v>
      </c>
      <c r="H3884" s="18">
        <f t="shared" si="543"/>
        <v>0.99099999999999966</v>
      </c>
      <c r="I3884" s="24">
        <f t="shared" si="541"/>
        <v>48630.216134075046</v>
      </c>
      <c r="R3884" s="20">
        <f t="shared" si="544"/>
        <v>0.5</v>
      </c>
      <c r="S3884" s="26">
        <f t="shared" si="545"/>
        <v>8.3333333333333339</v>
      </c>
      <c r="T3884" s="24">
        <f t="shared" si="546"/>
        <v>10790.53653333333</v>
      </c>
      <c r="X3884" s="21">
        <f t="shared" si="547"/>
        <v>0</v>
      </c>
      <c r="AB3884" s="17">
        <f t="shared" si="540"/>
        <v>59420.752667408378</v>
      </c>
      <c r="AF3884" s="58">
        <f t="shared" si="548"/>
        <v>1.6043603220200262</v>
      </c>
    </row>
    <row r="3885" spans="1:32" x14ac:dyDescent="0.25">
      <c r="A3885" s="4">
        <v>3862</v>
      </c>
      <c r="B3885" s="30">
        <v>43261.958333333336</v>
      </c>
      <c r="C3885">
        <v>14.586</v>
      </c>
      <c r="D3885">
        <v>0</v>
      </c>
      <c r="G3885" s="50">
        <f t="shared" si="542"/>
        <v>16</v>
      </c>
      <c r="H3885" s="18">
        <f t="shared" si="543"/>
        <v>1.4139999999999997</v>
      </c>
      <c r="I3885" s="24">
        <f t="shared" si="541"/>
        <v>69387.614140849779</v>
      </c>
      <c r="R3885" s="20">
        <f t="shared" si="544"/>
        <v>0.5</v>
      </c>
      <c r="S3885" s="26">
        <f t="shared" si="545"/>
        <v>8.3333333333333339</v>
      </c>
      <c r="T3885" s="24">
        <f t="shared" si="546"/>
        <v>15396.386133333332</v>
      </c>
      <c r="X3885" s="21">
        <f t="shared" si="547"/>
        <v>0</v>
      </c>
      <c r="AB3885" s="17">
        <f t="shared" si="540"/>
        <v>84784.000274183112</v>
      </c>
      <c r="AF3885" s="58">
        <f t="shared" si="548"/>
        <v>2.2891680074029441</v>
      </c>
    </row>
    <row r="3886" spans="1:32" x14ac:dyDescent="0.25">
      <c r="A3886" s="4">
        <v>3863</v>
      </c>
      <c r="B3886" s="30">
        <v>43262</v>
      </c>
      <c r="C3886">
        <v>14.2</v>
      </c>
      <c r="D3886">
        <v>0</v>
      </c>
      <c r="G3886" s="50">
        <f t="shared" si="542"/>
        <v>16</v>
      </c>
      <c r="H3886" s="18">
        <f t="shared" si="543"/>
        <v>1.8000000000000007</v>
      </c>
      <c r="I3886" s="24">
        <f t="shared" si="541"/>
        <v>88329.353220318008</v>
      </c>
      <c r="R3886" s="20">
        <f t="shared" si="544"/>
        <v>0.5</v>
      </c>
      <c r="S3886" s="26">
        <f t="shared" si="545"/>
        <v>8.3333333333333339</v>
      </c>
      <c r="T3886" s="24">
        <f t="shared" si="546"/>
        <v>19599.360000000004</v>
      </c>
      <c r="X3886" s="21">
        <f t="shared" si="547"/>
        <v>0</v>
      </c>
      <c r="AB3886" s="17">
        <f t="shared" si="540"/>
        <v>107928.71322031801</v>
      </c>
      <c r="AF3886" s="58">
        <f t="shared" si="548"/>
        <v>2.9140752569485864</v>
      </c>
    </row>
    <row r="3887" spans="1:32" x14ac:dyDescent="0.25">
      <c r="A3887" s="4">
        <v>3864</v>
      </c>
      <c r="B3887" s="30">
        <v>43262.041666666664</v>
      </c>
      <c r="C3887">
        <v>13.872999999999999</v>
      </c>
      <c r="D3887">
        <v>0</v>
      </c>
      <c r="G3887" s="50">
        <f t="shared" si="542"/>
        <v>16</v>
      </c>
      <c r="H3887" s="18">
        <f t="shared" si="543"/>
        <v>2.1270000000000007</v>
      </c>
      <c r="I3887" s="24">
        <f t="shared" si="541"/>
        <v>104375.85238867578</v>
      </c>
      <c r="R3887" s="20">
        <f t="shared" si="544"/>
        <v>0.5</v>
      </c>
      <c r="S3887" s="26">
        <f t="shared" si="545"/>
        <v>8.3333333333333339</v>
      </c>
      <c r="T3887" s="24">
        <f t="shared" si="546"/>
        <v>23159.910400000008</v>
      </c>
      <c r="X3887" s="21">
        <f t="shared" si="547"/>
        <v>0</v>
      </c>
      <c r="AB3887" s="17">
        <f t="shared" si="540"/>
        <v>127535.76278867578</v>
      </c>
      <c r="AF3887" s="58">
        <f t="shared" si="548"/>
        <v>3.4434655952942461</v>
      </c>
    </row>
    <row r="3888" spans="1:32" x14ac:dyDescent="0.25">
      <c r="A3888" s="4">
        <v>3865</v>
      </c>
      <c r="B3888" s="30">
        <v>43262.083333333336</v>
      </c>
      <c r="C3888">
        <v>13.558999999999999</v>
      </c>
      <c r="D3888">
        <v>0</v>
      </c>
      <c r="G3888" s="50">
        <f t="shared" si="542"/>
        <v>16</v>
      </c>
      <c r="H3888" s="18">
        <f t="shared" si="543"/>
        <v>2.4410000000000007</v>
      </c>
      <c r="I3888" s="24">
        <f t="shared" si="541"/>
        <v>119784.41733933125</v>
      </c>
      <c r="R3888" s="20">
        <f t="shared" si="544"/>
        <v>0.5</v>
      </c>
      <c r="S3888" s="26">
        <f t="shared" si="545"/>
        <v>8.3333333333333339</v>
      </c>
      <c r="T3888" s="24">
        <f t="shared" si="546"/>
        <v>26578.909866666672</v>
      </c>
      <c r="X3888" s="21">
        <f t="shared" si="547"/>
        <v>0</v>
      </c>
      <c r="AB3888" s="17">
        <f t="shared" ref="AB3888:AB3951" si="549">MAX(0,I3888+T3888-X3888)</f>
        <v>146363.32720599792</v>
      </c>
      <c r="AF3888" s="58">
        <f t="shared" si="548"/>
        <v>3.9518098345619439</v>
      </c>
    </row>
    <row r="3889" spans="1:32" x14ac:dyDescent="0.25">
      <c r="A3889" s="4">
        <v>3866</v>
      </c>
      <c r="B3889" s="30">
        <v>43262.125</v>
      </c>
      <c r="C3889">
        <v>13.250999999999999</v>
      </c>
      <c r="D3889">
        <v>0</v>
      </c>
      <c r="G3889" s="50">
        <f t="shared" si="542"/>
        <v>16</v>
      </c>
      <c r="H3889" s="18">
        <f t="shared" si="543"/>
        <v>2.7490000000000006</v>
      </c>
      <c r="I3889" s="24">
        <f t="shared" si="541"/>
        <v>134898.55111258564</v>
      </c>
      <c r="R3889" s="20">
        <f t="shared" si="544"/>
        <v>0.5</v>
      </c>
      <c r="S3889" s="26">
        <f t="shared" si="545"/>
        <v>8.3333333333333339</v>
      </c>
      <c r="T3889" s="24">
        <f t="shared" si="546"/>
        <v>29932.578133333336</v>
      </c>
      <c r="X3889" s="21">
        <f t="shared" si="547"/>
        <v>0</v>
      </c>
      <c r="AB3889" s="17">
        <f t="shared" si="549"/>
        <v>164831.12924591897</v>
      </c>
      <c r="AF3889" s="58">
        <f t="shared" si="548"/>
        <v>4.4504404896398118</v>
      </c>
    </row>
    <row r="3890" spans="1:32" x14ac:dyDescent="0.25">
      <c r="A3890" s="4">
        <v>3867</v>
      </c>
      <c r="B3890" s="30">
        <v>43262.166666666664</v>
      </c>
      <c r="C3890">
        <v>12.959</v>
      </c>
      <c r="D3890">
        <v>0</v>
      </c>
      <c r="G3890" s="50">
        <f t="shared" si="542"/>
        <v>16</v>
      </c>
      <c r="H3890" s="18">
        <f t="shared" si="543"/>
        <v>3.0410000000000004</v>
      </c>
      <c r="I3890" s="24">
        <f t="shared" si="541"/>
        <v>149227.53507943722</v>
      </c>
      <c r="R3890" s="20">
        <f t="shared" si="544"/>
        <v>0.5</v>
      </c>
      <c r="S3890" s="26">
        <f t="shared" si="545"/>
        <v>8.3333333333333339</v>
      </c>
      <c r="T3890" s="24">
        <f t="shared" si="546"/>
        <v>33112.029866666671</v>
      </c>
      <c r="X3890" s="21">
        <f t="shared" si="547"/>
        <v>0</v>
      </c>
      <c r="AB3890" s="17">
        <f t="shared" si="549"/>
        <v>182339.5649461039</v>
      </c>
      <c r="AF3890" s="58">
        <f t="shared" si="548"/>
        <v>4.9231682535448051</v>
      </c>
    </row>
    <row r="3891" spans="1:32" x14ac:dyDescent="0.25">
      <c r="A3891" s="4">
        <v>3868</v>
      </c>
      <c r="B3891" s="30">
        <v>43262.208333333336</v>
      </c>
      <c r="C3891">
        <v>12.779</v>
      </c>
      <c r="D3891">
        <v>6.077</v>
      </c>
      <c r="G3891" s="50">
        <f t="shared" si="542"/>
        <v>19</v>
      </c>
      <c r="H3891" s="18">
        <f t="shared" si="543"/>
        <v>6.2210000000000001</v>
      </c>
      <c r="I3891" s="24">
        <f t="shared" si="541"/>
        <v>305276.05910199898</v>
      </c>
      <c r="R3891" s="20">
        <f t="shared" si="544"/>
        <v>0.5</v>
      </c>
      <c r="S3891" s="26">
        <f t="shared" si="545"/>
        <v>8.3333333333333339</v>
      </c>
      <c r="T3891" s="24">
        <f t="shared" si="546"/>
        <v>67737.565866666657</v>
      </c>
      <c r="X3891" s="21">
        <f t="shared" si="547"/>
        <v>45577.5</v>
      </c>
      <c r="AB3891" s="17">
        <f t="shared" si="549"/>
        <v>327436.12496866565</v>
      </c>
      <c r="AF3891" s="58">
        <f t="shared" si="548"/>
        <v>8.8407753741539725</v>
      </c>
    </row>
    <row r="3892" spans="1:32" x14ac:dyDescent="0.25">
      <c r="A3892" s="4">
        <v>3869</v>
      </c>
      <c r="B3892" s="30">
        <v>43262.25</v>
      </c>
      <c r="C3892">
        <v>13.449</v>
      </c>
      <c r="D3892">
        <v>80.932000000000002</v>
      </c>
      <c r="G3892" s="50">
        <f t="shared" si="542"/>
        <v>19</v>
      </c>
      <c r="H3892" s="18">
        <f t="shared" si="543"/>
        <v>5.5510000000000002</v>
      </c>
      <c r="I3892" s="24">
        <f t="shared" si="541"/>
        <v>272397.91095888062</v>
      </c>
      <c r="R3892" s="20">
        <f t="shared" si="544"/>
        <v>0.5</v>
      </c>
      <c r="S3892" s="26">
        <f t="shared" si="545"/>
        <v>8.3333333333333339</v>
      </c>
      <c r="T3892" s="24">
        <f t="shared" si="546"/>
        <v>60442.248533333332</v>
      </c>
      <c r="X3892" s="21">
        <f t="shared" si="547"/>
        <v>606990</v>
      </c>
      <c r="AB3892" s="17">
        <f t="shared" si="549"/>
        <v>0</v>
      </c>
      <c r="AF3892" s="58">
        <f t="shared" si="548"/>
        <v>0</v>
      </c>
    </row>
    <row r="3893" spans="1:32" x14ac:dyDescent="0.25">
      <c r="A3893" s="4">
        <v>3870</v>
      </c>
      <c r="B3893" s="30">
        <v>43262.291666666664</v>
      </c>
      <c r="C3893">
        <v>14.238</v>
      </c>
      <c r="D3893">
        <v>212.595</v>
      </c>
      <c r="G3893" s="50">
        <f t="shared" si="542"/>
        <v>19</v>
      </c>
      <c r="H3893" s="18">
        <f t="shared" si="543"/>
        <v>4.7620000000000005</v>
      </c>
      <c r="I3893" s="24">
        <f t="shared" si="541"/>
        <v>233680.21113064126</v>
      </c>
      <c r="R3893" s="20">
        <f t="shared" si="544"/>
        <v>0.5</v>
      </c>
      <c r="S3893" s="26">
        <f t="shared" si="545"/>
        <v>8.3333333333333339</v>
      </c>
      <c r="T3893" s="24">
        <f t="shared" si="546"/>
        <v>51851.195733333341</v>
      </c>
      <c r="X3893" s="21">
        <f t="shared" si="547"/>
        <v>1594462.5</v>
      </c>
      <c r="AB3893" s="17">
        <f t="shared" si="549"/>
        <v>0</v>
      </c>
      <c r="AF3893" s="58">
        <f t="shared" si="548"/>
        <v>0</v>
      </c>
    </row>
    <row r="3894" spans="1:32" x14ac:dyDescent="0.25">
      <c r="A3894" s="4">
        <v>3871</v>
      </c>
      <c r="B3894" s="30">
        <v>43262.333333333336</v>
      </c>
      <c r="C3894">
        <v>15.093999999999999</v>
      </c>
      <c r="D3894">
        <v>365.7</v>
      </c>
      <c r="G3894" s="50">
        <f t="shared" si="542"/>
        <v>19</v>
      </c>
      <c r="H3894" s="18">
        <f t="shared" si="543"/>
        <v>3.9060000000000006</v>
      </c>
      <c r="I3894" s="24">
        <f t="shared" si="541"/>
        <v>191674.69648809003</v>
      </c>
      <c r="R3894" s="20">
        <f t="shared" si="544"/>
        <v>0.5</v>
      </c>
      <c r="S3894" s="26">
        <f t="shared" si="545"/>
        <v>8.3333333333333339</v>
      </c>
      <c r="T3894" s="24">
        <f t="shared" si="546"/>
        <v>42530.611200000007</v>
      </c>
      <c r="X3894" s="21">
        <f t="shared" si="547"/>
        <v>2742749.9999999995</v>
      </c>
      <c r="AB3894" s="17">
        <f t="shared" si="549"/>
        <v>0</v>
      </c>
      <c r="AF3894" s="58">
        <f t="shared" si="548"/>
        <v>0</v>
      </c>
    </row>
    <row r="3895" spans="1:32" x14ac:dyDescent="0.25">
      <c r="A3895" s="4">
        <v>3872</v>
      </c>
      <c r="B3895" s="30">
        <v>43262.375</v>
      </c>
      <c r="C3895">
        <v>16.010000000000002</v>
      </c>
      <c r="D3895">
        <v>523.33900000000006</v>
      </c>
      <c r="G3895" s="50">
        <f t="shared" si="542"/>
        <v>19</v>
      </c>
      <c r="H3895" s="18">
        <f t="shared" si="543"/>
        <v>2.9899999999999984</v>
      </c>
      <c r="I3895" s="24">
        <f t="shared" si="541"/>
        <v>146724.87007152813</v>
      </c>
      <c r="R3895" s="20">
        <f t="shared" si="544"/>
        <v>0.5</v>
      </c>
      <c r="S3895" s="26">
        <f t="shared" si="545"/>
        <v>8.3333333333333339</v>
      </c>
      <c r="T3895" s="24">
        <f t="shared" si="546"/>
        <v>32556.714666666649</v>
      </c>
      <c r="X3895" s="21">
        <f t="shared" si="547"/>
        <v>3925042.5000000009</v>
      </c>
      <c r="AB3895" s="17">
        <f t="shared" si="549"/>
        <v>0</v>
      </c>
      <c r="AF3895" s="58">
        <f t="shared" si="548"/>
        <v>0</v>
      </c>
    </row>
    <row r="3896" spans="1:32" x14ac:dyDescent="0.25">
      <c r="A3896" s="4">
        <v>3873</v>
      </c>
      <c r="B3896" s="30">
        <v>43262.416666666664</v>
      </c>
      <c r="C3896">
        <v>16.972000000000001</v>
      </c>
      <c r="D3896">
        <v>668.48699999999997</v>
      </c>
      <c r="G3896" s="50">
        <f t="shared" si="542"/>
        <v>19</v>
      </c>
      <c r="H3896" s="18">
        <f t="shared" si="543"/>
        <v>2.0279999999999987</v>
      </c>
      <c r="I3896" s="24">
        <f t="shared" si="541"/>
        <v>99517.737961558189</v>
      </c>
      <c r="R3896" s="20">
        <f t="shared" si="544"/>
        <v>0.5</v>
      </c>
      <c r="S3896" s="26">
        <f t="shared" si="545"/>
        <v>8.3333333333333339</v>
      </c>
      <c r="T3896" s="24">
        <f t="shared" si="546"/>
        <v>22081.945599999988</v>
      </c>
      <c r="X3896" s="21">
        <f t="shared" si="547"/>
        <v>5013652.4999999991</v>
      </c>
      <c r="AB3896" s="17">
        <f t="shared" si="549"/>
        <v>0</v>
      </c>
      <c r="AF3896" s="58">
        <f t="shared" si="548"/>
        <v>0</v>
      </c>
    </row>
    <row r="3897" spans="1:32" x14ac:dyDescent="0.25">
      <c r="A3897" s="4">
        <v>3874</v>
      </c>
      <c r="B3897" s="30">
        <v>43262.458333333336</v>
      </c>
      <c r="C3897">
        <v>17.885999999999999</v>
      </c>
      <c r="D3897">
        <v>767.96400000000006</v>
      </c>
      <c r="G3897" s="50">
        <f t="shared" si="542"/>
        <v>19</v>
      </c>
      <c r="H3897" s="18">
        <f t="shared" si="543"/>
        <v>1.1140000000000008</v>
      </c>
      <c r="I3897" s="24">
        <f t="shared" si="541"/>
        <v>54666.055270796831</v>
      </c>
      <c r="R3897" s="20">
        <f t="shared" si="544"/>
        <v>0.5</v>
      </c>
      <c r="S3897" s="26">
        <f t="shared" si="545"/>
        <v>8.3333333333333339</v>
      </c>
      <c r="T3897" s="24">
        <f t="shared" si="546"/>
        <v>12129.826133333341</v>
      </c>
      <c r="X3897" s="21">
        <f t="shared" si="547"/>
        <v>5759730.0000000009</v>
      </c>
      <c r="AB3897" s="17">
        <f t="shared" si="549"/>
        <v>0</v>
      </c>
      <c r="AF3897" s="58">
        <f t="shared" si="548"/>
        <v>0</v>
      </c>
    </row>
    <row r="3898" spans="1:32" x14ac:dyDescent="0.25">
      <c r="A3898" s="4">
        <v>3875</v>
      </c>
      <c r="B3898" s="30">
        <v>43262.5</v>
      </c>
      <c r="C3898">
        <v>18.672999999999998</v>
      </c>
      <c r="D3898">
        <v>829.21</v>
      </c>
      <c r="G3898" s="50">
        <f t="shared" si="542"/>
        <v>19</v>
      </c>
      <c r="H3898" s="18">
        <f t="shared" si="543"/>
        <v>0.32700000000000173</v>
      </c>
      <c r="I3898" s="24">
        <f t="shared" si="541"/>
        <v>16046.49916835785</v>
      </c>
      <c r="R3898" s="20">
        <f t="shared" si="544"/>
        <v>0.5</v>
      </c>
      <c r="S3898" s="26">
        <f t="shared" si="545"/>
        <v>8.3333333333333339</v>
      </c>
      <c r="T3898" s="24">
        <f t="shared" si="546"/>
        <v>3560.5504000000192</v>
      </c>
      <c r="X3898" s="21">
        <f t="shared" si="547"/>
        <v>6219075</v>
      </c>
      <c r="AB3898" s="17">
        <f t="shared" si="549"/>
        <v>0</v>
      </c>
      <c r="AF3898" s="58">
        <f t="shared" si="548"/>
        <v>0</v>
      </c>
    </row>
    <row r="3899" spans="1:32" x14ac:dyDescent="0.25">
      <c r="A3899" s="4">
        <v>3876</v>
      </c>
      <c r="B3899" s="30">
        <v>43262.541666666664</v>
      </c>
      <c r="C3899">
        <v>19.233000000000001</v>
      </c>
      <c r="D3899">
        <v>816.14800000000002</v>
      </c>
      <c r="G3899" s="50">
        <f t="shared" si="542"/>
        <v>19</v>
      </c>
      <c r="H3899" s="18">
        <f t="shared" si="543"/>
        <v>-0.23300000000000054</v>
      </c>
      <c r="I3899" s="24">
        <f t="shared" si="541"/>
        <v>-11433.744055741186</v>
      </c>
      <c r="R3899" s="20">
        <f t="shared" si="544"/>
        <v>0.5</v>
      </c>
      <c r="S3899" s="26">
        <f t="shared" si="545"/>
        <v>8.3333333333333339</v>
      </c>
      <c r="T3899" s="24">
        <f t="shared" si="546"/>
        <v>-2537.0282666666722</v>
      </c>
      <c r="X3899" s="21">
        <f t="shared" si="547"/>
        <v>6121110</v>
      </c>
      <c r="AB3899" s="17">
        <f t="shared" si="549"/>
        <v>0</v>
      </c>
      <c r="AF3899" s="58">
        <f t="shared" si="548"/>
        <v>0</v>
      </c>
    </row>
    <row r="3900" spans="1:32" x14ac:dyDescent="0.25">
      <c r="A3900" s="4">
        <v>3877</v>
      </c>
      <c r="B3900" s="30">
        <v>43262.583333333336</v>
      </c>
      <c r="C3900">
        <v>19.367999999999999</v>
      </c>
      <c r="D3900">
        <v>650.57299999999998</v>
      </c>
      <c r="G3900" s="50">
        <f t="shared" si="542"/>
        <v>19</v>
      </c>
      <c r="H3900" s="18">
        <f t="shared" si="543"/>
        <v>-0.36799999999999855</v>
      </c>
      <c r="I3900" s="24">
        <f t="shared" si="541"/>
        <v>-18058.445547264939</v>
      </c>
      <c r="R3900" s="20">
        <f t="shared" si="544"/>
        <v>0.5</v>
      </c>
      <c r="S3900" s="26">
        <f t="shared" si="545"/>
        <v>8.3333333333333339</v>
      </c>
      <c r="T3900" s="24">
        <f t="shared" si="546"/>
        <v>-4006.980266666651</v>
      </c>
      <c r="X3900" s="21">
        <f t="shared" si="547"/>
        <v>4879297.5</v>
      </c>
      <c r="AB3900" s="17">
        <f t="shared" si="549"/>
        <v>0</v>
      </c>
      <c r="AF3900" s="58">
        <f t="shared" si="548"/>
        <v>0</v>
      </c>
    </row>
    <row r="3901" spans="1:32" x14ac:dyDescent="0.25">
      <c r="A3901" s="4">
        <v>3878</v>
      </c>
      <c r="B3901" s="30">
        <v>43262.625</v>
      </c>
      <c r="C3901">
        <v>19.238</v>
      </c>
      <c r="D3901">
        <v>444.30399999999997</v>
      </c>
      <c r="G3901" s="50">
        <f t="shared" si="542"/>
        <v>19</v>
      </c>
      <c r="H3901" s="18">
        <f t="shared" si="543"/>
        <v>-0.23799999999999955</v>
      </c>
      <c r="I3901" s="24">
        <f t="shared" si="541"/>
        <v>-11679.103370242021</v>
      </c>
      <c r="R3901" s="20">
        <f t="shared" si="544"/>
        <v>0.5</v>
      </c>
      <c r="S3901" s="26">
        <f t="shared" si="545"/>
        <v>8.3333333333333339</v>
      </c>
      <c r="T3901" s="24">
        <f t="shared" si="546"/>
        <v>-2591.4709333333285</v>
      </c>
      <c r="X3901" s="21">
        <f t="shared" si="547"/>
        <v>3332279.9999999995</v>
      </c>
      <c r="AB3901" s="17">
        <f t="shared" si="549"/>
        <v>0</v>
      </c>
      <c r="AF3901" s="58">
        <f t="shared" si="548"/>
        <v>0</v>
      </c>
    </row>
    <row r="3902" spans="1:32" x14ac:dyDescent="0.25">
      <c r="A3902" s="4">
        <v>3879</v>
      </c>
      <c r="B3902" s="30">
        <v>43262.666666666664</v>
      </c>
      <c r="C3902">
        <v>19.093</v>
      </c>
      <c r="D3902">
        <v>351.14100000000002</v>
      </c>
      <c r="G3902" s="50">
        <f t="shared" si="542"/>
        <v>19</v>
      </c>
      <c r="H3902" s="18">
        <f t="shared" si="543"/>
        <v>-9.2999999999999972E-2</v>
      </c>
      <c r="I3902" s="24">
        <f t="shared" si="541"/>
        <v>-4563.6832497164278</v>
      </c>
      <c r="R3902" s="20">
        <f t="shared" si="544"/>
        <v>0.5</v>
      </c>
      <c r="S3902" s="26">
        <f t="shared" si="545"/>
        <v>8.3333333333333339</v>
      </c>
      <c r="T3902" s="24">
        <f t="shared" si="546"/>
        <v>-1012.6335999999995</v>
      </c>
      <c r="X3902" s="21">
        <f t="shared" si="547"/>
        <v>2633557.5</v>
      </c>
      <c r="AB3902" s="17">
        <f t="shared" si="549"/>
        <v>0</v>
      </c>
      <c r="AF3902" s="58">
        <f t="shared" si="548"/>
        <v>0</v>
      </c>
    </row>
    <row r="3903" spans="1:32" x14ac:dyDescent="0.25">
      <c r="A3903" s="4">
        <v>3880</v>
      </c>
      <c r="B3903" s="30">
        <v>43262.708333333336</v>
      </c>
      <c r="C3903">
        <v>18.838999999999999</v>
      </c>
      <c r="D3903">
        <v>280.81599999999997</v>
      </c>
      <c r="G3903" s="50">
        <f t="shared" si="542"/>
        <v>19</v>
      </c>
      <c r="H3903" s="18">
        <f t="shared" si="543"/>
        <v>0.16100000000000136</v>
      </c>
      <c r="I3903" s="24">
        <f t="shared" si="541"/>
        <v>7900.5699269285078</v>
      </c>
      <c r="R3903" s="20">
        <f t="shared" si="544"/>
        <v>0.5</v>
      </c>
      <c r="S3903" s="26">
        <f t="shared" si="545"/>
        <v>8.3333333333333339</v>
      </c>
      <c r="T3903" s="24">
        <f t="shared" si="546"/>
        <v>1753.0538666666814</v>
      </c>
      <c r="X3903" s="21">
        <f t="shared" si="547"/>
        <v>2106119.9999999995</v>
      </c>
      <c r="AB3903" s="17">
        <f t="shared" si="549"/>
        <v>0</v>
      </c>
      <c r="AF3903" s="58">
        <f t="shared" si="548"/>
        <v>0</v>
      </c>
    </row>
    <row r="3904" spans="1:32" x14ac:dyDescent="0.25">
      <c r="A3904" s="4">
        <v>3881</v>
      </c>
      <c r="B3904" s="30">
        <v>43262.75</v>
      </c>
      <c r="C3904">
        <v>18.297000000000001</v>
      </c>
      <c r="D3904">
        <v>179.36600000000001</v>
      </c>
      <c r="G3904" s="50">
        <f t="shared" si="542"/>
        <v>19</v>
      </c>
      <c r="H3904" s="18">
        <f t="shared" si="543"/>
        <v>0.7029999999999994</v>
      </c>
      <c r="I3904" s="24">
        <f t="shared" si="541"/>
        <v>34497.519618824161</v>
      </c>
      <c r="R3904" s="20">
        <f t="shared" si="544"/>
        <v>0.5</v>
      </c>
      <c r="S3904" s="26">
        <f t="shared" si="545"/>
        <v>8.3333333333333339</v>
      </c>
      <c r="T3904" s="24">
        <f t="shared" si="546"/>
        <v>7654.6389333333263</v>
      </c>
      <c r="X3904" s="21">
        <f t="shared" si="547"/>
        <v>1345245.0000000002</v>
      </c>
      <c r="AB3904" s="17">
        <f t="shared" si="549"/>
        <v>0</v>
      </c>
      <c r="AF3904" s="58">
        <f t="shared" si="548"/>
        <v>0</v>
      </c>
    </row>
    <row r="3905" spans="1:32" x14ac:dyDescent="0.25">
      <c r="A3905" s="4">
        <v>3882</v>
      </c>
      <c r="B3905" s="30">
        <v>43262.791666666664</v>
      </c>
      <c r="C3905">
        <v>17.54</v>
      </c>
      <c r="D3905">
        <v>95.132000000000005</v>
      </c>
      <c r="G3905" s="50">
        <f t="shared" si="542"/>
        <v>19</v>
      </c>
      <c r="H3905" s="18">
        <f t="shared" si="543"/>
        <v>1.4600000000000009</v>
      </c>
      <c r="I3905" s="24">
        <f t="shared" si="541"/>
        <v>71644.919834257962</v>
      </c>
      <c r="R3905" s="20">
        <f t="shared" si="544"/>
        <v>0.5</v>
      </c>
      <c r="S3905" s="26">
        <f t="shared" si="545"/>
        <v>8.3333333333333339</v>
      </c>
      <c r="T3905" s="24">
        <f t="shared" si="546"/>
        <v>15897.258666666676</v>
      </c>
      <c r="X3905" s="21">
        <f t="shared" si="547"/>
        <v>713490</v>
      </c>
      <c r="AB3905" s="17">
        <f t="shared" si="549"/>
        <v>0</v>
      </c>
      <c r="AF3905" s="58">
        <f t="shared" si="548"/>
        <v>0</v>
      </c>
    </row>
    <row r="3906" spans="1:32" x14ac:dyDescent="0.25">
      <c r="A3906" s="4">
        <v>3883</v>
      </c>
      <c r="B3906" s="30">
        <v>43262.833333333336</v>
      </c>
      <c r="C3906">
        <v>16.785</v>
      </c>
      <c r="D3906">
        <v>44.73</v>
      </c>
      <c r="G3906" s="50">
        <f t="shared" si="542"/>
        <v>19</v>
      </c>
      <c r="H3906" s="18">
        <f t="shared" si="543"/>
        <v>2.2149999999999999</v>
      </c>
      <c r="I3906" s="24">
        <f t="shared" si="541"/>
        <v>108694.17632389128</v>
      </c>
      <c r="R3906" s="20">
        <f t="shared" si="544"/>
        <v>0.5</v>
      </c>
      <c r="S3906" s="26">
        <f t="shared" si="545"/>
        <v>8.3333333333333339</v>
      </c>
      <c r="T3906" s="24">
        <f t="shared" si="546"/>
        <v>24118.101333333332</v>
      </c>
      <c r="X3906" s="21">
        <f t="shared" si="547"/>
        <v>335475</v>
      </c>
      <c r="AB3906" s="17">
        <f t="shared" si="549"/>
        <v>0</v>
      </c>
      <c r="AF3906" s="58">
        <f t="shared" si="548"/>
        <v>0</v>
      </c>
    </row>
    <row r="3907" spans="1:32" x14ac:dyDescent="0.25">
      <c r="A3907" s="4">
        <v>3884</v>
      </c>
      <c r="B3907" s="30">
        <v>43262.875</v>
      </c>
      <c r="C3907">
        <v>16.113</v>
      </c>
      <c r="D3907">
        <v>10.847</v>
      </c>
      <c r="G3907" s="50">
        <f t="shared" si="542"/>
        <v>19</v>
      </c>
      <c r="H3907" s="18">
        <f t="shared" si="543"/>
        <v>2.8870000000000005</v>
      </c>
      <c r="I3907" s="24">
        <f t="shared" si="541"/>
        <v>141670.46819281002</v>
      </c>
      <c r="R3907" s="20">
        <f t="shared" si="544"/>
        <v>0.5</v>
      </c>
      <c r="S3907" s="26">
        <f t="shared" si="545"/>
        <v>8.3333333333333339</v>
      </c>
      <c r="T3907" s="24">
        <f t="shared" si="546"/>
        <v>31435.195733333338</v>
      </c>
      <c r="X3907" s="21">
        <f t="shared" si="547"/>
        <v>81352.499999999985</v>
      </c>
      <c r="AB3907" s="17">
        <f t="shared" si="549"/>
        <v>91753.163926143359</v>
      </c>
      <c r="AF3907" s="58">
        <f t="shared" si="548"/>
        <v>2.4773354260058711</v>
      </c>
    </row>
    <row r="3908" spans="1:32" x14ac:dyDescent="0.25">
      <c r="A3908" s="4">
        <v>3885</v>
      </c>
      <c r="B3908" s="30">
        <v>43262.916666666664</v>
      </c>
      <c r="C3908">
        <v>15.552</v>
      </c>
      <c r="D3908">
        <v>0</v>
      </c>
      <c r="G3908" s="50">
        <f t="shared" si="542"/>
        <v>16</v>
      </c>
      <c r="H3908" s="18">
        <f t="shared" si="543"/>
        <v>0.4480000000000004</v>
      </c>
      <c r="I3908" s="24">
        <f t="shared" si="541"/>
        <v>21984.194579279159</v>
      </c>
      <c r="R3908" s="20">
        <f t="shared" si="544"/>
        <v>0.5</v>
      </c>
      <c r="S3908" s="26">
        <f t="shared" si="545"/>
        <v>8.3333333333333339</v>
      </c>
      <c r="T3908" s="24">
        <f t="shared" si="546"/>
        <v>4878.0629333333372</v>
      </c>
      <c r="X3908" s="21">
        <f t="shared" si="547"/>
        <v>0</v>
      </c>
      <c r="AB3908" s="17">
        <f t="shared" si="549"/>
        <v>26862.257512612498</v>
      </c>
      <c r="AF3908" s="58">
        <f t="shared" si="548"/>
        <v>0.72528095284053751</v>
      </c>
    </row>
    <row r="3909" spans="1:32" x14ac:dyDescent="0.25">
      <c r="A3909" s="4">
        <v>3886</v>
      </c>
      <c r="B3909" s="30">
        <v>43262.958333333336</v>
      </c>
      <c r="C3909">
        <v>15.109</v>
      </c>
      <c r="D3909">
        <v>0</v>
      </c>
      <c r="G3909" s="50">
        <f t="shared" si="542"/>
        <v>16</v>
      </c>
      <c r="H3909" s="18">
        <f t="shared" si="543"/>
        <v>0.89100000000000001</v>
      </c>
      <c r="I3909" s="24">
        <f t="shared" si="541"/>
        <v>43723.029844057397</v>
      </c>
      <c r="R3909" s="20">
        <f t="shared" si="544"/>
        <v>0.5</v>
      </c>
      <c r="S3909" s="26">
        <f t="shared" si="545"/>
        <v>8.3333333333333339</v>
      </c>
      <c r="T3909" s="24">
        <f t="shared" si="546"/>
        <v>9701.6831999999995</v>
      </c>
      <c r="X3909" s="21">
        <f t="shared" si="547"/>
        <v>0</v>
      </c>
      <c r="AB3909" s="17">
        <f t="shared" si="549"/>
        <v>53424.713044057396</v>
      </c>
      <c r="AF3909" s="58">
        <f t="shared" si="548"/>
        <v>1.4424672521895499</v>
      </c>
    </row>
    <row r="3910" spans="1:32" x14ac:dyDescent="0.25">
      <c r="A3910" s="4">
        <v>3887</v>
      </c>
      <c r="B3910" s="30">
        <v>43263</v>
      </c>
      <c r="C3910">
        <v>14.736000000000001</v>
      </c>
      <c r="D3910">
        <v>0</v>
      </c>
      <c r="G3910" s="50">
        <f t="shared" si="542"/>
        <v>16</v>
      </c>
      <c r="H3910" s="18">
        <f t="shared" si="543"/>
        <v>1.2639999999999993</v>
      </c>
      <c r="I3910" s="24">
        <f t="shared" si="541"/>
        <v>62026.834705823254</v>
      </c>
      <c r="R3910" s="20">
        <f t="shared" si="544"/>
        <v>0.5</v>
      </c>
      <c r="S3910" s="26">
        <f t="shared" si="545"/>
        <v>8.3333333333333339</v>
      </c>
      <c r="T3910" s="24">
        <f t="shared" si="546"/>
        <v>13763.106133333327</v>
      </c>
      <c r="X3910" s="21">
        <f t="shared" si="547"/>
        <v>0</v>
      </c>
      <c r="AB3910" s="17">
        <f t="shared" si="549"/>
        <v>75789.940839156581</v>
      </c>
      <c r="AF3910" s="58">
        <f t="shared" si="548"/>
        <v>2.0463284026572275</v>
      </c>
    </row>
    <row r="3911" spans="1:32" x14ac:dyDescent="0.25">
      <c r="A3911" s="4">
        <v>3888</v>
      </c>
      <c r="B3911" s="30">
        <v>43263.041666666664</v>
      </c>
      <c r="C3911">
        <v>14.34</v>
      </c>
      <c r="D3911">
        <v>0</v>
      </c>
      <c r="G3911" s="50">
        <f t="shared" si="542"/>
        <v>16</v>
      </c>
      <c r="H3911" s="18">
        <f t="shared" si="543"/>
        <v>1.6600000000000001</v>
      </c>
      <c r="I3911" s="24">
        <f t="shared" si="541"/>
        <v>81459.292414293246</v>
      </c>
      <c r="R3911" s="20">
        <f t="shared" si="544"/>
        <v>0.5</v>
      </c>
      <c r="S3911" s="26">
        <f t="shared" si="545"/>
        <v>8.3333333333333339</v>
      </c>
      <c r="T3911" s="24">
        <f t="shared" si="546"/>
        <v>18074.965333333334</v>
      </c>
      <c r="X3911" s="21">
        <f t="shared" si="547"/>
        <v>0</v>
      </c>
      <c r="AB3911" s="17">
        <f t="shared" si="549"/>
        <v>99534.257747626572</v>
      </c>
      <c r="AF3911" s="58">
        <f t="shared" si="548"/>
        <v>2.6874249591859174</v>
      </c>
    </row>
    <row r="3912" spans="1:32" x14ac:dyDescent="0.25">
      <c r="A3912" s="4">
        <v>3889</v>
      </c>
      <c r="B3912" s="30">
        <v>43263.083333333336</v>
      </c>
      <c r="C3912">
        <v>13.941000000000001</v>
      </c>
      <c r="D3912">
        <v>0</v>
      </c>
      <c r="G3912" s="50">
        <f t="shared" si="542"/>
        <v>16</v>
      </c>
      <c r="H3912" s="18">
        <f t="shared" si="543"/>
        <v>2.0589999999999993</v>
      </c>
      <c r="I3912" s="24">
        <f t="shared" si="541"/>
        <v>101038.96571146369</v>
      </c>
      <c r="R3912" s="20">
        <f t="shared" si="544"/>
        <v>0.5</v>
      </c>
      <c r="S3912" s="26">
        <f t="shared" si="545"/>
        <v>8.3333333333333339</v>
      </c>
      <c r="T3912" s="24">
        <f t="shared" si="546"/>
        <v>22419.490133333326</v>
      </c>
      <c r="X3912" s="21">
        <f t="shared" si="547"/>
        <v>0</v>
      </c>
      <c r="AB3912" s="17">
        <f t="shared" si="549"/>
        <v>123458.45584479702</v>
      </c>
      <c r="AF3912" s="58">
        <f t="shared" si="548"/>
        <v>3.3333783078095194</v>
      </c>
    </row>
    <row r="3913" spans="1:32" x14ac:dyDescent="0.25">
      <c r="A3913" s="4">
        <v>3890</v>
      </c>
      <c r="B3913" s="30">
        <v>43263.125</v>
      </c>
      <c r="C3913">
        <v>13.474</v>
      </c>
      <c r="D3913">
        <v>0</v>
      </c>
      <c r="G3913" s="50">
        <f t="shared" si="542"/>
        <v>16</v>
      </c>
      <c r="H3913" s="18">
        <f t="shared" si="543"/>
        <v>2.5259999999999998</v>
      </c>
      <c r="I3913" s="24">
        <f t="shared" si="541"/>
        <v>123955.52568584621</v>
      </c>
      <c r="R3913" s="20">
        <f t="shared" si="544"/>
        <v>0.5</v>
      </c>
      <c r="S3913" s="26">
        <f t="shared" si="545"/>
        <v>8.3333333333333339</v>
      </c>
      <c r="T3913" s="24">
        <f t="shared" si="546"/>
        <v>27504.435199999996</v>
      </c>
      <c r="X3913" s="21">
        <f t="shared" si="547"/>
        <v>0</v>
      </c>
      <c r="AB3913" s="17">
        <f t="shared" si="549"/>
        <v>151459.9608858462</v>
      </c>
      <c r="AF3913" s="58">
        <f t="shared" si="548"/>
        <v>4.0894189439178472</v>
      </c>
    </row>
    <row r="3914" spans="1:32" x14ac:dyDescent="0.25">
      <c r="A3914" s="4">
        <v>3891</v>
      </c>
      <c r="B3914" s="30">
        <v>43263.166666666664</v>
      </c>
      <c r="C3914">
        <v>13.132999999999999</v>
      </c>
      <c r="D3914">
        <v>0</v>
      </c>
      <c r="G3914" s="50">
        <f t="shared" si="542"/>
        <v>16</v>
      </c>
      <c r="H3914" s="18">
        <f t="shared" si="543"/>
        <v>2.8670000000000009</v>
      </c>
      <c r="I3914" s="24">
        <f t="shared" si="541"/>
        <v>140689.03093480651</v>
      </c>
      <c r="R3914" s="20">
        <f t="shared" si="544"/>
        <v>0.5</v>
      </c>
      <c r="S3914" s="26">
        <f t="shared" si="545"/>
        <v>8.3333333333333339</v>
      </c>
      <c r="T3914" s="24">
        <f t="shared" si="546"/>
        <v>31217.425066666674</v>
      </c>
      <c r="X3914" s="21">
        <f t="shared" si="547"/>
        <v>0</v>
      </c>
      <c r="AB3914" s="17">
        <f t="shared" si="549"/>
        <v>171906.45600147318</v>
      </c>
      <c r="AF3914" s="58">
        <f t="shared" si="548"/>
        <v>4.6414743120397759</v>
      </c>
    </row>
    <row r="3915" spans="1:32" x14ac:dyDescent="0.25">
      <c r="A3915" s="4">
        <v>3892</v>
      </c>
      <c r="B3915" s="30">
        <v>43263.208333333336</v>
      </c>
      <c r="C3915">
        <v>12.893000000000001</v>
      </c>
      <c r="D3915">
        <v>5.9880000000000004</v>
      </c>
      <c r="G3915" s="50">
        <f t="shared" si="542"/>
        <v>19</v>
      </c>
      <c r="H3915" s="18">
        <f t="shared" si="543"/>
        <v>6.1069999999999993</v>
      </c>
      <c r="I3915" s="24">
        <f t="shared" si="541"/>
        <v>299681.86673137877</v>
      </c>
      <c r="R3915" s="20">
        <f t="shared" si="544"/>
        <v>0.5</v>
      </c>
      <c r="S3915" s="26">
        <f t="shared" si="545"/>
        <v>8.3333333333333339</v>
      </c>
      <c r="T3915" s="24">
        <f t="shared" si="546"/>
        <v>66496.273066666661</v>
      </c>
      <c r="X3915" s="21">
        <f t="shared" si="547"/>
        <v>44910.000000000007</v>
      </c>
      <c r="AB3915" s="17">
        <f t="shared" si="549"/>
        <v>321268.13979804545</v>
      </c>
      <c r="AF3915" s="58">
        <f t="shared" si="548"/>
        <v>8.6742397745472264</v>
      </c>
    </row>
    <row r="3916" spans="1:32" x14ac:dyDescent="0.25">
      <c r="A3916" s="4">
        <v>3893</v>
      </c>
      <c r="B3916" s="30">
        <v>43263.25</v>
      </c>
      <c r="C3916">
        <v>13.598000000000001</v>
      </c>
      <c r="D3916">
        <v>79.307000000000002</v>
      </c>
      <c r="G3916" s="50">
        <f t="shared" si="542"/>
        <v>19</v>
      </c>
      <c r="H3916" s="18">
        <f t="shared" si="543"/>
        <v>5.4019999999999992</v>
      </c>
      <c r="I3916" s="24">
        <f t="shared" si="541"/>
        <v>265086.20338675426</v>
      </c>
      <c r="R3916" s="20">
        <f t="shared" si="544"/>
        <v>0.5</v>
      </c>
      <c r="S3916" s="26">
        <f t="shared" si="545"/>
        <v>8.3333333333333339</v>
      </c>
      <c r="T3916" s="24">
        <f t="shared" si="546"/>
        <v>58819.857066666656</v>
      </c>
      <c r="X3916" s="21">
        <f t="shared" si="547"/>
        <v>594802.5</v>
      </c>
      <c r="AB3916" s="17">
        <f t="shared" si="549"/>
        <v>0</v>
      </c>
      <c r="AF3916" s="58">
        <f t="shared" si="548"/>
        <v>0</v>
      </c>
    </row>
    <row r="3917" spans="1:32" x14ac:dyDescent="0.25">
      <c r="A3917" s="4">
        <v>3894</v>
      </c>
      <c r="B3917" s="30">
        <v>43263.291666666664</v>
      </c>
      <c r="C3917">
        <v>14.42</v>
      </c>
      <c r="D3917">
        <v>194.697</v>
      </c>
      <c r="G3917" s="50">
        <f t="shared" si="542"/>
        <v>19</v>
      </c>
      <c r="H3917" s="18">
        <f t="shared" si="543"/>
        <v>4.58</v>
      </c>
      <c r="I3917" s="24">
        <f t="shared" si="541"/>
        <v>224749.13208280908</v>
      </c>
      <c r="R3917" s="20">
        <f t="shared" si="544"/>
        <v>0.5</v>
      </c>
      <c r="S3917" s="26">
        <f t="shared" si="545"/>
        <v>8.3333333333333339</v>
      </c>
      <c r="T3917" s="24">
        <f t="shared" si="546"/>
        <v>49869.482666666663</v>
      </c>
      <c r="X3917" s="21">
        <f t="shared" si="547"/>
        <v>1460227.5</v>
      </c>
      <c r="AB3917" s="17">
        <f t="shared" si="549"/>
        <v>0</v>
      </c>
      <c r="AF3917" s="58">
        <f t="shared" si="548"/>
        <v>0</v>
      </c>
    </row>
    <row r="3918" spans="1:32" x14ac:dyDescent="0.25">
      <c r="A3918" s="4">
        <v>3895</v>
      </c>
      <c r="B3918" s="30">
        <v>43263.333333333336</v>
      </c>
      <c r="C3918">
        <v>15.111000000000001</v>
      </c>
      <c r="D3918">
        <v>303.37299999999999</v>
      </c>
      <c r="G3918" s="50">
        <f t="shared" si="542"/>
        <v>19</v>
      </c>
      <c r="H3918" s="18">
        <f t="shared" si="543"/>
        <v>3.8889999999999993</v>
      </c>
      <c r="I3918" s="24">
        <f t="shared" si="541"/>
        <v>190840.47481878698</v>
      </c>
      <c r="R3918" s="20">
        <f t="shared" si="544"/>
        <v>0.5</v>
      </c>
      <c r="S3918" s="26">
        <f t="shared" si="545"/>
        <v>8.3333333333333339</v>
      </c>
      <c r="T3918" s="24">
        <f t="shared" si="546"/>
        <v>42345.506133333329</v>
      </c>
      <c r="X3918" s="21">
        <f t="shared" si="547"/>
        <v>2275297.5</v>
      </c>
      <c r="AB3918" s="17">
        <f t="shared" si="549"/>
        <v>0</v>
      </c>
      <c r="AF3918" s="58">
        <f t="shared" si="548"/>
        <v>0</v>
      </c>
    </row>
    <row r="3919" spans="1:32" x14ac:dyDescent="0.25">
      <c r="A3919" s="4">
        <v>3896</v>
      </c>
      <c r="B3919" s="30">
        <v>43263.375</v>
      </c>
      <c r="C3919">
        <v>15.712</v>
      </c>
      <c r="D3919">
        <v>389.19799999999998</v>
      </c>
      <c r="G3919" s="50">
        <f t="shared" si="542"/>
        <v>19</v>
      </c>
      <c r="H3919" s="18">
        <f t="shared" si="543"/>
        <v>3.2880000000000003</v>
      </c>
      <c r="I3919" s="24">
        <f t="shared" si="541"/>
        <v>161348.28521578084</v>
      </c>
      <c r="R3919" s="20">
        <f t="shared" si="544"/>
        <v>0.5</v>
      </c>
      <c r="S3919" s="26">
        <f t="shared" si="545"/>
        <v>8.3333333333333339</v>
      </c>
      <c r="T3919" s="24">
        <f t="shared" si="546"/>
        <v>35801.497600000002</v>
      </c>
      <c r="X3919" s="21">
        <f t="shared" si="547"/>
        <v>2918985</v>
      </c>
      <c r="AB3919" s="17">
        <f t="shared" si="549"/>
        <v>0</v>
      </c>
      <c r="AF3919" s="58">
        <f t="shared" si="548"/>
        <v>0</v>
      </c>
    </row>
    <row r="3920" spans="1:32" x14ac:dyDescent="0.25">
      <c r="A3920" s="4">
        <v>3897</v>
      </c>
      <c r="B3920" s="30">
        <v>43263.416666666664</v>
      </c>
      <c r="C3920">
        <v>16.184000000000001</v>
      </c>
      <c r="D3920">
        <v>461.21199999999999</v>
      </c>
      <c r="G3920" s="50">
        <f t="shared" si="542"/>
        <v>19</v>
      </c>
      <c r="H3920" s="18">
        <f t="shared" si="543"/>
        <v>2.8159999999999989</v>
      </c>
      <c r="I3920" s="24">
        <f t="shared" si="541"/>
        <v>138186.36592689742</v>
      </c>
      <c r="R3920" s="20">
        <f t="shared" si="544"/>
        <v>0.5</v>
      </c>
      <c r="S3920" s="26">
        <f t="shared" si="545"/>
        <v>8.3333333333333339</v>
      </c>
      <c r="T3920" s="24">
        <f t="shared" si="546"/>
        <v>30662.109866666655</v>
      </c>
      <c r="X3920" s="21">
        <f t="shared" si="547"/>
        <v>3459090</v>
      </c>
      <c r="AB3920" s="17">
        <f t="shared" si="549"/>
        <v>0</v>
      </c>
      <c r="AF3920" s="58">
        <f t="shared" si="548"/>
        <v>0</v>
      </c>
    </row>
    <row r="3921" spans="1:32" x14ac:dyDescent="0.25">
      <c r="A3921" s="4">
        <v>3898</v>
      </c>
      <c r="B3921" s="30">
        <v>43263.458333333336</v>
      </c>
      <c r="C3921">
        <v>16.536999999999999</v>
      </c>
      <c r="D3921">
        <v>559.71100000000001</v>
      </c>
      <c r="G3921" s="50">
        <f t="shared" si="542"/>
        <v>19</v>
      </c>
      <c r="H3921" s="18">
        <f t="shared" si="543"/>
        <v>2.463000000000001</v>
      </c>
      <c r="I3921" s="24">
        <f t="shared" si="541"/>
        <v>120863.99832313515</v>
      </c>
      <c r="R3921" s="20">
        <f t="shared" si="544"/>
        <v>0.5</v>
      </c>
      <c r="S3921" s="26">
        <f t="shared" si="545"/>
        <v>8.3333333333333339</v>
      </c>
      <c r="T3921" s="24">
        <f t="shared" si="546"/>
        <v>26818.457600000009</v>
      </c>
      <c r="X3921" s="21">
        <f t="shared" si="547"/>
        <v>4197832.5</v>
      </c>
      <c r="AB3921" s="17">
        <f t="shared" si="549"/>
        <v>0</v>
      </c>
      <c r="AF3921" s="58">
        <f t="shared" si="548"/>
        <v>0</v>
      </c>
    </row>
    <row r="3922" spans="1:32" x14ac:dyDescent="0.25">
      <c r="A3922" s="4">
        <v>3899</v>
      </c>
      <c r="B3922" s="30">
        <v>43263.5</v>
      </c>
      <c r="C3922">
        <v>16.600999999999999</v>
      </c>
      <c r="D3922">
        <v>538.77099999999996</v>
      </c>
      <c r="G3922" s="50">
        <f t="shared" si="542"/>
        <v>19</v>
      </c>
      <c r="H3922" s="18">
        <f t="shared" si="543"/>
        <v>2.3990000000000009</v>
      </c>
      <c r="I3922" s="24">
        <f t="shared" si="541"/>
        <v>117723.39909752384</v>
      </c>
      <c r="R3922" s="20">
        <f t="shared" si="544"/>
        <v>0.5</v>
      </c>
      <c r="S3922" s="26">
        <f t="shared" si="545"/>
        <v>8.3333333333333339</v>
      </c>
      <c r="T3922" s="24">
        <f t="shared" si="546"/>
        <v>26121.591466666676</v>
      </c>
      <c r="X3922" s="21">
        <f t="shared" si="547"/>
        <v>4040782.4999999995</v>
      </c>
      <c r="AB3922" s="17">
        <f t="shared" si="549"/>
        <v>0</v>
      </c>
      <c r="AF3922" s="58">
        <f t="shared" si="548"/>
        <v>0</v>
      </c>
    </row>
    <row r="3923" spans="1:32" x14ac:dyDescent="0.25">
      <c r="A3923" s="4">
        <v>3900</v>
      </c>
      <c r="B3923" s="30">
        <v>43263.541666666664</v>
      </c>
      <c r="C3923">
        <v>16.481999999999999</v>
      </c>
      <c r="D3923">
        <v>539.28200000000004</v>
      </c>
      <c r="G3923" s="50">
        <f t="shared" si="542"/>
        <v>19</v>
      </c>
      <c r="H3923" s="18">
        <f t="shared" si="543"/>
        <v>2.5180000000000007</v>
      </c>
      <c r="I3923" s="24">
        <f t="shared" si="541"/>
        <v>123562.95078264484</v>
      </c>
      <c r="R3923" s="20">
        <f t="shared" si="544"/>
        <v>0.5</v>
      </c>
      <c r="S3923" s="26">
        <f t="shared" si="545"/>
        <v>8.3333333333333339</v>
      </c>
      <c r="T3923" s="24">
        <f t="shared" si="546"/>
        <v>27417.326933333341</v>
      </c>
      <c r="X3923" s="21">
        <f t="shared" si="547"/>
        <v>4044615</v>
      </c>
      <c r="AB3923" s="17">
        <f t="shared" si="549"/>
        <v>0</v>
      </c>
      <c r="AF3923" s="58">
        <f t="shared" si="548"/>
        <v>0</v>
      </c>
    </row>
    <row r="3924" spans="1:32" x14ac:dyDescent="0.25">
      <c r="A3924" s="4">
        <v>3901</v>
      </c>
      <c r="B3924" s="30">
        <v>43263.583333333336</v>
      </c>
      <c r="C3924">
        <v>16.181000000000001</v>
      </c>
      <c r="D3924">
        <v>552.75599999999997</v>
      </c>
      <c r="G3924" s="50">
        <f t="shared" si="542"/>
        <v>19</v>
      </c>
      <c r="H3924" s="18">
        <f t="shared" si="543"/>
        <v>2.8189999999999991</v>
      </c>
      <c r="I3924" s="24">
        <f t="shared" si="541"/>
        <v>138333.58151559794</v>
      </c>
      <c r="R3924" s="20">
        <f t="shared" si="544"/>
        <v>0.5</v>
      </c>
      <c r="S3924" s="26">
        <f t="shared" si="545"/>
        <v>8.3333333333333339</v>
      </c>
      <c r="T3924" s="24">
        <f t="shared" si="546"/>
        <v>30694.775466666655</v>
      </c>
      <c r="X3924" s="21">
        <f t="shared" si="547"/>
        <v>4145669.9999999995</v>
      </c>
      <c r="AB3924" s="17">
        <f t="shared" si="549"/>
        <v>0</v>
      </c>
      <c r="AF3924" s="58">
        <f t="shared" si="548"/>
        <v>0</v>
      </c>
    </row>
    <row r="3925" spans="1:32" x14ac:dyDescent="0.25">
      <c r="A3925" s="4">
        <v>3902</v>
      </c>
      <c r="B3925" s="30">
        <v>43263.625</v>
      </c>
      <c r="C3925">
        <v>16.035</v>
      </c>
      <c r="D3925">
        <v>624.03</v>
      </c>
      <c r="G3925" s="50">
        <f t="shared" si="542"/>
        <v>19</v>
      </c>
      <c r="H3925" s="18">
        <f t="shared" si="543"/>
        <v>2.9649999999999999</v>
      </c>
      <c r="I3925" s="24">
        <f t="shared" si="541"/>
        <v>145498.07349902377</v>
      </c>
      <c r="R3925" s="20">
        <f t="shared" si="544"/>
        <v>0.5</v>
      </c>
      <c r="S3925" s="26">
        <f t="shared" si="545"/>
        <v>8.3333333333333339</v>
      </c>
      <c r="T3925" s="24">
        <f t="shared" si="546"/>
        <v>32284.501333333334</v>
      </c>
      <c r="X3925" s="21">
        <f t="shared" si="547"/>
        <v>4680225</v>
      </c>
      <c r="AB3925" s="17">
        <f t="shared" si="549"/>
        <v>0</v>
      </c>
      <c r="AF3925" s="58">
        <f t="shared" si="548"/>
        <v>0</v>
      </c>
    </row>
    <row r="3926" spans="1:32" x14ac:dyDescent="0.25">
      <c r="A3926" s="4">
        <v>3903</v>
      </c>
      <c r="B3926" s="30">
        <v>43263.666666666664</v>
      </c>
      <c r="C3926">
        <v>15.896000000000001</v>
      </c>
      <c r="D3926">
        <v>608.279</v>
      </c>
      <c r="G3926" s="50">
        <f t="shared" si="542"/>
        <v>19</v>
      </c>
      <c r="H3926" s="18">
        <f t="shared" si="543"/>
        <v>3.1039999999999992</v>
      </c>
      <c r="I3926" s="24">
        <f t="shared" si="541"/>
        <v>152319.06244214828</v>
      </c>
      <c r="R3926" s="20">
        <f t="shared" si="544"/>
        <v>0.5</v>
      </c>
      <c r="S3926" s="26">
        <f t="shared" si="545"/>
        <v>8.3333333333333339</v>
      </c>
      <c r="T3926" s="24">
        <f t="shared" si="546"/>
        <v>33798.007466666655</v>
      </c>
      <c r="X3926" s="21">
        <f t="shared" si="547"/>
        <v>4562092.5</v>
      </c>
      <c r="AB3926" s="17">
        <f t="shared" si="549"/>
        <v>0</v>
      </c>
      <c r="AF3926" s="58">
        <f t="shared" si="548"/>
        <v>0</v>
      </c>
    </row>
    <row r="3927" spans="1:32" x14ac:dyDescent="0.25">
      <c r="A3927" s="4">
        <v>3904</v>
      </c>
      <c r="B3927" s="30">
        <v>43263.708333333336</v>
      </c>
      <c r="C3927">
        <v>15.635999999999999</v>
      </c>
      <c r="D3927">
        <v>522.02200000000005</v>
      </c>
      <c r="G3927" s="50">
        <f t="shared" si="542"/>
        <v>19</v>
      </c>
      <c r="H3927" s="18">
        <f t="shared" si="543"/>
        <v>3.3640000000000008</v>
      </c>
      <c r="I3927" s="24">
        <f t="shared" si="541"/>
        <v>165077.74679619429</v>
      </c>
      <c r="R3927" s="20">
        <f t="shared" si="544"/>
        <v>0.5</v>
      </c>
      <c r="S3927" s="26">
        <f t="shared" si="545"/>
        <v>8.3333333333333339</v>
      </c>
      <c r="T3927" s="24">
        <f t="shared" si="546"/>
        <v>36629.02613333334</v>
      </c>
      <c r="X3927" s="21">
        <f t="shared" si="547"/>
        <v>3915165.0000000009</v>
      </c>
      <c r="AB3927" s="17">
        <f t="shared" si="549"/>
        <v>0</v>
      </c>
      <c r="AF3927" s="58">
        <f t="shared" si="548"/>
        <v>0</v>
      </c>
    </row>
    <row r="3928" spans="1:32" x14ac:dyDescent="0.25">
      <c r="A3928" s="4">
        <v>3905</v>
      </c>
      <c r="B3928" s="30">
        <v>43263.75</v>
      </c>
      <c r="C3928">
        <v>15.294</v>
      </c>
      <c r="D3928">
        <v>423.101</v>
      </c>
      <c r="G3928" s="50">
        <f t="shared" si="542"/>
        <v>19</v>
      </c>
      <c r="H3928" s="18">
        <f t="shared" si="543"/>
        <v>3.7059999999999995</v>
      </c>
      <c r="I3928" s="24">
        <f t="shared" ref="I3928:I3991" si="550">$I$10*$I$13*H3928</f>
        <v>181860.32390805465</v>
      </c>
      <c r="R3928" s="20">
        <f t="shared" si="544"/>
        <v>0.5</v>
      </c>
      <c r="S3928" s="26">
        <f t="shared" si="545"/>
        <v>8.3333333333333339</v>
      </c>
      <c r="T3928" s="24">
        <f t="shared" si="546"/>
        <v>40352.904533333334</v>
      </c>
      <c r="X3928" s="21">
        <f t="shared" si="547"/>
        <v>3173257.4999999995</v>
      </c>
      <c r="AB3928" s="17">
        <f t="shared" si="549"/>
        <v>0</v>
      </c>
      <c r="AF3928" s="58">
        <f t="shared" si="548"/>
        <v>0</v>
      </c>
    </row>
    <row r="3929" spans="1:32" x14ac:dyDescent="0.25">
      <c r="A3929" s="4">
        <v>3906</v>
      </c>
      <c r="B3929" s="30">
        <v>43263.791666666664</v>
      </c>
      <c r="C3929">
        <v>14.821999999999999</v>
      </c>
      <c r="D3929">
        <v>285.69400000000002</v>
      </c>
      <c r="G3929" s="50">
        <f t="shared" ref="G3929:G3992" si="551">IF(D3929=0, 16, 19)</f>
        <v>19</v>
      </c>
      <c r="H3929" s="18">
        <f t="shared" ref="H3929:H3992" si="552">G3929-C3929</f>
        <v>4.1780000000000008</v>
      </c>
      <c r="I3929" s="24">
        <f t="shared" si="550"/>
        <v>205022.2431969381</v>
      </c>
      <c r="R3929" s="20">
        <f t="shared" ref="R3929:R3992" si="553">$R$12</f>
        <v>0.5</v>
      </c>
      <c r="S3929" s="26">
        <f t="shared" ref="S3929:S3992" si="554">R3929*$B$10*$C$10*$D$10/3600</f>
        <v>8.3333333333333339</v>
      </c>
      <c r="T3929" s="24">
        <f t="shared" ref="T3929:T3992" si="555">$R$10*$S$10*R3929*H3929*$G$10/3600</f>
        <v>45492.292266666671</v>
      </c>
      <c r="X3929" s="21">
        <f t="shared" ref="X3929:X3992" si="556">D3929*$X$10*$Y$10*$B$10*$C$10</f>
        <v>2142705.0000000005</v>
      </c>
      <c r="AB3929" s="17">
        <f t="shared" si="549"/>
        <v>0</v>
      </c>
      <c r="AF3929" s="58">
        <f t="shared" ref="AF3929:AF3992" si="557">AB3929*0.027/1000</f>
        <v>0</v>
      </c>
    </row>
    <row r="3930" spans="1:32" x14ac:dyDescent="0.25">
      <c r="A3930" s="4">
        <v>3907</v>
      </c>
      <c r="B3930" s="30">
        <v>43263.833333333336</v>
      </c>
      <c r="C3930">
        <v>14.243</v>
      </c>
      <c r="D3930">
        <v>141.09899999999999</v>
      </c>
      <c r="G3930" s="50">
        <f t="shared" si="551"/>
        <v>19</v>
      </c>
      <c r="H3930" s="18">
        <f t="shared" si="552"/>
        <v>4.7569999999999997</v>
      </c>
      <c r="I3930" s="24">
        <f t="shared" si="550"/>
        <v>233434.85181614032</v>
      </c>
      <c r="R3930" s="20">
        <f t="shared" si="553"/>
        <v>0.5</v>
      </c>
      <c r="S3930" s="26">
        <f t="shared" si="554"/>
        <v>8.3333333333333339</v>
      </c>
      <c r="T3930" s="24">
        <f t="shared" si="555"/>
        <v>51796.753066666657</v>
      </c>
      <c r="X3930" s="21">
        <f t="shared" si="556"/>
        <v>1058242.5</v>
      </c>
      <c r="AB3930" s="17">
        <f t="shared" si="549"/>
        <v>0</v>
      </c>
      <c r="AF3930" s="58">
        <f t="shared" si="557"/>
        <v>0</v>
      </c>
    </row>
    <row r="3931" spans="1:32" x14ac:dyDescent="0.25">
      <c r="A3931" s="4">
        <v>3908</v>
      </c>
      <c r="B3931" s="30">
        <v>43263.875</v>
      </c>
      <c r="C3931">
        <v>13.539</v>
      </c>
      <c r="D3931">
        <v>29.382000000000001</v>
      </c>
      <c r="G3931" s="50">
        <f t="shared" si="551"/>
        <v>19</v>
      </c>
      <c r="H3931" s="18">
        <f t="shared" si="552"/>
        <v>5.4610000000000003</v>
      </c>
      <c r="I3931" s="24">
        <f t="shared" si="550"/>
        <v>267981.44329786469</v>
      </c>
      <c r="R3931" s="20">
        <f t="shared" si="553"/>
        <v>0.5</v>
      </c>
      <c r="S3931" s="26">
        <f t="shared" si="554"/>
        <v>8.3333333333333339</v>
      </c>
      <c r="T3931" s="24">
        <f t="shared" si="555"/>
        <v>59462.280533333338</v>
      </c>
      <c r="X3931" s="21">
        <f t="shared" si="556"/>
        <v>220365</v>
      </c>
      <c r="AB3931" s="17">
        <f t="shared" si="549"/>
        <v>107078.72383119806</v>
      </c>
      <c r="AF3931" s="58">
        <f t="shared" si="557"/>
        <v>2.8911255434423477</v>
      </c>
    </row>
    <row r="3932" spans="1:32" x14ac:dyDescent="0.25">
      <c r="A3932" s="4">
        <v>3909</v>
      </c>
      <c r="B3932" s="30">
        <v>43263.916666666664</v>
      </c>
      <c r="C3932">
        <v>12.98</v>
      </c>
      <c r="D3932">
        <v>0</v>
      </c>
      <c r="G3932" s="50">
        <f t="shared" si="551"/>
        <v>16</v>
      </c>
      <c r="H3932" s="18">
        <f t="shared" si="552"/>
        <v>3.0199999999999996</v>
      </c>
      <c r="I3932" s="24">
        <f t="shared" si="550"/>
        <v>148197.02595853346</v>
      </c>
      <c r="R3932" s="20">
        <f t="shared" si="553"/>
        <v>0.5</v>
      </c>
      <c r="S3932" s="26">
        <f t="shared" si="554"/>
        <v>8.3333333333333339</v>
      </c>
      <c r="T3932" s="24">
        <f t="shared" si="555"/>
        <v>32883.370666666662</v>
      </c>
      <c r="X3932" s="21">
        <f t="shared" si="556"/>
        <v>0</v>
      </c>
      <c r="AB3932" s="17">
        <f t="shared" si="549"/>
        <v>181080.39662520011</v>
      </c>
      <c r="AF3932" s="58">
        <f t="shared" si="557"/>
        <v>4.8891707088804033</v>
      </c>
    </row>
    <row r="3933" spans="1:32" x14ac:dyDescent="0.25">
      <c r="A3933" s="4">
        <v>3910</v>
      </c>
      <c r="B3933" s="30">
        <v>43263.958333333336</v>
      </c>
      <c r="C3933">
        <v>12.965999999999999</v>
      </c>
      <c r="D3933">
        <v>0</v>
      </c>
      <c r="G3933" s="50">
        <f t="shared" si="551"/>
        <v>16</v>
      </c>
      <c r="H3933" s="18">
        <f t="shared" si="552"/>
        <v>3.0340000000000007</v>
      </c>
      <c r="I3933" s="24">
        <f t="shared" si="550"/>
        <v>148884.03203913599</v>
      </c>
      <c r="R3933" s="20">
        <f t="shared" si="553"/>
        <v>0.5</v>
      </c>
      <c r="S3933" s="26">
        <f t="shared" si="554"/>
        <v>8.3333333333333339</v>
      </c>
      <c r="T3933" s="24">
        <f t="shared" si="555"/>
        <v>33035.81013333334</v>
      </c>
      <c r="X3933" s="21">
        <f t="shared" si="556"/>
        <v>0</v>
      </c>
      <c r="AB3933" s="17">
        <f t="shared" si="549"/>
        <v>181919.84217246933</v>
      </c>
      <c r="AF3933" s="58">
        <f t="shared" si="557"/>
        <v>4.9118357386566718</v>
      </c>
    </row>
    <row r="3934" spans="1:32" x14ac:dyDescent="0.25">
      <c r="A3934" s="4">
        <v>3911</v>
      </c>
      <c r="B3934" s="30">
        <v>43264</v>
      </c>
      <c r="C3934">
        <v>13.081</v>
      </c>
      <c r="D3934">
        <v>0</v>
      </c>
      <c r="G3934" s="50">
        <f t="shared" si="551"/>
        <v>16</v>
      </c>
      <c r="H3934" s="18">
        <f t="shared" si="552"/>
        <v>2.9190000000000005</v>
      </c>
      <c r="I3934" s="24">
        <f t="shared" si="550"/>
        <v>143240.76780561567</v>
      </c>
      <c r="R3934" s="20">
        <f t="shared" si="553"/>
        <v>0.5</v>
      </c>
      <c r="S3934" s="26">
        <f t="shared" si="554"/>
        <v>8.3333333333333339</v>
      </c>
      <c r="T3934" s="24">
        <f t="shared" si="555"/>
        <v>31783.628800000006</v>
      </c>
      <c r="X3934" s="21">
        <f t="shared" si="556"/>
        <v>0</v>
      </c>
      <c r="AB3934" s="17">
        <f t="shared" si="549"/>
        <v>175024.39660561568</v>
      </c>
      <c r="AF3934" s="58">
        <f t="shared" si="557"/>
        <v>4.7256587083516237</v>
      </c>
    </row>
    <row r="3935" spans="1:32" x14ac:dyDescent="0.25">
      <c r="A3935" s="4">
        <v>3912</v>
      </c>
      <c r="B3935" s="30">
        <v>43264.041666666664</v>
      </c>
      <c r="C3935">
        <v>13.122999999999999</v>
      </c>
      <c r="D3935">
        <v>0</v>
      </c>
      <c r="G3935" s="50">
        <f t="shared" si="551"/>
        <v>16</v>
      </c>
      <c r="H3935" s="18">
        <f t="shared" si="552"/>
        <v>2.8770000000000007</v>
      </c>
      <c r="I3935" s="24">
        <f t="shared" si="550"/>
        <v>141179.74956380826</v>
      </c>
      <c r="R3935" s="20">
        <f t="shared" si="553"/>
        <v>0.5</v>
      </c>
      <c r="S3935" s="26">
        <f t="shared" si="554"/>
        <v>8.3333333333333339</v>
      </c>
      <c r="T3935" s="24">
        <f t="shared" si="555"/>
        <v>31326.310400000009</v>
      </c>
      <c r="X3935" s="21">
        <f t="shared" si="556"/>
        <v>0</v>
      </c>
      <c r="AB3935" s="17">
        <f t="shared" si="549"/>
        <v>172506.05996380828</v>
      </c>
      <c r="AF3935" s="58">
        <f t="shared" si="557"/>
        <v>4.6576636190228236</v>
      </c>
    </row>
    <row r="3936" spans="1:32" x14ac:dyDescent="0.25">
      <c r="A3936" s="4">
        <v>3913</v>
      </c>
      <c r="B3936" s="30">
        <v>43264.083333333336</v>
      </c>
      <c r="C3936">
        <v>13.175000000000001</v>
      </c>
      <c r="D3936">
        <v>0</v>
      </c>
      <c r="G3936" s="50">
        <f t="shared" si="551"/>
        <v>16</v>
      </c>
      <c r="H3936" s="18">
        <f t="shared" si="552"/>
        <v>2.8249999999999993</v>
      </c>
      <c r="I3936" s="24">
        <f t="shared" si="550"/>
        <v>138628.01269299901</v>
      </c>
      <c r="R3936" s="20">
        <f t="shared" si="553"/>
        <v>0.5</v>
      </c>
      <c r="S3936" s="26">
        <f t="shared" si="554"/>
        <v>8.3333333333333339</v>
      </c>
      <c r="T3936" s="24">
        <f t="shared" si="555"/>
        <v>30760.106666666659</v>
      </c>
      <c r="X3936" s="21">
        <f t="shared" si="556"/>
        <v>0</v>
      </c>
      <c r="AB3936" s="17">
        <f t="shared" si="549"/>
        <v>169388.11935966567</v>
      </c>
      <c r="AF3936" s="58">
        <f t="shared" si="557"/>
        <v>4.5734792227109731</v>
      </c>
    </row>
    <row r="3937" spans="1:32" x14ac:dyDescent="0.25">
      <c r="A3937" s="4">
        <v>3914</v>
      </c>
      <c r="B3937" s="30">
        <v>43264.125</v>
      </c>
      <c r="C3937">
        <v>13.208</v>
      </c>
      <c r="D3937">
        <v>0</v>
      </c>
      <c r="G3937" s="50">
        <f t="shared" si="551"/>
        <v>16</v>
      </c>
      <c r="H3937" s="18">
        <f t="shared" si="552"/>
        <v>2.7919999999999998</v>
      </c>
      <c r="I3937" s="24">
        <f t="shared" si="550"/>
        <v>137008.64121729322</v>
      </c>
      <c r="R3937" s="20">
        <f t="shared" si="553"/>
        <v>0.5</v>
      </c>
      <c r="S3937" s="26">
        <f t="shared" si="554"/>
        <v>8.3333333333333339</v>
      </c>
      <c r="T3937" s="24">
        <f t="shared" si="555"/>
        <v>30400.78506666666</v>
      </c>
      <c r="X3937" s="21">
        <f t="shared" si="556"/>
        <v>0</v>
      </c>
      <c r="AB3937" s="17">
        <f t="shared" si="549"/>
        <v>167409.42628395988</v>
      </c>
      <c r="AF3937" s="58">
        <f t="shared" si="557"/>
        <v>4.5200545096669167</v>
      </c>
    </row>
    <row r="3938" spans="1:32" x14ac:dyDescent="0.25">
      <c r="A3938" s="4">
        <v>3915</v>
      </c>
      <c r="B3938" s="30">
        <v>43264.166666666664</v>
      </c>
      <c r="C3938">
        <v>13.195</v>
      </c>
      <c r="D3938">
        <v>0</v>
      </c>
      <c r="G3938" s="50">
        <f t="shared" si="551"/>
        <v>16</v>
      </c>
      <c r="H3938" s="18">
        <f t="shared" si="552"/>
        <v>2.8049999999999997</v>
      </c>
      <c r="I3938" s="24">
        <f t="shared" si="550"/>
        <v>137646.5754349955</v>
      </c>
      <c r="R3938" s="20">
        <f t="shared" si="553"/>
        <v>0.5</v>
      </c>
      <c r="S3938" s="26">
        <f t="shared" si="554"/>
        <v>8.3333333333333339</v>
      </c>
      <c r="T3938" s="24">
        <f t="shared" si="555"/>
        <v>30542.335999999999</v>
      </c>
      <c r="X3938" s="21">
        <f t="shared" si="556"/>
        <v>0</v>
      </c>
      <c r="AB3938" s="17">
        <f t="shared" si="549"/>
        <v>168188.91143499551</v>
      </c>
      <c r="AF3938" s="58">
        <f t="shared" si="557"/>
        <v>4.5411006087448786</v>
      </c>
    </row>
    <row r="3939" spans="1:32" x14ac:dyDescent="0.25">
      <c r="A3939" s="4">
        <v>3916</v>
      </c>
      <c r="B3939" s="30">
        <v>43264.208333333336</v>
      </c>
      <c r="C3939">
        <v>13.256</v>
      </c>
      <c r="D3939">
        <v>2.9169999999999998</v>
      </c>
      <c r="G3939" s="50">
        <f t="shared" si="551"/>
        <v>19</v>
      </c>
      <c r="H3939" s="18">
        <f t="shared" si="552"/>
        <v>5.7439999999999998</v>
      </c>
      <c r="I3939" s="24">
        <f t="shared" si="550"/>
        <v>281868.78049861471</v>
      </c>
      <c r="R3939" s="20">
        <f t="shared" si="553"/>
        <v>0.5</v>
      </c>
      <c r="S3939" s="26">
        <f t="shared" si="554"/>
        <v>8.3333333333333339</v>
      </c>
      <c r="T3939" s="24">
        <f t="shared" si="555"/>
        <v>62543.735466666658</v>
      </c>
      <c r="X3939" s="21">
        <f t="shared" si="556"/>
        <v>21877.499999999996</v>
      </c>
      <c r="AB3939" s="17">
        <f t="shared" si="549"/>
        <v>322535.01596528135</v>
      </c>
      <c r="AF3939" s="58">
        <f t="shared" si="557"/>
        <v>8.7084454310625965</v>
      </c>
    </row>
    <row r="3940" spans="1:32" x14ac:dyDescent="0.25">
      <c r="A3940" s="4">
        <v>3917</v>
      </c>
      <c r="B3940" s="30">
        <v>43264.25</v>
      </c>
      <c r="C3940">
        <v>13.504</v>
      </c>
      <c r="D3940">
        <v>35.936999999999998</v>
      </c>
      <c r="G3940" s="50">
        <f t="shared" si="551"/>
        <v>19</v>
      </c>
      <c r="H3940" s="18">
        <f t="shared" si="552"/>
        <v>5.4960000000000004</v>
      </c>
      <c r="I3940" s="24">
        <f t="shared" si="550"/>
        <v>269698.9584993709</v>
      </c>
      <c r="R3940" s="20">
        <f t="shared" si="553"/>
        <v>0.5</v>
      </c>
      <c r="S3940" s="26">
        <f t="shared" si="554"/>
        <v>8.3333333333333339</v>
      </c>
      <c r="T3940" s="24">
        <f t="shared" si="555"/>
        <v>59843.379200000003</v>
      </c>
      <c r="X3940" s="21">
        <f t="shared" si="556"/>
        <v>269527.49999999994</v>
      </c>
      <c r="AB3940" s="17">
        <f t="shared" si="549"/>
        <v>60014.837699370983</v>
      </c>
      <c r="AF3940" s="58">
        <f t="shared" si="557"/>
        <v>1.6204006178830166</v>
      </c>
    </row>
    <row r="3941" spans="1:32" x14ac:dyDescent="0.25">
      <c r="A3941" s="4">
        <v>3918</v>
      </c>
      <c r="B3941" s="30">
        <v>43264.291666666664</v>
      </c>
      <c r="C3941">
        <v>13.861000000000001</v>
      </c>
      <c r="D3941">
        <v>117.133</v>
      </c>
      <c r="G3941" s="50">
        <f t="shared" si="551"/>
        <v>19</v>
      </c>
      <c r="H3941" s="18">
        <f t="shared" si="552"/>
        <v>5.1389999999999993</v>
      </c>
      <c r="I3941" s="24">
        <f t="shared" si="550"/>
        <v>252180.30344400779</v>
      </c>
      <c r="R3941" s="20">
        <f t="shared" si="553"/>
        <v>0.5</v>
      </c>
      <c r="S3941" s="26">
        <f t="shared" si="554"/>
        <v>8.3333333333333339</v>
      </c>
      <c r="T3941" s="24">
        <f t="shared" si="555"/>
        <v>55956.172799999993</v>
      </c>
      <c r="X3941" s="21">
        <f t="shared" si="556"/>
        <v>878497.5</v>
      </c>
      <c r="AB3941" s="17">
        <f t="shared" si="549"/>
        <v>0</v>
      </c>
      <c r="AF3941" s="58">
        <f t="shared" si="557"/>
        <v>0</v>
      </c>
    </row>
    <row r="3942" spans="1:32" x14ac:dyDescent="0.25">
      <c r="A3942" s="4">
        <v>3919</v>
      </c>
      <c r="B3942" s="30">
        <v>43264.333333333336</v>
      </c>
      <c r="C3942">
        <v>14.275</v>
      </c>
      <c r="D3942">
        <v>230.65600000000001</v>
      </c>
      <c r="G3942" s="50">
        <f t="shared" si="551"/>
        <v>19</v>
      </c>
      <c r="H3942" s="18">
        <f t="shared" si="552"/>
        <v>4.7249999999999996</v>
      </c>
      <c r="I3942" s="24">
        <f t="shared" si="550"/>
        <v>231864.55220333466</v>
      </c>
      <c r="R3942" s="20">
        <f t="shared" si="553"/>
        <v>0.5</v>
      </c>
      <c r="S3942" s="26">
        <f t="shared" si="554"/>
        <v>8.3333333333333339</v>
      </c>
      <c r="T3942" s="24">
        <f t="shared" si="555"/>
        <v>51448.319999999992</v>
      </c>
      <c r="X3942" s="21">
        <f t="shared" si="556"/>
        <v>1729920</v>
      </c>
      <c r="AB3942" s="17">
        <f t="shared" si="549"/>
        <v>0</v>
      </c>
      <c r="AF3942" s="58">
        <f t="shared" si="557"/>
        <v>0</v>
      </c>
    </row>
    <row r="3943" spans="1:32" x14ac:dyDescent="0.25">
      <c r="A3943" s="4">
        <v>3920</v>
      </c>
      <c r="B3943" s="30">
        <v>43264.375</v>
      </c>
      <c r="C3943">
        <v>14.688000000000001</v>
      </c>
      <c r="D3943">
        <v>427.83800000000002</v>
      </c>
      <c r="G3943" s="50">
        <f t="shared" si="551"/>
        <v>19</v>
      </c>
      <c r="H3943" s="18">
        <f t="shared" si="552"/>
        <v>4.3119999999999994</v>
      </c>
      <c r="I3943" s="24">
        <f t="shared" si="550"/>
        <v>211597.8728255617</v>
      </c>
      <c r="R3943" s="20">
        <f t="shared" si="553"/>
        <v>0.5</v>
      </c>
      <c r="S3943" s="26">
        <f t="shared" si="554"/>
        <v>8.3333333333333339</v>
      </c>
      <c r="T3943" s="24">
        <f t="shared" si="555"/>
        <v>46951.35573333333</v>
      </c>
      <c r="X3943" s="21">
        <f t="shared" si="556"/>
        <v>3208785</v>
      </c>
      <c r="AB3943" s="17">
        <f t="shared" si="549"/>
        <v>0</v>
      </c>
      <c r="AF3943" s="58">
        <f t="shared" si="557"/>
        <v>0</v>
      </c>
    </row>
    <row r="3944" spans="1:32" x14ac:dyDescent="0.25">
      <c r="A3944" s="4">
        <v>3921</v>
      </c>
      <c r="B3944" s="30">
        <v>43264.416666666664</v>
      </c>
      <c r="C3944">
        <v>15.069000000000001</v>
      </c>
      <c r="D3944">
        <v>592.29200000000003</v>
      </c>
      <c r="G3944" s="50">
        <f t="shared" si="551"/>
        <v>19</v>
      </c>
      <c r="H3944" s="18">
        <f t="shared" si="552"/>
        <v>3.9309999999999992</v>
      </c>
      <c r="I3944" s="24">
        <f t="shared" si="550"/>
        <v>192901.4930605944</v>
      </c>
      <c r="R3944" s="20">
        <f t="shared" si="553"/>
        <v>0.5</v>
      </c>
      <c r="S3944" s="26">
        <f t="shared" si="554"/>
        <v>8.3333333333333339</v>
      </c>
      <c r="T3944" s="24">
        <f t="shared" si="555"/>
        <v>42802.824533333325</v>
      </c>
      <c r="X3944" s="21">
        <f t="shared" si="556"/>
        <v>4442190.0000000009</v>
      </c>
      <c r="AB3944" s="17">
        <f t="shared" si="549"/>
        <v>0</v>
      </c>
      <c r="AF3944" s="58">
        <f t="shared" si="557"/>
        <v>0</v>
      </c>
    </row>
    <row r="3945" spans="1:32" x14ac:dyDescent="0.25">
      <c r="A3945" s="4">
        <v>3922</v>
      </c>
      <c r="B3945" s="30">
        <v>43264.458333333336</v>
      </c>
      <c r="C3945">
        <v>15.417999999999999</v>
      </c>
      <c r="D3945">
        <v>751.40200000000004</v>
      </c>
      <c r="G3945" s="50">
        <f t="shared" si="551"/>
        <v>19</v>
      </c>
      <c r="H3945" s="18">
        <f t="shared" si="552"/>
        <v>3.5820000000000007</v>
      </c>
      <c r="I3945" s="24">
        <f t="shared" si="550"/>
        <v>175775.4129084328</v>
      </c>
      <c r="R3945" s="20">
        <f t="shared" si="553"/>
        <v>0.5</v>
      </c>
      <c r="S3945" s="26">
        <f t="shared" si="554"/>
        <v>8.3333333333333339</v>
      </c>
      <c r="T3945" s="24">
        <f t="shared" si="555"/>
        <v>39002.726400000007</v>
      </c>
      <c r="X3945" s="21">
        <f t="shared" si="556"/>
        <v>5635515</v>
      </c>
      <c r="AB3945" s="17">
        <f t="shared" si="549"/>
        <v>0</v>
      </c>
      <c r="AF3945" s="58">
        <f t="shared" si="557"/>
        <v>0</v>
      </c>
    </row>
    <row r="3946" spans="1:32" x14ac:dyDescent="0.25">
      <c r="A3946" s="4">
        <v>3923</v>
      </c>
      <c r="B3946" s="30">
        <v>43264.5</v>
      </c>
      <c r="C3946">
        <v>15.723000000000001</v>
      </c>
      <c r="D3946">
        <v>830.26599999999996</v>
      </c>
      <c r="G3946" s="50">
        <f t="shared" si="551"/>
        <v>19</v>
      </c>
      <c r="H3946" s="18">
        <f t="shared" si="552"/>
        <v>3.2769999999999992</v>
      </c>
      <c r="I3946" s="24">
        <f t="shared" si="550"/>
        <v>160808.49472387886</v>
      </c>
      <c r="R3946" s="20">
        <f t="shared" si="553"/>
        <v>0.5</v>
      </c>
      <c r="S3946" s="26">
        <f t="shared" si="554"/>
        <v>8.3333333333333339</v>
      </c>
      <c r="T3946" s="24">
        <f t="shared" si="555"/>
        <v>35681.723733333325</v>
      </c>
      <c r="X3946" s="21">
        <f t="shared" si="556"/>
        <v>6226995</v>
      </c>
      <c r="AB3946" s="17">
        <f t="shared" si="549"/>
        <v>0</v>
      </c>
      <c r="AF3946" s="58">
        <f t="shared" si="557"/>
        <v>0</v>
      </c>
    </row>
    <row r="3947" spans="1:32" x14ac:dyDescent="0.25">
      <c r="A3947" s="4">
        <v>3924</v>
      </c>
      <c r="B3947" s="30">
        <v>43264.541666666664</v>
      </c>
      <c r="C3947">
        <v>15.94</v>
      </c>
      <c r="D3947">
        <v>848.952</v>
      </c>
      <c r="G3947" s="50">
        <f t="shared" si="551"/>
        <v>19</v>
      </c>
      <c r="H3947" s="18">
        <f t="shared" si="552"/>
        <v>3.0600000000000005</v>
      </c>
      <c r="I3947" s="24">
        <f t="shared" si="550"/>
        <v>150159.90047454057</v>
      </c>
      <c r="R3947" s="20">
        <f t="shared" si="553"/>
        <v>0.5</v>
      </c>
      <c r="S3947" s="26">
        <f t="shared" si="554"/>
        <v>8.3333333333333339</v>
      </c>
      <c r="T3947" s="24">
        <f t="shared" si="555"/>
        <v>33318.912000000004</v>
      </c>
      <c r="X3947" s="21">
        <f t="shared" si="556"/>
        <v>6367139.9999999991</v>
      </c>
      <c r="AB3947" s="17">
        <f t="shared" si="549"/>
        <v>0</v>
      </c>
      <c r="AF3947" s="58">
        <f t="shared" si="557"/>
        <v>0</v>
      </c>
    </row>
    <row r="3948" spans="1:32" x14ac:dyDescent="0.25">
      <c r="A3948" s="4">
        <v>3925</v>
      </c>
      <c r="B3948" s="30">
        <v>43264.583333333336</v>
      </c>
      <c r="C3948">
        <v>16.093</v>
      </c>
      <c r="D3948">
        <v>838.99199999999996</v>
      </c>
      <c r="G3948" s="50">
        <f t="shared" si="551"/>
        <v>19</v>
      </c>
      <c r="H3948" s="18">
        <f t="shared" si="552"/>
        <v>2.907</v>
      </c>
      <c r="I3948" s="24">
        <f t="shared" si="550"/>
        <v>142651.90545081353</v>
      </c>
      <c r="R3948" s="20">
        <f t="shared" si="553"/>
        <v>0.5</v>
      </c>
      <c r="S3948" s="26">
        <f t="shared" si="554"/>
        <v>8.3333333333333339</v>
      </c>
      <c r="T3948" s="24">
        <f t="shared" si="555"/>
        <v>31652.966399999998</v>
      </c>
      <c r="X3948" s="21">
        <f t="shared" si="556"/>
        <v>6292439.9999999991</v>
      </c>
      <c r="AB3948" s="17">
        <f t="shared" si="549"/>
        <v>0</v>
      </c>
      <c r="AF3948" s="58">
        <f t="shared" si="557"/>
        <v>0</v>
      </c>
    </row>
    <row r="3949" spans="1:32" x14ac:dyDescent="0.25">
      <c r="A3949" s="4">
        <v>3926</v>
      </c>
      <c r="B3949" s="30">
        <v>43264.625</v>
      </c>
      <c r="C3949">
        <v>16.228999999999999</v>
      </c>
      <c r="D3949">
        <v>788.84500000000003</v>
      </c>
      <c r="G3949" s="50">
        <f t="shared" si="551"/>
        <v>19</v>
      </c>
      <c r="H3949" s="18">
        <f t="shared" si="552"/>
        <v>2.7710000000000008</v>
      </c>
      <c r="I3949" s="24">
        <f t="shared" si="550"/>
        <v>135978.13209638954</v>
      </c>
      <c r="R3949" s="20">
        <f t="shared" si="553"/>
        <v>0.5</v>
      </c>
      <c r="S3949" s="26">
        <f t="shared" si="554"/>
        <v>8.3333333333333339</v>
      </c>
      <c r="T3949" s="24">
        <f t="shared" si="555"/>
        <v>30172.125866666676</v>
      </c>
      <c r="X3949" s="21">
        <f t="shared" si="556"/>
        <v>5916337.5</v>
      </c>
      <c r="AB3949" s="17">
        <f t="shared" si="549"/>
        <v>0</v>
      </c>
      <c r="AF3949" s="58">
        <f t="shared" si="557"/>
        <v>0</v>
      </c>
    </row>
    <row r="3950" spans="1:32" x14ac:dyDescent="0.25">
      <c r="A3950" s="4">
        <v>3927</v>
      </c>
      <c r="B3950" s="30">
        <v>43264.666666666664</v>
      </c>
      <c r="C3950">
        <v>16.302</v>
      </c>
      <c r="D3950">
        <v>705.149</v>
      </c>
      <c r="G3950" s="50">
        <f t="shared" si="551"/>
        <v>19</v>
      </c>
      <c r="H3950" s="18">
        <f t="shared" si="552"/>
        <v>2.6980000000000004</v>
      </c>
      <c r="I3950" s="24">
        <f t="shared" si="550"/>
        <v>132395.88610467664</v>
      </c>
      <c r="R3950" s="20">
        <f t="shared" si="553"/>
        <v>0.5</v>
      </c>
      <c r="S3950" s="26">
        <f t="shared" si="554"/>
        <v>8.3333333333333339</v>
      </c>
      <c r="T3950" s="24">
        <f t="shared" si="555"/>
        <v>29377.262933333339</v>
      </c>
      <c r="X3950" s="21">
        <f t="shared" si="556"/>
        <v>5288617.5</v>
      </c>
      <c r="AB3950" s="17">
        <f t="shared" si="549"/>
        <v>0</v>
      </c>
      <c r="AF3950" s="58">
        <f t="shared" si="557"/>
        <v>0</v>
      </c>
    </row>
    <row r="3951" spans="1:32" x14ac:dyDescent="0.25">
      <c r="A3951" s="4">
        <v>3928</v>
      </c>
      <c r="B3951" s="30">
        <v>43264.708333333336</v>
      </c>
      <c r="C3951">
        <v>16.277999999999999</v>
      </c>
      <c r="D3951">
        <v>582.423</v>
      </c>
      <c r="G3951" s="50">
        <f t="shared" si="551"/>
        <v>19</v>
      </c>
      <c r="H3951" s="18">
        <f t="shared" si="552"/>
        <v>2.7220000000000013</v>
      </c>
      <c r="I3951" s="24">
        <f t="shared" si="550"/>
        <v>133573.61081428092</v>
      </c>
      <c r="R3951" s="20">
        <f t="shared" si="553"/>
        <v>0.5</v>
      </c>
      <c r="S3951" s="26">
        <f t="shared" si="554"/>
        <v>8.3333333333333339</v>
      </c>
      <c r="T3951" s="24">
        <f t="shared" si="555"/>
        <v>29638.587733333348</v>
      </c>
      <c r="X3951" s="21">
        <f t="shared" si="556"/>
        <v>4368172.5</v>
      </c>
      <c r="AB3951" s="17">
        <f t="shared" si="549"/>
        <v>0</v>
      </c>
      <c r="AF3951" s="58">
        <f t="shared" si="557"/>
        <v>0</v>
      </c>
    </row>
    <row r="3952" spans="1:32" x14ac:dyDescent="0.25">
      <c r="A3952" s="4">
        <v>3929</v>
      </c>
      <c r="B3952" s="30">
        <v>43264.75</v>
      </c>
      <c r="C3952">
        <v>16.13</v>
      </c>
      <c r="D3952">
        <v>427.25299999999999</v>
      </c>
      <c r="G3952" s="50">
        <f t="shared" si="551"/>
        <v>19</v>
      </c>
      <c r="H3952" s="18">
        <f t="shared" si="552"/>
        <v>2.870000000000001</v>
      </c>
      <c r="I3952" s="24">
        <f t="shared" si="550"/>
        <v>140836.24652350706</v>
      </c>
      <c r="R3952" s="20">
        <f t="shared" si="553"/>
        <v>0.5</v>
      </c>
      <c r="S3952" s="26">
        <f t="shared" si="554"/>
        <v>8.3333333333333339</v>
      </c>
      <c r="T3952" s="24">
        <f t="shared" si="555"/>
        <v>31250.090666666678</v>
      </c>
      <c r="X3952" s="21">
        <f t="shared" si="556"/>
        <v>3204397.5</v>
      </c>
      <c r="AB3952" s="17">
        <f t="shared" ref="AB3952:AB4015" si="558">MAX(0,I3952+T3952-X3952)</f>
        <v>0</v>
      </c>
      <c r="AF3952" s="58">
        <f t="shared" si="557"/>
        <v>0</v>
      </c>
    </row>
    <row r="3953" spans="1:32" x14ac:dyDescent="0.25">
      <c r="A3953" s="4">
        <v>3930</v>
      </c>
      <c r="B3953" s="30">
        <v>43264.791666666664</v>
      </c>
      <c r="C3953">
        <v>15.923999999999999</v>
      </c>
      <c r="D3953">
        <v>292.93599999999998</v>
      </c>
      <c r="G3953" s="50">
        <f t="shared" si="551"/>
        <v>19</v>
      </c>
      <c r="H3953" s="18">
        <f t="shared" si="552"/>
        <v>3.0760000000000005</v>
      </c>
      <c r="I3953" s="24">
        <f t="shared" si="550"/>
        <v>150945.0502809434</v>
      </c>
      <c r="R3953" s="20">
        <f t="shared" si="553"/>
        <v>0.5</v>
      </c>
      <c r="S3953" s="26">
        <f t="shared" si="554"/>
        <v>8.3333333333333339</v>
      </c>
      <c r="T3953" s="24">
        <f t="shared" si="555"/>
        <v>33493.128533333336</v>
      </c>
      <c r="X3953" s="21">
        <f t="shared" si="556"/>
        <v>2197020</v>
      </c>
      <c r="AB3953" s="17">
        <f t="shared" si="558"/>
        <v>0</v>
      </c>
      <c r="AF3953" s="58">
        <f t="shared" si="557"/>
        <v>0</v>
      </c>
    </row>
    <row r="3954" spans="1:32" x14ac:dyDescent="0.25">
      <c r="A3954" s="4">
        <v>3931</v>
      </c>
      <c r="B3954" s="30">
        <v>43264.833333333336</v>
      </c>
      <c r="C3954">
        <v>15.478</v>
      </c>
      <c r="D3954">
        <v>126.932</v>
      </c>
      <c r="G3954" s="50">
        <f t="shared" si="551"/>
        <v>19</v>
      </c>
      <c r="H3954" s="18">
        <f t="shared" si="552"/>
        <v>3.5220000000000002</v>
      </c>
      <c r="I3954" s="24">
        <f t="shared" si="550"/>
        <v>172831.10113442218</v>
      </c>
      <c r="R3954" s="20">
        <f t="shared" si="553"/>
        <v>0.5</v>
      </c>
      <c r="S3954" s="26">
        <f t="shared" si="554"/>
        <v>8.3333333333333339</v>
      </c>
      <c r="T3954" s="24">
        <f t="shared" si="555"/>
        <v>38349.414400000001</v>
      </c>
      <c r="X3954" s="21">
        <f t="shared" si="556"/>
        <v>951990</v>
      </c>
      <c r="AB3954" s="17">
        <f t="shared" si="558"/>
        <v>0</v>
      </c>
      <c r="AF3954" s="58">
        <f t="shared" si="557"/>
        <v>0</v>
      </c>
    </row>
    <row r="3955" spans="1:32" x14ac:dyDescent="0.25">
      <c r="A3955" s="4">
        <v>3932</v>
      </c>
      <c r="B3955" s="30">
        <v>43264.875</v>
      </c>
      <c r="C3955">
        <v>14.536</v>
      </c>
      <c r="D3955">
        <v>24.016999999999999</v>
      </c>
      <c r="G3955" s="50">
        <f t="shared" si="551"/>
        <v>19</v>
      </c>
      <c r="H3955" s="18">
        <f t="shared" si="552"/>
        <v>4.4640000000000004</v>
      </c>
      <c r="I3955" s="24">
        <f t="shared" si="550"/>
        <v>219056.79598638861</v>
      </c>
      <c r="R3955" s="20">
        <f t="shared" si="553"/>
        <v>0.5</v>
      </c>
      <c r="S3955" s="26">
        <f t="shared" si="554"/>
        <v>8.3333333333333339</v>
      </c>
      <c r="T3955" s="24">
        <f t="shared" si="555"/>
        <v>48606.412800000006</v>
      </c>
      <c r="X3955" s="21">
        <f t="shared" si="556"/>
        <v>180127.5</v>
      </c>
      <c r="AB3955" s="17">
        <f t="shared" si="558"/>
        <v>87535.708786388626</v>
      </c>
      <c r="AF3955" s="58">
        <f t="shared" si="557"/>
        <v>2.3634641372324925</v>
      </c>
    </row>
    <row r="3956" spans="1:32" x14ac:dyDescent="0.25">
      <c r="A3956" s="4">
        <v>3933</v>
      </c>
      <c r="B3956" s="30">
        <v>43264.916666666664</v>
      </c>
      <c r="C3956">
        <v>13.956</v>
      </c>
      <c r="D3956">
        <v>0</v>
      </c>
      <c r="G3956" s="50">
        <f t="shared" si="551"/>
        <v>16</v>
      </c>
      <c r="H3956" s="18">
        <f t="shared" si="552"/>
        <v>2.0440000000000005</v>
      </c>
      <c r="I3956" s="24">
        <f t="shared" si="550"/>
        <v>100302.8877679611</v>
      </c>
      <c r="R3956" s="20">
        <f t="shared" si="553"/>
        <v>0.5</v>
      </c>
      <c r="S3956" s="26">
        <f t="shared" si="554"/>
        <v>8.3333333333333339</v>
      </c>
      <c r="T3956" s="24">
        <f t="shared" si="555"/>
        <v>22256.162133333335</v>
      </c>
      <c r="X3956" s="21">
        <f t="shared" si="556"/>
        <v>0</v>
      </c>
      <c r="AB3956" s="17">
        <f t="shared" si="558"/>
        <v>122559.04990129443</v>
      </c>
      <c r="AF3956" s="58">
        <f t="shared" si="557"/>
        <v>3.3090943473349497</v>
      </c>
    </row>
    <row r="3957" spans="1:32" x14ac:dyDescent="0.25">
      <c r="A3957" s="4">
        <v>3934</v>
      </c>
      <c r="B3957" s="30">
        <v>43264.958333333336</v>
      </c>
      <c r="C3957">
        <v>13.773</v>
      </c>
      <c r="D3957">
        <v>0</v>
      </c>
      <c r="G3957" s="50">
        <f t="shared" si="551"/>
        <v>16</v>
      </c>
      <c r="H3957" s="18">
        <f t="shared" si="552"/>
        <v>2.2270000000000003</v>
      </c>
      <c r="I3957" s="24">
        <f t="shared" si="550"/>
        <v>109283.03867869343</v>
      </c>
      <c r="R3957" s="20">
        <f t="shared" si="553"/>
        <v>0.5</v>
      </c>
      <c r="S3957" s="26">
        <f t="shared" si="554"/>
        <v>8.3333333333333339</v>
      </c>
      <c r="T3957" s="24">
        <f t="shared" si="555"/>
        <v>24248.763733333333</v>
      </c>
      <c r="X3957" s="21">
        <f t="shared" si="556"/>
        <v>0</v>
      </c>
      <c r="AB3957" s="17">
        <f t="shared" si="558"/>
        <v>133531.80241202677</v>
      </c>
      <c r="AF3957" s="58">
        <f t="shared" si="557"/>
        <v>3.6053586651247227</v>
      </c>
    </row>
    <row r="3958" spans="1:32" x14ac:dyDescent="0.25">
      <c r="A3958" s="4">
        <v>3935</v>
      </c>
      <c r="B3958" s="30">
        <v>43265</v>
      </c>
      <c r="C3958">
        <v>13.661</v>
      </c>
      <c r="D3958">
        <v>0</v>
      </c>
      <c r="G3958" s="50">
        <f t="shared" si="551"/>
        <v>16</v>
      </c>
      <c r="H3958" s="18">
        <f t="shared" si="552"/>
        <v>2.3390000000000004</v>
      </c>
      <c r="I3958" s="24">
        <f t="shared" si="550"/>
        <v>114779.08732351322</v>
      </c>
      <c r="R3958" s="20">
        <f t="shared" si="553"/>
        <v>0.5</v>
      </c>
      <c r="S3958" s="26">
        <f t="shared" si="554"/>
        <v>8.3333333333333339</v>
      </c>
      <c r="T3958" s="24">
        <f t="shared" si="555"/>
        <v>25468.27946666667</v>
      </c>
      <c r="X3958" s="21">
        <f t="shared" si="556"/>
        <v>0</v>
      </c>
      <c r="AB3958" s="17">
        <f t="shared" si="558"/>
        <v>140247.36679017989</v>
      </c>
      <c r="AF3958" s="58">
        <f t="shared" si="557"/>
        <v>3.7866789033348569</v>
      </c>
    </row>
    <row r="3959" spans="1:32" x14ac:dyDescent="0.25">
      <c r="A3959" s="4">
        <v>3936</v>
      </c>
      <c r="B3959" s="30">
        <v>43265.041666666664</v>
      </c>
      <c r="C3959">
        <v>13.624000000000001</v>
      </c>
      <c r="D3959">
        <v>0</v>
      </c>
      <c r="G3959" s="50">
        <f t="shared" si="551"/>
        <v>16</v>
      </c>
      <c r="H3959" s="18">
        <f t="shared" si="552"/>
        <v>2.3759999999999994</v>
      </c>
      <c r="I3959" s="24">
        <f t="shared" si="550"/>
        <v>116594.74625081971</v>
      </c>
      <c r="R3959" s="20">
        <f t="shared" si="553"/>
        <v>0.5</v>
      </c>
      <c r="S3959" s="26">
        <f t="shared" si="554"/>
        <v>8.3333333333333339</v>
      </c>
      <c r="T3959" s="24">
        <f t="shared" si="555"/>
        <v>25871.15519999999</v>
      </c>
      <c r="X3959" s="21">
        <f t="shared" si="556"/>
        <v>0</v>
      </c>
      <c r="AB3959" s="17">
        <f t="shared" si="558"/>
        <v>142465.90145081969</v>
      </c>
      <c r="AF3959" s="58">
        <f t="shared" si="557"/>
        <v>3.8465793391721315</v>
      </c>
    </row>
    <row r="3960" spans="1:32" x14ac:dyDescent="0.25">
      <c r="A3960" s="4">
        <v>3937</v>
      </c>
      <c r="B3960" s="30">
        <v>43265.083333333336</v>
      </c>
      <c r="C3960">
        <v>13.551</v>
      </c>
      <c r="D3960">
        <v>0</v>
      </c>
      <c r="G3960" s="50">
        <f t="shared" si="551"/>
        <v>16</v>
      </c>
      <c r="H3960" s="18">
        <f t="shared" si="552"/>
        <v>2.4489999999999998</v>
      </c>
      <c r="I3960" s="24">
        <f t="shared" si="550"/>
        <v>120176.99224253262</v>
      </c>
      <c r="R3960" s="20">
        <f t="shared" si="553"/>
        <v>0.5</v>
      </c>
      <c r="S3960" s="26">
        <f t="shared" si="554"/>
        <v>8.3333333333333339</v>
      </c>
      <c r="T3960" s="24">
        <f t="shared" si="555"/>
        <v>26666.018133333331</v>
      </c>
      <c r="X3960" s="21">
        <f t="shared" si="556"/>
        <v>0</v>
      </c>
      <c r="AB3960" s="17">
        <f t="shared" si="558"/>
        <v>146843.01037586597</v>
      </c>
      <c r="AF3960" s="58">
        <f t="shared" si="557"/>
        <v>3.9647612801483811</v>
      </c>
    </row>
    <row r="3961" spans="1:32" x14ac:dyDescent="0.25">
      <c r="A3961" s="4">
        <v>3938</v>
      </c>
      <c r="B3961" s="30">
        <v>43265.125</v>
      </c>
      <c r="C3961">
        <v>13.494</v>
      </c>
      <c r="D3961">
        <v>0</v>
      </c>
      <c r="G3961" s="50">
        <f t="shared" si="551"/>
        <v>16</v>
      </c>
      <c r="H3961" s="18">
        <f t="shared" si="552"/>
        <v>2.5060000000000002</v>
      </c>
      <c r="I3961" s="24">
        <f t="shared" si="550"/>
        <v>122974.0884278427</v>
      </c>
      <c r="R3961" s="20">
        <f t="shared" si="553"/>
        <v>0.5</v>
      </c>
      <c r="S3961" s="26">
        <f t="shared" si="554"/>
        <v>8.3333333333333339</v>
      </c>
      <c r="T3961" s="24">
        <f t="shared" si="555"/>
        <v>27286.664533333336</v>
      </c>
      <c r="X3961" s="21">
        <f t="shared" si="556"/>
        <v>0</v>
      </c>
      <c r="AB3961" s="17">
        <f t="shared" si="558"/>
        <v>150260.75296117604</v>
      </c>
      <c r="AF3961" s="58">
        <f t="shared" si="557"/>
        <v>4.0570403299517528</v>
      </c>
    </row>
    <row r="3962" spans="1:32" x14ac:dyDescent="0.25">
      <c r="A3962" s="4">
        <v>3939</v>
      </c>
      <c r="B3962" s="30">
        <v>43265.166666666664</v>
      </c>
      <c r="C3962">
        <v>13.441000000000001</v>
      </c>
      <c r="D3962">
        <v>0</v>
      </c>
      <c r="G3962" s="50">
        <f t="shared" si="551"/>
        <v>16</v>
      </c>
      <c r="H3962" s="18">
        <f t="shared" si="552"/>
        <v>2.5589999999999993</v>
      </c>
      <c r="I3962" s="24">
        <f t="shared" si="550"/>
        <v>125574.89716155201</v>
      </c>
      <c r="R3962" s="20">
        <f t="shared" si="553"/>
        <v>0.5</v>
      </c>
      <c r="S3962" s="26">
        <f t="shared" si="554"/>
        <v>8.3333333333333339</v>
      </c>
      <c r="T3962" s="24">
        <f t="shared" si="555"/>
        <v>27863.756799999988</v>
      </c>
      <c r="X3962" s="21">
        <f t="shared" si="556"/>
        <v>0</v>
      </c>
      <c r="AB3962" s="17">
        <f t="shared" si="558"/>
        <v>153438.65396155202</v>
      </c>
      <c r="AF3962" s="58">
        <f t="shared" si="557"/>
        <v>4.1428436569619045</v>
      </c>
    </row>
    <row r="3963" spans="1:32" x14ac:dyDescent="0.25">
      <c r="A3963" s="4">
        <v>3940</v>
      </c>
      <c r="B3963" s="30">
        <v>43265.208333333336</v>
      </c>
      <c r="C3963">
        <v>13.313000000000001</v>
      </c>
      <c r="D3963">
        <v>3.4590000000000001</v>
      </c>
      <c r="G3963" s="50">
        <f t="shared" si="551"/>
        <v>19</v>
      </c>
      <c r="H3963" s="18">
        <f t="shared" si="552"/>
        <v>5.6869999999999994</v>
      </c>
      <c r="I3963" s="24">
        <f t="shared" si="550"/>
        <v>279071.68431330461</v>
      </c>
      <c r="R3963" s="20">
        <f t="shared" si="553"/>
        <v>0.5</v>
      </c>
      <c r="S3963" s="26">
        <f t="shared" si="554"/>
        <v>8.3333333333333339</v>
      </c>
      <c r="T3963" s="24">
        <f t="shared" si="555"/>
        <v>61923.089066666653</v>
      </c>
      <c r="X3963" s="21">
        <f t="shared" si="556"/>
        <v>25942.5</v>
      </c>
      <c r="AB3963" s="17">
        <f t="shared" si="558"/>
        <v>315052.27337997127</v>
      </c>
      <c r="AF3963" s="58">
        <f t="shared" si="557"/>
        <v>8.5064113812592232</v>
      </c>
    </row>
    <row r="3964" spans="1:32" x14ac:dyDescent="0.25">
      <c r="A3964" s="4">
        <v>3941</v>
      </c>
      <c r="B3964" s="30">
        <v>43265.25</v>
      </c>
      <c r="C3964">
        <v>13.388999999999999</v>
      </c>
      <c r="D3964">
        <v>72.578000000000003</v>
      </c>
      <c r="G3964" s="50">
        <f t="shared" si="551"/>
        <v>19</v>
      </c>
      <c r="H3964" s="18">
        <f t="shared" si="552"/>
        <v>5.6110000000000007</v>
      </c>
      <c r="I3964" s="24">
        <f t="shared" si="550"/>
        <v>275342.22273289121</v>
      </c>
      <c r="R3964" s="20">
        <f t="shared" si="553"/>
        <v>0.5</v>
      </c>
      <c r="S3964" s="26">
        <f t="shared" si="554"/>
        <v>8.3333333333333339</v>
      </c>
      <c r="T3964" s="24">
        <f t="shared" si="555"/>
        <v>61095.560533333337</v>
      </c>
      <c r="X3964" s="21">
        <f t="shared" si="556"/>
        <v>544335</v>
      </c>
      <c r="AB3964" s="17">
        <f t="shared" si="558"/>
        <v>0</v>
      </c>
      <c r="AF3964" s="58">
        <f t="shared" si="557"/>
        <v>0</v>
      </c>
    </row>
    <row r="3965" spans="1:32" x14ac:dyDescent="0.25">
      <c r="A3965" s="4">
        <v>3942</v>
      </c>
      <c r="B3965" s="30">
        <v>43265.291666666664</v>
      </c>
      <c r="C3965">
        <v>14.003</v>
      </c>
      <c r="D3965">
        <v>225.07</v>
      </c>
      <c r="G3965" s="50">
        <f t="shared" si="551"/>
        <v>19</v>
      </c>
      <c r="H3965" s="18">
        <f t="shared" si="552"/>
        <v>4.9969999999999999</v>
      </c>
      <c r="I3965" s="24">
        <f t="shared" si="550"/>
        <v>245212.09891218273</v>
      </c>
      <c r="R3965" s="20">
        <f t="shared" si="553"/>
        <v>0.5</v>
      </c>
      <c r="S3965" s="26">
        <f t="shared" si="554"/>
        <v>8.3333333333333339</v>
      </c>
      <c r="T3965" s="24">
        <f t="shared" si="555"/>
        <v>54410.001066666657</v>
      </c>
      <c r="X3965" s="21">
        <f t="shared" si="556"/>
        <v>1688025</v>
      </c>
      <c r="AB3965" s="17">
        <f t="shared" si="558"/>
        <v>0</v>
      </c>
      <c r="AF3965" s="58">
        <f t="shared" si="557"/>
        <v>0</v>
      </c>
    </row>
    <row r="3966" spans="1:32" x14ac:dyDescent="0.25">
      <c r="A3966" s="4">
        <v>3943</v>
      </c>
      <c r="B3966" s="30">
        <v>43265.333333333336</v>
      </c>
      <c r="C3966">
        <v>15.278</v>
      </c>
      <c r="D3966">
        <v>369.291</v>
      </c>
      <c r="G3966" s="50">
        <f t="shared" si="551"/>
        <v>19</v>
      </c>
      <c r="H3966" s="18">
        <f t="shared" si="552"/>
        <v>3.7219999999999995</v>
      </c>
      <c r="I3966" s="24">
        <f t="shared" si="550"/>
        <v>182645.47371445748</v>
      </c>
      <c r="R3966" s="20">
        <f t="shared" si="553"/>
        <v>0.5</v>
      </c>
      <c r="S3966" s="26">
        <f t="shared" si="554"/>
        <v>8.3333333333333339</v>
      </c>
      <c r="T3966" s="24">
        <f t="shared" si="555"/>
        <v>40527.121066666659</v>
      </c>
      <c r="X3966" s="21">
        <f t="shared" si="556"/>
        <v>2769682.5</v>
      </c>
      <c r="AB3966" s="17">
        <f t="shared" si="558"/>
        <v>0</v>
      </c>
      <c r="AF3966" s="58">
        <f t="shared" si="557"/>
        <v>0</v>
      </c>
    </row>
    <row r="3967" spans="1:32" x14ac:dyDescent="0.25">
      <c r="A3967" s="4">
        <v>3944</v>
      </c>
      <c r="B3967" s="30">
        <v>43265.375</v>
      </c>
      <c r="C3967">
        <v>16.513999999999999</v>
      </c>
      <c r="D3967">
        <v>482.47300000000001</v>
      </c>
      <c r="G3967" s="50">
        <f t="shared" si="551"/>
        <v>19</v>
      </c>
      <c r="H3967" s="18">
        <f t="shared" si="552"/>
        <v>2.4860000000000007</v>
      </c>
      <c r="I3967" s="24">
        <f t="shared" si="550"/>
        <v>121992.6511698392</v>
      </c>
      <c r="R3967" s="20">
        <f t="shared" si="553"/>
        <v>0.5</v>
      </c>
      <c r="S3967" s="26">
        <f t="shared" si="554"/>
        <v>8.3333333333333339</v>
      </c>
      <c r="T3967" s="24">
        <f t="shared" si="555"/>
        <v>27068.893866666673</v>
      </c>
      <c r="X3967" s="21">
        <f t="shared" si="556"/>
        <v>3618547.5000000005</v>
      </c>
      <c r="AB3967" s="17">
        <f t="shared" si="558"/>
        <v>0</v>
      </c>
      <c r="AF3967" s="58">
        <f t="shared" si="557"/>
        <v>0</v>
      </c>
    </row>
    <row r="3968" spans="1:32" x14ac:dyDescent="0.25">
      <c r="A3968" s="4">
        <v>3945</v>
      </c>
      <c r="B3968" s="30">
        <v>43265.416666666664</v>
      </c>
      <c r="C3968">
        <v>17.265999999999998</v>
      </c>
      <c r="D3968">
        <v>462.40600000000001</v>
      </c>
      <c r="G3968" s="50">
        <f t="shared" si="551"/>
        <v>19</v>
      </c>
      <c r="H3968" s="18">
        <f t="shared" si="552"/>
        <v>1.7340000000000018</v>
      </c>
      <c r="I3968" s="24">
        <f t="shared" si="550"/>
        <v>85090.610268906399</v>
      </c>
      <c r="R3968" s="20">
        <f t="shared" si="553"/>
        <v>0.5</v>
      </c>
      <c r="S3968" s="26">
        <f t="shared" si="554"/>
        <v>8.3333333333333339</v>
      </c>
      <c r="T3968" s="24">
        <f t="shared" si="555"/>
        <v>18880.71680000002</v>
      </c>
      <c r="X3968" s="21">
        <f t="shared" si="556"/>
        <v>3468045.0000000005</v>
      </c>
      <c r="AB3968" s="17">
        <f t="shared" si="558"/>
        <v>0</v>
      </c>
      <c r="AF3968" s="58">
        <f t="shared" si="557"/>
        <v>0</v>
      </c>
    </row>
    <row r="3969" spans="1:32" x14ac:dyDescent="0.25">
      <c r="A3969" s="4">
        <v>3946</v>
      </c>
      <c r="B3969" s="30">
        <v>43265.458333333336</v>
      </c>
      <c r="C3969">
        <v>17.640999999999998</v>
      </c>
      <c r="D3969">
        <v>444.91399999999999</v>
      </c>
      <c r="G3969" s="50">
        <f t="shared" si="551"/>
        <v>19</v>
      </c>
      <c r="H3969" s="18">
        <f t="shared" si="552"/>
        <v>1.3590000000000018</v>
      </c>
      <c r="I3969" s="24">
        <f t="shared" si="550"/>
        <v>66688.661681340163</v>
      </c>
      <c r="R3969" s="20">
        <f t="shared" si="553"/>
        <v>0.5</v>
      </c>
      <c r="S3969" s="26">
        <f t="shared" si="554"/>
        <v>8.3333333333333339</v>
      </c>
      <c r="T3969" s="24">
        <f t="shared" si="555"/>
        <v>14797.516800000018</v>
      </c>
      <c r="X3969" s="21">
        <f t="shared" si="556"/>
        <v>3336854.9999999995</v>
      </c>
      <c r="AB3969" s="17">
        <f t="shared" si="558"/>
        <v>0</v>
      </c>
      <c r="AF3969" s="58">
        <f t="shared" si="557"/>
        <v>0</v>
      </c>
    </row>
    <row r="3970" spans="1:32" x14ac:dyDescent="0.25">
      <c r="A3970" s="4">
        <v>3947</v>
      </c>
      <c r="B3970" s="30">
        <v>43265.5</v>
      </c>
      <c r="C3970">
        <v>17.884</v>
      </c>
      <c r="D3970">
        <v>456.18200000000002</v>
      </c>
      <c r="G3970" s="50">
        <f t="shared" si="551"/>
        <v>19</v>
      </c>
      <c r="H3970" s="18">
        <f t="shared" si="552"/>
        <v>1.1159999999999997</v>
      </c>
      <c r="I3970" s="24">
        <f t="shared" si="550"/>
        <v>54764.19899659713</v>
      </c>
      <c r="R3970" s="20">
        <f t="shared" si="553"/>
        <v>0.5</v>
      </c>
      <c r="S3970" s="26">
        <f t="shared" si="554"/>
        <v>8.3333333333333339</v>
      </c>
      <c r="T3970" s="24">
        <f t="shared" si="555"/>
        <v>12151.603199999994</v>
      </c>
      <c r="X3970" s="21">
        <f t="shared" si="556"/>
        <v>3421365</v>
      </c>
      <c r="AB3970" s="17">
        <f t="shared" si="558"/>
        <v>0</v>
      </c>
      <c r="AF3970" s="58">
        <f t="shared" si="557"/>
        <v>0</v>
      </c>
    </row>
    <row r="3971" spans="1:32" x14ac:dyDescent="0.25">
      <c r="A3971" s="4">
        <v>3948</v>
      </c>
      <c r="B3971" s="30">
        <v>43265.541666666664</v>
      </c>
      <c r="C3971">
        <v>18.007999999999999</v>
      </c>
      <c r="D3971">
        <v>456.685</v>
      </c>
      <c r="G3971" s="50">
        <f t="shared" si="551"/>
        <v>19</v>
      </c>
      <c r="H3971" s="18">
        <f t="shared" si="552"/>
        <v>0.99200000000000088</v>
      </c>
      <c r="I3971" s="24">
        <f t="shared" si="550"/>
        <v>48679.287996975283</v>
      </c>
      <c r="R3971" s="20">
        <f t="shared" si="553"/>
        <v>0.5</v>
      </c>
      <c r="S3971" s="26">
        <f t="shared" si="554"/>
        <v>8.3333333333333339</v>
      </c>
      <c r="T3971" s="24">
        <f t="shared" si="555"/>
        <v>10801.425066666676</v>
      </c>
      <c r="X3971" s="21">
        <f t="shared" si="556"/>
        <v>3425137.5</v>
      </c>
      <c r="AB3971" s="17">
        <f t="shared" si="558"/>
        <v>0</v>
      </c>
      <c r="AF3971" s="58">
        <f t="shared" si="557"/>
        <v>0</v>
      </c>
    </row>
    <row r="3972" spans="1:32" x14ac:dyDescent="0.25">
      <c r="A3972" s="4">
        <v>3949</v>
      </c>
      <c r="B3972" s="30">
        <v>43265.583333333336</v>
      </c>
      <c r="C3972">
        <v>17.899999999999999</v>
      </c>
      <c r="D3972">
        <v>413.13200000000001</v>
      </c>
      <c r="G3972" s="50">
        <f t="shared" si="551"/>
        <v>19</v>
      </c>
      <c r="H3972" s="18">
        <f t="shared" si="552"/>
        <v>1.1000000000000014</v>
      </c>
      <c r="I3972" s="24">
        <f t="shared" si="550"/>
        <v>53979.04919019439</v>
      </c>
      <c r="R3972" s="20">
        <f t="shared" si="553"/>
        <v>0.5</v>
      </c>
      <c r="S3972" s="26">
        <f t="shared" si="554"/>
        <v>8.3333333333333339</v>
      </c>
      <c r="T3972" s="24">
        <f t="shared" si="555"/>
        <v>11977.386666666682</v>
      </c>
      <c r="X3972" s="21">
        <f t="shared" si="556"/>
        <v>3098490</v>
      </c>
      <c r="AB3972" s="17">
        <f t="shared" si="558"/>
        <v>0</v>
      </c>
      <c r="AF3972" s="58">
        <f t="shared" si="557"/>
        <v>0</v>
      </c>
    </row>
    <row r="3973" spans="1:32" x14ac:dyDescent="0.25">
      <c r="A3973" s="4">
        <v>3950</v>
      </c>
      <c r="B3973" s="30">
        <v>43265.625</v>
      </c>
      <c r="C3973">
        <v>17.814</v>
      </c>
      <c r="D3973">
        <v>421.029</v>
      </c>
      <c r="G3973" s="50">
        <f t="shared" si="551"/>
        <v>19</v>
      </c>
      <c r="H3973" s="18">
        <f t="shared" si="552"/>
        <v>1.1859999999999999</v>
      </c>
      <c r="I3973" s="24">
        <f t="shared" si="550"/>
        <v>58199.22939960951</v>
      </c>
      <c r="R3973" s="20">
        <f t="shared" si="553"/>
        <v>0.5</v>
      </c>
      <c r="S3973" s="26">
        <f t="shared" si="554"/>
        <v>8.3333333333333339</v>
      </c>
      <c r="T3973" s="24">
        <f t="shared" si="555"/>
        <v>12913.800533333331</v>
      </c>
      <c r="X3973" s="21">
        <f t="shared" si="556"/>
        <v>3157717.5</v>
      </c>
      <c r="AB3973" s="17">
        <f t="shared" si="558"/>
        <v>0</v>
      </c>
      <c r="AF3973" s="58">
        <f t="shared" si="557"/>
        <v>0</v>
      </c>
    </row>
    <row r="3974" spans="1:32" x14ac:dyDescent="0.25">
      <c r="A3974" s="4">
        <v>3951</v>
      </c>
      <c r="B3974" s="30">
        <v>43265.666666666664</v>
      </c>
      <c r="C3974">
        <v>17.821999999999999</v>
      </c>
      <c r="D3974">
        <v>384.70100000000002</v>
      </c>
      <c r="G3974" s="50">
        <f t="shared" si="551"/>
        <v>19</v>
      </c>
      <c r="H3974" s="18">
        <f t="shared" si="552"/>
        <v>1.1780000000000008</v>
      </c>
      <c r="I3974" s="24">
        <f t="shared" si="550"/>
        <v>57806.65449640814</v>
      </c>
      <c r="R3974" s="20">
        <f t="shared" si="553"/>
        <v>0.5</v>
      </c>
      <c r="S3974" s="26">
        <f t="shared" si="554"/>
        <v>8.3333333333333339</v>
      </c>
      <c r="T3974" s="24">
        <f t="shared" si="555"/>
        <v>12826.692266666674</v>
      </c>
      <c r="X3974" s="21">
        <f t="shared" si="556"/>
        <v>2885257.5</v>
      </c>
      <c r="AB3974" s="17">
        <f t="shared" si="558"/>
        <v>0</v>
      </c>
      <c r="AF3974" s="58">
        <f t="shared" si="557"/>
        <v>0</v>
      </c>
    </row>
    <row r="3975" spans="1:32" x14ac:dyDescent="0.25">
      <c r="A3975" s="4">
        <v>3952</v>
      </c>
      <c r="B3975" s="30">
        <v>43265.708333333336</v>
      </c>
      <c r="C3975">
        <v>17.387</v>
      </c>
      <c r="D3975">
        <v>232.28800000000001</v>
      </c>
      <c r="G3975" s="50">
        <f t="shared" si="551"/>
        <v>19</v>
      </c>
      <c r="H3975" s="18">
        <f t="shared" si="552"/>
        <v>1.6129999999999995</v>
      </c>
      <c r="I3975" s="24">
        <f t="shared" si="550"/>
        <v>79152.914857984913</v>
      </c>
      <c r="R3975" s="20">
        <f t="shared" si="553"/>
        <v>0.5</v>
      </c>
      <c r="S3975" s="26">
        <f t="shared" si="554"/>
        <v>8.3333333333333339</v>
      </c>
      <c r="T3975" s="24">
        <f t="shared" si="555"/>
        <v>17563.20426666666</v>
      </c>
      <c r="X3975" s="21">
        <f t="shared" si="556"/>
        <v>1742160.0000000002</v>
      </c>
      <c r="AB3975" s="17">
        <f t="shared" si="558"/>
        <v>0</v>
      </c>
      <c r="AF3975" s="58">
        <f t="shared" si="557"/>
        <v>0</v>
      </c>
    </row>
    <row r="3976" spans="1:32" x14ac:dyDescent="0.25">
      <c r="A3976" s="4">
        <v>3953</v>
      </c>
      <c r="B3976" s="30">
        <v>43265.75</v>
      </c>
      <c r="C3976">
        <v>16.934000000000001</v>
      </c>
      <c r="D3976">
        <v>219.62299999999999</v>
      </c>
      <c r="G3976" s="50">
        <f t="shared" si="551"/>
        <v>19</v>
      </c>
      <c r="H3976" s="18">
        <f t="shared" si="552"/>
        <v>2.0659999999999989</v>
      </c>
      <c r="I3976" s="24">
        <f t="shared" si="550"/>
        <v>101382.46875176491</v>
      </c>
      <c r="R3976" s="20">
        <f t="shared" si="553"/>
        <v>0.5</v>
      </c>
      <c r="S3976" s="26">
        <f t="shared" si="554"/>
        <v>8.3333333333333339</v>
      </c>
      <c r="T3976" s="24">
        <f t="shared" si="555"/>
        <v>22495.709866666657</v>
      </c>
      <c r="X3976" s="21">
        <f t="shared" si="556"/>
        <v>1647172.4999999998</v>
      </c>
      <c r="AB3976" s="17">
        <f t="shared" si="558"/>
        <v>0</v>
      </c>
      <c r="AF3976" s="58">
        <f t="shared" si="557"/>
        <v>0</v>
      </c>
    </row>
    <row r="3977" spans="1:32" x14ac:dyDescent="0.25">
      <c r="A3977" s="4">
        <v>3954</v>
      </c>
      <c r="B3977" s="30">
        <v>43265.791666666664</v>
      </c>
      <c r="C3977">
        <v>16.669</v>
      </c>
      <c r="D3977">
        <v>180.86099999999999</v>
      </c>
      <c r="G3977" s="50">
        <f t="shared" si="551"/>
        <v>19</v>
      </c>
      <c r="H3977" s="18">
        <f t="shared" si="552"/>
        <v>2.3309999999999995</v>
      </c>
      <c r="I3977" s="24">
        <f t="shared" si="550"/>
        <v>114386.51242031176</v>
      </c>
      <c r="R3977" s="20">
        <f t="shared" si="553"/>
        <v>0.5</v>
      </c>
      <c r="S3977" s="26">
        <f t="shared" si="554"/>
        <v>8.3333333333333339</v>
      </c>
      <c r="T3977" s="24">
        <f t="shared" si="555"/>
        <v>25381.171199999993</v>
      </c>
      <c r="X3977" s="21">
        <f t="shared" si="556"/>
        <v>1356457.5</v>
      </c>
      <c r="AB3977" s="17">
        <f t="shared" si="558"/>
        <v>0</v>
      </c>
      <c r="AF3977" s="58">
        <f t="shared" si="557"/>
        <v>0</v>
      </c>
    </row>
    <row r="3978" spans="1:32" x14ac:dyDescent="0.25">
      <c r="A3978" s="4">
        <v>3955</v>
      </c>
      <c r="B3978" s="30">
        <v>43265.833333333336</v>
      </c>
      <c r="C3978">
        <v>16.289000000000001</v>
      </c>
      <c r="D3978">
        <v>105.059</v>
      </c>
      <c r="G3978" s="50">
        <f t="shared" si="551"/>
        <v>19</v>
      </c>
      <c r="H3978" s="18">
        <f t="shared" si="552"/>
        <v>2.7109999999999985</v>
      </c>
      <c r="I3978" s="24">
        <f t="shared" si="550"/>
        <v>133033.82032237883</v>
      </c>
      <c r="R3978" s="20">
        <f t="shared" si="553"/>
        <v>0.5</v>
      </c>
      <c r="S3978" s="26">
        <f t="shared" si="554"/>
        <v>8.3333333333333339</v>
      </c>
      <c r="T3978" s="24">
        <f t="shared" si="555"/>
        <v>29518.813866666649</v>
      </c>
      <c r="X3978" s="21">
        <f t="shared" si="556"/>
        <v>787942.5</v>
      </c>
      <c r="AB3978" s="17">
        <f t="shared" si="558"/>
        <v>0</v>
      </c>
      <c r="AF3978" s="58">
        <f t="shared" si="557"/>
        <v>0</v>
      </c>
    </row>
    <row r="3979" spans="1:32" x14ac:dyDescent="0.25">
      <c r="A3979" s="4">
        <v>3956</v>
      </c>
      <c r="B3979" s="30">
        <v>43265.875</v>
      </c>
      <c r="C3979">
        <v>15.53</v>
      </c>
      <c r="D3979">
        <v>23.553000000000001</v>
      </c>
      <c r="G3979" s="50">
        <f t="shared" si="551"/>
        <v>19</v>
      </c>
      <c r="H3979" s="18">
        <f t="shared" si="552"/>
        <v>3.4700000000000006</v>
      </c>
      <c r="I3979" s="24">
        <f t="shared" si="550"/>
        <v>170279.36426361301</v>
      </c>
      <c r="R3979" s="20">
        <f t="shared" si="553"/>
        <v>0.5</v>
      </c>
      <c r="S3979" s="26">
        <f t="shared" si="554"/>
        <v>8.3333333333333339</v>
      </c>
      <c r="T3979" s="24">
        <f t="shared" si="555"/>
        <v>37783.210666666666</v>
      </c>
      <c r="X3979" s="21">
        <f t="shared" si="556"/>
        <v>176647.5</v>
      </c>
      <c r="AB3979" s="17">
        <f t="shared" si="558"/>
        <v>31415.07493027969</v>
      </c>
      <c r="AF3979" s="58">
        <f t="shared" si="557"/>
        <v>0.8482070231175517</v>
      </c>
    </row>
    <row r="3980" spans="1:32" x14ac:dyDescent="0.25">
      <c r="A3980" s="4">
        <v>3957</v>
      </c>
      <c r="B3980" s="30">
        <v>43265.916666666664</v>
      </c>
      <c r="C3980">
        <v>14.422000000000001</v>
      </c>
      <c r="D3980">
        <v>0</v>
      </c>
      <c r="G3980" s="50">
        <f t="shared" si="551"/>
        <v>16</v>
      </c>
      <c r="H3980" s="18">
        <f t="shared" si="552"/>
        <v>1.5779999999999994</v>
      </c>
      <c r="I3980" s="24">
        <f t="shared" si="550"/>
        <v>77435.399656478723</v>
      </c>
      <c r="R3980" s="20">
        <f t="shared" si="553"/>
        <v>0.5</v>
      </c>
      <c r="S3980" s="26">
        <f t="shared" si="554"/>
        <v>8.3333333333333339</v>
      </c>
      <c r="T3980" s="24">
        <f t="shared" si="555"/>
        <v>17182.105599999992</v>
      </c>
      <c r="X3980" s="21">
        <f t="shared" si="556"/>
        <v>0</v>
      </c>
      <c r="AB3980" s="17">
        <f t="shared" si="558"/>
        <v>94617.505256478718</v>
      </c>
      <c r="AF3980" s="58">
        <f t="shared" si="557"/>
        <v>2.5546726419249253</v>
      </c>
    </row>
    <row r="3981" spans="1:32" x14ac:dyDescent="0.25">
      <c r="A3981" s="4">
        <v>3958</v>
      </c>
      <c r="B3981" s="30">
        <v>43265.958333333336</v>
      </c>
      <c r="C3981">
        <v>14.031000000000001</v>
      </c>
      <c r="D3981">
        <v>0</v>
      </c>
      <c r="G3981" s="50">
        <f t="shared" si="551"/>
        <v>16</v>
      </c>
      <c r="H3981" s="18">
        <f t="shared" si="552"/>
        <v>1.9689999999999994</v>
      </c>
      <c r="I3981" s="24">
        <f t="shared" si="550"/>
        <v>96622.498050447801</v>
      </c>
      <c r="R3981" s="20">
        <f t="shared" si="553"/>
        <v>0.5</v>
      </c>
      <c r="S3981" s="26">
        <f t="shared" si="554"/>
        <v>8.3333333333333339</v>
      </c>
      <c r="T3981" s="24">
        <f t="shared" si="555"/>
        <v>21439.522133333328</v>
      </c>
      <c r="X3981" s="21">
        <f t="shared" si="556"/>
        <v>0</v>
      </c>
      <c r="AB3981" s="17">
        <f t="shared" si="558"/>
        <v>118062.02018378113</v>
      </c>
      <c r="AF3981" s="58">
        <f t="shared" si="557"/>
        <v>3.1876745449620909</v>
      </c>
    </row>
    <row r="3982" spans="1:32" x14ac:dyDescent="0.25">
      <c r="A3982" s="4">
        <v>3959</v>
      </c>
      <c r="B3982" s="30">
        <v>43266</v>
      </c>
      <c r="C3982">
        <v>13.976000000000001</v>
      </c>
      <c r="D3982">
        <v>0</v>
      </c>
      <c r="G3982" s="50">
        <f t="shared" si="551"/>
        <v>16</v>
      </c>
      <c r="H3982" s="18">
        <f t="shared" si="552"/>
        <v>2.0239999999999991</v>
      </c>
      <c r="I3982" s="24">
        <f t="shared" si="550"/>
        <v>99321.450509957504</v>
      </c>
      <c r="R3982" s="20">
        <f t="shared" si="553"/>
        <v>0.5</v>
      </c>
      <c r="S3982" s="26">
        <f t="shared" si="554"/>
        <v>8.3333333333333339</v>
      </c>
      <c r="T3982" s="24">
        <f t="shared" si="555"/>
        <v>22038.391466666657</v>
      </c>
      <c r="X3982" s="21">
        <f t="shared" si="556"/>
        <v>0</v>
      </c>
      <c r="AB3982" s="17">
        <f t="shared" si="558"/>
        <v>121359.84197662416</v>
      </c>
      <c r="AF3982" s="58">
        <f t="shared" si="557"/>
        <v>3.2767157333688526</v>
      </c>
    </row>
    <row r="3983" spans="1:32" x14ac:dyDescent="0.25">
      <c r="A3983" s="4">
        <v>3960</v>
      </c>
      <c r="B3983" s="30">
        <v>43266.041666666664</v>
      </c>
      <c r="C3983">
        <v>14.061</v>
      </c>
      <c r="D3983">
        <v>0</v>
      </c>
      <c r="G3983" s="50">
        <f t="shared" si="551"/>
        <v>16</v>
      </c>
      <c r="H3983" s="18">
        <f t="shared" si="552"/>
        <v>1.9390000000000001</v>
      </c>
      <c r="I3983" s="24">
        <f t="shared" si="550"/>
        <v>95150.342163442532</v>
      </c>
      <c r="R3983" s="20">
        <f t="shared" si="553"/>
        <v>0.5</v>
      </c>
      <c r="S3983" s="26">
        <f t="shared" si="554"/>
        <v>8.3333333333333339</v>
      </c>
      <c r="T3983" s="24">
        <f t="shared" si="555"/>
        <v>21112.866133333333</v>
      </c>
      <c r="X3983" s="21">
        <f t="shared" si="556"/>
        <v>0</v>
      </c>
      <c r="AB3983" s="17">
        <f t="shared" si="558"/>
        <v>116263.20829677586</v>
      </c>
      <c r="AF3983" s="58">
        <f t="shared" si="557"/>
        <v>3.1391066240129479</v>
      </c>
    </row>
    <row r="3984" spans="1:32" x14ac:dyDescent="0.25">
      <c r="A3984" s="4">
        <v>3961</v>
      </c>
      <c r="B3984" s="30">
        <v>43266.083333333336</v>
      </c>
      <c r="C3984">
        <v>14.207000000000001</v>
      </c>
      <c r="D3984">
        <v>0</v>
      </c>
      <c r="G3984" s="50">
        <f t="shared" si="551"/>
        <v>16</v>
      </c>
      <c r="H3984" s="18">
        <f t="shared" si="552"/>
        <v>1.7929999999999993</v>
      </c>
      <c r="I3984" s="24">
        <f t="shared" si="550"/>
        <v>87985.8501800167</v>
      </c>
      <c r="R3984" s="20">
        <f t="shared" si="553"/>
        <v>0.5</v>
      </c>
      <c r="S3984" s="26">
        <f t="shared" si="554"/>
        <v>8.3333333333333339</v>
      </c>
      <c r="T3984" s="24">
        <f t="shared" si="555"/>
        <v>19523.140266666658</v>
      </c>
      <c r="X3984" s="21">
        <f t="shared" si="556"/>
        <v>0</v>
      </c>
      <c r="AB3984" s="17">
        <f t="shared" si="558"/>
        <v>107508.99044668335</v>
      </c>
      <c r="AF3984" s="58">
        <f t="shared" si="557"/>
        <v>2.9027427420604504</v>
      </c>
    </row>
    <row r="3985" spans="1:32" x14ac:dyDescent="0.25">
      <c r="A3985" s="4">
        <v>3962</v>
      </c>
      <c r="B3985" s="30">
        <v>43266.125</v>
      </c>
      <c r="C3985">
        <v>14.206</v>
      </c>
      <c r="D3985">
        <v>0</v>
      </c>
      <c r="G3985" s="50">
        <f t="shared" si="551"/>
        <v>16</v>
      </c>
      <c r="H3985" s="18">
        <f t="shared" si="552"/>
        <v>1.7940000000000005</v>
      </c>
      <c r="I3985" s="24">
        <f t="shared" si="550"/>
        <v>88034.922042916936</v>
      </c>
      <c r="R3985" s="20">
        <f t="shared" si="553"/>
        <v>0.5</v>
      </c>
      <c r="S3985" s="26">
        <f t="shared" si="554"/>
        <v>8.3333333333333339</v>
      </c>
      <c r="T3985" s="24">
        <f t="shared" si="555"/>
        <v>19534.028800000007</v>
      </c>
      <c r="X3985" s="21">
        <f t="shared" si="556"/>
        <v>0</v>
      </c>
      <c r="AB3985" s="17">
        <f t="shared" si="558"/>
        <v>107568.95084291694</v>
      </c>
      <c r="AF3985" s="58">
        <f t="shared" si="557"/>
        <v>2.9043616727587573</v>
      </c>
    </row>
    <row r="3986" spans="1:32" x14ac:dyDescent="0.25">
      <c r="A3986" s="4">
        <v>3963</v>
      </c>
      <c r="B3986" s="30">
        <v>43266.166666666664</v>
      </c>
      <c r="C3986">
        <v>14.047000000000001</v>
      </c>
      <c r="D3986">
        <v>0</v>
      </c>
      <c r="G3986" s="50">
        <f t="shared" si="551"/>
        <v>16</v>
      </c>
      <c r="H3986" s="18">
        <f t="shared" si="552"/>
        <v>1.9529999999999994</v>
      </c>
      <c r="I3986" s="24">
        <f t="shared" si="550"/>
        <v>95837.348244044973</v>
      </c>
      <c r="R3986" s="20">
        <f t="shared" si="553"/>
        <v>0.5</v>
      </c>
      <c r="S3986" s="26">
        <f t="shared" si="554"/>
        <v>8.3333333333333339</v>
      </c>
      <c r="T3986" s="24">
        <f t="shared" si="555"/>
        <v>21265.305599999992</v>
      </c>
      <c r="X3986" s="21">
        <f t="shared" si="556"/>
        <v>0</v>
      </c>
      <c r="AB3986" s="17">
        <f t="shared" si="558"/>
        <v>117102.65384404497</v>
      </c>
      <c r="AF3986" s="58">
        <f t="shared" si="557"/>
        <v>3.1617716537892138</v>
      </c>
    </row>
    <row r="3987" spans="1:32" x14ac:dyDescent="0.25">
      <c r="A3987" s="4">
        <v>3964</v>
      </c>
      <c r="B3987" s="30">
        <v>43266.208333333336</v>
      </c>
      <c r="C3987">
        <v>13.750999999999999</v>
      </c>
      <c r="D3987">
        <v>6.4470000000000001</v>
      </c>
      <c r="G3987" s="50">
        <f t="shared" si="551"/>
        <v>19</v>
      </c>
      <c r="H3987" s="18">
        <f t="shared" si="552"/>
        <v>5.2490000000000006</v>
      </c>
      <c r="I3987" s="24">
        <f t="shared" si="550"/>
        <v>257578.20836302728</v>
      </c>
      <c r="R3987" s="20">
        <f t="shared" si="553"/>
        <v>0.5</v>
      </c>
      <c r="S3987" s="26">
        <f t="shared" si="554"/>
        <v>8.3333333333333339</v>
      </c>
      <c r="T3987" s="24">
        <f t="shared" si="555"/>
        <v>57153.911466666672</v>
      </c>
      <c r="X3987" s="21">
        <f t="shared" si="556"/>
        <v>48352.5</v>
      </c>
      <c r="AB3987" s="17">
        <f t="shared" si="558"/>
        <v>266379.61982969393</v>
      </c>
      <c r="AF3987" s="58">
        <f t="shared" si="557"/>
        <v>7.1922497354017363</v>
      </c>
    </row>
    <row r="3988" spans="1:32" x14ac:dyDescent="0.25">
      <c r="A3988" s="4">
        <v>3965</v>
      </c>
      <c r="B3988" s="30">
        <v>43266.25</v>
      </c>
      <c r="C3988">
        <v>13.903</v>
      </c>
      <c r="D3988">
        <v>84.46</v>
      </c>
      <c r="G3988" s="50">
        <f t="shared" si="551"/>
        <v>19</v>
      </c>
      <c r="H3988" s="18">
        <f t="shared" si="552"/>
        <v>5.0969999999999995</v>
      </c>
      <c r="I3988" s="24">
        <f t="shared" si="550"/>
        <v>250119.28520220038</v>
      </c>
      <c r="R3988" s="20">
        <f t="shared" si="553"/>
        <v>0.5</v>
      </c>
      <c r="S3988" s="26">
        <f t="shared" si="554"/>
        <v>8.3333333333333339</v>
      </c>
      <c r="T3988" s="24">
        <f t="shared" si="555"/>
        <v>55498.854399999989</v>
      </c>
      <c r="X3988" s="21">
        <f t="shared" si="556"/>
        <v>633450</v>
      </c>
      <c r="AB3988" s="17">
        <f t="shared" si="558"/>
        <v>0</v>
      </c>
      <c r="AF3988" s="58">
        <f t="shared" si="557"/>
        <v>0</v>
      </c>
    </row>
    <row r="3989" spans="1:32" x14ac:dyDescent="0.25">
      <c r="A3989" s="4">
        <v>3966</v>
      </c>
      <c r="B3989" s="30">
        <v>43266.291666666664</v>
      </c>
      <c r="C3989">
        <v>14.942</v>
      </c>
      <c r="D3989">
        <v>222.66800000000001</v>
      </c>
      <c r="G3989" s="50">
        <f t="shared" si="551"/>
        <v>19</v>
      </c>
      <c r="H3989" s="18">
        <f t="shared" si="552"/>
        <v>4.0579999999999998</v>
      </c>
      <c r="I3989" s="24">
        <f t="shared" si="550"/>
        <v>199133.61964891685</v>
      </c>
      <c r="R3989" s="20">
        <f t="shared" si="553"/>
        <v>0.5</v>
      </c>
      <c r="S3989" s="26">
        <f t="shared" si="554"/>
        <v>8.3333333333333339</v>
      </c>
      <c r="T3989" s="24">
        <f t="shared" si="555"/>
        <v>44185.668266666667</v>
      </c>
      <c r="X3989" s="21">
        <f t="shared" si="556"/>
        <v>1670010.0000000002</v>
      </c>
      <c r="AB3989" s="17">
        <f t="shared" si="558"/>
        <v>0</v>
      </c>
      <c r="AF3989" s="58">
        <f t="shared" si="557"/>
        <v>0</v>
      </c>
    </row>
    <row r="3990" spans="1:32" x14ac:dyDescent="0.25">
      <c r="A3990" s="4">
        <v>3967</v>
      </c>
      <c r="B3990" s="30">
        <v>43266.333333333336</v>
      </c>
      <c r="C3990">
        <v>15.898</v>
      </c>
      <c r="D3990">
        <v>361.75099999999998</v>
      </c>
      <c r="G3990" s="50">
        <f t="shared" si="551"/>
        <v>19</v>
      </c>
      <c r="H3990" s="18">
        <f t="shared" si="552"/>
        <v>3.1020000000000003</v>
      </c>
      <c r="I3990" s="24">
        <f t="shared" si="550"/>
        <v>152220.91871634798</v>
      </c>
      <c r="R3990" s="20">
        <f t="shared" si="553"/>
        <v>0.5</v>
      </c>
      <c r="S3990" s="26">
        <f t="shared" si="554"/>
        <v>8.3333333333333339</v>
      </c>
      <c r="T3990" s="24">
        <f t="shared" si="555"/>
        <v>33776.2304</v>
      </c>
      <c r="X3990" s="21">
        <f t="shared" si="556"/>
        <v>2713132.4999999995</v>
      </c>
      <c r="AB3990" s="17">
        <f t="shared" si="558"/>
        <v>0</v>
      </c>
      <c r="AF3990" s="58">
        <f t="shared" si="557"/>
        <v>0</v>
      </c>
    </row>
    <row r="3991" spans="1:32" x14ac:dyDescent="0.25">
      <c r="A3991" s="4">
        <v>3968</v>
      </c>
      <c r="B3991" s="30">
        <v>43266.375</v>
      </c>
      <c r="C3991">
        <v>16.869</v>
      </c>
      <c r="D3991">
        <v>523.86500000000001</v>
      </c>
      <c r="G3991" s="50">
        <f t="shared" si="551"/>
        <v>19</v>
      </c>
      <c r="H3991" s="18">
        <f t="shared" si="552"/>
        <v>2.1310000000000002</v>
      </c>
      <c r="I3991" s="24">
        <f t="shared" si="550"/>
        <v>104572.13984027646</v>
      </c>
      <c r="R3991" s="20">
        <f t="shared" si="553"/>
        <v>0.5</v>
      </c>
      <c r="S3991" s="26">
        <f t="shared" si="554"/>
        <v>8.3333333333333339</v>
      </c>
      <c r="T3991" s="24">
        <f t="shared" si="555"/>
        <v>23203.464533333336</v>
      </c>
      <c r="X3991" s="21">
        <f t="shared" si="556"/>
        <v>3928987.5</v>
      </c>
      <c r="AB3991" s="17">
        <f t="shared" si="558"/>
        <v>0</v>
      </c>
      <c r="AF3991" s="58">
        <f t="shared" si="557"/>
        <v>0</v>
      </c>
    </row>
    <row r="3992" spans="1:32" x14ac:dyDescent="0.25">
      <c r="A3992" s="4">
        <v>3969</v>
      </c>
      <c r="B3992" s="30">
        <v>43266.416666666664</v>
      </c>
      <c r="C3992">
        <v>17.786000000000001</v>
      </c>
      <c r="D3992">
        <v>677.59699999999998</v>
      </c>
      <c r="G3992" s="50">
        <f t="shared" si="551"/>
        <v>19</v>
      </c>
      <c r="H3992" s="18">
        <f t="shared" si="552"/>
        <v>1.2139999999999986</v>
      </c>
      <c r="I3992" s="24">
        <f t="shared" ref="I3992:I4055" si="559">$I$10*$I$13*H3992</f>
        <v>59573.241560814393</v>
      </c>
      <c r="R3992" s="20">
        <f t="shared" si="553"/>
        <v>0.5</v>
      </c>
      <c r="S3992" s="26">
        <f t="shared" si="554"/>
        <v>8.3333333333333339</v>
      </c>
      <c r="T3992" s="24">
        <f t="shared" si="555"/>
        <v>13218.679466666652</v>
      </c>
      <c r="X3992" s="21">
        <f t="shared" si="556"/>
        <v>5081977.5</v>
      </c>
      <c r="AB3992" s="17">
        <f t="shared" si="558"/>
        <v>0</v>
      </c>
      <c r="AF3992" s="58">
        <f t="shared" si="557"/>
        <v>0</v>
      </c>
    </row>
    <row r="3993" spans="1:32" x14ac:dyDescent="0.25">
      <c r="A3993" s="4">
        <v>3970</v>
      </c>
      <c r="B3993" s="30">
        <v>43266.458333333336</v>
      </c>
      <c r="C3993">
        <v>18.663</v>
      </c>
      <c r="D3993">
        <v>772.81</v>
      </c>
      <c r="G3993" s="50">
        <f t="shared" ref="G3993:G4056" si="560">IF(D3993=0, 16, 19)</f>
        <v>19</v>
      </c>
      <c r="H3993" s="18">
        <f t="shared" ref="H3993:H4056" si="561">G3993-C3993</f>
        <v>0.33699999999999974</v>
      </c>
      <c r="I3993" s="24">
        <f t="shared" si="559"/>
        <v>16537.217797359521</v>
      </c>
      <c r="R3993" s="20">
        <f t="shared" ref="R3993:R4056" si="562">$R$12</f>
        <v>0.5</v>
      </c>
      <c r="S3993" s="26">
        <f t="shared" ref="S3993:S4056" si="563">R3993*$B$10*$C$10*$D$10/3600</f>
        <v>8.3333333333333339</v>
      </c>
      <c r="T3993" s="24">
        <f t="shared" ref="T3993:T4056" si="564">$R$10*$S$10*R3993*H3993*$G$10/3600</f>
        <v>3669.4357333333305</v>
      </c>
      <c r="X3993" s="21">
        <f t="shared" ref="X3993:X4056" si="565">D3993*$X$10*$Y$10*$B$10*$C$10</f>
        <v>5796074.9999999991</v>
      </c>
      <c r="AB3993" s="17">
        <f t="shared" si="558"/>
        <v>0</v>
      </c>
      <c r="AF3993" s="58">
        <f t="shared" ref="AF3993:AF4056" si="566">AB3993*0.027/1000</f>
        <v>0</v>
      </c>
    </row>
    <row r="3994" spans="1:32" x14ac:dyDescent="0.25">
      <c r="A3994" s="4">
        <v>3971</v>
      </c>
      <c r="B3994" s="30">
        <v>43266.5</v>
      </c>
      <c r="C3994">
        <v>19.523</v>
      </c>
      <c r="D3994">
        <v>842.84799999999996</v>
      </c>
      <c r="G3994" s="50">
        <f t="shared" si="560"/>
        <v>19</v>
      </c>
      <c r="H3994" s="18">
        <f t="shared" si="561"/>
        <v>-0.52299999999999969</v>
      </c>
      <c r="I3994" s="24">
        <f t="shared" si="559"/>
        <v>-25664.584296792375</v>
      </c>
      <c r="R3994" s="20">
        <f t="shared" si="562"/>
        <v>0.5</v>
      </c>
      <c r="S3994" s="26">
        <f t="shared" si="563"/>
        <v>8.3333333333333339</v>
      </c>
      <c r="T3994" s="24">
        <f t="shared" si="564"/>
        <v>-5694.7029333333303</v>
      </c>
      <c r="X3994" s="21">
        <f t="shared" si="565"/>
        <v>6321360</v>
      </c>
      <c r="AB3994" s="17">
        <f t="shared" si="558"/>
        <v>0</v>
      </c>
      <c r="AF3994" s="58">
        <f t="shared" si="566"/>
        <v>0</v>
      </c>
    </row>
    <row r="3995" spans="1:32" x14ac:dyDescent="0.25">
      <c r="A3995" s="4">
        <v>3972</v>
      </c>
      <c r="B3995" s="30">
        <v>43266.541666666664</v>
      </c>
      <c r="C3995">
        <v>20.123999999999999</v>
      </c>
      <c r="D3995">
        <v>842.32500000000005</v>
      </c>
      <c r="G3995" s="50">
        <f t="shared" si="560"/>
        <v>19</v>
      </c>
      <c r="H3995" s="18">
        <f t="shared" si="561"/>
        <v>-1.1239999999999988</v>
      </c>
      <c r="I3995" s="24">
        <f t="shared" si="559"/>
        <v>-55156.7738997985</v>
      </c>
      <c r="R3995" s="20">
        <f t="shared" si="562"/>
        <v>0.5</v>
      </c>
      <c r="S3995" s="26">
        <f t="shared" si="563"/>
        <v>8.3333333333333339</v>
      </c>
      <c r="T3995" s="24">
        <f t="shared" si="564"/>
        <v>-12238.711466666653</v>
      </c>
      <c r="X3995" s="21">
        <f t="shared" si="565"/>
        <v>6317437.5000000009</v>
      </c>
      <c r="AB3995" s="17">
        <f t="shared" si="558"/>
        <v>0</v>
      </c>
      <c r="AF3995" s="58">
        <f t="shared" si="566"/>
        <v>0</v>
      </c>
    </row>
    <row r="3996" spans="1:32" x14ac:dyDescent="0.25">
      <c r="A3996" s="4">
        <v>3973</v>
      </c>
      <c r="B3996" s="30">
        <v>43266.583333333336</v>
      </c>
      <c r="C3996">
        <v>20.163</v>
      </c>
      <c r="D3996">
        <v>712.26700000000005</v>
      </c>
      <c r="G3996" s="50">
        <f t="shared" si="560"/>
        <v>19</v>
      </c>
      <c r="H3996" s="18">
        <f t="shared" si="561"/>
        <v>-1.1630000000000003</v>
      </c>
      <c r="I3996" s="24">
        <f t="shared" si="559"/>
        <v>-57070.576552905462</v>
      </c>
      <c r="R3996" s="20">
        <f t="shared" si="562"/>
        <v>0.5</v>
      </c>
      <c r="S3996" s="26">
        <f t="shared" si="563"/>
        <v>8.3333333333333339</v>
      </c>
      <c r="T3996" s="24">
        <f t="shared" si="564"/>
        <v>-12663.364266666669</v>
      </c>
      <c r="X3996" s="21">
        <f t="shared" si="565"/>
        <v>5342002.5000000009</v>
      </c>
      <c r="AB3996" s="17">
        <f t="shared" si="558"/>
        <v>0</v>
      </c>
      <c r="AF3996" s="58">
        <f t="shared" si="566"/>
        <v>0</v>
      </c>
    </row>
    <row r="3997" spans="1:32" x14ac:dyDescent="0.25">
      <c r="A3997" s="4">
        <v>3974</v>
      </c>
      <c r="B3997" s="30">
        <v>43266.625</v>
      </c>
      <c r="C3997">
        <v>20.268000000000001</v>
      </c>
      <c r="D3997">
        <v>695.01599999999996</v>
      </c>
      <c r="G3997" s="50">
        <f t="shared" si="560"/>
        <v>19</v>
      </c>
      <c r="H3997" s="18">
        <f t="shared" si="561"/>
        <v>-1.2680000000000007</v>
      </c>
      <c r="I3997" s="24">
        <f t="shared" si="559"/>
        <v>-62223.122157424026</v>
      </c>
      <c r="R3997" s="20">
        <f t="shared" si="562"/>
        <v>0.5</v>
      </c>
      <c r="S3997" s="26">
        <f t="shared" si="563"/>
        <v>8.3333333333333339</v>
      </c>
      <c r="T3997" s="24">
        <f t="shared" si="564"/>
        <v>-13806.660266666673</v>
      </c>
      <c r="X3997" s="21">
        <f t="shared" si="565"/>
        <v>5212620</v>
      </c>
      <c r="AB3997" s="17">
        <f t="shared" si="558"/>
        <v>0</v>
      </c>
      <c r="AF3997" s="58">
        <f t="shared" si="566"/>
        <v>0</v>
      </c>
    </row>
    <row r="3998" spans="1:32" x14ac:dyDescent="0.25">
      <c r="A3998" s="4">
        <v>3975</v>
      </c>
      <c r="B3998" s="30">
        <v>43266.666666666664</v>
      </c>
      <c r="C3998">
        <v>20.216000000000001</v>
      </c>
      <c r="D3998">
        <v>653.79</v>
      </c>
      <c r="G3998" s="50">
        <f t="shared" si="560"/>
        <v>19</v>
      </c>
      <c r="H3998" s="18">
        <f t="shared" si="561"/>
        <v>-1.2160000000000011</v>
      </c>
      <c r="I3998" s="24">
        <f t="shared" si="559"/>
        <v>-59671.385286614866</v>
      </c>
      <c r="R3998" s="20">
        <f t="shared" si="562"/>
        <v>0.5</v>
      </c>
      <c r="S3998" s="26">
        <f t="shared" si="563"/>
        <v>8.3333333333333339</v>
      </c>
      <c r="T3998" s="24">
        <f t="shared" si="564"/>
        <v>-13240.456533333345</v>
      </c>
      <c r="X3998" s="21">
        <f t="shared" si="565"/>
        <v>4903425</v>
      </c>
      <c r="AB3998" s="17">
        <f t="shared" si="558"/>
        <v>0</v>
      </c>
      <c r="AF3998" s="58">
        <f t="shared" si="566"/>
        <v>0</v>
      </c>
    </row>
    <row r="3999" spans="1:32" x14ac:dyDescent="0.25">
      <c r="A3999" s="4">
        <v>3976</v>
      </c>
      <c r="B3999" s="30">
        <v>43266.708333333336</v>
      </c>
      <c r="C3999">
        <v>19.783999999999999</v>
      </c>
      <c r="D3999">
        <v>517.62699999999995</v>
      </c>
      <c r="G3999" s="50">
        <f t="shared" si="560"/>
        <v>19</v>
      </c>
      <c r="H3999" s="18">
        <f t="shared" si="561"/>
        <v>-0.78399999999999892</v>
      </c>
      <c r="I3999" s="24">
        <f t="shared" si="559"/>
        <v>-38472.34051373844</v>
      </c>
      <c r="R3999" s="20">
        <f t="shared" si="562"/>
        <v>0.5</v>
      </c>
      <c r="S3999" s="26">
        <f t="shared" si="563"/>
        <v>8.3333333333333339</v>
      </c>
      <c r="T3999" s="24">
        <f t="shared" si="564"/>
        <v>-8536.6101333333208</v>
      </c>
      <c r="X3999" s="21">
        <f t="shared" si="565"/>
        <v>3882202.4999999995</v>
      </c>
      <c r="AB3999" s="17">
        <f t="shared" si="558"/>
        <v>0</v>
      </c>
      <c r="AF3999" s="58">
        <f t="shared" si="566"/>
        <v>0</v>
      </c>
    </row>
    <row r="4000" spans="1:32" x14ac:dyDescent="0.25">
      <c r="A4000" s="4">
        <v>3977</v>
      </c>
      <c r="B4000" s="30">
        <v>43266.75</v>
      </c>
      <c r="C4000">
        <v>19.29</v>
      </c>
      <c r="D4000">
        <v>386.90499999999997</v>
      </c>
      <c r="G4000" s="50">
        <f t="shared" si="560"/>
        <v>19</v>
      </c>
      <c r="H4000" s="18">
        <f t="shared" si="561"/>
        <v>-0.28999999999999915</v>
      </c>
      <c r="I4000" s="24">
        <f t="shared" si="559"/>
        <v>-14230.840241051188</v>
      </c>
      <c r="R4000" s="20">
        <f t="shared" si="562"/>
        <v>0.5</v>
      </c>
      <c r="S4000" s="26">
        <f t="shared" si="563"/>
        <v>8.3333333333333339</v>
      </c>
      <c r="T4000" s="24">
        <f t="shared" si="564"/>
        <v>-3157.6746666666577</v>
      </c>
      <c r="X4000" s="21">
        <f t="shared" si="565"/>
        <v>2901787.4999999995</v>
      </c>
      <c r="AB4000" s="17">
        <f t="shared" si="558"/>
        <v>0</v>
      </c>
      <c r="AF4000" s="58">
        <f t="shared" si="566"/>
        <v>0</v>
      </c>
    </row>
    <row r="4001" spans="1:32" x14ac:dyDescent="0.25">
      <c r="A4001" s="4">
        <v>3978</v>
      </c>
      <c r="B4001" s="30">
        <v>43266.791666666664</v>
      </c>
      <c r="C4001">
        <v>18.673999999999999</v>
      </c>
      <c r="D4001">
        <v>207.80699999999999</v>
      </c>
      <c r="G4001" s="50">
        <f t="shared" si="560"/>
        <v>19</v>
      </c>
      <c r="H4001" s="18">
        <f t="shared" si="561"/>
        <v>0.32600000000000051</v>
      </c>
      <c r="I4001" s="24">
        <f t="shared" si="559"/>
        <v>15997.427305457613</v>
      </c>
      <c r="R4001" s="20">
        <f t="shared" si="562"/>
        <v>0.5</v>
      </c>
      <c r="S4001" s="26">
        <f t="shared" si="563"/>
        <v>8.3333333333333339</v>
      </c>
      <c r="T4001" s="24">
        <f t="shared" si="564"/>
        <v>3549.6618666666718</v>
      </c>
      <c r="X4001" s="21">
        <f t="shared" si="565"/>
        <v>1558552.4999999998</v>
      </c>
      <c r="AB4001" s="17">
        <f t="shared" si="558"/>
        <v>0</v>
      </c>
      <c r="AF4001" s="58">
        <f t="shared" si="566"/>
        <v>0</v>
      </c>
    </row>
    <row r="4002" spans="1:32" x14ac:dyDescent="0.25">
      <c r="A4002" s="4">
        <v>3979</v>
      </c>
      <c r="B4002" s="30">
        <v>43266.833333333336</v>
      </c>
      <c r="C4002">
        <v>17.789000000000001</v>
      </c>
      <c r="D4002">
        <v>87.405000000000001</v>
      </c>
      <c r="G4002" s="50">
        <f t="shared" si="560"/>
        <v>19</v>
      </c>
      <c r="H4002" s="18">
        <f t="shared" si="561"/>
        <v>1.2109999999999985</v>
      </c>
      <c r="I4002" s="24">
        <f t="shared" si="559"/>
        <v>59426.025972113857</v>
      </c>
      <c r="R4002" s="20">
        <f t="shared" si="562"/>
        <v>0.5</v>
      </c>
      <c r="S4002" s="26">
        <f t="shared" si="563"/>
        <v>8.3333333333333339</v>
      </c>
      <c r="T4002" s="24">
        <f t="shared" si="564"/>
        <v>13186.01386666665</v>
      </c>
      <c r="X4002" s="21">
        <f t="shared" si="565"/>
        <v>655537.50000000012</v>
      </c>
      <c r="AB4002" s="17">
        <f t="shared" si="558"/>
        <v>0</v>
      </c>
      <c r="AF4002" s="58">
        <f t="shared" si="566"/>
        <v>0</v>
      </c>
    </row>
    <row r="4003" spans="1:32" x14ac:dyDescent="0.25">
      <c r="A4003" s="4">
        <v>3980</v>
      </c>
      <c r="B4003" s="30">
        <v>43266.875</v>
      </c>
      <c r="C4003">
        <v>16.626000000000001</v>
      </c>
      <c r="D4003">
        <v>17.895</v>
      </c>
      <c r="G4003" s="50">
        <f t="shared" si="560"/>
        <v>19</v>
      </c>
      <c r="H4003" s="18">
        <f t="shared" si="561"/>
        <v>2.3739999999999988</v>
      </c>
      <c r="I4003" s="24">
        <f t="shared" si="559"/>
        <v>116496.60252501932</v>
      </c>
      <c r="R4003" s="20">
        <f t="shared" si="562"/>
        <v>0.5</v>
      </c>
      <c r="S4003" s="26">
        <f t="shared" si="563"/>
        <v>8.3333333333333339</v>
      </c>
      <c r="T4003" s="24">
        <f t="shared" si="564"/>
        <v>25849.378133333321</v>
      </c>
      <c r="X4003" s="21">
        <f t="shared" si="565"/>
        <v>134212.5</v>
      </c>
      <c r="AB4003" s="17">
        <f t="shared" si="558"/>
        <v>8133.480658352637</v>
      </c>
      <c r="AF4003" s="58">
        <f t="shared" si="566"/>
        <v>0.21960397777552121</v>
      </c>
    </row>
    <row r="4004" spans="1:32" x14ac:dyDescent="0.25">
      <c r="A4004" s="4">
        <v>3981</v>
      </c>
      <c r="B4004" s="30">
        <v>43266.916666666664</v>
      </c>
      <c r="C4004">
        <v>15.897</v>
      </c>
      <c r="D4004">
        <v>0</v>
      </c>
      <c r="G4004" s="50">
        <f t="shared" si="560"/>
        <v>16</v>
      </c>
      <c r="H4004" s="18">
        <f t="shared" si="561"/>
        <v>0.10299999999999976</v>
      </c>
      <c r="I4004" s="24">
        <f t="shared" si="559"/>
        <v>5054.4018787181831</v>
      </c>
      <c r="R4004" s="20">
        <f t="shared" si="562"/>
        <v>0.5</v>
      </c>
      <c r="S4004" s="26">
        <f t="shared" si="563"/>
        <v>8.3333333333333339</v>
      </c>
      <c r="T4004" s="24">
        <f t="shared" si="564"/>
        <v>1121.5189333333306</v>
      </c>
      <c r="X4004" s="21">
        <f t="shared" si="565"/>
        <v>0</v>
      </c>
      <c r="AB4004" s="17">
        <f t="shared" si="558"/>
        <v>6175.9208120515141</v>
      </c>
      <c r="AF4004" s="58">
        <f t="shared" si="566"/>
        <v>0.1667498619253909</v>
      </c>
    </row>
    <row r="4005" spans="1:32" x14ac:dyDescent="0.25">
      <c r="A4005" s="4">
        <v>3982</v>
      </c>
      <c r="B4005" s="30">
        <v>43266.958333333336</v>
      </c>
      <c r="C4005">
        <v>15.743</v>
      </c>
      <c r="D4005">
        <v>0</v>
      </c>
      <c r="G4005" s="50">
        <f t="shared" si="560"/>
        <v>16</v>
      </c>
      <c r="H4005" s="18">
        <f t="shared" si="561"/>
        <v>0.25699999999999967</v>
      </c>
      <c r="I4005" s="24">
        <f t="shared" si="559"/>
        <v>12611.468765345384</v>
      </c>
      <c r="R4005" s="20">
        <f t="shared" si="562"/>
        <v>0.5</v>
      </c>
      <c r="S4005" s="26">
        <f t="shared" si="563"/>
        <v>8.3333333333333339</v>
      </c>
      <c r="T4005" s="24">
        <f t="shared" si="564"/>
        <v>2798.3530666666634</v>
      </c>
      <c r="X4005" s="21">
        <f t="shared" si="565"/>
        <v>0</v>
      </c>
      <c r="AB4005" s="17">
        <f t="shared" si="558"/>
        <v>15409.821832012047</v>
      </c>
      <c r="AF4005" s="58">
        <f t="shared" si="566"/>
        <v>0.41606518946432525</v>
      </c>
    </row>
    <row r="4006" spans="1:32" x14ac:dyDescent="0.25">
      <c r="A4006" s="4">
        <v>3983</v>
      </c>
      <c r="B4006" s="30">
        <v>43267</v>
      </c>
      <c r="C4006">
        <v>15.848000000000001</v>
      </c>
      <c r="D4006">
        <v>0</v>
      </c>
      <c r="G4006" s="50">
        <f t="shared" si="560"/>
        <v>16</v>
      </c>
      <c r="H4006" s="18">
        <f t="shared" si="561"/>
        <v>0.15199999999999925</v>
      </c>
      <c r="I4006" s="24">
        <f t="shared" si="559"/>
        <v>7458.9231608268146</v>
      </c>
      <c r="R4006" s="20">
        <f t="shared" si="562"/>
        <v>0.5</v>
      </c>
      <c r="S4006" s="26">
        <f t="shared" si="563"/>
        <v>8.3333333333333339</v>
      </c>
      <c r="T4006" s="24">
        <f t="shared" si="564"/>
        <v>1655.0570666666586</v>
      </c>
      <c r="X4006" s="21">
        <f t="shared" si="565"/>
        <v>0</v>
      </c>
      <c r="AB4006" s="17">
        <f t="shared" si="558"/>
        <v>9113.9802274934736</v>
      </c>
      <c r="AF4006" s="58">
        <f t="shared" si="566"/>
        <v>0.24607746614232376</v>
      </c>
    </row>
    <row r="4007" spans="1:32" x14ac:dyDescent="0.25">
      <c r="A4007" s="4">
        <v>3984</v>
      </c>
      <c r="B4007" s="30">
        <v>43267.041666666664</v>
      </c>
      <c r="C4007">
        <v>15.5</v>
      </c>
      <c r="D4007">
        <v>0</v>
      </c>
      <c r="G4007" s="50">
        <f t="shared" si="560"/>
        <v>16</v>
      </c>
      <c r="H4007" s="18">
        <f t="shared" si="561"/>
        <v>0.5</v>
      </c>
      <c r="I4007" s="24">
        <f t="shared" si="559"/>
        <v>24535.931450088327</v>
      </c>
      <c r="R4007" s="20">
        <f t="shared" si="562"/>
        <v>0.5</v>
      </c>
      <c r="S4007" s="26">
        <f t="shared" si="563"/>
        <v>8.3333333333333339</v>
      </c>
      <c r="T4007" s="24">
        <f t="shared" si="564"/>
        <v>5444.2666666666664</v>
      </c>
      <c r="X4007" s="21">
        <f t="shared" si="565"/>
        <v>0</v>
      </c>
      <c r="AB4007" s="17">
        <f t="shared" si="558"/>
        <v>29980.198116754993</v>
      </c>
      <c r="AF4007" s="58">
        <f t="shared" si="566"/>
        <v>0.80946534915238477</v>
      </c>
    </row>
    <row r="4008" spans="1:32" x14ac:dyDescent="0.25">
      <c r="A4008" s="4">
        <v>3985</v>
      </c>
      <c r="B4008" s="30">
        <v>43267.083333333336</v>
      </c>
      <c r="C4008">
        <v>15.042</v>
      </c>
      <c r="D4008">
        <v>0</v>
      </c>
      <c r="G4008" s="50">
        <f t="shared" si="560"/>
        <v>16</v>
      </c>
      <c r="H4008" s="18">
        <f t="shared" si="561"/>
        <v>0.95800000000000018</v>
      </c>
      <c r="I4008" s="24">
        <f t="shared" si="559"/>
        <v>47010.844658369242</v>
      </c>
      <c r="R4008" s="20">
        <f t="shared" si="562"/>
        <v>0.5</v>
      </c>
      <c r="S4008" s="26">
        <f t="shared" si="563"/>
        <v>8.3333333333333339</v>
      </c>
      <c r="T4008" s="24">
        <f t="shared" si="564"/>
        <v>10431.214933333335</v>
      </c>
      <c r="X4008" s="21">
        <f t="shared" si="565"/>
        <v>0</v>
      </c>
      <c r="AB4008" s="17">
        <f t="shared" si="558"/>
        <v>57442.059591702578</v>
      </c>
      <c r="AF4008" s="58">
        <f t="shared" si="566"/>
        <v>1.5509356089759696</v>
      </c>
    </row>
    <row r="4009" spans="1:32" x14ac:dyDescent="0.25">
      <c r="A4009" s="4">
        <v>3986</v>
      </c>
      <c r="B4009" s="30">
        <v>43267.125</v>
      </c>
      <c r="C4009">
        <v>14.627000000000001</v>
      </c>
      <c r="D4009">
        <v>0</v>
      </c>
      <c r="G4009" s="50">
        <f t="shared" si="560"/>
        <v>16</v>
      </c>
      <c r="H4009" s="18">
        <f t="shared" si="561"/>
        <v>1.3729999999999993</v>
      </c>
      <c r="I4009" s="24">
        <f t="shared" si="559"/>
        <v>67375.667761942517</v>
      </c>
      <c r="R4009" s="20">
        <f t="shared" si="562"/>
        <v>0.5</v>
      </c>
      <c r="S4009" s="26">
        <f t="shared" si="563"/>
        <v>8.3333333333333339</v>
      </c>
      <c r="T4009" s="24">
        <f t="shared" si="564"/>
        <v>14949.956266666659</v>
      </c>
      <c r="X4009" s="21">
        <f t="shared" si="565"/>
        <v>0</v>
      </c>
      <c r="AB4009" s="17">
        <f t="shared" si="558"/>
        <v>82325.624028609178</v>
      </c>
      <c r="AF4009" s="58">
        <f t="shared" si="566"/>
        <v>2.2227918487724478</v>
      </c>
    </row>
    <row r="4010" spans="1:32" x14ac:dyDescent="0.25">
      <c r="A4010" s="4">
        <v>3987</v>
      </c>
      <c r="B4010" s="30">
        <v>43267.166666666664</v>
      </c>
      <c r="C4010">
        <v>14.333</v>
      </c>
      <c r="D4010">
        <v>0</v>
      </c>
      <c r="G4010" s="50">
        <f t="shared" si="560"/>
        <v>16</v>
      </c>
      <c r="H4010" s="18">
        <f t="shared" si="561"/>
        <v>1.6669999999999998</v>
      </c>
      <c r="I4010" s="24">
        <f t="shared" si="559"/>
        <v>81802.795454594467</v>
      </c>
      <c r="R4010" s="20">
        <f t="shared" si="562"/>
        <v>0.5</v>
      </c>
      <c r="S4010" s="26">
        <f t="shared" si="563"/>
        <v>8.3333333333333339</v>
      </c>
      <c r="T4010" s="24">
        <f t="shared" si="564"/>
        <v>18151.185066666661</v>
      </c>
      <c r="X4010" s="21">
        <f t="shared" si="565"/>
        <v>0</v>
      </c>
      <c r="AB4010" s="17">
        <f t="shared" si="558"/>
        <v>99953.980521261125</v>
      </c>
      <c r="AF4010" s="58">
        <f t="shared" si="566"/>
        <v>2.6987574740740503</v>
      </c>
    </row>
    <row r="4011" spans="1:32" x14ac:dyDescent="0.25">
      <c r="A4011" s="4">
        <v>3988</v>
      </c>
      <c r="B4011" s="30">
        <v>43267.208333333336</v>
      </c>
      <c r="C4011">
        <v>14.144</v>
      </c>
      <c r="D4011">
        <v>1.7869999999999999</v>
      </c>
      <c r="G4011" s="50">
        <f t="shared" si="560"/>
        <v>19</v>
      </c>
      <c r="H4011" s="18">
        <f t="shared" si="561"/>
        <v>4.8559999999999999</v>
      </c>
      <c r="I4011" s="24">
        <f t="shared" si="559"/>
        <v>238292.96624325783</v>
      </c>
      <c r="R4011" s="20">
        <f t="shared" si="562"/>
        <v>0.5</v>
      </c>
      <c r="S4011" s="26">
        <f t="shared" si="563"/>
        <v>8.3333333333333339</v>
      </c>
      <c r="T4011" s="24">
        <f t="shared" si="564"/>
        <v>52874.717866666666</v>
      </c>
      <c r="X4011" s="21">
        <f t="shared" si="565"/>
        <v>13402.5</v>
      </c>
      <c r="AB4011" s="17">
        <f t="shared" si="558"/>
        <v>277765.18410992448</v>
      </c>
      <c r="AF4011" s="58">
        <f t="shared" si="566"/>
        <v>7.4996599709679606</v>
      </c>
    </row>
    <row r="4012" spans="1:32" x14ac:dyDescent="0.25">
      <c r="A4012" s="4">
        <v>3989</v>
      </c>
      <c r="B4012" s="30">
        <v>43267.25</v>
      </c>
      <c r="C4012">
        <v>14.334</v>
      </c>
      <c r="D4012">
        <v>22.445</v>
      </c>
      <c r="G4012" s="50">
        <f t="shared" si="560"/>
        <v>19</v>
      </c>
      <c r="H4012" s="18">
        <f t="shared" si="561"/>
        <v>4.6660000000000004</v>
      </c>
      <c r="I4012" s="24">
        <f t="shared" si="559"/>
        <v>228969.31229222429</v>
      </c>
      <c r="R4012" s="20">
        <f t="shared" si="562"/>
        <v>0.5</v>
      </c>
      <c r="S4012" s="26">
        <f t="shared" si="563"/>
        <v>8.3333333333333339</v>
      </c>
      <c r="T4012" s="24">
        <f t="shared" si="564"/>
        <v>50805.89653333334</v>
      </c>
      <c r="X4012" s="21">
        <f t="shared" si="565"/>
        <v>168337.50000000003</v>
      </c>
      <c r="AB4012" s="17">
        <f t="shared" si="558"/>
        <v>111437.70882555758</v>
      </c>
      <c r="AF4012" s="58">
        <f t="shared" si="566"/>
        <v>3.0088181382900547</v>
      </c>
    </row>
    <row r="4013" spans="1:32" x14ac:dyDescent="0.25">
      <c r="A4013" s="4">
        <v>3990</v>
      </c>
      <c r="B4013" s="30">
        <v>43267.291666666664</v>
      </c>
      <c r="C4013">
        <v>14.771000000000001</v>
      </c>
      <c r="D4013">
        <v>57.305</v>
      </c>
      <c r="G4013" s="50">
        <f t="shared" si="560"/>
        <v>19</v>
      </c>
      <c r="H4013" s="18">
        <f t="shared" si="561"/>
        <v>4.2289999999999992</v>
      </c>
      <c r="I4013" s="24">
        <f t="shared" si="559"/>
        <v>207524.90820484702</v>
      </c>
      <c r="R4013" s="20">
        <f t="shared" si="562"/>
        <v>0.5</v>
      </c>
      <c r="S4013" s="26">
        <f t="shared" si="563"/>
        <v>8.3333333333333339</v>
      </c>
      <c r="T4013" s="24">
        <f t="shared" si="564"/>
        <v>46047.607466666654</v>
      </c>
      <c r="X4013" s="21">
        <f t="shared" si="565"/>
        <v>429787.5</v>
      </c>
      <c r="AB4013" s="17">
        <f t="shared" si="558"/>
        <v>0</v>
      </c>
      <c r="AF4013" s="58">
        <f t="shared" si="566"/>
        <v>0</v>
      </c>
    </row>
    <row r="4014" spans="1:32" x14ac:dyDescent="0.25">
      <c r="A4014" s="4">
        <v>3991</v>
      </c>
      <c r="B4014" s="30">
        <v>43267.333333333336</v>
      </c>
      <c r="C4014">
        <v>15.071999999999999</v>
      </c>
      <c r="D4014">
        <v>102.26600000000001</v>
      </c>
      <c r="G4014" s="50">
        <f t="shared" si="560"/>
        <v>19</v>
      </c>
      <c r="H4014" s="18">
        <f t="shared" si="561"/>
        <v>3.9280000000000008</v>
      </c>
      <c r="I4014" s="24">
        <f t="shared" si="559"/>
        <v>192754.27747189393</v>
      </c>
      <c r="R4014" s="20">
        <f t="shared" si="562"/>
        <v>0.5</v>
      </c>
      <c r="S4014" s="26">
        <f t="shared" si="563"/>
        <v>8.3333333333333339</v>
      </c>
      <c r="T4014" s="24">
        <f t="shared" si="564"/>
        <v>42770.15893333334</v>
      </c>
      <c r="X4014" s="21">
        <f t="shared" si="565"/>
        <v>766995</v>
      </c>
      <c r="AB4014" s="17">
        <f t="shared" si="558"/>
        <v>0</v>
      </c>
      <c r="AF4014" s="58">
        <f t="shared" si="566"/>
        <v>0</v>
      </c>
    </row>
    <row r="4015" spans="1:32" x14ac:dyDescent="0.25">
      <c r="A4015" s="4">
        <v>3992</v>
      </c>
      <c r="B4015" s="30">
        <v>43267.375</v>
      </c>
      <c r="C4015">
        <v>15.474</v>
      </c>
      <c r="D4015">
        <v>177.679</v>
      </c>
      <c r="G4015" s="50">
        <f t="shared" si="560"/>
        <v>19</v>
      </c>
      <c r="H4015" s="18">
        <f t="shared" si="561"/>
        <v>3.5259999999999998</v>
      </c>
      <c r="I4015" s="24">
        <f t="shared" si="559"/>
        <v>173027.38858602286</v>
      </c>
      <c r="R4015" s="20">
        <f t="shared" si="562"/>
        <v>0.5</v>
      </c>
      <c r="S4015" s="26">
        <f t="shared" si="563"/>
        <v>8.3333333333333339</v>
      </c>
      <c r="T4015" s="24">
        <f t="shared" si="564"/>
        <v>38392.968533333325</v>
      </c>
      <c r="X4015" s="21">
        <f t="shared" si="565"/>
        <v>1332592.5</v>
      </c>
      <c r="AB4015" s="17">
        <f t="shared" si="558"/>
        <v>0</v>
      </c>
      <c r="AF4015" s="58">
        <f t="shared" si="566"/>
        <v>0</v>
      </c>
    </row>
    <row r="4016" spans="1:32" x14ac:dyDescent="0.25">
      <c r="A4016" s="4">
        <v>3993</v>
      </c>
      <c r="B4016" s="30">
        <v>43267.416666666664</v>
      </c>
      <c r="C4016">
        <v>16.248000000000001</v>
      </c>
      <c r="D4016">
        <v>416.49099999999999</v>
      </c>
      <c r="G4016" s="50">
        <f t="shared" si="560"/>
        <v>19</v>
      </c>
      <c r="H4016" s="18">
        <f t="shared" si="561"/>
        <v>2.7519999999999989</v>
      </c>
      <c r="I4016" s="24">
        <f t="shared" si="559"/>
        <v>135045.76670128611</v>
      </c>
      <c r="R4016" s="20">
        <f t="shared" si="562"/>
        <v>0.5</v>
      </c>
      <c r="S4016" s="26">
        <f t="shared" si="563"/>
        <v>8.3333333333333339</v>
      </c>
      <c r="T4016" s="24">
        <f t="shared" si="564"/>
        <v>29965.243733333322</v>
      </c>
      <c r="X4016" s="21">
        <f t="shared" si="565"/>
        <v>3123682.4999999995</v>
      </c>
      <c r="AB4016" s="17">
        <f t="shared" ref="AB4016:AB4079" si="567">MAX(0,I4016+T4016-X4016)</f>
        <v>0</v>
      </c>
      <c r="AF4016" s="58">
        <f t="shared" si="566"/>
        <v>0</v>
      </c>
    </row>
    <row r="4017" spans="1:32" x14ac:dyDescent="0.25">
      <c r="A4017" s="4">
        <v>3994</v>
      </c>
      <c r="B4017" s="30">
        <v>43267.458333333336</v>
      </c>
      <c r="C4017">
        <v>17.302</v>
      </c>
      <c r="D4017">
        <v>705.72299999999996</v>
      </c>
      <c r="G4017" s="50">
        <f t="shared" si="560"/>
        <v>19</v>
      </c>
      <c r="H4017" s="18">
        <f t="shared" si="561"/>
        <v>1.6980000000000004</v>
      </c>
      <c r="I4017" s="24">
        <f t="shared" si="559"/>
        <v>83324.023204499972</v>
      </c>
      <c r="R4017" s="20">
        <f t="shared" si="562"/>
        <v>0.5</v>
      </c>
      <c r="S4017" s="26">
        <f t="shared" si="563"/>
        <v>8.3333333333333339</v>
      </c>
      <c r="T4017" s="24">
        <f t="shared" si="564"/>
        <v>18488.729600000002</v>
      </c>
      <c r="X4017" s="21">
        <f t="shared" si="565"/>
        <v>5292922.5</v>
      </c>
      <c r="AB4017" s="17">
        <f t="shared" si="567"/>
        <v>0</v>
      </c>
      <c r="AF4017" s="58">
        <f t="shared" si="566"/>
        <v>0</v>
      </c>
    </row>
    <row r="4018" spans="1:32" x14ac:dyDescent="0.25">
      <c r="A4018" s="4">
        <v>3995</v>
      </c>
      <c r="B4018" s="30">
        <v>43267.5</v>
      </c>
      <c r="C4018">
        <v>18.157</v>
      </c>
      <c r="D4018">
        <v>859.17899999999997</v>
      </c>
      <c r="G4018" s="50">
        <f t="shared" si="560"/>
        <v>19</v>
      </c>
      <c r="H4018" s="18">
        <f t="shared" si="561"/>
        <v>0.84299999999999997</v>
      </c>
      <c r="I4018" s="24">
        <f t="shared" si="559"/>
        <v>41367.580424848915</v>
      </c>
      <c r="R4018" s="20">
        <f t="shared" si="562"/>
        <v>0.5</v>
      </c>
      <c r="S4018" s="26">
        <f t="shared" si="563"/>
        <v>8.3333333333333339</v>
      </c>
      <c r="T4018" s="24">
        <f t="shared" si="564"/>
        <v>9179.0335999999988</v>
      </c>
      <c r="X4018" s="21">
        <f t="shared" si="565"/>
        <v>6443842.5</v>
      </c>
      <c r="AB4018" s="17">
        <f t="shared" si="567"/>
        <v>0</v>
      </c>
      <c r="AF4018" s="58">
        <f t="shared" si="566"/>
        <v>0</v>
      </c>
    </row>
    <row r="4019" spans="1:32" x14ac:dyDescent="0.25">
      <c r="A4019" s="4">
        <v>3996</v>
      </c>
      <c r="B4019" s="30">
        <v>43267.541666666664</v>
      </c>
      <c r="C4019">
        <v>18.584</v>
      </c>
      <c r="D4019">
        <v>844.66099999999994</v>
      </c>
      <c r="G4019" s="50">
        <f t="shared" si="560"/>
        <v>19</v>
      </c>
      <c r="H4019" s="18">
        <f t="shared" si="561"/>
        <v>0.41600000000000037</v>
      </c>
      <c r="I4019" s="24">
        <f t="shared" si="559"/>
        <v>20413.894966473505</v>
      </c>
      <c r="R4019" s="20">
        <f t="shared" si="562"/>
        <v>0.5</v>
      </c>
      <c r="S4019" s="26">
        <f t="shared" si="563"/>
        <v>8.3333333333333339</v>
      </c>
      <c r="T4019" s="24">
        <f t="shared" si="564"/>
        <v>4529.6298666666708</v>
      </c>
      <c r="X4019" s="21">
        <f t="shared" si="565"/>
        <v>6334957.4999999991</v>
      </c>
      <c r="AB4019" s="17">
        <f t="shared" si="567"/>
        <v>0</v>
      </c>
      <c r="AF4019" s="58">
        <f t="shared" si="566"/>
        <v>0</v>
      </c>
    </row>
    <row r="4020" spans="1:32" x14ac:dyDescent="0.25">
      <c r="A4020" s="4">
        <v>3997</v>
      </c>
      <c r="B4020" s="30">
        <v>43267.583333333336</v>
      </c>
      <c r="C4020">
        <v>18.741</v>
      </c>
      <c r="D4020">
        <v>798.65700000000004</v>
      </c>
      <c r="G4020" s="50">
        <f t="shared" si="560"/>
        <v>19</v>
      </c>
      <c r="H4020" s="18">
        <f t="shared" si="561"/>
        <v>0.25900000000000034</v>
      </c>
      <c r="I4020" s="24">
        <f t="shared" si="559"/>
        <v>12709.61249114577</v>
      </c>
      <c r="R4020" s="20">
        <f t="shared" si="562"/>
        <v>0.5</v>
      </c>
      <c r="S4020" s="26">
        <f t="shared" si="563"/>
        <v>8.3333333333333339</v>
      </c>
      <c r="T4020" s="24">
        <f t="shared" si="564"/>
        <v>2820.1301333333372</v>
      </c>
      <c r="X4020" s="21">
        <f t="shared" si="565"/>
        <v>5989927.5</v>
      </c>
      <c r="AB4020" s="17">
        <f t="shared" si="567"/>
        <v>0</v>
      </c>
      <c r="AF4020" s="58">
        <f t="shared" si="566"/>
        <v>0</v>
      </c>
    </row>
    <row r="4021" spans="1:32" x14ac:dyDescent="0.25">
      <c r="A4021" s="4">
        <v>3998</v>
      </c>
      <c r="B4021" s="30">
        <v>43267.625</v>
      </c>
      <c r="C4021">
        <v>18.765000000000001</v>
      </c>
      <c r="D4021">
        <v>800.56</v>
      </c>
      <c r="G4021" s="50">
        <f t="shared" si="560"/>
        <v>19</v>
      </c>
      <c r="H4021" s="18">
        <f t="shared" si="561"/>
        <v>0.23499999999999943</v>
      </c>
      <c r="I4021" s="24">
        <f t="shared" si="559"/>
        <v>11531.887781541485</v>
      </c>
      <c r="R4021" s="20">
        <f t="shared" si="562"/>
        <v>0.5</v>
      </c>
      <c r="S4021" s="26">
        <f t="shared" si="563"/>
        <v>8.3333333333333339</v>
      </c>
      <c r="T4021" s="24">
        <f t="shared" si="564"/>
        <v>2558.8053333333269</v>
      </c>
      <c r="X4021" s="21">
        <f t="shared" si="565"/>
        <v>6004199.9999999991</v>
      </c>
      <c r="AB4021" s="17">
        <f t="shared" si="567"/>
        <v>0</v>
      </c>
      <c r="AF4021" s="58">
        <f t="shared" si="566"/>
        <v>0</v>
      </c>
    </row>
    <row r="4022" spans="1:32" x14ac:dyDescent="0.25">
      <c r="A4022" s="4">
        <v>3999</v>
      </c>
      <c r="B4022" s="30">
        <v>43267.666666666664</v>
      </c>
      <c r="C4022">
        <v>18.611999999999998</v>
      </c>
      <c r="D4022">
        <v>715.55600000000004</v>
      </c>
      <c r="G4022" s="50">
        <f t="shared" si="560"/>
        <v>19</v>
      </c>
      <c r="H4022" s="18">
        <f t="shared" si="561"/>
        <v>0.38800000000000168</v>
      </c>
      <c r="I4022" s="24">
        <f t="shared" si="559"/>
        <v>19039.882805268622</v>
      </c>
      <c r="R4022" s="20">
        <f t="shared" si="562"/>
        <v>0.5</v>
      </c>
      <c r="S4022" s="26">
        <f t="shared" si="563"/>
        <v>8.3333333333333339</v>
      </c>
      <c r="T4022" s="24">
        <f t="shared" si="564"/>
        <v>4224.7509333333519</v>
      </c>
      <c r="X4022" s="21">
        <f t="shared" si="565"/>
        <v>5366670</v>
      </c>
      <c r="AB4022" s="17">
        <f t="shared" si="567"/>
        <v>0</v>
      </c>
      <c r="AF4022" s="58">
        <f t="shared" si="566"/>
        <v>0</v>
      </c>
    </row>
    <row r="4023" spans="1:32" x14ac:dyDescent="0.25">
      <c r="A4023" s="4">
        <v>4000</v>
      </c>
      <c r="B4023" s="30">
        <v>43267.708333333336</v>
      </c>
      <c r="C4023">
        <v>18.251999999999999</v>
      </c>
      <c r="D4023">
        <v>579.36599999999999</v>
      </c>
      <c r="G4023" s="50">
        <f t="shared" si="560"/>
        <v>19</v>
      </c>
      <c r="H4023" s="18">
        <f t="shared" si="561"/>
        <v>0.74800000000000111</v>
      </c>
      <c r="I4023" s="24">
        <f t="shared" si="559"/>
        <v>36705.753449332187</v>
      </c>
      <c r="R4023" s="20">
        <f t="shared" si="562"/>
        <v>0.5</v>
      </c>
      <c r="S4023" s="26">
        <f t="shared" si="563"/>
        <v>8.3333333333333339</v>
      </c>
      <c r="T4023" s="24">
        <f t="shared" si="564"/>
        <v>8144.6229333333458</v>
      </c>
      <c r="X4023" s="21">
        <f t="shared" si="565"/>
        <v>4345245</v>
      </c>
      <c r="AB4023" s="17">
        <f t="shared" si="567"/>
        <v>0</v>
      </c>
      <c r="AF4023" s="58">
        <f t="shared" si="566"/>
        <v>0</v>
      </c>
    </row>
    <row r="4024" spans="1:32" x14ac:dyDescent="0.25">
      <c r="A4024" s="4">
        <v>4001</v>
      </c>
      <c r="B4024" s="30">
        <v>43267.75</v>
      </c>
      <c r="C4024">
        <v>17.753</v>
      </c>
      <c r="D4024">
        <v>428.43799999999999</v>
      </c>
      <c r="G4024" s="50">
        <f t="shared" si="560"/>
        <v>19</v>
      </c>
      <c r="H4024" s="18">
        <f t="shared" si="561"/>
        <v>1.2469999999999999</v>
      </c>
      <c r="I4024" s="24">
        <f t="shared" si="559"/>
        <v>61192.613036520284</v>
      </c>
      <c r="R4024" s="20">
        <f t="shared" si="562"/>
        <v>0.5</v>
      </c>
      <c r="S4024" s="26">
        <f t="shared" si="563"/>
        <v>8.3333333333333339</v>
      </c>
      <c r="T4024" s="24">
        <f t="shared" si="564"/>
        <v>13578.001066666664</v>
      </c>
      <c r="X4024" s="21">
        <f t="shared" si="565"/>
        <v>3213284.9999999995</v>
      </c>
      <c r="AB4024" s="17">
        <f t="shared" si="567"/>
        <v>0</v>
      </c>
      <c r="AF4024" s="58">
        <f t="shared" si="566"/>
        <v>0</v>
      </c>
    </row>
    <row r="4025" spans="1:32" x14ac:dyDescent="0.25">
      <c r="A4025" s="4">
        <v>4002</v>
      </c>
      <c r="B4025" s="30">
        <v>43267.791666666664</v>
      </c>
      <c r="C4025">
        <v>17.181000000000001</v>
      </c>
      <c r="D4025">
        <v>284.99</v>
      </c>
      <c r="G4025" s="50">
        <f t="shared" si="560"/>
        <v>19</v>
      </c>
      <c r="H4025" s="18">
        <f t="shared" si="561"/>
        <v>1.8189999999999991</v>
      </c>
      <c r="I4025" s="24">
        <f t="shared" si="559"/>
        <v>89261.718615421283</v>
      </c>
      <c r="R4025" s="20">
        <f t="shared" si="562"/>
        <v>0.5</v>
      </c>
      <c r="S4025" s="26">
        <f t="shared" si="563"/>
        <v>8.3333333333333339</v>
      </c>
      <c r="T4025" s="24">
        <f t="shared" si="564"/>
        <v>19806.242133333322</v>
      </c>
      <c r="X4025" s="21">
        <f t="shared" si="565"/>
        <v>2137425</v>
      </c>
      <c r="AB4025" s="17">
        <f t="shared" si="567"/>
        <v>0</v>
      </c>
      <c r="AF4025" s="58">
        <f t="shared" si="566"/>
        <v>0</v>
      </c>
    </row>
    <row r="4026" spans="1:32" x14ac:dyDescent="0.25">
      <c r="A4026" s="4">
        <v>4003</v>
      </c>
      <c r="B4026" s="30">
        <v>43267.833333333336</v>
      </c>
      <c r="C4026">
        <v>16.462</v>
      </c>
      <c r="D4026">
        <v>143.107</v>
      </c>
      <c r="G4026" s="50">
        <f t="shared" si="560"/>
        <v>19</v>
      </c>
      <c r="H4026" s="18">
        <f t="shared" si="561"/>
        <v>2.5380000000000003</v>
      </c>
      <c r="I4026" s="24">
        <f t="shared" si="559"/>
        <v>124544.38804064835</v>
      </c>
      <c r="R4026" s="20">
        <f t="shared" si="562"/>
        <v>0.5</v>
      </c>
      <c r="S4026" s="26">
        <f t="shared" si="563"/>
        <v>8.3333333333333339</v>
      </c>
      <c r="T4026" s="24">
        <f t="shared" si="564"/>
        <v>27635.097600000005</v>
      </c>
      <c r="X4026" s="21">
        <f t="shared" si="565"/>
        <v>1073302.5000000002</v>
      </c>
      <c r="AB4026" s="17">
        <f t="shared" si="567"/>
        <v>0</v>
      </c>
      <c r="AF4026" s="58">
        <f t="shared" si="566"/>
        <v>0</v>
      </c>
    </row>
    <row r="4027" spans="1:32" x14ac:dyDescent="0.25">
      <c r="A4027" s="4">
        <v>4004</v>
      </c>
      <c r="B4027" s="30">
        <v>43267.875</v>
      </c>
      <c r="C4027">
        <v>15.359</v>
      </c>
      <c r="D4027">
        <v>30.599</v>
      </c>
      <c r="G4027" s="50">
        <f t="shared" si="560"/>
        <v>19</v>
      </c>
      <c r="H4027" s="18">
        <f t="shared" si="561"/>
        <v>3.641</v>
      </c>
      <c r="I4027" s="24">
        <f t="shared" si="559"/>
        <v>178670.6528195432</v>
      </c>
      <c r="R4027" s="20">
        <f t="shared" si="562"/>
        <v>0.5</v>
      </c>
      <c r="S4027" s="26">
        <f t="shared" si="563"/>
        <v>8.3333333333333339</v>
      </c>
      <c r="T4027" s="24">
        <f t="shared" si="564"/>
        <v>39645.149866666667</v>
      </c>
      <c r="X4027" s="21">
        <f t="shared" si="565"/>
        <v>229492.49999999997</v>
      </c>
      <c r="AB4027" s="17">
        <f t="shared" si="567"/>
        <v>0</v>
      </c>
      <c r="AF4027" s="58">
        <f t="shared" si="566"/>
        <v>0</v>
      </c>
    </row>
    <row r="4028" spans="1:32" x14ac:dyDescent="0.25">
      <c r="A4028" s="4">
        <v>4005</v>
      </c>
      <c r="B4028" s="30">
        <v>43267.916666666664</v>
      </c>
      <c r="C4028">
        <v>14.513</v>
      </c>
      <c r="D4028">
        <v>1E-3</v>
      </c>
      <c r="G4028" s="50">
        <f t="shared" si="560"/>
        <v>19</v>
      </c>
      <c r="H4028" s="18">
        <f t="shared" si="561"/>
        <v>4.4870000000000001</v>
      </c>
      <c r="I4028" s="24">
        <f t="shared" si="559"/>
        <v>220185.44883309264</v>
      </c>
      <c r="R4028" s="20">
        <f t="shared" si="562"/>
        <v>0.5</v>
      </c>
      <c r="S4028" s="26">
        <f t="shared" si="563"/>
        <v>8.3333333333333339</v>
      </c>
      <c r="T4028" s="24">
        <f t="shared" si="564"/>
        <v>48856.849066666669</v>
      </c>
      <c r="X4028" s="21">
        <f t="shared" si="565"/>
        <v>7.5</v>
      </c>
      <c r="AB4028" s="17">
        <f t="shared" si="567"/>
        <v>269034.79789975932</v>
      </c>
      <c r="AF4028" s="58">
        <f t="shared" si="566"/>
        <v>7.2639395432935014</v>
      </c>
    </row>
    <row r="4029" spans="1:32" x14ac:dyDescent="0.25">
      <c r="A4029" s="4">
        <v>4006</v>
      </c>
      <c r="B4029" s="30">
        <v>43267.958333333336</v>
      </c>
      <c r="C4029">
        <v>14.244</v>
      </c>
      <c r="D4029">
        <v>0</v>
      </c>
      <c r="G4029" s="50">
        <f t="shared" si="560"/>
        <v>16</v>
      </c>
      <c r="H4029" s="18">
        <f t="shared" si="561"/>
        <v>1.7560000000000002</v>
      </c>
      <c r="I4029" s="24">
        <f t="shared" si="559"/>
        <v>86170.19125271021</v>
      </c>
      <c r="R4029" s="20">
        <f t="shared" si="562"/>
        <v>0.5</v>
      </c>
      <c r="S4029" s="26">
        <f t="shared" si="563"/>
        <v>8.3333333333333339</v>
      </c>
      <c r="T4029" s="24">
        <f t="shared" si="564"/>
        <v>19120.264533333335</v>
      </c>
      <c r="X4029" s="21">
        <f t="shared" si="565"/>
        <v>0</v>
      </c>
      <c r="AB4029" s="17">
        <f t="shared" si="567"/>
        <v>105290.45578604355</v>
      </c>
      <c r="AF4029" s="58">
        <f t="shared" si="566"/>
        <v>2.8428423062231758</v>
      </c>
    </row>
    <row r="4030" spans="1:32" x14ac:dyDescent="0.25">
      <c r="A4030" s="4">
        <v>4007</v>
      </c>
      <c r="B4030" s="30">
        <v>43268</v>
      </c>
      <c r="C4030">
        <v>14.074999999999999</v>
      </c>
      <c r="D4030">
        <v>0</v>
      </c>
      <c r="G4030" s="50">
        <f t="shared" si="560"/>
        <v>16</v>
      </c>
      <c r="H4030" s="18">
        <f t="shared" si="561"/>
        <v>1.9250000000000007</v>
      </c>
      <c r="I4030" s="24">
        <f t="shared" si="559"/>
        <v>94463.336082840091</v>
      </c>
      <c r="R4030" s="20">
        <f t="shared" si="562"/>
        <v>0.5</v>
      </c>
      <c r="S4030" s="26">
        <f t="shared" si="563"/>
        <v>8.3333333333333339</v>
      </c>
      <c r="T4030" s="24">
        <f t="shared" si="564"/>
        <v>20960.426666666674</v>
      </c>
      <c r="X4030" s="21">
        <f t="shared" si="565"/>
        <v>0</v>
      </c>
      <c r="AB4030" s="17">
        <f t="shared" si="567"/>
        <v>115423.76274950677</v>
      </c>
      <c r="AF4030" s="58">
        <f t="shared" si="566"/>
        <v>3.1164415942366825</v>
      </c>
    </row>
    <row r="4031" spans="1:32" x14ac:dyDescent="0.25">
      <c r="A4031" s="4">
        <v>4008</v>
      </c>
      <c r="B4031" s="30">
        <v>43268.041666666664</v>
      </c>
      <c r="C4031">
        <v>13.95</v>
      </c>
      <c r="D4031">
        <v>0</v>
      </c>
      <c r="G4031" s="50">
        <f t="shared" si="560"/>
        <v>16</v>
      </c>
      <c r="H4031" s="18">
        <f t="shared" si="561"/>
        <v>2.0500000000000007</v>
      </c>
      <c r="I4031" s="24">
        <f t="shared" si="559"/>
        <v>100597.31894536217</v>
      </c>
      <c r="R4031" s="20">
        <f t="shared" si="562"/>
        <v>0.5</v>
      </c>
      <c r="S4031" s="26">
        <f t="shared" si="563"/>
        <v>8.3333333333333339</v>
      </c>
      <c r="T4031" s="24">
        <f t="shared" si="564"/>
        <v>22321.493333333343</v>
      </c>
      <c r="X4031" s="21">
        <f t="shared" si="565"/>
        <v>0</v>
      </c>
      <c r="AB4031" s="17">
        <f t="shared" si="567"/>
        <v>122918.81227869552</v>
      </c>
      <c r="AF4031" s="58">
        <f t="shared" si="566"/>
        <v>3.3188079315247792</v>
      </c>
    </row>
    <row r="4032" spans="1:32" x14ac:dyDescent="0.25">
      <c r="A4032" s="4">
        <v>4009</v>
      </c>
      <c r="B4032" s="30">
        <v>43268.083333333336</v>
      </c>
      <c r="C4032">
        <v>13.869</v>
      </c>
      <c r="D4032">
        <v>0</v>
      </c>
      <c r="G4032" s="50">
        <f t="shared" si="560"/>
        <v>16</v>
      </c>
      <c r="H4032" s="18">
        <f t="shared" si="561"/>
        <v>2.1310000000000002</v>
      </c>
      <c r="I4032" s="24">
        <f t="shared" si="559"/>
        <v>104572.13984027646</v>
      </c>
      <c r="R4032" s="20">
        <f t="shared" si="562"/>
        <v>0.5</v>
      </c>
      <c r="S4032" s="26">
        <f t="shared" si="563"/>
        <v>8.3333333333333339</v>
      </c>
      <c r="T4032" s="24">
        <f t="shared" si="564"/>
        <v>23203.464533333336</v>
      </c>
      <c r="X4032" s="21">
        <f t="shared" si="565"/>
        <v>0</v>
      </c>
      <c r="AB4032" s="17">
        <f t="shared" si="567"/>
        <v>127775.60437360979</v>
      </c>
      <c r="AF4032" s="58">
        <f t="shared" si="566"/>
        <v>3.4499413180874643</v>
      </c>
    </row>
    <row r="4033" spans="1:32" x14ac:dyDescent="0.25">
      <c r="A4033" s="4">
        <v>4010</v>
      </c>
      <c r="B4033" s="30">
        <v>43268.125</v>
      </c>
      <c r="C4033">
        <v>13.907999999999999</v>
      </c>
      <c r="D4033">
        <v>0</v>
      </c>
      <c r="G4033" s="50">
        <f t="shared" si="560"/>
        <v>16</v>
      </c>
      <c r="H4033" s="18">
        <f t="shared" si="561"/>
        <v>2.0920000000000005</v>
      </c>
      <c r="I4033" s="24">
        <f t="shared" si="559"/>
        <v>102658.33718716959</v>
      </c>
      <c r="R4033" s="20">
        <f t="shared" si="562"/>
        <v>0.5</v>
      </c>
      <c r="S4033" s="26">
        <f t="shared" si="563"/>
        <v>8.3333333333333339</v>
      </c>
      <c r="T4033" s="24">
        <f t="shared" si="564"/>
        <v>22778.811733333339</v>
      </c>
      <c r="X4033" s="21">
        <f t="shared" si="565"/>
        <v>0</v>
      </c>
      <c r="AB4033" s="17">
        <f t="shared" si="567"/>
        <v>125437.14892050292</v>
      </c>
      <c r="AF4033" s="58">
        <f t="shared" si="566"/>
        <v>3.3868030208535789</v>
      </c>
    </row>
    <row r="4034" spans="1:32" x14ac:dyDescent="0.25">
      <c r="A4034" s="4">
        <v>4011</v>
      </c>
      <c r="B4034" s="30">
        <v>43268.166666666664</v>
      </c>
      <c r="C4034">
        <v>13.987</v>
      </c>
      <c r="D4034">
        <v>0</v>
      </c>
      <c r="G4034" s="50">
        <f t="shared" si="560"/>
        <v>16</v>
      </c>
      <c r="H4034" s="18">
        <f t="shared" si="561"/>
        <v>2.0129999999999999</v>
      </c>
      <c r="I4034" s="24">
        <f t="shared" si="559"/>
        <v>98781.660018055598</v>
      </c>
      <c r="R4034" s="20">
        <f t="shared" si="562"/>
        <v>0.5</v>
      </c>
      <c r="S4034" s="26">
        <f t="shared" si="563"/>
        <v>8.3333333333333339</v>
      </c>
      <c r="T4034" s="24">
        <f t="shared" si="564"/>
        <v>21918.617600000001</v>
      </c>
      <c r="X4034" s="21">
        <f t="shared" si="565"/>
        <v>0</v>
      </c>
      <c r="AB4034" s="17">
        <f t="shared" si="567"/>
        <v>120700.2776180556</v>
      </c>
      <c r="AF4034" s="58">
        <f t="shared" si="566"/>
        <v>3.258907495687501</v>
      </c>
    </row>
    <row r="4035" spans="1:32" x14ac:dyDescent="0.25">
      <c r="A4035" s="4">
        <v>4012</v>
      </c>
      <c r="B4035" s="30">
        <v>43268.208333333336</v>
      </c>
      <c r="C4035">
        <v>14.064</v>
      </c>
      <c r="D4035">
        <v>3.7810000000000001</v>
      </c>
      <c r="G4035" s="50">
        <f t="shared" si="560"/>
        <v>19</v>
      </c>
      <c r="H4035" s="18">
        <f t="shared" si="561"/>
        <v>4.9359999999999999</v>
      </c>
      <c r="I4035" s="24">
        <f t="shared" si="559"/>
        <v>242218.71527527197</v>
      </c>
      <c r="R4035" s="20">
        <f t="shared" si="562"/>
        <v>0.5</v>
      </c>
      <c r="S4035" s="26">
        <f t="shared" si="563"/>
        <v>8.3333333333333339</v>
      </c>
      <c r="T4035" s="24">
        <f t="shared" si="564"/>
        <v>53745.800533333328</v>
      </c>
      <c r="X4035" s="21">
        <f t="shared" si="565"/>
        <v>28357.5</v>
      </c>
      <c r="AB4035" s="17">
        <f t="shared" si="567"/>
        <v>267607.0158086053</v>
      </c>
      <c r="AF4035" s="58">
        <f t="shared" si="566"/>
        <v>7.2253894268323426</v>
      </c>
    </row>
    <row r="4036" spans="1:32" x14ac:dyDescent="0.25">
      <c r="A4036" s="4">
        <v>4013</v>
      </c>
      <c r="B4036" s="30">
        <v>43268.25</v>
      </c>
      <c r="C4036">
        <v>14.291</v>
      </c>
      <c r="D4036">
        <v>30.097999999999999</v>
      </c>
      <c r="G4036" s="50">
        <f t="shared" si="560"/>
        <v>19</v>
      </c>
      <c r="H4036" s="18">
        <f t="shared" si="561"/>
        <v>4.7089999999999996</v>
      </c>
      <c r="I4036" s="24">
        <f t="shared" si="559"/>
        <v>231079.40239693184</v>
      </c>
      <c r="R4036" s="20">
        <f t="shared" si="562"/>
        <v>0.5</v>
      </c>
      <c r="S4036" s="26">
        <f t="shared" si="563"/>
        <v>8.3333333333333339</v>
      </c>
      <c r="T4036" s="24">
        <f t="shared" si="564"/>
        <v>51274.10346666666</v>
      </c>
      <c r="X4036" s="21">
        <f t="shared" si="565"/>
        <v>225735</v>
      </c>
      <c r="AB4036" s="17">
        <f t="shared" si="567"/>
        <v>56618.50586359849</v>
      </c>
      <c r="AF4036" s="58">
        <f t="shared" si="566"/>
        <v>1.5286996583171593</v>
      </c>
    </row>
    <row r="4037" spans="1:32" x14ac:dyDescent="0.25">
      <c r="A4037" s="4">
        <v>4014</v>
      </c>
      <c r="B4037" s="30">
        <v>43268.291666666664</v>
      </c>
      <c r="C4037">
        <v>14.6</v>
      </c>
      <c r="D4037">
        <v>86.054000000000002</v>
      </c>
      <c r="G4037" s="50">
        <f t="shared" si="560"/>
        <v>19</v>
      </c>
      <c r="H4037" s="18">
        <f t="shared" si="561"/>
        <v>4.4000000000000004</v>
      </c>
      <c r="I4037" s="24">
        <f t="shared" si="559"/>
        <v>215916.1967607773</v>
      </c>
      <c r="R4037" s="20">
        <f t="shared" si="562"/>
        <v>0.5</v>
      </c>
      <c r="S4037" s="26">
        <f t="shared" si="563"/>
        <v>8.3333333333333339</v>
      </c>
      <c r="T4037" s="24">
        <f t="shared" si="564"/>
        <v>47909.546666666669</v>
      </c>
      <c r="X4037" s="21">
        <f t="shared" si="565"/>
        <v>645405.00000000012</v>
      </c>
      <c r="AB4037" s="17">
        <f t="shared" si="567"/>
        <v>0</v>
      </c>
      <c r="AF4037" s="58">
        <f t="shared" si="566"/>
        <v>0</v>
      </c>
    </row>
    <row r="4038" spans="1:32" x14ac:dyDescent="0.25">
      <c r="A4038" s="4">
        <v>4015</v>
      </c>
      <c r="B4038" s="30">
        <v>43268.333333333336</v>
      </c>
      <c r="C4038">
        <v>15.096</v>
      </c>
      <c r="D4038">
        <v>211.721</v>
      </c>
      <c r="G4038" s="50">
        <f t="shared" si="560"/>
        <v>19</v>
      </c>
      <c r="H4038" s="18">
        <f t="shared" si="561"/>
        <v>3.9039999999999999</v>
      </c>
      <c r="I4038" s="24">
        <f t="shared" si="559"/>
        <v>191576.55276228965</v>
      </c>
      <c r="R4038" s="20">
        <f t="shared" si="562"/>
        <v>0.5</v>
      </c>
      <c r="S4038" s="26">
        <f t="shared" si="563"/>
        <v>8.3333333333333339</v>
      </c>
      <c r="T4038" s="24">
        <f t="shared" si="564"/>
        <v>42508.83413333333</v>
      </c>
      <c r="X4038" s="21">
        <f t="shared" si="565"/>
        <v>1587907.5</v>
      </c>
      <c r="AB4038" s="17">
        <f t="shared" si="567"/>
        <v>0</v>
      </c>
      <c r="AF4038" s="58">
        <f t="shared" si="566"/>
        <v>0</v>
      </c>
    </row>
    <row r="4039" spans="1:32" x14ac:dyDescent="0.25">
      <c r="A4039" s="4">
        <v>4016</v>
      </c>
      <c r="B4039" s="30">
        <v>43268.375</v>
      </c>
      <c r="C4039">
        <v>15.581</v>
      </c>
      <c r="D4039">
        <v>381.31099999999998</v>
      </c>
      <c r="G4039" s="50">
        <f t="shared" si="560"/>
        <v>19</v>
      </c>
      <c r="H4039" s="18">
        <f t="shared" si="561"/>
        <v>3.4190000000000005</v>
      </c>
      <c r="I4039" s="24">
        <f t="shared" si="559"/>
        <v>167776.69925570401</v>
      </c>
      <c r="R4039" s="20">
        <f t="shared" si="562"/>
        <v>0.5</v>
      </c>
      <c r="S4039" s="26">
        <f t="shared" si="563"/>
        <v>8.3333333333333339</v>
      </c>
      <c r="T4039" s="24">
        <f t="shared" si="564"/>
        <v>37227.895466666669</v>
      </c>
      <c r="X4039" s="21">
        <f t="shared" si="565"/>
        <v>2859832.5</v>
      </c>
      <c r="AB4039" s="17">
        <f t="shared" si="567"/>
        <v>0</v>
      </c>
      <c r="AF4039" s="58">
        <f t="shared" si="566"/>
        <v>0</v>
      </c>
    </row>
    <row r="4040" spans="1:32" x14ac:dyDescent="0.25">
      <c r="A4040" s="4">
        <v>4017</v>
      </c>
      <c r="B4040" s="30">
        <v>43268.416666666664</v>
      </c>
      <c r="C4040">
        <v>16.056999999999999</v>
      </c>
      <c r="D4040">
        <v>536.80700000000002</v>
      </c>
      <c r="G4040" s="50">
        <f t="shared" si="560"/>
        <v>19</v>
      </c>
      <c r="H4040" s="18">
        <f t="shared" si="561"/>
        <v>2.9430000000000014</v>
      </c>
      <c r="I4040" s="24">
        <f t="shared" si="559"/>
        <v>144418.49251521996</v>
      </c>
      <c r="R4040" s="20">
        <f t="shared" si="562"/>
        <v>0.5</v>
      </c>
      <c r="S4040" s="26">
        <f t="shared" si="563"/>
        <v>8.3333333333333339</v>
      </c>
      <c r="T4040" s="24">
        <f t="shared" si="564"/>
        <v>32044.953600000015</v>
      </c>
      <c r="X4040" s="21">
        <f t="shared" si="565"/>
        <v>4026052.5</v>
      </c>
      <c r="AB4040" s="17">
        <f t="shared" si="567"/>
        <v>0</v>
      </c>
      <c r="AF4040" s="58">
        <f t="shared" si="566"/>
        <v>0</v>
      </c>
    </row>
    <row r="4041" spans="1:32" x14ac:dyDescent="0.25">
      <c r="A4041" s="4">
        <v>4018</v>
      </c>
      <c r="B4041" s="30">
        <v>43268.458333333336</v>
      </c>
      <c r="C4041">
        <v>16.332999999999998</v>
      </c>
      <c r="D4041">
        <v>588.67999999999995</v>
      </c>
      <c r="G4041" s="50">
        <f t="shared" si="560"/>
        <v>19</v>
      </c>
      <c r="H4041" s="18">
        <f t="shared" si="561"/>
        <v>2.6670000000000016</v>
      </c>
      <c r="I4041" s="24">
        <f t="shared" si="559"/>
        <v>130874.65835477121</v>
      </c>
      <c r="R4041" s="20">
        <f t="shared" si="562"/>
        <v>0.5</v>
      </c>
      <c r="S4041" s="26">
        <f t="shared" si="563"/>
        <v>8.3333333333333339</v>
      </c>
      <c r="T4041" s="24">
        <f t="shared" si="564"/>
        <v>29039.71840000002</v>
      </c>
      <c r="X4041" s="21">
        <f t="shared" si="565"/>
        <v>4415100</v>
      </c>
      <c r="AB4041" s="17">
        <f t="shared" si="567"/>
        <v>0</v>
      </c>
      <c r="AF4041" s="58">
        <f t="shared" si="566"/>
        <v>0</v>
      </c>
    </row>
    <row r="4042" spans="1:32" x14ac:dyDescent="0.25">
      <c r="A4042" s="4">
        <v>4019</v>
      </c>
      <c r="B4042" s="30">
        <v>43268.5</v>
      </c>
      <c r="C4042">
        <v>16.524000000000001</v>
      </c>
      <c r="D4042">
        <v>611.28099999999995</v>
      </c>
      <c r="G4042" s="50">
        <f t="shared" si="560"/>
        <v>19</v>
      </c>
      <c r="H4042" s="18">
        <f t="shared" si="561"/>
        <v>2.4759999999999991</v>
      </c>
      <c r="I4042" s="24">
        <f t="shared" si="559"/>
        <v>121501.93254083736</v>
      </c>
      <c r="R4042" s="20">
        <f t="shared" si="562"/>
        <v>0.5</v>
      </c>
      <c r="S4042" s="26">
        <f t="shared" si="563"/>
        <v>8.3333333333333339</v>
      </c>
      <c r="T4042" s="24">
        <f t="shared" si="564"/>
        <v>26960.008533333319</v>
      </c>
      <c r="X4042" s="21">
        <f t="shared" si="565"/>
        <v>4584607.5</v>
      </c>
      <c r="AB4042" s="17">
        <f t="shared" si="567"/>
        <v>0</v>
      </c>
      <c r="AF4042" s="58">
        <f t="shared" si="566"/>
        <v>0</v>
      </c>
    </row>
    <row r="4043" spans="1:32" x14ac:dyDescent="0.25">
      <c r="A4043" s="4">
        <v>4020</v>
      </c>
      <c r="B4043" s="30">
        <v>43268.541666666664</v>
      </c>
      <c r="C4043">
        <v>16.695</v>
      </c>
      <c r="D4043">
        <v>609.43700000000001</v>
      </c>
      <c r="G4043" s="50">
        <f t="shared" si="560"/>
        <v>19</v>
      </c>
      <c r="H4043" s="18">
        <f t="shared" si="561"/>
        <v>2.3049999999999997</v>
      </c>
      <c r="I4043" s="24">
        <f t="shared" si="559"/>
        <v>113110.64398490718</v>
      </c>
      <c r="R4043" s="20">
        <f t="shared" si="562"/>
        <v>0.5</v>
      </c>
      <c r="S4043" s="26">
        <f t="shared" si="563"/>
        <v>8.3333333333333339</v>
      </c>
      <c r="T4043" s="24">
        <f t="shared" si="564"/>
        <v>25098.069333333329</v>
      </c>
      <c r="X4043" s="21">
        <f t="shared" si="565"/>
        <v>4570777.5</v>
      </c>
      <c r="AB4043" s="17">
        <f t="shared" si="567"/>
        <v>0</v>
      </c>
      <c r="AF4043" s="58">
        <f t="shared" si="566"/>
        <v>0</v>
      </c>
    </row>
    <row r="4044" spans="1:32" x14ac:dyDescent="0.25">
      <c r="A4044" s="4">
        <v>4021</v>
      </c>
      <c r="B4044" s="30">
        <v>43268.583333333336</v>
      </c>
      <c r="C4044">
        <v>16.805</v>
      </c>
      <c r="D4044">
        <v>618.73</v>
      </c>
      <c r="G4044" s="50">
        <f t="shared" si="560"/>
        <v>19</v>
      </c>
      <c r="H4044" s="18">
        <f t="shared" si="561"/>
        <v>2.1950000000000003</v>
      </c>
      <c r="I4044" s="24">
        <f t="shared" si="559"/>
        <v>107712.73906588777</v>
      </c>
      <c r="R4044" s="20">
        <f t="shared" si="562"/>
        <v>0.5</v>
      </c>
      <c r="S4044" s="26">
        <f t="shared" si="563"/>
        <v>8.3333333333333339</v>
      </c>
      <c r="T4044" s="24">
        <f t="shared" si="564"/>
        <v>23900.330666666669</v>
      </c>
      <c r="X4044" s="21">
        <f t="shared" si="565"/>
        <v>4640475</v>
      </c>
      <c r="AB4044" s="17">
        <f t="shared" si="567"/>
        <v>0</v>
      </c>
      <c r="AF4044" s="58">
        <f t="shared" si="566"/>
        <v>0</v>
      </c>
    </row>
    <row r="4045" spans="1:32" x14ac:dyDescent="0.25">
      <c r="A4045" s="4">
        <v>4022</v>
      </c>
      <c r="B4045" s="30">
        <v>43268.625</v>
      </c>
      <c r="C4045">
        <v>17.123999999999999</v>
      </c>
      <c r="D4045">
        <v>712.99599999999998</v>
      </c>
      <c r="G4045" s="50">
        <f t="shared" si="560"/>
        <v>19</v>
      </c>
      <c r="H4045" s="18">
        <f t="shared" si="561"/>
        <v>1.8760000000000012</v>
      </c>
      <c r="I4045" s="24">
        <f t="shared" si="559"/>
        <v>92058.814800731459</v>
      </c>
      <c r="R4045" s="20">
        <f t="shared" si="562"/>
        <v>0.5</v>
      </c>
      <c r="S4045" s="26">
        <f t="shared" si="563"/>
        <v>8.3333333333333339</v>
      </c>
      <c r="T4045" s="24">
        <f t="shared" si="564"/>
        <v>20426.888533333346</v>
      </c>
      <c r="X4045" s="21">
        <f t="shared" si="565"/>
        <v>5347470</v>
      </c>
      <c r="AB4045" s="17">
        <f t="shared" si="567"/>
        <v>0</v>
      </c>
      <c r="AF4045" s="58">
        <f t="shared" si="566"/>
        <v>0</v>
      </c>
    </row>
    <row r="4046" spans="1:32" x14ac:dyDescent="0.25">
      <c r="A4046" s="4">
        <v>4023</v>
      </c>
      <c r="B4046" s="30">
        <v>43268.666666666664</v>
      </c>
      <c r="C4046">
        <v>17.338000000000001</v>
      </c>
      <c r="D4046">
        <v>689.61500000000001</v>
      </c>
      <c r="G4046" s="50">
        <f t="shared" si="560"/>
        <v>19</v>
      </c>
      <c r="H4046" s="18">
        <f t="shared" si="561"/>
        <v>1.661999999999999</v>
      </c>
      <c r="I4046" s="24">
        <f t="shared" si="559"/>
        <v>81557.436140093545</v>
      </c>
      <c r="R4046" s="20">
        <f t="shared" si="562"/>
        <v>0.5</v>
      </c>
      <c r="S4046" s="26">
        <f t="shared" si="563"/>
        <v>8.3333333333333339</v>
      </c>
      <c r="T4046" s="24">
        <f t="shared" si="564"/>
        <v>18096.742399999988</v>
      </c>
      <c r="X4046" s="21">
        <f t="shared" si="565"/>
        <v>5172112.5000000009</v>
      </c>
      <c r="AB4046" s="17">
        <f t="shared" si="567"/>
        <v>0</v>
      </c>
      <c r="AF4046" s="58">
        <f t="shared" si="566"/>
        <v>0</v>
      </c>
    </row>
    <row r="4047" spans="1:32" x14ac:dyDescent="0.25">
      <c r="A4047" s="4">
        <v>4024</v>
      </c>
      <c r="B4047" s="30">
        <v>43268.708333333336</v>
      </c>
      <c r="C4047">
        <v>17.396000000000001</v>
      </c>
      <c r="D4047">
        <v>594.38400000000001</v>
      </c>
      <c r="G4047" s="50">
        <f t="shared" si="560"/>
        <v>19</v>
      </c>
      <c r="H4047" s="18">
        <f t="shared" si="561"/>
        <v>1.6039999999999992</v>
      </c>
      <c r="I4047" s="24">
        <f t="shared" si="559"/>
        <v>78711.268091883307</v>
      </c>
      <c r="R4047" s="20">
        <f t="shared" si="562"/>
        <v>0.5</v>
      </c>
      <c r="S4047" s="26">
        <f t="shared" si="563"/>
        <v>8.3333333333333339</v>
      </c>
      <c r="T4047" s="24">
        <f t="shared" si="564"/>
        <v>17465.207466666656</v>
      </c>
      <c r="X4047" s="21">
        <f t="shared" si="565"/>
        <v>4457880</v>
      </c>
      <c r="AB4047" s="17">
        <f t="shared" si="567"/>
        <v>0</v>
      </c>
      <c r="AF4047" s="58">
        <f t="shared" si="566"/>
        <v>0</v>
      </c>
    </row>
    <row r="4048" spans="1:32" x14ac:dyDescent="0.25">
      <c r="A4048" s="4">
        <v>4025</v>
      </c>
      <c r="B4048" s="30">
        <v>43268.75</v>
      </c>
      <c r="C4048">
        <v>17.329999999999998</v>
      </c>
      <c r="D4048">
        <v>444.358</v>
      </c>
      <c r="G4048" s="50">
        <f t="shared" si="560"/>
        <v>19</v>
      </c>
      <c r="H4048" s="18">
        <f t="shared" si="561"/>
        <v>1.6700000000000017</v>
      </c>
      <c r="I4048" s="24">
        <f t="shared" si="559"/>
        <v>81950.01104329509</v>
      </c>
      <c r="R4048" s="20">
        <f t="shared" si="562"/>
        <v>0.5</v>
      </c>
      <c r="S4048" s="26">
        <f t="shared" si="563"/>
        <v>8.3333333333333339</v>
      </c>
      <c r="T4048" s="24">
        <f t="shared" si="564"/>
        <v>18183.850666666684</v>
      </c>
      <c r="X4048" s="21">
        <f t="shared" si="565"/>
        <v>3332685</v>
      </c>
      <c r="AB4048" s="17">
        <f t="shared" si="567"/>
        <v>0</v>
      </c>
      <c r="AF4048" s="58">
        <f t="shared" si="566"/>
        <v>0</v>
      </c>
    </row>
    <row r="4049" spans="1:32" x14ac:dyDescent="0.25">
      <c r="A4049" s="4">
        <v>4026</v>
      </c>
      <c r="B4049" s="30">
        <v>43268.791666666664</v>
      </c>
      <c r="C4049">
        <v>17.056000000000001</v>
      </c>
      <c r="D4049">
        <v>276.28199999999998</v>
      </c>
      <c r="G4049" s="50">
        <f t="shared" si="560"/>
        <v>19</v>
      </c>
      <c r="H4049" s="18">
        <f t="shared" si="561"/>
        <v>1.9439999999999991</v>
      </c>
      <c r="I4049" s="24">
        <f t="shared" si="559"/>
        <v>95395.701477943367</v>
      </c>
      <c r="R4049" s="20">
        <f t="shared" si="562"/>
        <v>0.5</v>
      </c>
      <c r="S4049" s="26">
        <f t="shared" si="563"/>
        <v>8.3333333333333339</v>
      </c>
      <c r="T4049" s="24">
        <f t="shared" si="564"/>
        <v>21167.308799999988</v>
      </c>
      <c r="X4049" s="21">
        <f t="shared" si="565"/>
        <v>2072115.0000000002</v>
      </c>
      <c r="AB4049" s="17">
        <f t="shared" si="567"/>
        <v>0</v>
      </c>
      <c r="AF4049" s="58">
        <f t="shared" si="566"/>
        <v>0</v>
      </c>
    </row>
    <row r="4050" spans="1:32" x14ac:dyDescent="0.25">
      <c r="A4050" s="4">
        <v>4027</v>
      </c>
      <c r="B4050" s="30">
        <v>43268.833333333336</v>
      </c>
      <c r="C4050">
        <v>16.427</v>
      </c>
      <c r="D4050">
        <v>126.087</v>
      </c>
      <c r="G4050" s="50">
        <f t="shared" si="560"/>
        <v>19</v>
      </c>
      <c r="H4050" s="18">
        <f t="shared" si="561"/>
        <v>2.5730000000000004</v>
      </c>
      <c r="I4050" s="24">
        <f t="shared" si="559"/>
        <v>126261.90324215454</v>
      </c>
      <c r="R4050" s="20">
        <f t="shared" si="562"/>
        <v>0.5</v>
      </c>
      <c r="S4050" s="26">
        <f t="shared" si="563"/>
        <v>8.3333333333333339</v>
      </c>
      <c r="T4050" s="24">
        <f t="shared" si="564"/>
        <v>28016.196266666673</v>
      </c>
      <c r="X4050" s="21">
        <f t="shared" si="565"/>
        <v>945652.50000000012</v>
      </c>
      <c r="AB4050" s="17">
        <f t="shared" si="567"/>
        <v>0</v>
      </c>
      <c r="AF4050" s="58">
        <f t="shared" si="566"/>
        <v>0</v>
      </c>
    </row>
    <row r="4051" spans="1:32" x14ac:dyDescent="0.25">
      <c r="A4051" s="4">
        <v>4028</v>
      </c>
      <c r="B4051" s="30">
        <v>43268.875</v>
      </c>
      <c r="C4051">
        <v>15.513999999999999</v>
      </c>
      <c r="D4051">
        <v>22.187999999999999</v>
      </c>
      <c r="G4051" s="50">
        <f t="shared" si="560"/>
        <v>19</v>
      </c>
      <c r="H4051" s="18">
        <f t="shared" si="561"/>
        <v>3.4860000000000007</v>
      </c>
      <c r="I4051" s="24">
        <f t="shared" si="559"/>
        <v>171064.51407001584</v>
      </c>
      <c r="R4051" s="20">
        <f t="shared" si="562"/>
        <v>0.5</v>
      </c>
      <c r="S4051" s="26">
        <f t="shared" si="563"/>
        <v>8.3333333333333339</v>
      </c>
      <c r="T4051" s="24">
        <f t="shared" si="564"/>
        <v>37957.427200000006</v>
      </c>
      <c r="X4051" s="21">
        <f t="shared" si="565"/>
        <v>166410</v>
      </c>
      <c r="AB4051" s="17">
        <f t="shared" si="567"/>
        <v>42611.941270015843</v>
      </c>
      <c r="AF4051" s="58">
        <f t="shared" si="566"/>
        <v>1.1505224142904278</v>
      </c>
    </row>
    <row r="4052" spans="1:32" x14ac:dyDescent="0.25">
      <c r="A4052" s="4">
        <v>4029</v>
      </c>
      <c r="B4052" s="30">
        <v>43268.916666666664</v>
      </c>
      <c r="C4052">
        <v>15.077</v>
      </c>
      <c r="D4052">
        <v>1E-3</v>
      </c>
      <c r="G4052" s="50">
        <f t="shared" si="560"/>
        <v>19</v>
      </c>
      <c r="H4052" s="18">
        <f t="shared" si="561"/>
        <v>3.923</v>
      </c>
      <c r="I4052" s="24">
        <f t="shared" si="559"/>
        <v>192508.91815739303</v>
      </c>
      <c r="R4052" s="20">
        <f t="shared" si="562"/>
        <v>0.5</v>
      </c>
      <c r="S4052" s="26">
        <f t="shared" si="563"/>
        <v>8.3333333333333339</v>
      </c>
      <c r="T4052" s="24">
        <f t="shared" si="564"/>
        <v>42715.71626666667</v>
      </c>
      <c r="X4052" s="21">
        <f t="shared" si="565"/>
        <v>7.5</v>
      </c>
      <c r="AB4052" s="17">
        <f t="shared" si="567"/>
        <v>235217.13442405971</v>
      </c>
      <c r="AF4052" s="58">
        <f t="shared" si="566"/>
        <v>6.3508626294496127</v>
      </c>
    </row>
    <row r="4053" spans="1:32" x14ac:dyDescent="0.25">
      <c r="A4053" s="4">
        <v>4030</v>
      </c>
      <c r="B4053" s="30">
        <v>43268.958333333336</v>
      </c>
      <c r="C4053">
        <v>14.868</v>
      </c>
      <c r="D4053">
        <v>0</v>
      </c>
      <c r="G4053" s="50">
        <f t="shared" si="560"/>
        <v>16</v>
      </c>
      <c r="H4053" s="18">
        <f t="shared" si="561"/>
        <v>1.1319999999999997</v>
      </c>
      <c r="I4053" s="24">
        <f t="shared" si="559"/>
        <v>55549.348802999957</v>
      </c>
      <c r="R4053" s="20">
        <f t="shared" si="562"/>
        <v>0.5</v>
      </c>
      <c r="S4053" s="26">
        <f t="shared" si="563"/>
        <v>8.3333333333333339</v>
      </c>
      <c r="T4053" s="24">
        <f t="shared" si="564"/>
        <v>12325.819733333328</v>
      </c>
      <c r="X4053" s="21">
        <f t="shared" si="565"/>
        <v>0</v>
      </c>
      <c r="AB4053" s="17">
        <f t="shared" si="567"/>
        <v>67875.16853633328</v>
      </c>
      <c r="AF4053" s="58">
        <f t="shared" si="566"/>
        <v>1.8326295504809984</v>
      </c>
    </row>
    <row r="4054" spans="1:32" x14ac:dyDescent="0.25">
      <c r="A4054" s="4">
        <v>4031</v>
      </c>
      <c r="B4054" s="30">
        <v>43269</v>
      </c>
      <c r="C4054">
        <v>14.648</v>
      </c>
      <c r="D4054">
        <v>0</v>
      </c>
      <c r="G4054" s="50">
        <f t="shared" si="560"/>
        <v>16</v>
      </c>
      <c r="H4054" s="18">
        <f t="shared" si="561"/>
        <v>1.3520000000000003</v>
      </c>
      <c r="I4054" s="24">
        <f t="shared" si="559"/>
        <v>66345.158641038855</v>
      </c>
      <c r="R4054" s="20">
        <f t="shared" si="562"/>
        <v>0.5</v>
      </c>
      <c r="S4054" s="26">
        <f t="shared" si="563"/>
        <v>8.3333333333333339</v>
      </c>
      <c r="T4054" s="24">
        <f t="shared" si="564"/>
        <v>14721.29706666667</v>
      </c>
      <c r="X4054" s="21">
        <f t="shared" si="565"/>
        <v>0</v>
      </c>
      <c r="AB4054" s="17">
        <f t="shared" si="567"/>
        <v>81066.455707705521</v>
      </c>
      <c r="AF4054" s="58">
        <f t="shared" si="566"/>
        <v>2.1887943041080491</v>
      </c>
    </row>
    <row r="4055" spans="1:32" x14ac:dyDescent="0.25">
      <c r="A4055" s="4">
        <v>4032</v>
      </c>
      <c r="B4055" s="30">
        <v>43269.041666666664</v>
      </c>
      <c r="C4055">
        <v>14.48</v>
      </c>
      <c r="D4055">
        <v>0</v>
      </c>
      <c r="G4055" s="50">
        <f t="shared" si="560"/>
        <v>16</v>
      </c>
      <c r="H4055" s="18">
        <f t="shared" si="561"/>
        <v>1.5199999999999996</v>
      </c>
      <c r="I4055" s="24">
        <f t="shared" si="559"/>
        <v>74589.231608268485</v>
      </c>
      <c r="R4055" s="20">
        <f t="shared" si="562"/>
        <v>0.5</v>
      </c>
      <c r="S4055" s="26">
        <f t="shared" si="563"/>
        <v>8.3333333333333339</v>
      </c>
      <c r="T4055" s="24">
        <f t="shared" si="564"/>
        <v>16550.570666666663</v>
      </c>
      <c r="X4055" s="21">
        <f t="shared" si="565"/>
        <v>0</v>
      </c>
      <c r="AB4055" s="17">
        <f t="shared" si="567"/>
        <v>91139.802274935151</v>
      </c>
      <c r="AF4055" s="58">
        <f t="shared" si="566"/>
        <v>2.4607746614232493</v>
      </c>
    </row>
    <row r="4056" spans="1:32" x14ac:dyDescent="0.25">
      <c r="A4056" s="4">
        <v>4033</v>
      </c>
      <c r="B4056" s="30">
        <v>43269.083333333336</v>
      </c>
      <c r="C4056">
        <v>14.391999999999999</v>
      </c>
      <c r="D4056">
        <v>0</v>
      </c>
      <c r="G4056" s="50">
        <f t="shared" si="560"/>
        <v>16</v>
      </c>
      <c r="H4056" s="18">
        <f t="shared" si="561"/>
        <v>1.6080000000000005</v>
      </c>
      <c r="I4056" s="24">
        <f t="shared" ref="I4056:I4119" si="568">$I$10*$I$13*H4056</f>
        <v>78907.555543484079</v>
      </c>
      <c r="R4056" s="20">
        <f t="shared" si="562"/>
        <v>0.5</v>
      </c>
      <c r="S4056" s="26">
        <f t="shared" si="563"/>
        <v>8.3333333333333339</v>
      </c>
      <c r="T4056" s="24">
        <f t="shared" si="564"/>
        <v>17508.761600000005</v>
      </c>
      <c r="X4056" s="21">
        <f t="shared" si="565"/>
        <v>0</v>
      </c>
      <c r="AB4056" s="17">
        <f t="shared" si="567"/>
        <v>96416.317143484077</v>
      </c>
      <c r="AF4056" s="58">
        <f t="shared" si="566"/>
        <v>2.60324056287407</v>
      </c>
    </row>
    <row r="4057" spans="1:32" x14ac:dyDescent="0.25">
      <c r="A4057" s="4">
        <v>4034</v>
      </c>
      <c r="B4057" s="30">
        <v>43269.125</v>
      </c>
      <c r="C4057">
        <v>14.393000000000001</v>
      </c>
      <c r="D4057">
        <v>0</v>
      </c>
      <c r="G4057" s="50">
        <f t="shared" ref="G4057:G4120" si="569">IF(D4057=0, 16, 19)</f>
        <v>16</v>
      </c>
      <c r="H4057" s="18">
        <f t="shared" ref="H4057:H4120" si="570">G4057-C4057</f>
        <v>1.6069999999999993</v>
      </c>
      <c r="I4057" s="24">
        <f t="shared" si="568"/>
        <v>78858.483680583842</v>
      </c>
      <c r="R4057" s="20">
        <f t="shared" ref="R4057:R4120" si="571">$R$12</f>
        <v>0.5</v>
      </c>
      <c r="S4057" s="26">
        <f t="shared" ref="S4057:S4120" si="572">R4057*$B$10*$C$10*$D$10/3600</f>
        <v>8.3333333333333339</v>
      </c>
      <c r="T4057" s="24">
        <f t="shared" ref="T4057:T4120" si="573">$R$10*$S$10*R4057*H4057*$G$10/3600</f>
        <v>17497.87306666666</v>
      </c>
      <c r="X4057" s="21">
        <f t="shared" ref="X4057:X4120" si="574">D4057*$X$10*$Y$10*$B$10*$C$10</f>
        <v>0</v>
      </c>
      <c r="AB4057" s="17">
        <f t="shared" si="567"/>
        <v>96356.356747250509</v>
      </c>
      <c r="AF4057" s="58">
        <f t="shared" ref="AF4057:AF4120" si="575">AB4057*0.027/1000</f>
        <v>2.6016216321757639</v>
      </c>
    </row>
    <row r="4058" spans="1:32" x14ac:dyDescent="0.25">
      <c r="A4058" s="4">
        <v>4035</v>
      </c>
      <c r="B4058" s="30">
        <v>43269.166666666664</v>
      </c>
      <c r="C4058">
        <v>14.512</v>
      </c>
      <c r="D4058">
        <v>0</v>
      </c>
      <c r="G4058" s="50">
        <f t="shared" si="569"/>
        <v>16</v>
      </c>
      <c r="H4058" s="18">
        <f t="shared" si="570"/>
        <v>1.4879999999999995</v>
      </c>
      <c r="I4058" s="24">
        <f t="shared" si="568"/>
        <v>73018.931995462844</v>
      </c>
      <c r="R4058" s="20">
        <f t="shared" si="571"/>
        <v>0.5</v>
      </c>
      <c r="S4058" s="26">
        <f t="shared" si="572"/>
        <v>8.3333333333333339</v>
      </c>
      <c r="T4058" s="24">
        <f t="shared" si="573"/>
        <v>16202.137599999993</v>
      </c>
      <c r="X4058" s="21">
        <f t="shared" si="574"/>
        <v>0</v>
      </c>
      <c r="AB4058" s="17">
        <f t="shared" si="567"/>
        <v>89221.069595462832</v>
      </c>
      <c r="AF4058" s="58">
        <f t="shared" si="575"/>
        <v>2.4089688790774964</v>
      </c>
    </row>
    <row r="4059" spans="1:32" x14ac:dyDescent="0.25">
      <c r="A4059" s="4">
        <v>4036</v>
      </c>
      <c r="B4059" s="30">
        <v>43269.208333333336</v>
      </c>
      <c r="C4059">
        <v>14.631</v>
      </c>
      <c r="D4059">
        <v>4.3860000000000001</v>
      </c>
      <c r="G4059" s="50">
        <f t="shared" si="569"/>
        <v>19</v>
      </c>
      <c r="H4059" s="18">
        <f t="shared" si="570"/>
        <v>4.3689999999999998</v>
      </c>
      <c r="I4059" s="24">
        <f t="shared" si="568"/>
        <v>214394.96901087178</v>
      </c>
      <c r="R4059" s="20">
        <f t="shared" si="571"/>
        <v>0.5</v>
      </c>
      <c r="S4059" s="26">
        <f t="shared" si="572"/>
        <v>8.3333333333333339</v>
      </c>
      <c r="T4059" s="24">
        <f t="shared" si="573"/>
        <v>47572.002133333335</v>
      </c>
      <c r="X4059" s="21">
        <f t="shared" si="574"/>
        <v>32895.000000000007</v>
      </c>
      <c r="AB4059" s="17">
        <f t="shared" si="567"/>
        <v>229071.9711442051</v>
      </c>
      <c r="AF4059" s="58">
        <f t="shared" si="575"/>
        <v>6.1849432208935378</v>
      </c>
    </row>
    <row r="4060" spans="1:32" x14ac:dyDescent="0.25">
      <c r="A4060" s="4">
        <v>4037</v>
      </c>
      <c r="B4060" s="30">
        <v>43269.25</v>
      </c>
      <c r="C4060">
        <v>14.956</v>
      </c>
      <c r="D4060">
        <v>54.145000000000003</v>
      </c>
      <c r="G4060" s="50">
        <f t="shared" si="569"/>
        <v>19</v>
      </c>
      <c r="H4060" s="18">
        <f t="shared" si="570"/>
        <v>4.0440000000000005</v>
      </c>
      <c r="I4060" s="24">
        <f t="shared" si="568"/>
        <v>198446.61356831441</v>
      </c>
      <c r="R4060" s="20">
        <f t="shared" si="571"/>
        <v>0.5</v>
      </c>
      <c r="S4060" s="26">
        <f t="shared" si="572"/>
        <v>8.3333333333333339</v>
      </c>
      <c r="T4060" s="24">
        <f t="shared" si="573"/>
        <v>44033.228800000004</v>
      </c>
      <c r="X4060" s="21">
        <f t="shared" si="574"/>
        <v>406087.5</v>
      </c>
      <c r="AB4060" s="17">
        <f t="shared" si="567"/>
        <v>0</v>
      </c>
      <c r="AF4060" s="58">
        <f t="shared" si="575"/>
        <v>0</v>
      </c>
    </row>
    <row r="4061" spans="1:32" x14ac:dyDescent="0.25">
      <c r="A4061" s="4">
        <v>4038</v>
      </c>
      <c r="B4061" s="30">
        <v>43269.291666666664</v>
      </c>
      <c r="C4061">
        <v>15.553000000000001</v>
      </c>
      <c r="D4061">
        <v>147.96700000000001</v>
      </c>
      <c r="G4061" s="50">
        <f t="shared" si="569"/>
        <v>19</v>
      </c>
      <c r="H4061" s="18">
        <f t="shared" si="570"/>
        <v>3.4469999999999992</v>
      </c>
      <c r="I4061" s="24">
        <f t="shared" si="568"/>
        <v>169150.71141690889</v>
      </c>
      <c r="R4061" s="20">
        <f t="shared" si="571"/>
        <v>0.5</v>
      </c>
      <c r="S4061" s="26">
        <f t="shared" si="572"/>
        <v>8.3333333333333339</v>
      </c>
      <c r="T4061" s="24">
        <f t="shared" si="573"/>
        <v>37532.774399999995</v>
      </c>
      <c r="X4061" s="21">
        <f t="shared" si="574"/>
        <v>1109752.5000000002</v>
      </c>
      <c r="AB4061" s="17">
        <f t="shared" si="567"/>
        <v>0</v>
      </c>
      <c r="AF4061" s="58">
        <f t="shared" si="575"/>
        <v>0</v>
      </c>
    </row>
    <row r="4062" spans="1:32" x14ac:dyDescent="0.25">
      <c r="A4062" s="4">
        <v>4039</v>
      </c>
      <c r="B4062" s="30">
        <v>43269.333333333336</v>
      </c>
      <c r="C4062">
        <v>16.254999999999999</v>
      </c>
      <c r="D4062">
        <v>253.56299999999999</v>
      </c>
      <c r="G4062" s="50">
        <f t="shared" si="569"/>
        <v>19</v>
      </c>
      <c r="H4062" s="18">
        <f t="shared" si="570"/>
        <v>2.745000000000001</v>
      </c>
      <c r="I4062" s="24">
        <f t="shared" si="568"/>
        <v>134702.26366098496</v>
      </c>
      <c r="R4062" s="20">
        <f t="shared" si="571"/>
        <v>0.5</v>
      </c>
      <c r="S4062" s="26">
        <f t="shared" si="572"/>
        <v>8.3333333333333339</v>
      </c>
      <c r="T4062" s="24">
        <f t="shared" si="573"/>
        <v>29889.024000000009</v>
      </c>
      <c r="X4062" s="21">
        <f t="shared" si="574"/>
        <v>1901722.4999999998</v>
      </c>
      <c r="AB4062" s="17">
        <f t="shared" si="567"/>
        <v>0</v>
      </c>
      <c r="AF4062" s="58">
        <f t="shared" si="575"/>
        <v>0</v>
      </c>
    </row>
    <row r="4063" spans="1:32" x14ac:dyDescent="0.25">
      <c r="A4063" s="4">
        <v>4040</v>
      </c>
      <c r="B4063" s="30">
        <v>43269.375</v>
      </c>
      <c r="C4063">
        <v>16.908999999999999</v>
      </c>
      <c r="D4063">
        <v>368.40499999999997</v>
      </c>
      <c r="G4063" s="50">
        <f t="shared" si="569"/>
        <v>19</v>
      </c>
      <c r="H4063" s="18">
        <f t="shared" si="570"/>
        <v>2.0910000000000011</v>
      </c>
      <c r="I4063" s="24">
        <f t="shared" si="568"/>
        <v>102609.26532426944</v>
      </c>
      <c r="R4063" s="20">
        <f t="shared" si="571"/>
        <v>0.5</v>
      </c>
      <c r="S4063" s="26">
        <f t="shared" si="572"/>
        <v>8.3333333333333339</v>
      </c>
      <c r="T4063" s="24">
        <f t="shared" si="573"/>
        <v>22767.923200000012</v>
      </c>
      <c r="X4063" s="21">
        <f t="shared" si="574"/>
        <v>2763037.4999999995</v>
      </c>
      <c r="AB4063" s="17">
        <f t="shared" si="567"/>
        <v>0</v>
      </c>
      <c r="AF4063" s="58">
        <f t="shared" si="575"/>
        <v>0</v>
      </c>
    </row>
    <row r="4064" spans="1:32" x14ac:dyDescent="0.25">
      <c r="A4064" s="4">
        <v>4041</v>
      </c>
      <c r="B4064" s="30">
        <v>43269.416666666664</v>
      </c>
      <c r="C4064">
        <v>17.329000000000001</v>
      </c>
      <c r="D4064">
        <v>454.50599999999997</v>
      </c>
      <c r="G4064" s="50">
        <f t="shared" si="569"/>
        <v>19</v>
      </c>
      <c r="H4064" s="18">
        <f t="shared" si="570"/>
        <v>1.6709999999999994</v>
      </c>
      <c r="I4064" s="24">
        <f t="shared" si="568"/>
        <v>81999.082906195152</v>
      </c>
      <c r="R4064" s="20">
        <f t="shared" si="571"/>
        <v>0.5</v>
      </c>
      <c r="S4064" s="26">
        <f t="shared" si="572"/>
        <v>8.3333333333333339</v>
      </c>
      <c r="T4064" s="24">
        <f t="shared" si="573"/>
        <v>18194.739199999993</v>
      </c>
      <c r="X4064" s="21">
        <f t="shared" si="574"/>
        <v>3408794.9999999995</v>
      </c>
      <c r="AB4064" s="17">
        <f t="shared" si="567"/>
        <v>0</v>
      </c>
      <c r="AF4064" s="58">
        <f t="shared" si="575"/>
        <v>0</v>
      </c>
    </row>
    <row r="4065" spans="1:32" x14ac:dyDescent="0.25">
      <c r="A4065" s="4">
        <v>4042</v>
      </c>
      <c r="B4065" s="30">
        <v>43269.458333333336</v>
      </c>
      <c r="C4065">
        <v>17.611999999999998</v>
      </c>
      <c r="D4065">
        <v>576.56600000000003</v>
      </c>
      <c r="G4065" s="50">
        <f t="shared" si="569"/>
        <v>19</v>
      </c>
      <c r="H4065" s="18">
        <f t="shared" si="570"/>
        <v>1.3880000000000017</v>
      </c>
      <c r="I4065" s="24">
        <f t="shared" si="568"/>
        <v>68111.745705445283</v>
      </c>
      <c r="R4065" s="20">
        <f t="shared" si="571"/>
        <v>0.5</v>
      </c>
      <c r="S4065" s="26">
        <f t="shared" si="572"/>
        <v>8.3333333333333339</v>
      </c>
      <c r="T4065" s="24">
        <f t="shared" si="573"/>
        <v>15113.284266666686</v>
      </c>
      <c r="X4065" s="21">
        <f t="shared" si="574"/>
        <v>4324245</v>
      </c>
      <c r="AB4065" s="17">
        <f t="shared" si="567"/>
        <v>0</v>
      </c>
      <c r="AF4065" s="58">
        <f t="shared" si="575"/>
        <v>0</v>
      </c>
    </row>
    <row r="4066" spans="1:32" x14ac:dyDescent="0.25">
      <c r="A4066" s="4">
        <v>4043</v>
      </c>
      <c r="B4066" s="30">
        <v>43269.5</v>
      </c>
      <c r="C4066">
        <v>17.628</v>
      </c>
      <c r="D4066">
        <v>620.74</v>
      </c>
      <c r="G4066" s="50">
        <f t="shared" si="569"/>
        <v>19</v>
      </c>
      <c r="H4066" s="18">
        <f t="shared" si="570"/>
        <v>1.3719999999999999</v>
      </c>
      <c r="I4066" s="24">
        <f t="shared" si="568"/>
        <v>67326.595899042368</v>
      </c>
      <c r="R4066" s="20">
        <f t="shared" si="571"/>
        <v>0.5</v>
      </c>
      <c r="S4066" s="26">
        <f t="shared" si="572"/>
        <v>8.3333333333333339</v>
      </c>
      <c r="T4066" s="24">
        <f t="shared" si="573"/>
        <v>14939.067733333331</v>
      </c>
      <c r="X4066" s="21">
        <f t="shared" si="574"/>
        <v>4655550</v>
      </c>
      <c r="AB4066" s="17">
        <f t="shared" si="567"/>
        <v>0</v>
      </c>
      <c r="AF4066" s="58">
        <f t="shared" si="575"/>
        <v>0</v>
      </c>
    </row>
    <row r="4067" spans="1:32" x14ac:dyDescent="0.25">
      <c r="A4067" s="4">
        <v>4044</v>
      </c>
      <c r="B4067" s="30">
        <v>43269.541666666664</v>
      </c>
      <c r="C4067">
        <v>17.718</v>
      </c>
      <c r="D4067">
        <v>676.38300000000004</v>
      </c>
      <c r="G4067" s="50">
        <f t="shared" si="569"/>
        <v>19</v>
      </c>
      <c r="H4067" s="18">
        <f t="shared" si="570"/>
        <v>1.282</v>
      </c>
      <c r="I4067" s="24">
        <f t="shared" si="568"/>
        <v>62910.128238026467</v>
      </c>
      <c r="R4067" s="20">
        <f t="shared" si="571"/>
        <v>0.5</v>
      </c>
      <c r="S4067" s="26">
        <f t="shared" si="572"/>
        <v>8.3333333333333339</v>
      </c>
      <c r="T4067" s="24">
        <f t="shared" si="573"/>
        <v>13959.099733333333</v>
      </c>
      <c r="X4067" s="21">
        <f t="shared" si="574"/>
        <v>5072872.5000000009</v>
      </c>
      <c r="AB4067" s="17">
        <f t="shared" si="567"/>
        <v>0</v>
      </c>
      <c r="AF4067" s="58">
        <f t="shared" si="575"/>
        <v>0</v>
      </c>
    </row>
    <row r="4068" spans="1:32" x14ac:dyDescent="0.25">
      <c r="A4068" s="4">
        <v>4045</v>
      </c>
      <c r="B4068" s="30">
        <v>43269.583333333336</v>
      </c>
      <c r="C4068">
        <v>17.768999999999998</v>
      </c>
      <c r="D4068">
        <v>631.98699999999997</v>
      </c>
      <c r="G4068" s="50">
        <f t="shared" si="569"/>
        <v>19</v>
      </c>
      <c r="H4068" s="18">
        <f t="shared" si="570"/>
        <v>1.2310000000000016</v>
      </c>
      <c r="I4068" s="24">
        <f t="shared" si="568"/>
        <v>60407.463230117544</v>
      </c>
      <c r="R4068" s="20">
        <f t="shared" si="571"/>
        <v>0.5</v>
      </c>
      <c r="S4068" s="26">
        <f t="shared" si="572"/>
        <v>8.3333333333333339</v>
      </c>
      <c r="T4068" s="24">
        <f t="shared" si="573"/>
        <v>13403.78453333335</v>
      </c>
      <c r="X4068" s="21">
        <f t="shared" si="574"/>
        <v>4739902.4999999991</v>
      </c>
      <c r="AB4068" s="17">
        <f t="shared" si="567"/>
        <v>0</v>
      </c>
      <c r="AF4068" s="58">
        <f t="shared" si="575"/>
        <v>0</v>
      </c>
    </row>
    <row r="4069" spans="1:32" x14ac:dyDescent="0.25">
      <c r="A4069" s="4">
        <v>4046</v>
      </c>
      <c r="B4069" s="30">
        <v>43269.625</v>
      </c>
      <c r="C4069">
        <v>17.829999999999998</v>
      </c>
      <c r="D4069">
        <v>594.00599999999997</v>
      </c>
      <c r="G4069" s="50">
        <f t="shared" si="569"/>
        <v>19</v>
      </c>
      <c r="H4069" s="18">
        <f t="shared" si="570"/>
        <v>1.1700000000000017</v>
      </c>
      <c r="I4069" s="24">
        <f t="shared" si="568"/>
        <v>57414.07959320677</v>
      </c>
      <c r="R4069" s="20">
        <f t="shared" si="571"/>
        <v>0.5</v>
      </c>
      <c r="S4069" s="26">
        <f t="shared" si="572"/>
        <v>8.3333333333333339</v>
      </c>
      <c r="T4069" s="24">
        <f t="shared" si="573"/>
        <v>12739.584000000019</v>
      </c>
      <c r="X4069" s="21">
        <f t="shared" si="574"/>
        <v>4455045</v>
      </c>
      <c r="AB4069" s="17">
        <f t="shared" si="567"/>
        <v>0</v>
      </c>
      <c r="AF4069" s="58">
        <f t="shared" si="575"/>
        <v>0</v>
      </c>
    </row>
    <row r="4070" spans="1:32" x14ac:dyDescent="0.25">
      <c r="A4070" s="4">
        <v>4047</v>
      </c>
      <c r="B4070" s="30">
        <v>43269.666666666664</v>
      </c>
      <c r="C4070">
        <v>17.898</v>
      </c>
      <c r="D4070">
        <v>570.19299999999998</v>
      </c>
      <c r="G4070" s="50">
        <f t="shared" si="569"/>
        <v>19</v>
      </c>
      <c r="H4070" s="18">
        <f t="shared" si="570"/>
        <v>1.1020000000000003</v>
      </c>
      <c r="I4070" s="24">
        <f t="shared" si="568"/>
        <v>54077.192915994689</v>
      </c>
      <c r="R4070" s="20">
        <f t="shared" si="571"/>
        <v>0.5</v>
      </c>
      <c r="S4070" s="26">
        <f t="shared" si="572"/>
        <v>8.3333333333333339</v>
      </c>
      <c r="T4070" s="24">
        <f t="shared" si="573"/>
        <v>11999.163733333335</v>
      </c>
      <c r="X4070" s="21">
        <f t="shared" si="574"/>
        <v>4276447.5</v>
      </c>
      <c r="AB4070" s="17">
        <f t="shared" si="567"/>
        <v>0</v>
      </c>
      <c r="AF4070" s="58">
        <f t="shared" si="575"/>
        <v>0</v>
      </c>
    </row>
    <row r="4071" spans="1:32" x14ac:dyDescent="0.25">
      <c r="A4071" s="4">
        <v>4048</v>
      </c>
      <c r="B4071" s="30">
        <v>43269.708333333336</v>
      </c>
      <c r="C4071">
        <v>17.943999999999999</v>
      </c>
      <c r="D4071">
        <v>505.45800000000003</v>
      </c>
      <c r="G4071" s="50">
        <f t="shared" si="569"/>
        <v>19</v>
      </c>
      <c r="H4071" s="18">
        <f t="shared" si="570"/>
        <v>1.0560000000000009</v>
      </c>
      <c r="I4071" s="24">
        <f t="shared" si="568"/>
        <v>51819.887222586593</v>
      </c>
      <c r="R4071" s="20">
        <f t="shared" si="571"/>
        <v>0.5</v>
      </c>
      <c r="S4071" s="26">
        <f t="shared" si="572"/>
        <v>8.3333333333333339</v>
      </c>
      <c r="T4071" s="24">
        <f t="shared" si="573"/>
        <v>11498.291200000009</v>
      </c>
      <c r="X4071" s="21">
        <f t="shared" si="574"/>
        <v>3790935</v>
      </c>
      <c r="AB4071" s="17">
        <f t="shared" si="567"/>
        <v>0</v>
      </c>
      <c r="AF4071" s="58">
        <f t="shared" si="575"/>
        <v>0</v>
      </c>
    </row>
    <row r="4072" spans="1:32" x14ac:dyDescent="0.25">
      <c r="A4072" s="4">
        <v>4049</v>
      </c>
      <c r="B4072" s="30">
        <v>43269.75</v>
      </c>
      <c r="C4072">
        <v>17.943000000000001</v>
      </c>
      <c r="D4072">
        <v>421.30200000000002</v>
      </c>
      <c r="G4072" s="50">
        <f t="shared" si="569"/>
        <v>19</v>
      </c>
      <c r="H4072" s="18">
        <f t="shared" si="570"/>
        <v>1.0569999999999986</v>
      </c>
      <c r="I4072" s="24">
        <f t="shared" si="568"/>
        <v>51868.959085486655</v>
      </c>
      <c r="R4072" s="20">
        <f t="shared" si="571"/>
        <v>0.5</v>
      </c>
      <c r="S4072" s="26">
        <f t="shared" si="572"/>
        <v>8.3333333333333339</v>
      </c>
      <c r="T4072" s="24">
        <f t="shared" si="573"/>
        <v>11509.179733333316</v>
      </c>
      <c r="X4072" s="21">
        <f t="shared" si="574"/>
        <v>3159765</v>
      </c>
      <c r="AB4072" s="17">
        <f t="shared" si="567"/>
        <v>0</v>
      </c>
      <c r="AF4072" s="58">
        <f t="shared" si="575"/>
        <v>0</v>
      </c>
    </row>
    <row r="4073" spans="1:32" x14ac:dyDescent="0.25">
      <c r="A4073" s="4">
        <v>4050</v>
      </c>
      <c r="B4073" s="30">
        <v>43269.791666666664</v>
      </c>
      <c r="C4073">
        <v>17.751999999999999</v>
      </c>
      <c r="D4073">
        <v>288.077</v>
      </c>
      <c r="G4073" s="50">
        <f t="shared" si="569"/>
        <v>19</v>
      </c>
      <c r="H4073" s="18">
        <f t="shared" si="570"/>
        <v>1.2480000000000011</v>
      </c>
      <c r="I4073" s="24">
        <f t="shared" si="568"/>
        <v>61241.684899420514</v>
      </c>
      <c r="R4073" s="20">
        <f t="shared" si="571"/>
        <v>0.5</v>
      </c>
      <c r="S4073" s="26">
        <f t="shared" si="572"/>
        <v>8.3333333333333339</v>
      </c>
      <c r="T4073" s="24">
        <f t="shared" si="573"/>
        <v>13588.889600000013</v>
      </c>
      <c r="X4073" s="21">
        <f t="shared" si="574"/>
        <v>2160577.5</v>
      </c>
      <c r="AB4073" s="17">
        <f t="shared" si="567"/>
        <v>0</v>
      </c>
      <c r="AF4073" s="58">
        <f t="shared" si="575"/>
        <v>0</v>
      </c>
    </row>
    <row r="4074" spans="1:32" x14ac:dyDescent="0.25">
      <c r="A4074" s="4">
        <v>4051</v>
      </c>
      <c r="B4074" s="30">
        <v>43269.833333333336</v>
      </c>
      <c r="C4074">
        <v>17.245000000000001</v>
      </c>
      <c r="D4074">
        <v>146.249</v>
      </c>
      <c r="G4074" s="50">
        <f t="shared" si="569"/>
        <v>19</v>
      </c>
      <c r="H4074" s="18">
        <f t="shared" si="570"/>
        <v>1.754999999999999</v>
      </c>
      <c r="I4074" s="24">
        <f t="shared" si="568"/>
        <v>86121.119389809974</v>
      </c>
      <c r="R4074" s="20">
        <f t="shared" si="571"/>
        <v>0.5</v>
      </c>
      <c r="S4074" s="26">
        <f t="shared" si="572"/>
        <v>8.3333333333333339</v>
      </c>
      <c r="T4074" s="24">
        <f t="shared" si="573"/>
        <v>19109.375999999986</v>
      </c>
      <c r="X4074" s="21">
        <f t="shared" si="574"/>
        <v>1096867.5</v>
      </c>
      <c r="AB4074" s="17">
        <f t="shared" si="567"/>
        <v>0</v>
      </c>
      <c r="AF4074" s="58">
        <f t="shared" si="575"/>
        <v>0</v>
      </c>
    </row>
    <row r="4075" spans="1:32" x14ac:dyDescent="0.25">
      <c r="A4075" s="4">
        <v>4052</v>
      </c>
      <c r="B4075" s="30">
        <v>43269.875</v>
      </c>
      <c r="C4075">
        <v>16.376000000000001</v>
      </c>
      <c r="D4075">
        <v>31.649000000000001</v>
      </c>
      <c r="G4075" s="50">
        <f t="shared" si="569"/>
        <v>19</v>
      </c>
      <c r="H4075" s="18">
        <f t="shared" si="570"/>
        <v>2.6239999999999988</v>
      </c>
      <c r="I4075" s="24">
        <f t="shared" si="568"/>
        <v>128764.56825006347</v>
      </c>
      <c r="R4075" s="20">
        <f t="shared" si="571"/>
        <v>0.5</v>
      </c>
      <c r="S4075" s="26">
        <f t="shared" si="572"/>
        <v>8.3333333333333339</v>
      </c>
      <c r="T4075" s="24">
        <f t="shared" si="573"/>
        <v>28571.511466666649</v>
      </c>
      <c r="X4075" s="21">
        <f t="shared" si="574"/>
        <v>237367.50000000003</v>
      </c>
      <c r="AB4075" s="17">
        <f t="shared" si="567"/>
        <v>0</v>
      </c>
      <c r="AF4075" s="58">
        <f t="shared" si="575"/>
        <v>0</v>
      </c>
    </row>
    <row r="4076" spans="1:32" x14ac:dyDescent="0.25">
      <c r="A4076" s="4">
        <v>4053</v>
      </c>
      <c r="B4076" s="30">
        <v>43269.916666666664</v>
      </c>
      <c r="C4076">
        <v>15.65</v>
      </c>
      <c r="D4076">
        <v>1E-3</v>
      </c>
      <c r="G4076" s="50">
        <f t="shared" si="569"/>
        <v>19</v>
      </c>
      <c r="H4076" s="18">
        <f t="shared" si="570"/>
        <v>3.3499999999999996</v>
      </c>
      <c r="I4076" s="24">
        <f t="shared" si="568"/>
        <v>164390.74071559176</v>
      </c>
      <c r="R4076" s="20">
        <f t="shared" si="571"/>
        <v>0.5</v>
      </c>
      <c r="S4076" s="26">
        <f t="shared" si="572"/>
        <v>8.3333333333333339</v>
      </c>
      <c r="T4076" s="24">
        <f t="shared" si="573"/>
        <v>36476.586666666662</v>
      </c>
      <c r="X4076" s="21">
        <f t="shared" si="574"/>
        <v>7.5</v>
      </c>
      <c r="AB4076" s="17">
        <f t="shared" si="567"/>
        <v>200859.82738225843</v>
      </c>
      <c r="AF4076" s="58">
        <f t="shared" si="575"/>
        <v>5.4232153393209774</v>
      </c>
    </row>
    <row r="4077" spans="1:32" x14ac:dyDescent="0.25">
      <c r="A4077" s="4">
        <v>4054</v>
      </c>
      <c r="B4077" s="30">
        <v>43269.958333333336</v>
      </c>
      <c r="C4077">
        <v>15.285</v>
      </c>
      <c r="D4077">
        <v>0</v>
      </c>
      <c r="G4077" s="50">
        <f t="shared" si="569"/>
        <v>16</v>
      </c>
      <c r="H4077" s="18">
        <f t="shared" si="570"/>
        <v>0.71499999999999986</v>
      </c>
      <c r="I4077" s="24">
        <f t="shared" si="568"/>
        <v>35086.381973626303</v>
      </c>
      <c r="R4077" s="20">
        <f t="shared" si="571"/>
        <v>0.5</v>
      </c>
      <c r="S4077" s="26">
        <f t="shared" si="572"/>
        <v>8.3333333333333339</v>
      </c>
      <c r="T4077" s="24">
        <f t="shared" si="573"/>
        <v>7785.3013333333311</v>
      </c>
      <c r="X4077" s="21">
        <f t="shared" si="574"/>
        <v>0</v>
      </c>
      <c r="AB4077" s="17">
        <f t="shared" si="567"/>
        <v>42871.683306959632</v>
      </c>
      <c r="AF4077" s="58">
        <f t="shared" si="575"/>
        <v>1.15753544928791</v>
      </c>
    </row>
    <row r="4078" spans="1:32" x14ac:dyDescent="0.25">
      <c r="A4078" s="4">
        <v>4055</v>
      </c>
      <c r="B4078" s="30">
        <v>43270</v>
      </c>
      <c r="C4078">
        <v>15.07</v>
      </c>
      <c r="D4078">
        <v>0</v>
      </c>
      <c r="G4078" s="50">
        <f t="shared" si="569"/>
        <v>16</v>
      </c>
      <c r="H4078" s="18">
        <f t="shared" si="570"/>
        <v>0.92999999999999972</v>
      </c>
      <c r="I4078" s="24">
        <f t="shared" si="568"/>
        <v>45636.832497164272</v>
      </c>
      <c r="R4078" s="20">
        <f t="shared" si="571"/>
        <v>0.5</v>
      </c>
      <c r="S4078" s="26">
        <f t="shared" si="572"/>
        <v>8.3333333333333339</v>
      </c>
      <c r="T4078" s="24">
        <f t="shared" si="573"/>
        <v>10126.335999999996</v>
      </c>
      <c r="X4078" s="21">
        <f t="shared" si="574"/>
        <v>0</v>
      </c>
      <c r="AB4078" s="17">
        <f t="shared" si="567"/>
        <v>55763.168497164268</v>
      </c>
      <c r="AF4078" s="58">
        <f t="shared" si="575"/>
        <v>1.5056055494234351</v>
      </c>
    </row>
    <row r="4079" spans="1:32" x14ac:dyDescent="0.25">
      <c r="A4079" s="4">
        <v>4056</v>
      </c>
      <c r="B4079" s="30">
        <v>43270.041666666664</v>
      </c>
      <c r="C4079">
        <v>14.981999999999999</v>
      </c>
      <c r="D4079">
        <v>0</v>
      </c>
      <c r="G4079" s="50">
        <f t="shared" si="569"/>
        <v>16</v>
      </c>
      <c r="H4079" s="18">
        <f t="shared" si="570"/>
        <v>1.0180000000000007</v>
      </c>
      <c r="I4079" s="24">
        <f t="shared" si="568"/>
        <v>49955.156432379867</v>
      </c>
      <c r="R4079" s="20">
        <f t="shared" si="571"/>
        <v>0.5</v>
      </c>
      <c r="S4079" s="26">
        <f t="shared" si="572"/>
        <v>8.3333333333333339</v>
      </c>
      <c r="T4079" s="24">
        <f t="shared" si="573"/>
        <v>11084.52693333334</v>
      </c>
      <c r="X4079" s="21">
        <f t="shared" si="574"/>
        <v>0</v>
      </c>
      <c r="AB4079" s="17">
        <f t="shared" si="567"/>
        <v>61039.683365713208</v>
      </c>
      <c r="AF4079" s="58">
        <f t="shared" si="575"/>
        <v>1.6480714508742567</v>
      </c>
    </row>
    <row r="4080" spans="1:32" x14ac:dyDescent="0.25">
      <c r="A4080" s="4">
        <v>4057</v>
      </c>
      <c r="B4080" s="30">
        <v>43270.083333333336</v>
      </c>
      <c r="C4080">
        <v>15.037000000000001</v>
      </c>
      <c r="D4080">
        <v>0</v>
      </c>
      <c r="G4080" s="50">
        <f t="shared" si="569"/>
        <v>16</v>
      </c>
      <c r="H4080" s="18">
        <f t="shared" si="570"/>
        <v>0.96299999999999919</v>
      </c>
      <c r="I4080" s="24">
        <f t="shared" si="568"/>
        <v>47256.203972870077</v>
      </c>
      <c r="R4080" s="20">
        <f t="shared" si="571"/>
        <v>0.5</v>
      </c>
      <c r="S4080" s="26">
        <f t="shared" si="572"/>
        <v>8.3333333333333339</v>
      </c>
      <c r="T4080" s="24">
        <f t="shared" si="573"/>
        <v>10485.657599999991</v>
      </c>
      <c r="X4080" s="21">
        <f t="shared" si="574"/>
        <v>0</v>
      </c>
      <c r="AB4080" s="17">
        <f t="shared" ref="AB4080:AB4143" si="576">MAX(0,I4080+T4080-X4080)</f>
        <v>57741.861572870068</v>
      </c>
      <c r="AF4080" s="58">
        <f t="shared" si="575"/>
        <v>1.5590302624674919</v>
      </c>
    </row>
    <row r="4081" spans="1:32" x14ac:dyDescent="0.25">
      <c r="A4081" s="4">
        <v>4058</v>
      </c>
      <c r="B4081" s="30">
        <v>43270.125</v>
      </c>
      <c r="C4081">
        <v>15.115</v>
      </c>
      <c r="D4081">
        <v>0</v>
      </c>
      <c r="G4081" s="50">
        <f t="shared" si="569"/>
        <v>16</v>
      </c>
      <c r="H4081" s="18">
        <f t="shared" si="570"/>
        <v>0.88499999999999979</v>
      </c>
      <c r="I4081" s="24">
        <f t="shared" si="568"/>
        <v>43428.598666656326</v>
      </c>
      <c r="R4081" s="20">
        <f t="shared" si="571"/>
        <v>0.5</v>
      </c>
      <c r="S4081" s="26">
        <f t="shared" si="572"/>
        <v>8.3333333333333339</v>
      </c>
      <c r="T4081" s="24">
        <f t="shared" si="573"/>
        <v>9636.3519999999971</v>
      </c>
      <c r="X4081" s="21">
        <f t="shared" si="574"/>
        <v>0</v>
      </c>
      <c r="AB4081" s="17">
        <f t="shared" si="576"/>
        <v>53064.950666656325</v>
      </c>
      <c r="AF4081" s="58">
        <f t="shared" si="575"/>
        <v>1.4327536679997208</v>
      </c>
    </row>
    <row r="4082" spans="1:32" x14ac:dyDescent="0.25">
      <c r="A4082" s="4">
        <v>4059</v>
      </c>
      <c r="B4082" s="30">
        <v>43270.166666666664</v>
      </c>
      <c r="C4082">
        <v>15.115</v>
      </c>
      <c r="D4082">
        <v>0</v>
      </c>
      <c r="G4082" s="50">
        <f t="shared" si="569"/>
        <v>16</v>
      </c>
      <c r="H4082" s="18">
        <f t="shared" si="570"/>
        <v>0.88499999999999979</v>
      </c>
      <c r="I4082" s="24">
        <f t="shared" si="568"/>
        <v>43428.598666656326</v>
      </c>
      <c r="R4082" s="20">
        <f t="shared" si="571"/>
        <v>0.5</v>
      </c>
      <c r="S4082" s="26">
        <f t="shared" si="572"/>
        <v>8.3333333333333339</v>
      </c>
      <c r="T4082" s="24">
        <f t="shared" si="573"/>
        <v>9636.3519999999971</v>
      </c>
      <c r="X4082" s="21">
        <f t="shared" si="574"/>
        <v>0</v>
      </c>
      <c r="AB4082" s="17">
        <f t="shared" si="576"/>
        <v>53064.950666656325</v>
      </c>
      <c r="AF4082" s="58">
        <f t="shared" si="575"/>
        <v>1.4327536679997208</v>
      </c>
    </row>
    <row r="4083" spans="1:32" x14ac:dyDescent="0.25">
      <c r="A4083" s="4">
        <v>4060</v>
      </c>
      <c r="B4083" s="30">
        <v>43270.208333333336</v>
      </c>
      <c r="C4083">
        <v>15.106</v>
      </c>
      <c r="D4083">
        <v>6.63</v>
      </c>
      <c r="G4083" s="50">
        <f t="shared" si="569"/>
        <v>19</v>
      </c>
      <c r="H4083" s="18">
        <f t="shared" si="570"/>
        <v>3.8940000000000001</v>
      </c>
      <c r="I4083" s="24">
        <f t="shared" si="568"/>
        <v>191085.83413328789</v>
      </c>
      <c r="R4083" s="20">
        <f t="shared" si="571"/>
        <v>0.5</v>
      </c>
      <c r="S4083" s="26">
        <f t="shared" si="572"/>
        <v>8.3333333333333339</v>
      </c>
      <c r="T4083" s="24">
        <f t="shared" si="573"/>
        <v>42399.948799999991</v>
      </c>
      <c r="X4083" s="21">
        <f t="shared" si="574"/>
        <v>49725</v>
      </c>
      <c r="AB4083" s="17">
        <f t="shared" si="576"/>
        <v>183760.78293328788</v>
      </c>
      <c r="AF4083" s="58">
        <f t="shared" si="575"/>
        <v>4.9615411391987729</v>
      </c>
    </row>
    <row r="4084" spans="1:32" x14ac:dyDescent="0.25">
      <c r="A4084" s="4">
        <v>4061</v>
      </c>
      <c r="B4084" s="30">
        <v>43270.25</v>
      </c>
      <c r="C4084">
        <v>15.426</v>
      </c>
      <c r="D4084">
        <v>75.566999999999993</v>
      </c>
      <c r="G4084" s="50">
        <f t="shared" si="569"/>
        <v>19</v>
      </c>
      <c r="H4084" s="18">
        <f t="shared" si="570"/>
        <v>3.5739999999999998</v>
      </c>
      <c r="I4084" s="24">
        <f t="shared" si="568"/>
        <v>175382.83800523134</v>
      </c>
      <c r="R4084" s="20">
        <f t="shared" si="571"/>
        <v>0.5</v>
      </c>
      <c r="S4084" s="26">
        <f t="shared" si="572"/>
        <v>8.3333333333333339</v>
      </c>
      <c r="T4084" s="24">
        <f t="shared" si="573"/>
        <v>38915.618133333322</v>
      </c>
      <c r="X4084" s="21">
        <f t="shared" si="574"/>
        <v>566752.49999999988</v>
      </c>
      <c r="AB4084" s="17">
        <f t="shared" si="576"/>
        <v>0</v>
      </c>
      <c r="AF4084" s="58">
        <f t="shared" si="575"/>
        <v>0</v>
      </c>
    </row>
    <row r="4085" spans="1:32" x14ac:dyDescent="0.25">
      <c r="A4085" s="4">
        <v>4062</v>
      </c>
      <c r="B4085" s="30">
        <v>43270.291666666664</v>
      </c>
      <c r="C4085">
        <v>16.088000000000001</v>
      </c>
      <c r="D4085">
        <v>164.86699999999999</v>
      </c>
      <c r="G4085" s="50">
        <f t="shared" si="569"/>
        <v>19</v>
      </c>
      <c r="H4085" s="18">
        <f t="shared" si="570"/>
        <v>2.911999999999999</v>
      </c>
      <c r="I4085" s="24">
        <f t="shared" si="568"/>
        <v>142897.26476531438</v>
      </c>
      <c r="R4085" s="20">
        <f t="shared" si="571"/>
        <v>0.5</v>
      </c>
      <c r="S4085" s="26">
        <f t="shared" si="572"/>
        <v>8.3333333333333339</v>
      </c>
      <c r="T4085" s="24">
        <f t="shared" si="573"/>
        <v>31707.409066666656</v>
      </c>
      <c r="X4085" s="21">
        <f t="shared" si="574"/>
        <v>1236502.5</v>
      </c>
      <c r="AB4085" s="17">
        <f t="shared" si="576"/>
        <v>0</v>
      </c>
      <c r="AF4085" s="58">
        <f t="shared" si="575"/>
        <v>0</v>
      </c>
    </row>
    <row r="4086" spans="1:32" x14ac:dyDescent="0.25">
      <c r="A4086" s="4">
        <v>4063</v>
      </c>
      <c r="B4086" s="30">
        <v>43270.333333333336</v>
      </c>
      <c r="C4086">
        <v>16.850999999999999</v>
      </c>
      <c r="D4086">
        <v>242.85499999999999</v>
      </c>
      <c r="G4086" s="50">
        <f t="shared" si="569"/>
        <v>19</v>
      </c>
      <c r="H4086" s="18">
        <f t="shared" si="570"/>
        <v>2.1490000000000009</v>
      </c>
      <c r="I4086" s="24">
        <f t="shared" si="568"/>
        <v>105455.43337247967</v>
      </c>
      <c r="R4086" s="20">
        <f t="shared" si="571"/>
        <v>0.5</v>
      </c>
      <c r="S4086" s="26">
        <f t="shared" si="572"/>
        <v>8.3333333333333339</v>
      </c>
      <c r="T4086" s="24">
        <f t="shared" si="573"/>
        <v>23399.458133333341</v>
      </c>
      <c r="X4086" s="21">
        <f t="shared" si="574"/>
        <v>1821412.5</v>
      </c>
      <c r="AB4086" s="17">
        <f t="shared" si="576"/>
        <v>0</v>
      </c>
      <c r="AF4086" s="58">
        <f t="shared" si="575"/>
        <v>0</v>
      </c>
    </row>
    <row r="4087" spans="1:32" x14ac:dyDescent="0.25">
      <c r="A4087" s="4">
        <v>4064</v>
      </c>
      <c r="B4087" s="30">
        <v>43270.375</v>
      </c>
      <c r="C4087">
        <v>17.405999999999999</v>
      </c>
      <c r="D4087">
        <v>332.65800000000002</v>
      </c>
      <c r="G4087" s="50">
        <f t="shared" si="569"/>
        <v>19</v>
      </c>
      <c r="H4087" s="18">
        <f t="shared" si="570"/>
        <v>1.5940000000000012</v>
      </c>
      <c r="I4087" s="24">
        <f t="shared" si="568"/>
        <v>78220.549462881638</v>
      </c>
      <c r="R4087" s="20">
        <f t="shared" si="571"/>
        <v>0.5</v>
      </c>
      <c r="S4087" s="26">
        <f t="shared" si="572"/>
        <v>8.3333333333333339</v>
      </c>
      <c r="T4087" s="24">
        <f t="shared" si="573"/>
        <v>17356.322133333346</v>
      </c>
      <c r="X4087" s="21">
        <f t="shared" si="574"/>
        <v>2494935</v>
      </c>
      <c r="AB4087" s="17">
        <f t="shared" si="576"/>
        <v>0</v>
      </c>
      <c r="AF4087" s="58">
        <f t="shared" si="575"/>
        <v>0</v>
      </c>
    </row>
    <row r="4088" spans="1:32" x14ac:dyDescent="0.25">
      <c r="A4088" s="4">
        <v>4065</v>
      </c>
      <c r="B4088" s="30">
        <v>43270.416666666664</v>
      </c>
      <c r="C4088">
        <v>17.780999999999999</v>
      </c>
      <c r="D4088">
        <v>405.59500000000003</v>
      </c>
      <c r="G4088" s="50">
        <f t="shared" si="569"/>
        <v>19</v>
      </c>
      <c r="H4088" s="18">
        <f t="shared" si="570"/>
        <v>1.2190000000000012</v>
      </c>
      <c r="I4088" s="24">
        <f t="shared" si="568"/>
        <v>59818.600875315402</v>
      </c>
      <c r="R4088" s="20">
        <f t="shared" si="571"/>
        <v>0.5</v>
      </c>
      <c r="S4088" s="26">
        <f t="shared" si="572"/>
        <v>8.3333333333333339</v>
      </c>
      <c r="T4088" s="24">
        <f t="shared" si="573"/>
        <v>13273.122133333345</v>
      </c>
      <c r="X4088" s="21">
        <f t="shared" si="574"/>
        <v>3041962.5000000005</v>
      </c>
      <c r="AB4088" s="17">
        <f t="shared" si="576"/>
        <v>0</v>
      </c>
      <c r="AF4088" s="58">
        <f t="shared" si="575"/>
        <v>0</v>
      </c>
    </row>
    <row r="4089" spans="1:32" x14ac:dyDescent="0.25">
      <c r="A4089" s="4">
        <v>4066</v>
      </c>
      <c r="B4089" s="30">
        <v>43270.458333333336</v>
      </c>
      <c r="C4089">
        <v>18.062999999999999</v>
      </c>
      <c r="D4089">
        <v>489.62099999999998</v>
      </c>
      <c r="G4089" s="50">
        <f t="shared" si="569"/>
        <v>19</v>
      </c>
      <c r="H4089" s="18">
        <f t="shared" si="570"/>
        <v>0.93700000000000117</v>
      </c>
      <c r="I4089" s="24">
        <f t="shared" si="568"/>
        <v>45980.33553746558</v>
      </c>
      <c r="R4089" s="20">
        <f t="shared" si="571"/>
        <v>0.5</v>
      </c>
      <c r="S4089" s="26">
        <f t="shared" si="572"/>
        <v>8.3333333333333339</v>
      </c>
      <c r="T4089" s="24">
        <f t="shared" si="573"/>
        <v>10202.555733333345</v>
      </c>
      <c r="X4089" s="21">
        <f t="shared" si="574"/>
        <v>3672157.4999999995</v>
      </c>
      <c r="AB4089" s="17">
        <f t="shared" si="576"/>
        <v>0</v>
      </c>
      <c r="AF4089" s="58">
        <f t="shared" si="575"/>
        <v>0</v>
      </c>
    </row>
    <row r="4090" spans="1:32" x14ac:dyDescent="0.25">
      <c r="A4090" s="4">
        <v>4067</v>
      </c>
      <c r="B4090" s="30">
        <v>43270.5</v>
      </c>
      <c r="C4090">
        <v>18.344999999999999</v>
      </c>
      <c r="D4090">
        <v>584.88499999999999</v>
      </c>
      <c r="G4090" s="50">
        <f t="shared" si="569"/>
        <v>19</v>
      </c>
      <c r="H4090" s="18">
        <f t="shared" si="570"/>
        <v>0.65500000000000114</v>
      </c>
      <c r="I4090" s="24">
        <f t="shared" si="568"/>
        <v>32142.070199615762</v>
      </c>
      <c r="R4090" s="20">
        <f t="shared" si="571"/>
        <v>0.5</v>
      </c>
      <c r="S4090" s="26">
        <f t="shared" si="572"/>
        <v>8.3333333333333339</v>
      </c>
      <c r="T4090" s="24">
        <f t="shared" si="573"/>
        <v>7131.9893333333457</v>
      </c>
      <c r="X4090" s="21">
        <f t="shared" si="574"/>
        <v>4386637.5</v>
      </c>
      <c r="AB4090" s="17">
        <f t="shared" si="576"/>
        <v>0</v>
      </c>
      <c r="AF4090" s="58">
        <f t="shared" si="575"/>
        <v>0</v>
      </c>
    </row>
    <row r="4091" spans="1:32" x14ac:dyDescent="0.25">
      <c r="A4091" s="4">
        <v>4068</v>
      </c>
      <c r="B4091" s="30">
        <v>43270.541666666664</v>
      </c>
      <c r="C4091">
        <v>18.651</v>
      </c>
      <c r="D4091">
        <v>643.22199999999998</v>
      </c>
      <c r="G4091" s="50">
        <f t="shared" si="569"/>
        <v>19</v>
      </c>
      <c r="H4091" s="18">
        <f t="shared" si="570"/>
        <v>0.3490000000000002</v>
      </c>
      <c r="I4091" s="24">
        <f t="shared" si="568"/>
        <v>17126.080152161663</v>
      </c>
      <c r="R4091" s="20">
        <f t="shared" si="571"/>
        <v>0.5</v>
      </c>
      <c r="S4091" s="26">
        <f t="shared" si="572"/>
        <v>8.3333333333333339</v>
      </c>
      <c r="T4091" s="24">
        <f t="shared" si="573"/>
        <v>3800.0981333333352</v>
      </c>
      <c r="X4091" s="21">
        <f t="shared" si="574"/>
        <v>4824165</v>
      </c>
      <c r="AB4091" s="17">
        <f t="shared" si="576"/>
        <v>0</v>
      </c>
      <c r="AF4091" s="58">
        <f t="shared" si="575"/>
        <v>0</v>
      </c>
    </row>
    <row r="4092" spans="1:32" x14ac:dyDescent="0.25">
      <c r="A4092" s="4">
        <v>4069</v>
      </c>
      <c r="B4092" s="30">
        <v>43270.583333333336</v>
      </c>
      <c r="C4092">
        <v>18.914999999999999</v>
      </c>
      <c r="D4092">
        <v>664.048</v>
      </c>
      <c r="G4092" s="50">
        <f t="shared" si="569"/>
        <v>19</v>
      </c>
      <c r="H4092" s="18">
        <f t="shared" si="570"/>
        <v>8.5000000000000853E-2</v>
      </c>
      <c r="I4092" s="24">
        <f t="shared" si="568"/>
        <v>4171.1083465150577</v>
      </c>
      <c r="R4092" s="20">
        <f t="shared" si="571"/>
        <v>0.5</v>
      </c>
      <c r="S4092" s="26">
        <f t="shared" si="572"/>
        <v>8.3333333333333339</v>
      </c>
      <c r="T4092" s="24">
        <f t="shared" si="573"/>
        <v>925.52533333334259</v>
      </c>
      <c r="X4092" s="21">
        <f t="shared" si="574"/>
        <v>4980360</v>
      </c>
      <c r="AB4092" s="17">
        <f t="shared" si="576"/>
        <v>0</v>
      </c>
      <c r="AF4092" s="58">
        <f t="shared" si="575"/>
        <v>0</v>
      </c>
    </row>
    <row r="4093" spans="1:32" x14ac:dyDescent="0.25">
      <c r="A4093" s="4">
        <v>4070</v>
      </c>
      <c r="B4093" s="30">
        <v>43270.625</v>
      </c>
      <c r="C4093">
        <v>19.113</v>
      </c>
      <c r="D4093">
        <v>647.00400000000002</v>
      </c>
      <c r="G4093" s="50">
        <f t="shared" si="569"/>
        <v>19</v>
      </c>
      <c r="H4093" s="18">
        <f t="shared" si="570"/>
        <v>-0.11299999999999955</v>
      </c>
      <c r="I4093" s="24">
        <f t="shared" si="568"/>
        <v>-5545.1205077199393</v>
      </c>
      <c r="R4093" s="20">
        <f t="shared" si="571"/>
        <v>0.5</v>
      </c>
      <c r="S4093" s="26">
        <f t="shared" si="572"/>
        <v>8.3333333333333339</v>
      </c>
      <c r="T4093" s="24">
        <f t="shared" si="573"/>
        <v>-1230.4042666666617</v>
      </c>
      <c r="X4093" s="21">
        <f t="shared" si="574"/>
        <v>4852530</v>
      </c>
      <c r="AB4093" s="17">
        <f t="shared" si="576"/>
        <v>0</v>
      </c>
      <c r="AF4093" s="58">
        <f t="shared" si="575"/>
        <v>0</v>
      </c>
    </row>
    <row r="4094" spans="1:32" x14ac:dyDescent="0.25">
      <c r="A4094" s="4">
        <v>4071</v>
      </c>
      <c r="B4094" s="30">
        <v>43270.666666666664</v>
      </c>
      <c r="C4094">
        <v>19.213999999999999</v>
      </c>
      <c r="D4094">
        <v>583.90800000000002</v>
      </c>
      <c r="G4094" s="50">
        <f t="shared" si="569"/>
        <v>19</v>
      </c>
      <c r="H4094" s="18">
        <f t="shared" si="570"/>
        <v>-0.21399999999999864</v>
      </c>
      <c r="I4094" s="24">
        <f t="shared" si="568"/>
        <v>-10501.378660637736</v>
      </c>
      <c r="R4094" s="20">
        <f t="shared" si="571"/>
        <v>0.5</v>
      </c>
      <c r="S4094" s="26">
        <f t="shared" si="572"/>
        <v>8.3333333333333339</v>
      </c>
      <c r="T4094" s="24">
        <f t="shared" si="573"/>
        <v>-2330.1461333333182</v>
      </c>
      <c r="X4094" s="21">
        <f t="shared" si="574"/>
        <v>4379310.0000000009</v>
      </c>
      <c r="AB4094" s="17">
        <f t="shared" si="576"/>
        <v>0</v>
      </c>
      <c r="AF4094" s="58">
        <f t="shared" si="575"/>
        <v>0</v>
      </c>
    </row>
    <row r="4095" spans="1:32" x14ac:dyDescent="0.25">
      <c r="A4095" s="4">
        <v>4072</v>
      </c>
      <c r="B4095" s="30">
        <v>43270.708333333336</v>
      </c>
      <c r="C4095">
        <v>19.186</v>
      </c>
      <c r="D4095">
        <v>478.29599999999999</v>
      </c>
      <c r="G4095" s="50">
        <f t="shared" si="569"/>
        <v>19</v>
      </c>
      <c r="H4095" s="18">
        <f t="shared" si="570"/>
        <v>-0.18599999999999994</v>
      </c>
      <c r="I4095" s="24">
        <f t="shared" si="568"/>
        <v>-9127.3664994328556</v>
      </c>
      <c r="R4095" s="20">
        <f t="shared" si="571"/>
        <v>0.5</v>
      </c>
      <c r="S4095" s="26">
        <f t="shared" si="572"/>
        <v>8.3333333333333339</v>
      </c>
      <c r="T4095" s="24">
        <f t="shared" si="573"/>
        <v>-2025.2671999999991</v>
      </c>
      <c r="X4095" s="21">
        <f t="shared" si="574"/>
        <v>3587219.9999999995</v>
      </c>
      <c r="AB4095" s="17">
        <f t="shared" si="576"/>
        <v>0</v>
      </c>
      <c r="AF4095" s="58">
        <f t="shared" si="575"/>
        <v>0</v>
      </c>
    </row>
    <row r="4096" spans="1:32" x14ac:dyDescent="0.25">
      <c r="A4096" s="4">
        <v>4073</v>
      </c>
      <c r="B4096" s="30">
        <v>43270.75</v>
      </c>
      <c r="C4096">
        <v>19.044</v>
      </c>
      <c r="D4096">
        <v>371.16500000000002</v>
      </c>
      <c r="G4096" s="50">
        <f t="shared" si="569"/>
        <v>19</v>
      </c>
      <c r="H4096" s="18">
        <f t="shared" si="570"/>
        <v>-4.4000000000000483E-2</v>
      </c>
      <c r="I4096" s="24">
        <f t="shared" si="568"/>
        <v>-2159.1619676077967</v>
      </c>
      <c r="R4096" s="20">
        <f t="shared" si="571"/>
        <v>0.5</v>
      </c>
      <c r="S4096" s="26">
        <f t="shared" si="572"/>
        <v>8.3333333333333339</v>
      </c>
      <c r="T4096" s="24">
        <f t="shared" si="573"/>
        <v>-479.09546666667188</v>
      </c>
      <c r="X4096" s="21">
        <f t="shared" si="574"/>
        <v>2783737.5000000005</v>
      </c>
      <c r="AB4096" s="17">
        <f t="shared" si="576"/>
        <v>0</v>
      </c>
      <c r="AF4096" s="58">
        <f t="shared" si="575"/>
        <v>0</v>
      </c>
    </row>
    <row r="4097" spans="1:32" x14ac:dyDescent="0.25">
      <c r="A4097" s="4">
        <v>4074</v>
      </c>
      <c r="B4097" s="30">
        <v>43270.791666666664</v>
      </c>
      <c r="C4097">
        <v>18.771999999999998</v>
      </c>
      <c r="D4097">
        <v>253.523</v>
      </c>
      <c r="G4097" s="50">
        <f t="shared" si="569"/>
        <v>19</v>
      </c>
      <c r="H4097" s="18">
        <f t="shared" si="570"/>
        <v>0.22800000000000153</v>
      </c>
      <c r="I4097" s="24">
        <f t="shared" si="568"/>
        <v>11188.384741240352</v>
      </c>
      <c r="R4097" s="20">
        <f t="shared" si="571"/>
        <v>0.5</v>
      </c>
      <c r="S4097" s="26">
        <f t="shared" si="572"/>
        <v>8.3333333333333339</v>
      </c>
      <c r="T4097" s="24">
        <f t="shared" si="573"/>
        <v>2482.5856000000167</v>
      </c>
      <c r="X4097" s="21">
        <f t="shared" si="574"/>
        <v>1901422.4999999998</v>
      </c>
      <c r="AB4097" s="17">
        <f t="shared" si="576"/>
        <v>0</v>
      </c>
      <c r="AF4097" s="58">
        <f t="shared" si="575"/>
        <v>0</v>
      </c>
    </row>
    <row r="4098" spans="1:32" x14ac:dyDescent="0.25">
      <c r="A4098" s="4">
        <v>4075</v>
      </c>
      <c r="B4098" s="30">
        <v>43270.833333333336</v>
      </c>
      <c r="C4098">
        <v>18.300999999999998</v>
      </c>
      <c r="D4098">
        <v>134.90600000000001</v>
      </c>
      <c r="G4098" s="50">
        <f t="shared" si="569"/>
        <v>19</v>
      </c>
      <c r="H4098" s="18">
        <f t="shared" si="570"/>
        <v>0.69900000000000162</v>
      </c>
      <c r="I4098" s="24">
        <f t="shared" si="568"/>
        <v>34301.232167223563</v>
      </c>
      <c r="R4098" s="20">
        <f t="shared" si="571"/>
        <v>0.5</v>
      </c>
      <c r="S4098" s="26">
        <f t="shared" si="572"/>
        <v>8.3333333333333339</v>
      </c>
      <c r="T4098" s="24">
        <f t="shared" si="573"/>
        <v>7611.0848000000169</v>
      </c>
      <c r="X4098" s="21">
        <f t="shared" si="574"/>
        <v>1011795.0000000001</v>
      </c>
      <c r="AB4098" s="17">
        <f t="shared" si="576"/>
        <v>0</v>
      </c>
      <c r="AF4098" s="58">
        <f t="shared" si="575"/>
        <v>0</v>
      </c>
    </row>
    <row r="4099" spans="1:32" x14ac:dyDescent="0.25">
      <c r="A4099" s="4">
        <v>4076</v>
      </c>
      <c r="B4099" s="30">
        <v>43270.875</v>
      </c>
      <c r="C4099">
        <v>17.245000000000001</v>
      </c>
      <c r="D4099">
        <v>30.477</v>
      </c>
      <c r="G4099" s="50">
        <f t="shared" si="569"/>
        <v>19</v>
      </c>
      <c r="H4099" s="18">
        <f t="shared" si="570"/>
        <v>1.754999999999999</v>
      </c>
      <c r="I4099" s="24">
        <f t="shared" si="568"/>
        <v>86121.119389809974</v>
      </c>
      <c r="R4099" s="20">
        <f t="shared" si="571"/>
        <v>0.5</v>
      </c>
      <c r="S4099" s="26">
        <f t="shared" si="572"/>
        <v>8.3333333333333339</v>
      </c>
      <c r="T4099" s="24">
        <f t="shared" si="573"/>
        <v>19109.375999999986</v>
      </c>
      <c r="X4099" s="21">
        <f t="shared" si="574"/>
        <v>228577.5</v>
      </c>
      <c r="AB4099" s="17">
        <f t="shared" si="576"/>
        <v>0</v>
      </c>
      <c r="AF4099" s="58">
        <f t="shared" si="575"/>
        <v>0</v>
      </c>
    </row>
    <row r="4100" spans="1:32" x14ac:dyDescent="0.25">
      <c r="A4100" s="4">
        <v>4077</v>
      </c>
      <c r="B4100" s="30">
        <v>43270.916666666664</v>
      </c>
      <c r="C4100">
        <v>16.324000000000002</v>
      </c>
      <c r="D4100">
        <v>1E-3</v>
      </c>
      <c r="G4100" s="50">
        <f t="shared" si="569"/>
        <v>19</v>
      </c>
      <c r="H4100" s="18">
        <f t="shared" si="570"/>
        <v>2.6759999999999984</v>
      </c>
      <c r="I4100" s="24">
        <f t="shared" si="568"/>
        <v>131316.30512087265</v>
      </c>
      <c r="R4100" s="20">
        <f t="shared" si="571"/>
        <v>0.5</v>
      </c>
      <c r="S4100" s="26">
        <f t="shared" si="572"/>
        <v>8.3333333333333339</v>
      </c>
      <c r="T4100" s="24">
        <f t="shared" si="573"/>
        <v>29137.715199999984</v>
      </c>
      <c r="X4100" s="21">
        <f t="shared" si="574"/>
        <v>7.5</v>
      </c>
      <c r="AB4100" s="17">
        <f t="shared" si="576"/>
        <v>160446.52032087263</v>
      </c>
      <c r="AF4100" s="58">
        <f t="shared" si="575"/>
        <v>4.3320560486635618</v>
      </c>
    </row>
    <row r="4101" spans="1:32" x14ac:dyDescent="0.25">
      <c r="A4101" s="4">
        <v>4078</v>
      </c>
      <c r="B4101" s="30">
        <v>43270.958333333336</v>
      </c>
      <c r="C4101">
        <v>15.917999999999999</v>
      </c>
      <c r="D4101">
        <v>0</v>
      </c>
      <c r="G4101" s="50">
        <f t="shared" si="569"/>
        <v>16</v>
      </c>
      <c r="H4101" s="18">
        <f t="shared" si="570"/>
        <v>8.2000000000000739E-2</v>
      </c>
      <c r="I4101" s="24">
        <f t="shared" si="568"/>
        <v>4023.8927578145217</v>
      </c>
      <c r="R4101" s="20">
        <f t="shared" si="571"/>
        <v>0.5</v>
      </c>
      <c r="S4101" s="26">
        <f t="shared" si="572"/>
        <v>8.3333333333333339</v>
      </c>
      <c r="T4101" s="24">
        <f t="shared" si="573"/>
        <v>892.85973333334141</v>
      </c>
      <c r="X4101" s="21">
        <f t="shared" si="574"/>
        <v>0</v>
      </c>
      <c r="AB4101" s="17">
        <f t="shared" si="576"/>
        <v>4916.7524911478631</v>
      </c>
      <c r="AF4101" s="58">
        <f t="shared" si="575"/>
        <v>0.13275231726099229</v>
      </c>
    </row>
    <row r="4102" spans="1:32" x14ac:dyDescent="0.25">
      <c r="A4102" s="4">
        <v>4079</v>
      </c>
      <c r="B4102" s="30">
        <v>43271</v>
      </c>
      <c r="C4102">
        <v>15.526999999999999</v>
      </c>
      <c r="D4102">
        <v>0</v>
      </c>
      <c r="G4102" s="50">
        <f t="shared" si="569"/>
        <v>16</v>
      </c>
      <c r="H4102" s="18">
        <f t="shared" si="570"/>
        <v>0.47300000000000075</v>
      </c>
      <c r="I4102" s="24">
        <f t="shared" si="568"/>
        <v>23210.991151783594</v>
      </c>
      <c r="R4102" s="20">
        <f t="shared" si="571"/>
        <v>0.5</v>
      </c>
      <c r="S4102" s="26">
        <f t="shared" si="572"/>
        <v>8.3333333333333339</v>
      </c>
      <c r="T4102" s="24">
        <f t="shared" si="573"/>
        <v>5150.2762666666749</v>
      </c>
      <c r="X4102" s="21">
        <f t="shared" si="574"/>
        <v>0</v>
      </c>
      <c r="AB4102" s="17">
        <f t="shared" si="576"/>
        <v>28361.267418450268</v>
      </c>
      <c r="AF4102" s="58">
        <f t="shared" si="575"/>
        <v>0.76575422029815732</v>
      </c>
    </row>
    <row r="4103" spans="1:32" x14ac:dyDescent="0.25">
      <c r="A4103" s="4">
        <v>4080</v>
      </c>
      <c r="B4103" s="30">
        <v>43271.041666666664</v>
      </c>
      <c r="C4103">
        <v>15.191000000000001</v>
      </c>
      <c r="D4103">
        <v>0</v>
      </c>
      <c r="G4103" s="50">
        <f t="shared" si="569"/>
        <v>16</v>
      </c>
      <c r="H4103" s="18">
        <f t="shared" si="570"/>
        <v>0.80899999999999928</v>
      </c>
      <c r="I4103" s="24">
        <f t="shared" si="568"/>
        <v>39699.137086242874</v>
      </c>
      <c r="R4103" s="20">
        <f t="shared" si="571"/>
        <v>0.5</v>
      </c>
      <c r="S4103" s="26">
        <f t="shared" si="572"/>
        <v>8.3333333333333339</v>
      </c>
      <c r="T4103" s="24">
        <f t="shared" si="573"/>
        <v>8808.8234666666576</v>
      </c>
      <c r="X4103" s="21">
        <f t="shared" si="574"/>
        <v>0</v>
      </c>
      <c r="AB4103" s="17">
        <f t="shared" si="576"/>
        <v>48507.960552909528</v>
      </c>
      <c r="AF4103" s="58">
        <f t="shared" si="575"/>
        <v>1.3097149349285573</v>
      </c>
    </row>
    <row r="4104" spans="1:32" x14ac:dyDescent="0.25">
      <c r="A4104" s="4">
        <v>4081</v>
      </c>
      <c r="B4104" s="30">
        <v>43271.083333333336</v>
      </c>
      <c r="C4104">
        <v>14.967000000000001</v>
      </c>
      <c r="D4104">
        <v>0</v>
      </c>
      <c r="G4104" s="50">
        <f t="shared" si="569"/>
        <v>16</v>
      </c>
      <c r="H4104" s="18">
        <f t="shared" si="570"/>
        <v>1.0329999999999995</v>
      </c>
      <c r="I4104" s="24">
        <f t="shared" si="568"/>
        <v>50691.234375882457</v>
      </c>
      <c r="R4104" s="20">
        <f t="shared" si="571"/>
        <v>0.5</v>
      </c>
      <c r="S4104" s="26">
        <f t="shared" si="572"/>
        <v>8.3333333333333339</v>
      </c>
      <c r="T4104" s="24">
        <f t="shared" si="573"/>
        <v>11247.854933333329</v>
      </c>
      <c r="X4104" s="21">
        <f t="shared" si="574"/>
        <v>0</v>
      </c>
      <c r="AB4104" s="17">
        <f t="shared" si="576"/>
        <v>61939.089309215786</v>
      </c>
      <c r="AF4104" s="58">
        <f t="shared" si="575"/>
        <v>1.6723554113488261</v>
      </c>
    </row>
    <row r="4105" spans="1:32" x14ac:dyDescent="0.25">
      <c r="A4105" s="4">
        <v>4082</v>
      </c>
      <c r="B4105" s="30">
        <v>43271.125</v>
      </c>
      <c r="C4105">
        <v>14.819000000000001</v>
      </c>
      <c r="D4105">
        <v>0</v>
      </c>
      <c r="G4105" s="50">
        <f t="shared" si="569"/>
        <v>16</v>
      </c>
      <c r="H4105" s="18">
        <f t="shared" si="570"/>
        <v>1.1809999999999992</v>
      </c>
      <c r="I4105" s="24">
        <f t="shared" si="568"/>
        <v>57953.870085108589</v>
      </c>
      <c r="R4105" s="20">
        <f t="shared" si="571"/>
        <v>0.5</v>
      </c>
      <c r="S4105" s="26">
        <f t="shared" si="572"/>
        <v>8.3333333333333339</v>
      </c>
      <c r="T4105" s="24">
        <f t="shared" si="573"/>
        <v>12859.357866666656</v>
      </c>
      <c r="X4105" s="21">
        <f t="shared" si="574"/>
        <v>0</v>
      </c>
      <c r="AB4105" s="17">
        <f t="shared" si="576"/>
        <v>70813.227951775247</v>
      </c>
      <c r="AF4105" s="58">
        <f t="shared" si="575"/>
        <v>1.9119571546979317</v>
      </c>
    </row>
    <row r="4106" spans="1:32" x14ac:dyDescent="0.25">
      <c r="A4106" s="4">
        <v>4083</v>
      </c>
      <c r="B4106" s="30">
        <v>43271.166666666664</v>
      </c>
      <c r="C4106">
        <v>14.692</v>
      </c>
      <c r="D4106">
        <v>0</v>
      </c>
      <c r="G4106" s="50">
        <f t="shared" si="569"/>
        <v>16</v>
      </c>
      <c r="H4106" s="18">
        <f t="shared" si="570"/>
        <v>1.3079999999999998</v>
      </c>
      <c r="I4106" s="24">
        <f t="shared" si="568"/>
        <v>64185.996673431051</v>
      </c>
      <c r="R4106" s="20">
        <f t="shared" si="571"/>
        <v>0.5</v>
      </c>
      <c r="S4106" s="26">
        <f t="shared" si="572"/>
        <v>8.3333333333333339</v>
      </c>
      <c r="T4106" s="24">
        <f t="shared" si="573"/>
        <v>14242.201599999997</v>
      </c>
      <c r="X4106" s="21">
        <f t="shared" si="574"/>
        <v>0</v>
      </c>
      <c r="AB4106" s="17">
        <f t="shared" si="576"/>
        <v>78428.198273431044</v>
      </c>
      <c r="AF4106" s="58">
        <f t="shared" si="575"/>
        <v>2.1175613533826381</v>
      </c>
    </row>
    <row r="4107" spans="1:32" x14ac:dyDescent="0.25">
      <c r="A4107" s="4">
        <v>4084</v>
      </c>
      <c r="B4107" s="30">
        <v>43271.208333333336</v>
      </c>
      <c r="C4107">
        <v>14.582000000000001</v>
      </c>
      <c r="D4107">
        <v>6.4219999999999997</v>
      </c>
      <c r="G4107" s="50">
        <f t="shared" si="569"/>
        <v>19</v>
      </c>
      <c r="H4107" s="18">
        <f t="shared" si="570"/>
        <v>4.4179999999999993</v>
      </c>
      <c r="I4107" s="24">
        <f t="shared" si="568"/>
        <v>216799.49029298042</v>
      </c>
      <c r="R4107" s="20">
        <f t="shared" si="571"/>
        <v>0.5</v>
      </c>
      <c r="S4107" s="26">
        <f t="shared" si="572"/>
        <v>8.3333333333333339</v>
      </c>
      <c r="T4107" s="24">
        <f t="shared" si="573"/>
        <v>48105.540266666656</v>
      </c>
      <c r="X4107" s="21">
        <f t="shared" si="574"/>
        <v>48165</v>
      </c>
      <c r="AB4107" s="17">
        <f t="shared" si="576"/>
        <v>216740.03055964707</v>
      </c>
      <c r="AF4107" s="58">
        <f t="shared" si="575"/>
        <v>5.8519808251104708</v>
      </c>
    </row>
    <row r="4108" spans="1:32" x14ac:dyDescent="0.25">
      <c r="A4108" s="4">
        <v>4085</v>
      </c>
      <c r="B4108" s="30">
        <v>43271.25</v>
      </c>
      <c r="C4108">
        <v>14.968</v>
      </c>
      <c r="D4108">
        <v>82.171999999999997</v>
      </c>
      <c r="G4108" s="50">
        <f t="shared" si="569"/>
        <v>19</v>
      </c>
      <c r="H4108" s="18">
        <f t="shared" si="570"/>
        <v>4.032</v>
      </c>
      <c r="I4108" s="24">
        <f t="shared" si="568"/>
        <v>197857.75121351227</v>
      </c>
      <c r="R4108" s="20">
        <f t="shared" si="571"/>
        <v>0.5</v>
      </c>
      <c r="S4108" s="26">
        <f t="shared" si="572"/>
        <v>8.3333333333333339</v>
      </c>
      <c r="T4108" s="24">
        <f t="shared" si="573"/>
        <v>43902.566399999996</v>
      </c>
      <c r="X4108" s="21">
        <f t="shared" si="574"/>
        <v>616290</v>
      </c>
      <c r="AB4108" s="17">
        <f t="shared" si="576"/>
        <v>0</v>
      </c>
      <c r="AF4108" s="58">
        <f t="shared" si="575"/>
        <v>0</v>
      </c>
    </row>
    <row r="4109" spans="1:32" x14ac:dyDescent="0.25">
      <c r="A4109" s="4">
        <v>4086</v>
      </c>
      <c r="B4109" s="30">
        <v>43271.291666666664</v>
      </c>
      <c r="C4109">
        <v>15.598000000000001</v>
      </c>
      <c r="D4109">
        <v>221.05500000000001</v>
      </c>
      <c r="G4109" s="50">
        <f t="shared" si="569"/>
        <v>19</v>
      </c>
      <c r="H4109" s="18">
        <f t="shared" si="570"/>
        <v>3.4019999999999992</v>
      </c>
      <c r="I4109" s="24">
        <f t="shared" si="568"/>
        <v>166942.47758640093</v>
      </c>
      <c r="R4109" s="20">
        <f t="shared" si="571"/>
        <v>0.5</v>
      </c>
      <c r="S4109" s="26">
        <f t="shared" si="572"/>
        <v>8.3333333333333339</v>
      </c>
      <c r="T4109" s="24">
        <f t="shared" si="573"/>
        <v>37042.790399999991</v>
      </c>
      <c r="X4109" s="21">
        <f t="shared" si="574"/>
        <v>1657912.5</v>
      </c>
      <c r="AB4109" s="17">
        <f t="shared" si="576"/>
        <v>0</v>
      </c>
      <c r="AF4109" s="58">
        <f t="shared" si="575"/>
        <v>0</v>
      </c>
    </row>
    <row r="4110" spans="1:32" x14ac:dyDescent="0.25">
      <c r="A4110" s="4">
        <v>4087</v>
      </c>
      <c r="B4110" s="30">
        <v>43271.333333333336</v>
      </c>
      <c r="C4110">
        <v>16.533000000000001</v>
      </c>
      <c r="D4110">
        <v>384.459</v>
      </c>
      <c r="G4110" s="50">
        <f t="shared" si="569"/>
        <v>19</v>
      </c>
      <c r="H4110" s="18">
        <f t="shared" si="570"/>
        <v>2.4669999999999987</v>
      </c>
      <c r="I4110" s="24">
        <f t="shared" si="568"/>
        <v>121060.28577473575</v>
      </c>
      <c r="R4110" s="20">
        <f t="shared" si="571"/>
        <v>0.5</v>
      </c>
      <c r="S4110" s="26">
        <f t="shared" si="572"/>
        <v>8.3333333333333339</v>
      </c>
      <c r="T4110" s="24">
        <f t="shared" si="573"/>
        <v>26862.011733333318</v>
      </c>
      <c r="X4110" s="21">
        <f t="shared" si="574"/>
        <v>2883442.5</v>
      </c>
      <c r="AB4110" s="17">
        <f t="shared" si="576"/>
        <v>0</v>
      </c>
      <c r="AF4110" s="58">
        <f t="shared" si="575"/>
        <v>0</v>
      </c>
    </row>
    <row r="4111" spans="1:32" x14ac:dyDescent="0.25">
      <c r="A4111" s="4">
        <v>4088</v>
      </c>
      <c r="B4111" s="30">
        <v>43271.375</v>
      </c>
      <c r="C4111">
        <v>17.600999999999999</v>
      </c>
      <c r="D4111">
        <v>540.95000000000005</v>
      </c>
      <c r="G4111" s="50">
        <f t="shared" si="569"/>
        <v>19</v>
      </c>
      <c r="H4111" s="18">
        <f t="shared" si="570"/>
        <v>1.3990000000000009</v>
      </c>
      <c r="I4111" s="24">
        <f t="shared" si="568"/>
        <v>68651.536197347188</v>
      </c>
      <c r="R4111" s="20">
        <f t="shared" si="571"/>
        <v>0.5</v>
      </c>
      <c r="S4111" s="26">
        <f t="shared" si="572"/>
        <v>8.3333333333333339</v>
      </c>
      <c r="T4111" s="24">
        <f t="shared" si="573"/>
        <v>15233.058133333341</v>
      </c>
      <c r="X4111" s="21">
        <f t="shared" si="574"/>
        <v>4057125</v>
      </c>
      <c r="AB4111" s="17">
        <f t="shared" si="576"/>
        <v>0</v>
      </c>
      <c r="AF4111" s="58">
        <f t="shared" si="575"/>
        <v>0</v>
      </c>
    </row>
    <row r="4112" spans="1:32" x14ac:dyDescent="0.25">
      <c r="A4112" s="4">
        <v>4089</v>
      </c>
      <c r="B4112" s="30">
        <v>43271.416666666664</v>
      </c>
      <c r="C4112">
        <v>18.545000000000002</v>
      </c>
      <c r="D4112">
        <v>678.56</v>
      </c>
      <c r="G4112" s="50">
        <f t="shared" si="569"/>
        <v>19</v>
      </c>
      <c r="H4112" s="18">
        <f t="shared" si="570"/>
        <v>0.45499999999999829</v>
      </c>
      <c r="I4112" s="24">
        <f t="shared" si="568"/>
        <v>22327.697619580293</v>
      </c>
      <c r="R4112" s="20">
        <f t="shared" si="571"/>
        <v>0.5</v>
      </c>
      <c r="S4112" s="26">
        <f t="shared" si="572"/>
        <v>8.3333333333333339</v>
      </c>
      <c r="T4112" s="24">
        <f t="shared" si="573"/>
        <v>4954.2826666666479</v>
      </c>
      <c r="X4112" s="21">
        <f t="shared" si="574"/>
        <v>5089199.9999999991</v>
      </c>
      <c r="AB4112" s="17">
        <f t="shared" si="576"/>
        <v>0</v>
      </c>
      <c r="AF4112" s="58">
        <f t="shared" si="575"/>
        <v>0</v>
      </c>
    </row>
    <row r="4113" spans="1:32" x14ac:dyDescent="0.25">
      <c r="A4113" s="4">
        <v>4090</v>
      </c>
      <c r="B4113" s="30">
        <v>43271.458333333336</v>
      </c>
      <c r="C4113">
        <v>19.233000000000001</v>
      </c>
      <c r="D4113">
        <v>778.26400000000001</v>
      </c>
      <c r="G4113" s="50">
        <f t="shared" si="569"/>
        <v>19</v>
      </c>
      <c r="H4113" s="18">
        <f t="shared" si="570"/>
        <v>-0.23300000000000054</v>
      </c>
      <c r="I4113" s="24">
        <f t="shared" si="568"/>
        <v>-11433.744055741186</v>
      </c>
      <c r="R4113" s="20">
        <f t="shared" si="571"/>
        <v>0.5</v>
      </c>
      <c r="S4113" s="26">
        <f t="shared" si="572"/>
        <v>8.3333333333333339</v>
      </c>
      <c r="T4113" s="24">
        <f t="shared" si="573"/>
        <v>-2537.0282666666722</v>
      </c>
      <c r="X4113" s="21">
        <f t="shared" si="574"/>
        <v>5836980</v>
      </c>
      <c r="AB4113" s="17">
        <f t="shared" si="576"/>
        <v>0</v>
      </c>
      <c r="AF4113" s="58">
        <f t="shared" si="575"/>
        <v>0</v>
      </c>
    </row>
    <row r="4114" spans="1:32" x14ac:dyDescent="0.25">
      <c r="A4114" s="4">
        <v>4091</v>
      </c>
      <c r="B4114" s="30">
        <v>43271.5</v>
      </c>
      <c r="C4114">
        <v>19.725999999999999</v>
      </c>
      <c r="D4114">
        <v>854.13099999999997</v>
      </c>
      <c r="G4114" s="50">
        <f t="shared" si="569"/>
        <v>19</v>
      </c>
      <c r="H4114" s="18">
        <f t="shared" si="570"/>
        <v>-0.72599999999999909</v>
      </c>
      <c r="I4114" s="24">
        <f t="shared" si="568"/>
        <v>-35626.172465528209</v>
      </c>
      <c r="R4114" s="20">
        <f t="shared" si="571"/>
        <v>0.5</v>
      </c>
      <c r="S4114" s="26">
        <f t="shared" si="572"/>
        <v>8.3333333333333339</v>
      </c>
      <c r="T4114" s="24">
        <f t="shared" si="573"/>
        <v>-7905.0751999999893</v>
      </c>
      <c r="X4114" s="21">
        <f t="shared" si="574"/>
        <v>6405982.5</v>
      </c>
      <c r="AB4114" s="17">
        <f t="shared" si="576"/>
        <v>0</v>
      </c>
      <c r="AF4114" s="58">
        <f t="shared" si="575"/>
        <v>0</v>
      </c>
    </row>
    <row r="4115" spans="1:32" x14ac:dyDescent="0.25">
      <c r="A4115" s="4">
        <v>4092</v>
      </c>
      <c r="B4115" s="30">
        <v>43271.541666666664</v>
      </c>
      <c r="C4115">
        <v>20.068000000000001</v>
      </c>
      <c r="D4115">
        <v>891.21199999999999</v>
      </c>
      <c r="G4115" s="50">
        <f t="shared" si="569"/>
        <v>19</v>
      </c>
      <c r="H4115" s="18">
        <f t="shared" si="570"/>
        <v>-1.0680000000000014</v>
      </c>
      <c r="I4115" s="24">
        <f t="shared" si="568"/>
        <v>-52408.749577388735</v>
      </c>
      <c r="R4115" s="20">
        <f t="shared" si="571"/>
        <v>0.5</v>
      </c>
      <c r="S4115" s="26">
        <f t="shared" si="572"/>
        <v>8.3333333333333339</v>
      </c>
      <c r="T4115" s="24">
        <f t="shared" si="573"/>
        <v>-11628.953600000015</v>
      </c>
      <c r="X4115" s="21">
        <f t="shared" si="574"/>
        <v>6684089.9999999991</v>
      </c>
      <c r="AB4115" s="17">
        <f t="shared" si="576"/>
        <v>0</v>
      </c>
      <c r="AF4115" s="58">
        <f t="shared" si="575"/>
        <v>0</v>
      </c>
    </row>
    <row r="4116" spans="1:32" x14ac:dyDescent="0.25">
      <c r="A4116" s="4">
        <v>4093</v>
      </c>
      <c r="B4116" s="30">
        <v>43271.583333333336</v>
      </c>
      <c r="C4116">
        <v>20.248999999999999</v>
      </c>
      <c r="D4116">
        <v>880.23400000000004</v>
      </c>
      <c r="G4116" s="50">
        <f t="shared" si="569"/>
        <v>19</v>
      </c>
      <c r="H4116" s="18">
        <f t="shared" si="570"/>
        <v>-1.2489999999999988</v>
      </c>
      <c r="I4116" s="24">
        <f t="shared" si="568"/>
        <v>-61290.756762320583</v>
      </c>
      <c r="R4116" s="20">
        <f t="shared" si="571"/>
        <v>0.5</v>
      </c>
      <c r="S4116" s="26">
        <f t="shared" si="572"/>
        <v>8.3333333333333339</v>
      </c>
      <c r="T4116" s="24">
        <f t="shared" si="573"/>
        <v>-13599.778133333321</v>
      </c>
      <c r="X4116" s="21">
        <f t="shared" si="574"/>
        <v>6601755</v>
      </c>
      <c r="AB4116" s="17">
        <f t="shared" si="576"/>
        <v>0</v>
      </c>
      <c r="AF4116" s="58">
        <f t="shared" si="575"/>
        <v>0</v>
      </c>
    </row>
    <row r="4117" spans="1:32" x14ac:dyDescent="0.25">
      <c r="A4117" s="4">
        <v>4094</v>
      </c>
      <c r="B4117" s="30">
        <v>43271.625</v>
      </c>
      <c r="C4117">
        <v>20.271999999999998</v>
      </c>
      <c r="D4117">
        <v>825.84299999999996</v>
      </c>
      <c r="G4117" s="50">
        <f t="shared" si="569"/>
        <v>19</v>
      </c>
      <c r="H4117" s="18">
        <f t="shared" si="570"/>
        <v>-1.2719999999999985</v>
      </c>
      <c r="I4117" s="24">
        <f t="shared" si="568"/>
        <v>-62419.409609024624</v>
      </c>
      <c r="R4117" s="20">
        <f t="shared" si="571"/>
        <v>0.5</v>
      </c>
      <c r="S4117" s="26">
        <f t="shared" si="572"/>
        <v>8.3333333333333339</v>
      </c>
      <c r="T4117" s="24">
        <f t="shared" si="573"/>
        <v>-13850.214399999984</v>
      </c>
      <c r="X4117" s="21">
        <f t="shared" si="574"/>
        <v>6193822.5</v>
      </c>
      <c r="AB4117" s="17">
        <f t="shared" si="576"/>
        <v>0</v>
      </c>
      <c r="AF4117" s="58">
        <f t="shared" si="575"/>
        <v>0</v>
      </c>
    </row>
    <row r="4118" spans="1:32" x14ac:dyDescent="0.25">
      <c r="A4118" s="4">
        <v>4095</v>
      </c>
      <c r="B4118" s="30">
        <v>43271.666666666664</v>
      </c>
      <c r="C4118">
        <v>20.175000000000001</v>
      </c>
      <c r="D4118">
        <v>730.64200000000005</v>
      </c>
      <c r="G4118" s="50">
        <f t="shared" si="569"/>
        <v>19</v>
      </c>
      <c r="H4118" s="18">
        <f t="shared" si="570"/>
        <v>-1.1750000000000007</v>
      </c>
      <c r="I4118" s="24">
        <f t="shared" si="568"/>
        <v>-57659.438907707605</v>
      </c>
      <c r="R4118" s="20">
        <f t="shared" si="571"/>
        <v>0.5</v>
      </c>
      <c r="S4118" s="26">
        <f t="shared" si="572"/>
        <v>8.3333333333333339</v>
      </c>
      <c r="T4118" s="24">
        <f t="shared" si="573"/>
        <v>-12794.026666666676</v>
      </c>
      <c r="X4118" s="21">
        <f t="shared" si="574"/>
        <v>5479815.0000000009</v>
      </c>
      <c r="AB4118" s="17">
        <f t="shared" si="576"/>
        <v>0</v>
      </c>
      <c r="AF4118" s="58">
        <f t="shared" si="575"/>
        <v>0</v>
      </c>
    </row>
    <row r="4119" spans="1:32" x14ac:dyDescent="0.25">
      <c r="A4119" s="4">
        <v>4096</v>
      </c>
      <c r="B4119" s="30">
        <v>43271.708333333336</v>
      </c>
      <c r="C4119">
        <v>20.079000000000001</v>
      </c>
      <c r="D4119">
        <v>603.49199999999996</v>
      </c>
      <c r="G4119" s="50">
        <f t="shared" si="569"/>
        <v>19</v>
      </c>
      <c r="H4119" s="18">
        <f t="shared" si="570"/>
        <v>-1.0790000000000006</v>
      </c>
      <c r="I4119" s="24">
        <f t="shared" si="568"/>
        <v>-52948.540069290641</v>
      </c>
      <c r="R4119" s="20">
        <f t="shared" si="571"/>
        <v>0.5</v>
      </c>
      <c r="S4119" s="26">
        <f t="shared" si="572"/>
        <v>8.3333333333333339</v>
      </c>
      <c r="T4119" s="24">
        <f t="shared" si="573"/>
        <v>-11748.727466666671</v>
      </c>
      <c r="X4119" s="21">
        <f t="shared" si="574"/>
        <v>4526189.9999999991</v>
      </c>
      <c r="AB4119" s="17">
        <f t="shared" si="576"/>
        <v>0</v>
      </c>
      <c r="AF4119" s="58">
        <f t="shared" si="575"/>
        <v>0</v>
      </c>
    </row>
    <row r="4120" spans="1:32" x14ac:dyDescent="0.25">
      <c r="A4120" s="4">
        <v>4097</v>
      </c>
      <c r="B4120" s="30">
        <v>43271.75</v>
      </c>
      <c r="C4120">
        <v>19.849</v>
      </c>
      <c r="D4120">
        <v>454.04500000000002</v>
      </c>
      <c r="G4120" s="50">
        <f t="shared" si="569"/>
        <v>19</v>
      </c>
      <c r="H4120" s="18">
        <f t="shared" si="570"/>
        <v>-0.8490000000000002</v>
      </c>
      <c r="I4120" s="24">
        <f t="shared" ref="I4120:I4183" si="577">$I$10*$I$13*H4120</f>
        <v>-41662.011602249986</v>
      </c>
      <c r="R4120" s="20">
        <f t="shared" si="571"/>
        <v>0.5</v>
      </c>
      <c r="S4120" s="26">
        <f t="shared" si="572"/>
        <v>8.3333333333333339</v>
      </c>
      <c r="T4120" s="24">
        <f t="shared" si="573"/>
        <v>-9244.3648000000012</v>
      </c>
      <c r="X4120" s="21">
        <f t="shared" si="574"/>
        <v>3405337.5</v>
      </c>
      <c r="AB4120" s="17">
        <f t="shared" si="576"/>
        <v>0</v>
      </c>
      <c r="AF4120" s="58">
        <f t="shared" si="575"/>
        <v>0</v>
      </c>
    </row>
    <row r="4121" spans="1:32" x14ac:dyDescent="0.25">
      <c r="A4121" s="4">
        <v>4098</v>
      </c>
      <c r="B4121" s="30">
        <v>43271.791666666664</v>
      </c>
      <c r="C4121">
        <v>19.381</v>
      </c>
      <c r="D4121">
        <v>295.97500000000002</v>
      </c>
      <c r="G4121" s="50">
        <f t="shared" ref="G4121:G4184" si="578">IF(D4121=0, 16, 19)</f>
        <v>19</v>
      </c>
      <c r="H4121" s="18">
        <f t="shared" ref="H4121:H4184" si="579">G4121-C4121</f>
        <v>-0.38100000000000023</v>
      </c>
      <c r="I4121" s="24">
        <f t="shared" si="577"/>
        <v>-18696.379764967314</v>
      </c>
      <c r="R4121" s="20">
        <f t="shared" ref="R4121:R4184" si="580">$R$12</f>
        <v>0.5</v>
      </c>
      <c r="S4121" s="26">
        <f t="shared" ref="S4121:S4184" si="581">R4121*$B$10*$C$10*$D$10/3600</f>
        <v>8.3333333333333339</v>
      </c>
      <c r="T4121" s="24">
        <f t="shared" ref="T4121:T4184" si="582">$R$10*$S$10*R4121*H4121*$G$10/3600</f>
        <v>-4148.5312000000031</v>
      </c>
      <c r="X4121" s="21">
        <f t="shared" ref="X4121:X4184" si="583">D4121*$X$10*$Y$10*$B$10*$C$10</f>
        <v>2219812.5</v>
      </c>
      <c r="AB4121" s="17">
        <f t="shared" si="576"/>
        <v>0</v>
      </c>
      <c r="AF4121" s="58">
        <f t="shared" ref="AF4121:AF4184" si="584">AB4121*0.027/1000</f>
        <v>0</v>
      </c>
    </row>
    <row r="4122" spans="1:32" x14ac:dyDescent="0.25">
      <c r="A4122" s="4">
        <v>4099</v>
      </c>
      <c r="B4122" s="30">
        <v>43271.833333333336</v>
      </c>
      <c r="C4122">
        <v>18.632999999999999</v>
      </c>
      <c r="D4122">
        <v>146.19</v>
      </c>
      <c r="G4122" s="50">
        <f t="shared" si="578"/>
        <v>19</v>
      </c>
      <c r="H4122" s="18">
        <f t="shared" si="579"/>
        <v>0.36700000000000088</v>
      </c>
      <c r="I4122" s="24">
        <f t="shared" si="577"/>
        <v>18009.373684364877</v>
      </c>
      <c r="R4122" s="20">
        <f t="shared" si="580"/>
        <v>0.5</v>
      </c>
      <c r="S4122" s="26">
        <f t="shared" si="581"/>
        <v>8.3333333333333339</v>
      </c>
      <c r="T4122" s="24">
        <f t="shared" si="582"/>
        <v>3996.0917333333432</v>
      </c>
      <c r="X4122" s="21">
        <f t="shared" si="583"/>
        <v>1096425</v>
      </c>
      <c r="AB4122" s="17">
        <f t="shared" si="576"/>
        <v>0</v>
      </c>
      <c r="AF4122" s="58">
        <f t="shared" si="584"/>
        <v>0</v>
      </c>
    </row>
    <row r="4123" spans="1:32" x14ac:dyDescent="0.25">
      <c r="A4123" s="4">
        <v>4100</v>
      </c>
      <c r="B4123" s="30">
        <v>43271.875</v>
      </c>
      <c r="C4123">
        <v>17.516999999999999</v>
      </c>
      <c r="D4123">
        <v>31.036000000000001</v>
      </c>
      <c r="G4123" s="50">
        <f t="shared" si="578"/>
        <v>19</v>
      </c>
      <c r="H4123" s="18">
        <f t="shared" si="579"/>
        <v>1.4830000000000005</v>
      </c>
      <c r="I4123" s="24">
        <f t="shared" si="577"/>
        <v>72773.57268096201</v>
      </c>
      <c r="R4123" s="20">
        <f t="shared" si="580"/>
        <v>0.5</v>
      </c>
      <c r="S4123" s="26">
        <f t="shared" si="581"/>
        <v>8.3333333333333339</v>
      </c>
      <c r="T4123" s="24">
        <f t="shared" si="582"/>
        <v>16147.69493333334</v>
      </c>
      <c r="X4123" s="21">
        <f t="shared" si="583"/>
        <v>232770.00000000003</v>
      </c>
      <c r="AB4123" s="17">
        <f t="shared" si="576"/>
        <v>0</v>
      </c>
      <c r="AF4123" s="58">
        <f t="shared" si="584"/>
        <v>0</v>
      </c>
    </row>
    <row r="4124" spans="1:32" x14ac:dyDescent="0.25">
      <c r="A4124" s="4">
        <v>4101</v>
      </c>
      <c r="B4124" s="30">
        <v>43271.916666666664</v>
      </c>
      <c r="C4124">
        <v>16.779</v>
      </c>
      <c r="D4124">
        <v>0</v>
      </c>
      <c r="G4124" s="50">
        <f t="shared" si="578"/>
        <v>16</v>
      </c>
      <c r="H4124" s="18">
        <f t="shared" si="579"/>
        <v>-0.77899999999999991</v>
      </c>
      <c r="I4124" s="24">
        <f t="shared" si="577"/>
        <v>-38226.981199237605</v>
      </c>
      <c r="R4124" s="20">
        <f t="shared" si="580"/>
        <v>0.5</v>
      </c>
      <c r="S4124" s="26">
        <f t="shared" si="581"/>
        <v>8.3333333333333339</v>
      </c>
      <c r="T4124" s="24">
        <f t="shared" si="582"/>
        <v>-8482.1674666666659</v>
      </c>
      <c r="X4124" s="21">
        <f t="shared" si="583"/>
        <v>0</v>
      </c>
      <c r="AB4124" s="17">
        <f t="shared" si="576"/>
        <v>0</v>
      </c>
      <c r="AF4124" s="58">
        <f t="shared" si="584"/>
        <v>0</v>
      </c>
    </row>
    <row r="4125" spans="1:32" x14ac:dyDescent="0.25">
      <c r="A4125" s="4">
        <v>4102</v>
      </c>
      <c r="B4125" s="30">
        <v>43271.958333333336</v>
      </c>
      <c r="C4125">
        <v>16.486000000000001</v>
      </c>
      <c r="D4125">
        <v>0</v>
      </c>
      <c r="G4125" s="50">
        <f t="shared" si="578"/>
        <v>16</v>
      </c>
      <c r="H4125" s="18">
        <f t="shared" si="579"/>
        <v>-0.48600000000000065</v>
      </c>
      <c r="I4125" s="24">
        <f t="shared" si="577"/>
        <v>-23848.925369485885</v>
      </c>
      <c r="R4125" s="20">
        <f t="shared" si="580"/>
        <v>0.5</v>
      </c>
      <c r="S4125" s="26">
        <f t="shared" si="581"/>
        <v>8.3333333333333339</v>
      </c>
      <c r="T4125" s="24">
        <f t="shared" si="582"/>
        <v>-5291.827200000007</v>
      </c>
      <c r="X4125" s="21">
        <f t="shared" si="583"/>
        <v>0</v>
      </c>
      <c r="AB4125" s="17">
        <f t="shared" si="576"/>
        <v>0</v>
      </c>
      <c r="AF4125" s="58">
        <f t="shared" si="584"/>
        <v>0</v>
      </c>
    </row>
    <row r="4126" spans="1:32" x14ac:dyDescent="0.25">
      <c r="A4126" s="4">
        <v>4103</v>
      </c>
      <c r="B4126" s="30">
        <v>43272</v>
      </c>
      <c r="C4126">
        <v>16.257000000000001</v>
      </c>
      <c r="D4126">
        <v>0</v>
      </c>
      <c r="G4126" s="50">
        <f t="shared" si="578"/>
        <v>16</v>
      </c>
      <c r="H4126" s="18">
        <f t="shared" si="579"/>
        <v>-0.25700000000000145</v>
      </c>
      <c r="I4126" s="24">
        <f t="shared" si="577"/>
        <v>-12611.468765345471</v>
      </c>
      <c r="R4126" s="20">
        <f t="shared" si="580"/>
        <v>0.5</v>
      </c>
      <c r="S4126" s="26">
        <f t="shared" si="581"/>
        <v>8.3333333333333339</v>
      </c>
      <c r="T4126" s="24">
        <f t="shared" si="582"/>
        <v>-2798.3530666666825</v>
      </c>
      <c r="X4126" s="21">
        <f t="shared" si="583"/>
        <v>0</v>
      </c>
      <c r="AB4126" s="17">
        <f t="shared" si="576"/>
        <v>0</v>
      </c>
      <c r="AF4126" s="58">
        <f t="shared" si="584"/>
        <v>0</v>
      </c>
    </row>
    <row r="4127" spans="1:32" x14ac:dyDescent="0.25">
      <c r="A4127" s="4">
        <v>4104</v>
      </c>
      <c r="B4127" s="30">
        <v>43272.041666666664</v>
      </c>
      <c r="C4127">
        <v>15.974</v>
      </c>
      <c r="D4127">
        <v>0</v>
      </c>
      <c r="G4127" s="50">
        <f t="shared" si="578"/>
        <v>16</v>
      </c>
      <c r="H4127" s="18">
        <f t="shared" si="579"/>
        <v>2.5999999999999801E-2</v>
      </c>
      <c r="I4127" s="24">
        <f t="shared" si="577"/>
        <v>1275.8684354045831</v>
      </c>
      <c r="R4127" s="20">
        <f t="shared" si="580"/>
        <v>0.5</v>
      </c>
      <c r="S4127" s="26">
        <f t="shared" si="581"/>
        <v>8.3333333333333339</v>
      </c>
      <c r="T4127" s="24">
        <f t="shared" si="582"/>
        <v>283.10186666666448</v>
      </c>
      <c r="X4127" s="21">
        <f t="shared" si="583"/>
        <v>0</v>
      </c>
      <c r="AB4127" s="17">
        <f t="shared" si="576"/>
        <v>1558.9703020712477</v>
      </c>
      <c r="AF4127" s="58">
        <f t="shared" si="584"/>
        <v>4.2092198155923688E-2</v>
      </c>
    </row>
    <row r="4128" spans="1:32" x14ac:dyDescent="0.25">
      <c r="A4128" s="4">
        <v>4105</v>
      </c>
      <c r="B4128" s="30">
        <v>43272.083333333336</v>
      </c>
      <c r="C4128">
        <v>15.734</v>
      </c>
      <c r="D4128">
        <v>0</v>
      </c>
      <c r="G4128" s="50">
        <f t="shared" si="578"/>
        <v>16</v>
      </c>
      <c r="H4128" s="18">
        <f t="shared" si="579"/>
        <v>0.26600000000000001</v>
      </c>
      <c r="I4128" s="24">
        <f t="shared" si="577"/>
        <v>13053.115531446991</v>
      </c>
      <c r="R4128" s="20">
        <f t="shared" si="580"/>
        <v>0.5</v>
      </c>
      <c r="S4128" s="26">
        <f t="shared" si="581"/>
        <v>8.3333333333333339</v>
      </c>
      <c r="T4128" s="24">
        <f t="shared" si="582"/>
        <v>2896.3498666666665</v>
      </c>
      <c r="X4128" s="21">
        <f t="shared" si="583"/>
        <v>0</v>
      </c>
      <c r="AB4128" s="17">
        <f t="shared" si="576"/>
        <v>15949.465398113658</v>
      </c>
      <c r="AF4128" s="58">
        <f t="shared" si="584"/>
        <v>0.43063556574906875</v>
      </c>
    </row>
    <row r="4129" spans="1:32" x14ac:dyDescent="0.25">
      <c r="A4129" s="4">
        <v>4106</v>
      </c>
      <c r="B4129" s="30">
        <v>43272.125</v>
      </c>
      <c r="C4129">
        <v>15.423</v>
      </c>
      <c r="D4129">
        <v>0</v>
      </c>
      <c r="G4129" s="50">
        <f t="shared" si="578"/>
        <v>16</v>
      </c>
      <c r="H4129" s="18">
        <f t="shared" si="579"/>
        <v>0.57699999999999996</v>
      </c>
      <c r="I4129" s="24">
        <f t="shared" si="577"/>
        <v>28314.464893401928</v>
      </c>
      <c r="R4129" s="20">
        <f t="shared" si="580"/>
        <v>0.5</v>
      </c>
      <c r="S4129" s="26">
        <f t="shared" si="581"/>
        <v>8.3333333333333339</v>
      </c>
      <c r="T4129" s="24">
        <f t="shared" si="582"/>
        <v>6282.6837333333324</v>
      </c>
      <c r="X4129" s="21">
        <f t="shared" si="583"/>
        <v>0</v>
      </c>
      <c r="AB4129" s="17">
        <f t="shared" si="576"/>
        <v>34597.148626735259</v>
      </c>
      <c r="AF4129" s="58">
        <f t="shared" si="584"/>
        <v>0.93412301292185207</v>
      </c>
    </row>
    <row r="4130" spans="1:32" x14ac:dyDescent="0.25">
      <c r="A4130" s="4">
        <v>4107</v>
      </c>
      <c r="B4130" s="30">
        <v>43272.166666666664</v>
      </c>
      <c r="C4130">
        <v>14.904</v>
      </c>
      <c r="D4130">
        <v>0</v>
      </c>
      <c r="G4130" s="50">
        <f t="shared" si="578"/>
        <v>16</v>
      </c>
      <c r="H4130" s="18">
        <f t="shared" si="579"/>
        <v>1.0960000000000001</v>
      </c>
      <c r="I4130" s="24">
        <f t="shared" si="577"/>
        <v>53782.761738593617</v>
      </c>
      <c r="R4130" s="20">
        <f t="shared" si="580"/>
        <v>0.5</v>
      </c>
      <c r="S4130" s="26">
        <f t="shared" si="581"/>
        <v>8.3333333333333339</v>
      </c>
      <c r="T4130" s="24">
        <f t="shared" si="582"/>
        <v>11933.832533333334</v>
      </c>
      <c r="X4130" s="21">
        <f t="shared" si="583"/>
        <v>0</v>
      </c>
      <c r="AB4130" s="17">
        <f t="shared" si="576"/>
        <v>65716.594271926951</v>
      </c>
      <c r="AF4130" s="58">
        <f t="shared" si="584"/>
        <v>1.7743480453420277</v>
      </c>
    </row>
    <row r="4131" spans="1:32" x14ac:dyDescent="0.25">
      <c r="A4131" s="4">
        <v>4108</v>
      </c>
      <c r="B4131" s="30">
        <v>43272.208333333336</v>
      </c>
      <c r="C4131">
        <v>14.47</v>
      </c>
      <c r="D4131">
        <v>1.512</v>
      </c>
      <c r="G4131" s="50">
        <f t="shared" si="578"/>
        <v>19</v>
      </c>
      <c r="H4131" s="18">
        <f t="shared" si="579"/>
        <v>4.5299999999999994</v>
      </c>
      <c r="I4131" s="24">
        <f t="shared" si="577"/>
        <v>222295.53893780021</v>
      </c>
      <c r="R4131" s="20">
        <f t="shared" si="580"/>
        <v>0.5</v>
      </c>
      <c r="S4131" s="26">
        <f t="shared" si="581"/>
        <v>8.3333333333333339</v>
      </c>
      <c r="T4131" s="24">
        <f t="shared" si="582"/>
        <v>49325.05599999999</v>
      </c>
      <c r="X4131" s="21">
        <f t="shared" si="583"/>
        <v>11340</v>
      </c>
      <c r="AB4131" s="17">
        <f t="shared" si="576"/>
        <v>260280.5949378002</v>
      </c>
      <c r="AF4131" s="58">
        <f t="shared" si="584"/>
        <v>7.0275760633206055</v>
      </c>
    </row>
    <row r="4132" spans="1:32" x14ac:dyDescent="0.25">
      <c r="A4132" s="4">
        <v>4109</v>
      </c>
      <c r="B4132" s="30">
        <v>43272.25</v>
      </c>
      <c r="C4132">
        <v>14.202</v>
      </c>
      <c r="D4132">
        <v>22.591999999999999</v>
      </c>
      <c r="G4132" s="50">
        <f t="shared" si="578"/>
        <v>19</v>
      </c>
      <c r="H4132" s="18">
        <f t="shared" si="579"/>
        <v>4.798</v>
      </c>
      <c r="I4132" s="24">
        <f t="shared" si="577"/>
        <v>235446.7981950476</v>
      </c>
      <c r="R4132" s="20">
        <f t="shared" si="580"/>
        <v>0.5</v>
      </c>
      <c r="S4132" s="26">
        <f t="shared" si="581"/>
        <v>8.3333333333333339</v>
      </c>
      <c r="T4132" s="24">
        <f t="shared" si="582"/>
        <v>52243.182933333337</v>
      </c>
      <c r="X4132" s="21">
        <f t="shared" si="583"/>
        <v>169440</v>
      </c>
      <c r="AB4132" s="17">
        <f t="shared" si="576"/>
        <v>118249.98112838092</v>
      </c>
      <c r="AF4132" s="58">
        <f t="shared" si="584"/>
        <v>3.192749490466285</v>
      </c>
    </row>
    <row r="4133" spans="1:32" x14ac:dyDescent="0.25">
      <c r="A4133" s="4">
        <v>4110</v>
      </c>
      <c r="B4133" s="30">
        <v>43272.291666666664</v>
      </c>
      <c r="C4133">
        <v>14.013999999999999</v>
      </c>
      <c r="D4133">
        <v>112.13500000000001</v>
      </c>
      <c r="G4133" s="50">
        <f t="shared" si="578"/>
        <v>19</v>
      </c>
      <c r="H4133" s="18">
        <f t="shared" si="579"/>
        <v>4.9860000000000007</v>
      </c>
      <c r="I4133" s="24">
        <f t="shared" si="577"/>
        <v>244672.30842028084</v>
      </c>
      <c r="R4133" s="20">
        <f t="shared" si="580"/>
        <v>0.5</v>
      </c>
      <c r="S4133" s="26">
        <f t="shared" si="581"/>
        <v>8.3333333333333339</v>
      </c>
      <c r="T4133" s="24">
        <f t="shared" si="582"/>
        <v>54290.227200000001</v>
      </c>
      <c r="X4133" s="21">
        <f t="shared" si="583"/>
        <v>841012.5</v>
      </c>
      <c r="AB4133" s="17">
        <f t="shared" si="576"/>
        <v>0</v>
      </c>
      <c r="AF4133" s="58">
        <f t="shared" si="584"/>
        <v>0</v>
      </c>
    </row>
    <row r="4134" spans="1:32" x14ac:dyDescent="0.25">
      <c r="A4134" s="4">
        <v>4111</v>
      </c>
      <c r="B4134" s="30">
        <v>43272.333333333336</v>
      </c>
      <c r="C4134">
        <v>13.853</v>
      </c>
      <c r="D4134">
        <v>320.61</v>
      </c>
      <c r="G4134" s="50">
        <f t="shared" si="578"/>
        <v>19</v>
      </c>
      <c r="H4134" s="18">
        <f t="shared" si="579"/>
        <v>5.1470000000000002</v>
      </c>
      <c r="I4134" s="24">
        <f t="shared" si="577"/>
        <v>252572.87834720925</v>
      </c>
      <c r="R4134" s="20">
        <f t="shared" si="580"/>
        <v>0.5</v>
      </c>
      <c r="S4134" s="26">
        <f t="shared" si="581"/>
        <v>8.3333333333333339</v>
      </c>
      <c r="T4134" s="24">
        <f t="shared" si="582"/>
        <v>56043.28106666667</v>
      </c>
      <c r="X4134" s="21">
        <f t="shared" si="583"/>
        <v>2404575</v>
      </c>
      <c r="AB4134" s="17">
        <f t="shared" si="576"/>
        <v>0</v>
      </c>
      <c r="AF4134" s="58">
        <f t="shared" si="584"/>
        <v>0</v>
      </c>
    </row>
    <row r="4135" spans="1:32" x14ac:dyDescent="0.25">
      <c r="A4135" s="4">
        <v>4112</v>
      </c>
      <c r="B4135" s="30">
        <v>43272.375</v>
      </c>
      <c r="C4135">
        <v>13.846</v>
      </c>
      <c r="D4135">
        <v>525.15200000000004</v>
      </c>
      <c r="G4135" s="50">
        <f t="shared" si="578"/>
        <v>19</v>
      </c>
      <c r="H4135" s="18">
        <f t="shared" si="579"/>
        <v>5.1539999999999999</v>
      </c>
      <c r="I4135" s="24">
        <f t="shared" si="577"/>
        <v>252916.38138751045</v>
      </c>
      <c r="R4135" s="20">
        <f t="shared" si="580"/>
        <v>0.5</v>
      </c>
      <c r="S4135" s="26">
        <f t="shared" si="581"/>
        <v>8.3333333333333339</v>
      </c>
      <c r="T4135" s="24">
        <f t="shared" si="582"/>
        <v>56119.500800000002</v>
      </c>
      <c r="X4135" s="21">
        <f t="shared" si="583"/>
        <v>3938640</v>
      </c>
      <c r="AB4135" s="17">
        <f t="shared" si="576"/>
        <v>0</v>
      </c>
      <c r="AF4135" s="58">
        <f t="shared" si="584"/>
        <v>0</v>
      </c>
    </row>
    <row r="4136" spans="1:32" x14ac:dyDescent="0.25">
      <c r="A4136" s="4">
        <v>4113</v>
      </c>
      <c r="B4136" s="30">
        <v>43272.416666666664</v>
      </c>
      <c r="C4136">
        <v>13.914999999999999</v>
      </c>
      <c r="D4136">
        <v>668.00699999999995</v>
      </c>
      <c r="G4136" s="50">
        <f t="shared" si="578"/>
        <v>19</v>
      </c>
      <c r="H4136" s="18">
        <f t="shared" si="579"/>
        <v>5.0850000000000009</v>
      </c>
      <c r="I4136" s="24">
        <f t="shared" si="577"/>
        <v>249530.42284739832</v>
      </c>
      <c r="R4136" s="20">
        <f t="shared" si="580"/>
        <v>0.5</v>
      </c>
      <c r="S4136" s="26">
        <f t="shared" si="581"/>
        <v>8.3333333333333339</v>
      </c>
      <c r="T4136" s="24">
        <f t="shared" si="582"/>
        <v>55368.19200000001</v>
      </c>
      <c r="X4136" s="21">
        <f t="shared" si="583"/>
        <v>5010052.4999999991</v>
      </c>
      <c r="AB4136" s="17">
        <f t="shared" si="576"/>
        <v>0</v>
      </c>
      <c r="AF4136" s="58">
        <f t="shared" si="584"/>
        <v>0</v>
      </c>
    </row>
    <row r="4137" spans="1:32" x14ac:dyDescent="0.25">
      <c r="A4137" s="4">
        <v>4114</v>
      </c>
      <c r="B4137" s="30">
        <v>43272.458333333336</v>
      </c>
      <c r="C4137">
        <v>14.154999999999999</v>
      </c>
      <c r="D4137">
        <v>798.62699999999995</v>
      </c>
      <c r="G4137" s="50">
        <f t="shared" si="578"/>
        <v>19</v>
      </c>
      <c r="H4137" s="18">
        <f t="shared" si="579"/>
        <v>4.8450000000000006</v>
      </c>
      <c r="I4137" s="24">
        <f t="shared" si="577"/>
        <v>237753.17575135591</v>
      </c>
      <c r="R4137" s="20">
        <f t="shared" si="580"/>
        <v>0.5</v>
      </c>
      <c r="S4137" s="26">
        <f t="shared" si="581"/>
        <v>8.3333333333333339</v>
      </c>
      <c r="T4137" s="24">
        <f t="shared" si="582"/>
        <v>52754.94400000001</v>
      </c>
      <c r="X4137" s="21">
        <f t="shared" si="583"/>
        <v>5989702.4999999991</v>
      </c>
      <c r="AB4137" s="17">
        <f t="shared" si="576"/>
        <v>0</v>
      </c>
      <c r="AF4137" s="58">
        <f t="shared" si="584"/>
        <v>0</v>
      </c>
    </row>
    <row r="4138" spans="1:32" x14ac:dyDescent="0.25">
      <c r="A4138" s="4">
        <v>4115</v>
      </c>
      <c r="B4138" s="30">
        <v>43272.5</v>
      </c>
      <c r="C4138">
        <v>14.414</v>
      </c>
      <c r="D4138">
        <v>882.87800000000004</v>
      </c>
      <c r="G4138" s="50">
        <f t="shared" si="578"/>
        <v>19</v>
      </c>
      <c r="H4138" s="18">
        <f t="shared" si="579"/>
        <v>4.5860000000000003</v>
      </c>
      <c r="I4138" s="24">
        <f t="shared" si="577"/>
        <v>225043.56326021015</v>
      </c>
      <c r="R4138" s="20">
        <f t="shared" si="580"/>
        <v>0.5</v>
      </c>
      <c r="S4138" s="26">
        <f t="shared" si="581"/>
        <v>8.3333333333333339</v>
      </c>
      <c r="T4138" s="24">
        <f t="shared" si="582"/>
        <v>49934.813866666671</v>
      </c>
      <c r="X4138" s="21">
        <f t="shared" si="583"/>
        <v>6621585.0000000009</v>
      </c>
      <c r="AB4138" s="17">
        <f t="shared" si="576"/>
        <v>0</v>
      </c>
      <c r="AF4138" s="58">
        <f t="shared" si="584"/>
        <v>0</v>
      </c>
    </row>
    <row r="4139" spans="1:32" x14ac:dyDescent="0.25">
      <c r="A4139" s="4">
        <v>4116</v>
      </c>
      <c r="B4139" s="30">
        <v>43272.541666666664</v>
      </c>
      <c r="C4139">
        <v>14.492000000000001</v>
      </c>
      <c r="D4139">
        <v>908.947</v>
      </c>
      <c r="G4139" s="50">
        <f t="shared" si="578"/>
        <v>19</v>
      </c>
      <c r="H4139" s="18">
        <f t="shared" si="579"/>
        <v>4.5079999999999991</v>
      </c>
      <c r="I4139" s="24">
        <f t="shared" si="577"/>
        <v>221215.95795399632</v>
      </c>
      <c r="R4139" s="20">
        <f t="shared" si="580"/>
        <v>0.5</v>
      </c>
      <c r="S4139" s="26">
        <f t="shared" si="581"/>
        <v>8.3333333333333339</v>
      </c>
      <c r="T4139" s="24">
        <f t="shared" si="582"/>
        <v>49085.508266666657</v>
      </c>
      <c r="X4139" s="21">
        <f t="shared" si="583"/>
        <v>6817102.4999999991</v>
      </c>
      <c r="AB4139" s="17">
        <f t="shared" si="576"/>
        <v>0</v>
      </c>
      <c r="AF4139" s="58">
        <f t="shared" si="584"/>
        <v>0</v>
      </c>
    </row>
    <row r="4140" spans="1:32" x14ac:dyDescent="0.25">
      <c r="A4140" s="4">
        <v>4117</v>
      </c>
      <c r="B4140" s="30">
        <v>43272.583333333336</v>
      </c>
      <c r="C4140">
        <v>14.443</v>
      </c>
      <c r="D4140">
        <v>872.25300000000004</v>
      </c>
      <c r="G4140" s="50">
        <f t="shared" si="578"/>
        <v>19</v>
      </c>
      <c r="H4140" s="18">
        <f t="shared" si="579"/>
        <v>4.5570000000000004</v>
      </c>
      <c r="I4140" s="24">
        <f t="shared" si="577"/>
        <v>223620.47923610502</v>
      </c>
      <c r="R4140" s="20">
        <f t="shared" si="580"/>
        <v>0.5</v>
      </c>
      <c r="S4140" s="26">
        <f t="shared" si="581"/>
        <v>8.3333333333333339</v>
      </c>
      <c r="T4140" s="24">
        <f t="shared" si="582"/>
        <v>49619.046399999999</v>
      </c>
      <c r="X4140" s="21">
        <f t="shared" si="583"/>
        <v>6541897.5</v>
      </c>
      <c r="AB4140" s="17">
        <f t="shared" si="576"/>
        <v>0</v>
      </c>
      <c r="AF4140" s="58">
        <f t="shared" si="584"/>
        <v>0</v>
      </c>
    </row>
    <row r="4141" spans="1:32" x14ac:dyDescent="0.25">
      <c r="A4141" s="4">
        <v>4118</v>
      </c>
      <c r="B4141" s="30">
        <v>43272.625</v>
      </c>
      <c r="C4141">
        <v>14.378</v>
      </c>
      <c r="D4141">
        <v>809.12099999999998</v>
      </c>
      <c r="G4141" s="50">
        <f t="shared" si="578"/>
        <v>19</v>
      </c>
      <c r="H4141" s="18">
        <f t="shared" si="579"/>
        <v>4.6219999999999999</v>
      </c>
      <c r="I4141" s="24">
        <f t="shared" si="577"/>
        <v>226810.15032461649</v>
      </c>
      <c r="R4141" s="20">
        <f t="shared" si="580"/>
        <v>0.5</v>
      </c>
      <c r="S4141" s="26">
        <f t="shared" si="581"/>
        <v>8.3333333333333339</v>
      </c>
      <c r="T4141" s="24">
        <f t="shared" si="582"/>
        <v>50326.80106666666</v>
      </c>
      <c r="X4141" s="21">
        <f t="shared" si="583"/>
        <v>6068407.5</v>
      </c>
      <c r="AB4141" s="17">
        <f t="shared" si="576"/>
        <v>0</v>
      </c>
      <c r="AF4141" s="58">
        <f t="shared" si="584"/>
        <v>0</v>
      </c>
    </row>
    <row r="4142" spans="1:32" x14ac:dyDescent="0.25">
      <c r="A4142" s="4">
        <v>4119</v>
      </c>
      <c r="B4142" s="30">
        <v>43272.666666666664</v>
      </c>
      <c r="C4142">
        <v>14.3</v>
      </c>
      <c r="D4142">
        <v>711.86599999999999</v>
      </c>
      <c r="G4142" s="50">
        <f t="shared" si="578"/>
        <v>19</v>
      </c>
      <c r="H4142" s="18">
        <f t="shared" si="579"/>
        <v>4.6999999999999993</v>
      </c>
      <c r="I4142" s="24">
        <f t="shared" si="577"/>
        <v>230637.75563083024</v>
      </c>
      <c r="R4142" s="20">
        <f t="shared" si="580"/>
        <v>0.5</v>
      </c>
      <c r="S4142" s="26">
        <f t="shared" si="581"/>
        <v>8.3333333333333339</v>
      </c>
      <c r="T4142" s="24">
        <f t="shared" si="582"/>
        <v>51176.106666666659</v>
      </c>
      <c r="X4142" s="21">
        <f t="shared" si="583"/>
        <v>5338995</v>
      </c>
      <c r="AB4142" s="17">
        <f t="shared" si="576"/>
        <v>0</v>
      </c>
      <c r="AF4142" s="58">
        <f t="shared" si="584"/>
        <v>0</v>
      </c>
    </row>
    <row r="4143" spans="1:32" x14ac:dyDescent="0.25">
      <c r="A4143" s="4">
        <v>4120</v>
      </c>
      <c r="B4143" s="30">
        <v>43272.708333333336</v>
      </c>
      <c r="C4143">
        <v>14.178000000000001</v>
      </c>
      <c r="D4143">
        <v>586.44399999999996</v>
      </c>
      <c r="G4143" s="50">
        <f t="shared" si="578"/>
        <v>19</v>
      </c>
      <c r="H4143" s="18">
        <f t="shared" si="579"/>
        <v>4.8219999999999992</v>
      </c>
      <c r="I4143" s="24">
        <f t="shared" si="577"/>
        <v>236624.52290465179</v>
      </c>
      <c r="R4143" s="20">
        <f t="shared" si="580"/>
        <v>0.5</v>
      </c>
      <c r="S4143" s="26">
        <f t="shared" si="581"/>
        <v>8.3333333333333339</v>
      </c>
      <c r="T4143" s="24">
        <f t="shared" si="582"/>
        <v>52504.507733333317</v>
      </c>
      <c r="X4143" s="21">
        <f t="shared" si="583"/>
        <v>4398330</v>
      </c>
      <c r="AB4143" s="17">
        <f t="shared" si="576"/>
        <v>0</v>
      </c>
      <c r="AF4143" s="58">
        <f t="shared" si="584"/>
        <v>0</v>
      </c>
    </row>
    <row r="4144" spans="1:32" x14ac:dyDescent="0.25">
      <c r="A4144" s="4">
        <v>4121</v>
      </c>
      <c r="B4144" s="30">
        <v>43272.75</v>
      </c>
      <c r="C4144">
        <v>13.906000000000001</v>
      </c>
      <c r="D4144">
        <v>445.19299999999998</v>
      </c>
      <c r="G4144" s="50">
        <f t="shared" si="578"/>
        <v>19</v>
      </c>
      <c r="H4144" s="18">
        <f t="shared" si="579"/>
        <v>5.0939999999999994</v>
      </c>
      <c r="I4144" s="24">
        <f t="shared" si="577"/>
        <v>249972.06961349983</v>
      </c>
      <c r="R4144" s="20">
        <f t="shared" si="580"/>
        <v>0.5</v>
      </c>
      <c r="S4144" s="26">
        <f t="shared" si="581"/>
        <v>8.3333333333333339</v>
      </c>
      <c r="T4144" s="24">
        <f t="shared" si="582"/>
        <v>55466.188799999996</v>
      </c>
      <c r="X4144" s="21">
        <f t="shared" si="583"/>
        <v>3338947.5</v>
      </c>
      <c r="AB4144" s="17">
        <f t="shared" ref="AB4144:AB4207" si="585">MAX(0,I4144+T4144-X4144)</f>
        <v>0</v>
      </c>
      <c r="AF4144" s="58">
        <f t="shared" si="584"/>
        <v>0</v>
      </c>
    </row>
    <row r="4145" spans="1:32" x14ac:dyDescent="0.25">
      <c r="A4145" s="4">
        <v>4122</v>
      </c>
      <c r="B4145" s="30">
        <v>43272.791666666664</v>
      </c>
      <c r="C4145">
        <v>13.597</v>
      </c>
      <c r="D4145">
        <v>295.68900000000002</v>
      </c>
      <c r="G4145" s="50">
        <f t="shared" si="578"/>
        <v>19</v>
      </c>
      <c r="H4145" s="18">
        <f t="shared" si="579"/>
        <v>5.4030000000000005</v>
      </c>
      <c r="I4145" s="24">
        <f t="shared" si="577"/>
        <v>265135.27524965449</v>
      </c>
      <c r="R4145" s="20">
        <f t="shared" si="580"/>
        <v>0.5</v>
      </c>
      <c r="S4145" s="26">
        <f t="shared" si="581"/>
        <v>8.3333333333333339</v>
      </c>
      <c r="T4145" s="24">
        <f t="shared" si="582"/>
        <v>58830.745600000002</v>
      </c>
      <c r="X4145" s="21">
        <f t="shared" si="583"/>
        <v>2217667.5</v>
      </c>
      <c r="AB4145" s="17">
        <f t="shared" si="585"/>
        <v>0</v>
      </c>
      <c r="AF4145" s="58">
        <f t="shared" si="584"/>
        <v>0</v>
      </c>
    </row>
    <row r="4146" spans="1:32" x14ac:dyDescent="0.25">
      <c r="A4146" s="4">
        <v>4123</v>
      </c>
      <c r="B4146" s="30">
        <v>43272.833333333336</v>
      </c>
      <c r="C4146">
        <v>13.24</v>
      </c>
      <c r="D4146">
        <v>150.72300000000001</v>
      </c>
      <c r="G4146" s="50">
        <f t="shared" si="578"/>
        <v>19</v>
      </c>
      <c r="H4146" s="18">
        <f t="shared" si="579"/>
        <v>5.76</v>
      </c>
      <c r="I4146" s="24">
        <f t="shared" si="577"/>
        <v>282653.93030501751</v>
      </c>
      <c r="R4146" s="20">
        <f t="shared" si="580"/>
        <v>0.5</v>
      </c>
      <c r="S4146" s="26">
        <f t="shared" si="581"/>
        <v>8.3333333333333339</v>
      </c>
      <c r="T4146" s="24">
        <f t="shared" si="582"/>
        <v>62717.951999999997</v>
      </c>
      <c r="X4146" s="21">
        <f t="shared" si="583"/>
        <v>1130422.5</v>
      </c>
      <c r="AB4146" s="17">
        <f t="shared" si="585"/>
        <v>0</v>
      </c>
      <c r="AF4146" s="58">
        <f t="shared" si="584"/>
        <v>0</v>
      </c>
    </row>
    <row r="4147" spans="1:32" x14ac:dyDescent="0.25">
      <c r="A4147" s="4">
        <v>4124</v>
      </c>
      <c r="B4147" s="30">
        <v>43272.875</v>
      </c>
      <c r="C4147">
        <v>12.775</v>
      </c>
      <c r="D4147">
        <v>34.347999999999999</v>
      </c>
      <c r="G4147" s="50">
        <f t="shared" si="578"/>
        <v>19</v>
      </c>
      <c r="H4147" s="18">
        <f t="shared" si="579"/>
        <v>6.2249999999999996</v>
      </c>
      <c r="I4147" s="24">
        <f t="shared" si="577"/>
        <v>305472.34655359964</v>
      </c>
      <c r="R4147" s="20">
        <f t="shared" si="580"/>
        <v>0.5</v>
      </c>
      <c r="S4147" s="26">
        <f t="shared" si="581"/>
        <v>8.3333333333333339</v>
      </c>
      <c r="T4147" s="24">
        <f t="shared" si="582"/>
        <v>67781.119999999995</v>
      </c>
      <c r="X4147" s="21">
        <f t="shared" si="583"/>
        <v>257610</v>
      </c>
      <c r="AB4147" s="17">
        <f t="shared" si="585"/>
        <v>115643.46655359963</v>
      </c>
      <c r="AF4147" s="58">
        <f t="shared" si="584"/>
        <v>3.12237359694719</v>
      </c>
    </row>
    <row r="4148" spans="1:32" x14ac:dyDescent="0.25">
      <c r="A4148" s="4">
        <v>4125</v>
      </c>
      <c r="B4148" s="30">
        <v>43272.916666666664</v>
      </c>
      <c r="C4148">
        <v>12.388</v>
      </c>
      <c r="D4148">
        <v>1E-3</v>
      </c>
      <c r="G4148" s="50">
        <f t="shared" si="578"/>
        <v>19</v>
      </c>
      <c r="H4148" s="18">
        <f t="shared" si="579"/>
        <v>6.6120000000000001</v>
      </c>
      <c r="I4148" s="24">
        <f t="shared" si="577"/>
        <v>324463.15749596804</v>
      </c>
      <c r="R4148" s="20">
        <f t="shared" si="580"/>
        <v>0.5</v>
      </c>
      <c r="S4148" s="26">
        <f t="shared" si="581"/>
        <v>8.3333333333333339</v>
      </c>
      <c r="T4148" s="24">
        <f t="shared" si="582"/>
        <v>71994.982400000008</v>
      </c>
      <c r="X4148" s="21">
        <f t="shared" si="583"/>
        <v>7.5</v>
      </c>
      <c r="AB4148" s="17">
        <f t="shared" si="585"/>
        <v>396450.63989596802</v>
      </c>
      <c r="AF4148" s="58">
        <f t="shared" si="584"/>
        <v>10.704167277191136</v>
      </c>
    </row>
    <row r="4149" spans="1:32" x14ac:dyDescent="0.25">
      <c r="A4149" s="4">
        <v>4126</v>
      </c>
      <c r="B4149" s="30">
        <v>43272.958333333336</v>
      </c>
      <c r="C4149">
        <v>12.337</v>
      </c>
      <c r="D4149">
        <v>0</v>
      </c>
      <c r="G4149" s="50">
        <f t="shared" si="578"/>
        <v>16</v>
      </c>
      <c r="H4149" s="18">
        <f t="shared" si="579"/>
        <v>3.6630000000000003</v>
      </c>
      <c r="I4149" s="24">
        <f t="shared" si="577"/>
        <v>179750.2338033471</v>
      </c>
      <c r="R4149" s="20">
        <f t="shared" si="580"/>
        <v>0.5</v>
      </c>
      <c r="S4149" s="26">
        <f t="shared" si="581"/>
        <v>8.3333333333333339</v>
      </c>
      <c r="T4149" s="24">
        <f t="shared" si="582"/>
        <v>39884.697599999992</v>
      </c>
      <c r="X4149" s="21">
        <f t="shared" si="583"/>
        <v>0</v>
      </c>
      <c r="AB4149" s="17">
        <f t="shared" si="585"/>
        <v>219634.93140334709</v>
      </c>
      <c r="AF4149" s="58">
        <f t="shared" si="584"/>
        <v>5.9301431478903712</v>
      </c>
    </row>
    <row r="4150" spans="1:32" x14ac:dyDescent="0.25">
      <c r="A4150" s="4">
        <v>4127</v>
      </c>
      <c r="B4150" s="30">
        <v>43273</v>
      </c>
      <c r="C4150">
        <v>12.509</v>
      </c>
      <c r="D4150">
        <v>0</v>
      </c>
      <c r="G4150" s="50">
        <f t="shared" si="578"/>
        <v>16</v>
      </c>
      <c r="H4150" s="18">
        <f t="shared" si="579"/>
        <v>3.4909999999999997</v>
      </c>
      <c r="I4150" s="24">
        <f t="shared" si="577"/>
        <v>171309.87338451669</v>
      </c>
      <c r="R4150" s="20">
        <f t="shared" si="580"/>
        <v>0.5</v>
      </c>
      <c r="S4150" s="26">
        <f t="shared" si="581"/>
        <v>8.3333333333333339</v>
      </c>
      <c r="T4150" s="24">
        <f t="shared" si="582"/>
        <v>38011.869866666661</v>
      </c>
      <c r="X4150" s="21">
        <f t="shared" si="583"/>
        <v>0</v>
      </c>
      <c r="AB4150" s="17">
        <f t="shared" si="585"/>
        <v>209321.74325118336</v>
      </c>
      <c r="AF4150" s="58">
        <f t="shared" si="584"/>
        <v>5.6516870677819506</v>
      </c>
    </row>
    <row r="4151" spans="1:32" x14ac:dyDescent="0.25">
      <c r="A4151" s="4">
        <v>4128</v>
      </c>
      <c r="B4151" s="30">
        <v>43273.041666666664</v>
      </c>
      <c r="C4151">
        <v>12.651999999999999</v>
      </c>
      <c r="D4151">
        <v>0</v>
      </c>
      <c r="G4151" s="50">
        <f t="shared" si="578"/>
        <v>16</v>
      </c>
      <c r="H4151" s="18">
        <f t="shared" si="579"/>
        <v>3.3480000000000008</v>
      </c>
      <c r="I4151" s="24">
        <f t="shared" si="577"/>
        <v>164292.59698979146</v>
      </c>
      <c r="R4151" s="20">
        <f t="shared" si="580"/>
        <v>0.5</v>
      </c>
      <c r="S4151" s="26">
        <f t="shared" si="581"/>
        <v>8.3333333333333339</v>
      </c>
      <c r="T4151" s="24">
        <f t="shared" si="582"/>
        <v>36454.809600000008</v>
      </c>
      <c r="X4151" s="21">
        <f t="shared" si="583"/>
        <v>0</v>
      </c>
      <c r="AB4151" s="17">
        <f t="shared" si="585"/>
        <v>200747.40658979147</v>
      </c>
      <c r="AF4151" s="58">
        <f t="shared" si="584"/>
        <v>5.4201799779243691</v>
      </c>
    </row>
    <row r="4152" spans="1:32" x14ac:dyDescent="0.25">
      <c r="A4152" s="4">
        <v>4129</v>
      </c>
      <c r="B4152" s="30">
        <v>43273.083333333336</v>
      </c>
      <c r="C4152">
        <v>12.75</v>
      </c>
      <c r="D4152">
        <v>0</v>
      </c>
      <c r="G4152" s="50">
        <f t="shared" si="578"/>
        <v>16</v>
      </c>
      <c r="H4152" s="18">
        <f t="shared" si="579"/>
        <v>3.25</v>
      </c>
      <c r="I4152" s="24">
        <f t="shared" si="577"/>
        <v>159483.55442557411</v>
      </c>
      <c r="R4152" s="20">
        <f t="shared" si="580"/>
        <v>0.5</v>
      </c>
      <c r="S4152" s="26">
        <f t="shared" si="581"/>
        <v>8.3333333333333339</v>
      </c>
      <c r="T4152" s="24">
        <f t="shared" si="582"/>
        <v>35387.73333333333</v>
      </c>
      <c r="X4152" s="21">
        <f t="shared" si="583"/>
        <v>0</v>
      </c>
      <c r="AB4152" s="17">
        <f t="shared" si="585"/>
        <v>194871.28775890745</v>
      </c>
      <c r="AF4152" s="58">
        <f t="shared" si="584"/>
        <v>5.2615247694905012</v>
      </c>
    </row>
    <row r="4153" spans="1:32" x14ac:dyDescent="0.25">
      <c r="A4153" s="4">
        <v>4130</v>
      </c>
      <c r="B4153" s="30">
        <v>43273.125</v>
      </c>
      <c r="C4153">
        <v>12.917</v>
      </c>
      <c r="D4153">
        <v>0</v>
      </c>
      <c r="G4153" s="50">
        <f t="shared" si="578"/>
        <v>16</v>
      </c>
      <c r="H4153" s="18">
        <f t="shared" si="579"/>
        <v>3.0830000000000002</v>
      </c>
      <c r="I4153" s="24">
        <f t="shared" si="577"/>
        <v>151288.55332124463</v>
      </c>
      <c r="R4153" s="20">
        <f t="shared" si="580"/>
        <v>0.5</v>
      </c>
      <c r="S4153" s="26">
        <f t="shared" si="581"/>
        <v>8.3333333333333339</v>
      </c>
      <c r="T4153" s="24">
        <f t="shared" si="582"/>
        <v>33569.348266666668</v>
      </c>
      <c r="X4153" s="21">
        <f t="shared" si="583"/>
        <v>0</v>
      </c>
      <c r="AB4153" s="17">
        <f t="shared" si="585"/>
        <v>184857.9015879113</v>
      </c>
      <c r="AF4153" s="58">
        <f t="shared" si="584"/>
        <v>4.9911633428736053</v>
      </c>
    </row>
    <row r="4154" spans="1:32" x14ac:dyDescent="0.25">
      <c r="A4154" s="4">
        <v>4131</v>
      </c>
      <c r="B4154" s="30">
        <v>43273.166666666664</v>
      </c>
      <c r="C4154">
        <v>13.007</v>
      </c>
      <c r="D4154">
        <v>0</v>
      </c>
      <c r="G4154" s="50">
        <f t="shared" si="578"/>
        <v>16</v>
      </c>
      <c r="H4154" s="18">
        <f t="shared" si="579"/>
        <v>2.9930000000000003</v>
      </c>
      <c r="I4154" s="24">
        <f t="shared" si="577"/>
        <v>146872.08566022874</v>
      </c>
      <c r="R4154" s="20">
        <f t="shared" si="580"/>
        <v>0.5</v>
      </c>
      <c r="S4154" s="26">
        <f t="shared" si="581"/>
        <v>8.3333333333333339</v>
      </c>
      <c r="T4154" s="24">
        <f t="shared" si="582"/>
        <v>32589.380266666671</v>
      </c>
      <c r="X4154" s="21">
        <f t="shared" si="583"/>
        <v>0</v>
      </c>
      <c r="AB4154" s="17">
        <f t="shared" si="585"/>
        <v>179461.46592689541</v>
      </c>
      <c r="AF4154" s="58">
        <f t="shared" si="584"/>
        <v>4.8454595800261755</v>
      </c>
    </row>
    <row r="4155" spans="1:32" x14ac:dyDescent="0.25">
      <c r="A4155" s="4">
        <v>4132</v>
      </c>
      <c r="B4155" s="30">
        <v>43273.208333333336</v>
      </c>
      <c r="C4155">
        <v>12.897</v>
      </c>
      <c r="D4155">
        <v>7.7160000000000002</v>
      </c>
      <c r="G4155" s="50">
        <f t="shared" si="578"/>
        <v>19</v>
      </c>
      <c r="H4155" s="18">
        <f t="shared" si="579"/>
        <v>6.1029999999999998</v>
      </c>
      <c r="I4155" s="24">
        <f t="shared" si="577"/>
        <v>299485.57927977812</v>
      </c>
      <c r="R4155" s="20">
        <f t="shared" si="580"/>
        <v>0.5</v>
      </c>
      <c r="S4155" s="26">
        <f t="shared" si="581"/>
        <v>8.3333333333333339</v>
      </c>
      <c r="T4155" s="24">
        <f t="shared" si="582"/>
        <v>66452.718933333323</v>
      </c>
      <c r="X4155" s="21">
        <f t="shared" si="583"/>
        <v>57870.000000000007</v>
      </c>
      <c r="AB4155" s="17">
        <f t="shared" si="585"/>
        <v>308068.29821311147</v>
      </c>
      <c r="AF4155" s="58">
        <f t="shared" si="584"/>
        <v>8.31784405175401</v>
      </c>
    </row>
    <row r="4156" spans="1:32" x14ac:dyDescent="0.25">
      <c r="A4156" s="4">
        <v>4133</v>
      </c>
      <c r="B4156" s="30">
        <v>43273.25</v>
      </c>
      <c r="C4156">
        <v>13.039</v>
      </c>
      <c r="D4156">
        <v>93.015000000000001</v>
      </c>
      <c r="G4156" s="50">
        <f t="shared" si="578"/>
        <v>19</v>
      </c>
      <c r="H4156" s="18">
        <f t="shared" si="579"/>
        <v>5.9610000000000003</v>
      </c>
      <c r="I4156" s="24">
        <f t="shared" si="577"/>
        <v>292517.37474795303</v>
      </c>
      <c r="R4156" s="20">
        <f t="shared" si="580"/>
        <v>0.5</v>
      </c>
      <c r="S4156" s="26">
        <f t="shared" si="581"/>
        <v>8.3333333333333339</v>
      </c>
      <c r="T4156" s="24">
        <f t="shared" si="582"/>
        <v>64906.547199999994</v>
      </c>
      <c r="X4156" s="21">
        <f t="shared" si="583"/>
        <v>697612.5</v>
      </c>
      <c r="AB4156" s="17">
        <f t="shared" si="585"/>
        <v>0</v>
      </c>
      <c r="AF4156" s="58">
        <f t="shared" si="584"/>
        <v>0</v>
      </c>
    </row>
    <row r="4157" spans="1:32" x14ac:dyDescent="0.25">
      <c r="A4157" s="4">
        <v>4134</v>
      </c>
      <c r="B4157" s="30">
        <v>43273.291666666664</v>
      </c>
      <c r="C4157">
        <v>13.396000000000001</v>
      </c>
      <c r="D4157">
        <v>228.548</v>
      </c>
      <c r="G4157" s="50">
        <f t="shared" si="578"/>
        <v>19</v>
      </c>
      <c r="H4157" s="18">
        <f t="shared" si="579"/>
        <v>5.6039999999999992</v>
      </c>
      <c r="I4157" s="24">
        <f t="shared" si="577"/>
        <v>274998.71969258995</v>
      </c>
      <c r="R4157" s="20">
        <f t="shared" si="580"/>
        <v>0.5</v>
      </c>
      <c r="S4157" s="26">
        <f t="shared" si="581"/>
        <v>8.3333333333333339</v>
      </c>
      <c r="T4157" s="24">
        <f t="shared" si="582"/>
        <v>61019.340799999991</v>
      </c>
      <c r="X4157" s="21">
        <f t="shared" si="583"/>
        <v>1714109.9999999998</v>
      </c>
      <c r="AB4157" s="17">
        <f t="shared" si="585"/>
        <v>0</v>
      </c>
      <c r="AF4157" s="58">
        <f t="shared" si="584"/>
        <v>0</v>
      </c>
    </row>
    <row r="4158" spans="1:32" x14ac:dyDescent="0.25">
      <c r="A4158" s="4">
        <v>4135</v>
      </c>
      <c r="B4158" s="30">
        <v>43273.333333333336</v>
      </c>
      <c r="C4158">
        <v>13.757</v>
      </c>
      <c r="D4158">
        <v>385.11700000000002</v>
      </c>
      <c r="G4158" s="50">
        <f t="shared" si="578"/>
        <v>19</v>
      </c>
      <c r="H4158" s="18">
        <f t="shared" si="579"/>
        <v>5.2430000000000003</v>
      </c>
      <c r="I4158" s="24">
        <f t="shared" si="577"/>
        <v>257283.77718562621</v>
      </c>
      <c r="R4158" s="20">
        <f t="shared" si="580"/>
        <v>0.5</v>
      </c>
      <c r="S4158" s="26">
        <f t="shared" si="581"/>
        <v>8.3333333333333339</v>
      </c>
      <c r="T4158" s="24">
        <f t="shared" si="582"/>
        <v>57088.580266666671</v>
      </c>
      <c r="X4158" s="21">
        <f t="shared" si="583"/>
        <v>2888377.5</v>
      </c>
      <c r="AB4158" s="17">
        <f t="shared" si="585"/>
        <v>0</v>
      </c>
      <c r="AF4158" s="58">
        <f t="shared" si="584"/>
        <v>0</v>
      </c>
    </row>
    <row r="4159" spans="1:32" x14ac:dyDescent="0.25">
      <c r="A4159" s="4">
        <v>4136</v>
      </c>
      <c r="B4159" s="30">
        <v>43273.375</v>
      </c>
      <c r="C4159">
        <v>13.987</v>
      </c>
      <c r="D4159">
        <v>505.13</v>
      </c>
      <c r="G4159" s="50">
        <f t="shared" si="578"/>
        <v>19</v>
      </c>
      <c r="H4159" s="18">
        <f t="shared" si="579"/>
        <v>5.0129999999999999</v>
      </c>
      <c r="I4159" s="24">
        <f t="shared" si="577"/>
        <v>245997.24871858556</v>
      </c>
      <c r="R4159" s="20">
        <f t="shared" si="580"/>
        <v>0.5</v>
      </c>
      <c r="S4159" s="26">
        <f t="shared" si="581"/>
        <v>8.3333333333333339</v>
      </c>
      <c r="T4159" s="24">
        <f t="shared" si="582"/>
        <v>54584.217600000004</v>
      </c>
      <c r="X4159" s="21">
        <f t="shared" si="583"/>
        <v>3788475</v>
      </c>
      <c r="AB4159" s="17">
        <f t="shared" si="585"/>
        <v>0</v>
      </c>
      <c r="AF4159" s="58">
        <f t="shared" si="584"/>
        <v>0</v>
      </c>
    </row>
    <row r="4160" spans="1:32" x14ac:dyDescent="0.25">
      <c r="A4160" s="4">
        <v>4137</v>
      </c>
      <c r="B4160" s="30">
        <v>43273.416666666664</v>
      </c>
      <c r="C4160">
        <v>14.236000000000001</v>
      </c>
      <c r="D4160">
        <v>636.78200000000004</v>
      </c>
      <c r="G4160" s="50">
        <f t="shared" si="578"/>
        <v>19</v>
      </c>
      <c r="H4160" s="18">
        <f t="shared" si="579"/>
        <v>4.7639999999999993</v>
      </c>
      <c r="I4160" s="24">
        <f t="shared" si="577"/>
        <v>233778.35485644155</v>
      </c>
      <c r="R4160" s="20">
        <f t="shared" si="580"/>
        <v>0.5</v>
      </c>
      <c r="S4160" s="26">
        <f t="shared" si="581"/>
        <v>8.3333333333333339</v>
      </c>
      <c r="T4160" s="24">
        <f t="shared" si="582"/>
        <v>51872.972799999996</v>
      </c>
      <c r="X4160" s="21">
        <f t="shared" si="583"/>
        <v>4775865</v>
      </c>
      <c r="AB4160" s="17">
        <f t="shared" si="585"/>
        <v>0</v>
      </c>
      <c r="AF4160" s="58">
        <f t="shared" si="584"/>
        <v>0</v>
      </c>
    </row>
    <row r="4161" spans="1:32" x14ac:dyDescent="0.25">
      <c r="A4161" s="4">
        <v>4138</v>
      </c>
      <c r="B4161" s="30">
        <v>43273.458333333336</v>
      </c>
      <c r="C4161">
        <v>14.468</v>
      </c>
      <c r="D4161">
        <v>715.61400000000003</v>
      </c>
      <c r="G4161" s="50">
        <f t="shared" si="578"/>
        <v>19</v>
      </c>
      <c r="H4161" s="18">
        <f t="shared" si="579"/>
        <v>4.532</v>
      </c>
      <c r="I4161" s="24">
        <f t="shared" si="577"/>
        <v>222393.6826636006</v>
      </c>
      <c r="R4161" s="20">
        <f t="shared" si="580"/>
        <v>0.5</v>
      </c>
      <c r="S4161" s="26">
        <f t="shared" si="581"/>
        <v>8.3333333333333339</v>
      </c>
      <c r="T4161" s="24">
        <f t="shared" si="582"/>
        <v>49346.833066666666</v>
      </c>
      <c r="X4161" s="21">
        <f t="shared" si="583"/>
        <v>5367105</v>
      </c>
      <c r="AB4161" s="17">
        <f t="shared" si="585"/>
        <v>0</v>
      </c>
      <c r="AF4161" s="58">
        <f t="shared" si="584"/>
        <v>0</v>
      </c>
    </row>
    <row r="4162" spans="1:32" x14ac:dyDescent="0.25">
      <c r="A4162" s="4">
        <v>4139</v>
      </c>
      <c r="B4162" s="30">
        <v>43273.5</v>
      </c>
      <c r="C4162">
        <v>14.609</v>
      </c>
      <c r="D4162">
        <v>731.39499999999998</v>
      </c>
      <c r="G4162" s="50">
        <f t="shared" si="578"/>
        <v>19</v>
      </c>
      <c r="H4162" s="18">
        <f t="shared" si="579"/>
        <v>4.391</v>
      </c>
      <c r="I4162" s="24">
        <f t="shared" si="577"/>
        <v>215474.54999467568</v>
      </c>
      <c r="R4162" s="20">
        <f t="shared" si="580"/>
        <v>0.5</v>
      </c>
      <c r="S4162" s="26">
        <f t="shared" si="581"/>
        <v>8.3333333333333339</v>
      </c>
      <c r="T4162" s="24">
        <f t="shared" si="582"/>
        <v>47811.549866666661</v>
      </c>
      <c r="X4162" s="21">
        <f t="shared" si="583"/>
        <v>5485462.5</v>
      </c>
      <c r="AB4162" s="17">
        <f t="shared" si="585"/>
        <v>0</v>
      </c>
      <c r="AF4162" s="58">
        <f t="shared" si="584"/>
        <v>0</v>
      </c>
    </row>
    <row r="4163" spans="1:32" x14ac:dyDescent="0.25">
      <c r="A4163" s="4">
        <v>4140</v>
      </c>
      <c r="B4163" s="30">
        <v>43273.541666666664</v>
      </c>
      <c r="C4163">
        <v>14.694000000000001</v>
      </c>
      <c r="D4163">
        <v>757.69299999999998</v>
      </c>
      <c r="G4163" s="50">
        <f t="shared" si="578"/>
        <v>19</v>
      </c>
      <c r="H4163" s="18">
        <f t="shared" si="579"/>
        <v>4.3059999999999992</v>
      </c>
      <c r="I4163" s="24">
        <f t="shared" si="577"/>
        <v>211303.44164816063</v>
      </c>
      <c r="R4163" s="20">
        <f t="shared" si="580"/>
        <v>0.5</v>
      </c>
      <c r="S4163" s="26">
        <f t="shared" si="581"/>
        <v>8.3333333333333339</v>
      </c>
      <c r="T4163" s="24">
        <f t="shared" si="582"/>
        <v>46886.024533333322</v>
      </c>
      <c r="X4163" s="21">
        <f t="shared" si="583"/>
        <v>5682697.4999999991</v>
      </c>
      <c r="AB4163" s="17">
        <f t="shared" si="585"/>
        <v>0</v>
      </c>
      <c r="AF4163" s="58">
        <f t="shared" si="584"/>
        <v>0</v>
      </c>
    </row>
    <row r="4164" spans="1:32" x14ac:dyDescent="0.25">
      <c r="A4164" s="4">
        <v>4141</v>
      </c>
      <c r="B4164" s="30">
        <v>43273.583333333336</v>
      </c>
      <c r="C4164">
        <v>14.711</v>
      </c>
      <c r="D4164">
        <v>694.625</v>
      </c>
      <c r="G4164" s="50">
        <f t="shared" si="578"/>
        <v>19</v>
      </c>
      <c r="H4164" s="18">
        <f t="shared" si="579"/>
        <v>4.2889999999999997</v>
      </c>
      <c r="I4164" s="24">
        <f t="shared" si="577"/>
        <v>210469.21997885764</v>
      </c>
      <c r="R4164" s="20">
        <f t="shared" si="580"/>
        <v>0.5</v>
      </c>
      <c r="S4164" s="26">
        <f t="shared" si="581"/>
        <v>8.3333333333333339</v>
      </c>
      <c r="T4164" s="24">
        <f t="shared" si="582"/>
        <v>46700.919466666659</v>
      </c>
      <c r="X4164" s="21">
        <f t="shared" si="583"/>
        <v>5209687.5</v>
      </c>
      <c r="AB4164" s="17">
        <f t="shared" si="585"/>
        <v>0</v>
      </c>
      <c r="AF4164" s="58">
        <f t="shared" si="584"/>
        <v>0</v>
      </c>
    </row>
    <row r="4165" spans="1:32" x14ac:dyDescent="0.25">
      <c r="A4165" s="4">
        <v>4142</v>
      </c>
      <c r="B4165" s="30">
        <v>43273.625</v>
      </c>
      <c r="C4165">
        <v>14.672000000000001</v>
      </c>
      <c r="D4165">
        <v>649.62699999999995</v>
      </c>
      <c r="G4165" s="50">
        <f t="shared" si="578"/>
        <v>19</v>
      </c>
      <c r="H4165" s="18">
        <f t="shared" si="579"/>
        <v>4.3279999999999994</v>
      </c>
      <c r="I4165" s="24">
        <f t="shared" si="577"/>
        <v>212383.02263196453</v>
      </c>
      <c r="R4165" s="20">
        <f t="shared" si="580"/>
        <v>0.5</v>
      </c>
      <c r="S4165" s="26">
        <f t="shared" si="581"/>
        <v>8.3333333333333339</v>
      </c>
      <c r="T4165" s="24">
        <f t="shared" si="582"/>
        <v>47125.572266666655</v>
      </c>
      <c r="X4165" s="21">
        <f t="shared" si="583"/>
        <v>4872202.4999999991</v>
      </c>
      <c r="AB4165" s="17">
        <f t="shared" si="585"/>
        <v>0</v>
      </c>
      <c r="AF4165" s="58">
        <f t="shared" si="584"/>
        <v>0</v>
      </c>
    </row>
    <row r="4166" spans="1:32" x14ac:dyDescent="0.25">
      <c r="A4166" s="4">
        <v>4143</v>
      </c>
      <c r="B4166" s="30">
        <v>43273.666666666664</v>
      </c>
      <c r="C4166">
        <v>14.552</v>
      </c>
      <c r="D4166">
        <v>610.03099999999995</v>
      </c>
      <c r="G4166" s="50">
        <f t="shared" si="578"/>
        <v>19</v>
      </c>
      <c r="H4166" s="18">
        <f t="shared" si="579"/>
        <v>4.4480000000000004</v>
      </c>
      <c r="I4166" s="24">
        <f t="shared" si="577"/>
        <v>218271.64617998578</v>
      </c>
      <c r="R4166" s="20">
        <f t="shared" si="580"/>
        <v>0.5</v>
      </c>
      <c r="S4166" s="26">
        <f t="shared" si="581"/>
        <v>8.3333333333333339</v>
      </c>
      <c r="T4166" s="24">
        <f t="shared" si="582"/>
        <v>48432.196266666666</v>
      </c>
      <c r="X4166" s="21">
        <f t="shared" si="583"/>
        <v>4575232.5</v>
      </c>
      <c r="AB4166" s="17">
        <f t="shared" si="585"/>
        <v>0</v>
      </c>
      <c r="AF4166" s="58">
        <f t="shared" si="584"/>
        <v>0</v>
      </c>
    </row>
    <row r="4167" spans="1:32" x14ac:dyDescent="0.25">
      <c r="A4167" s="4">
        <v>4144</v>
      </c>
      <c r="B4167" s="30">
        <v>43273.708333333336</v>
      </c>
      <c r="C4167">
        <v>14.333</v>
      </c>
      <c r="D4167">
        <v>513.38900000000001</v>
      </c>
      <c r="G4167" s="50">
        <f t="shared" si="578"/>
        <v>19</v>
      </c>
      <c r="H4167" s="18">
        <f t="shared" si="579"/>
        <v>4.6669999999999998</v>
      </c>
      <c r="I4167" s="24">
        <f t="shared" si="577"/>
        <v>229018.38415512443</v>
      </c>
      <c r="R4167" s="20">
        <f t="shared" si="580"/>
        <v>0.5</v>
      </c>
      <c r="S4167" s="26">
        <f t="shared" si="581"/>
        <v>8.3333333333333339</v>
      </c>
      <c r="T4167" s="24">
        <f t="shared" si="582"/>
        <v>50816.785066666664</v>
      </c>
      <c r="X4167" s="21">
        <f t="shared" si="583"/>
        <v>3850417.4999999995</v>
      </c>
      <c r="AB4167" s="17">
        <f t="shared" si="585"/>
        <v>0</v>
      </c>
      <c r="AF4167" s="58">
        <f t="shared" si="584"/>
        <v>0</v>
      </c>
    </row>
    <row r="4168" spans="1:32" x14ac:dyDescent="0.25">
      <c r="A4168" s="4">
        <v>4145</v>
      </c>
      <c r="B4168" s="30">
        <v>43273.75</v>
      </c>
      <c r="C4168">
        <v>14.102</v>
      </c>
      <c r="D4168">
        <v>401.45800000000003</v>
      </c>
      <c r="G4168" s="50">
        <f t="shared" si="578"/>
        <v>19</v>
      </c>
      <c r="H4168" s="18">
        <f t="shared" si="579"/>
        <v>4.8979999999999997</v>
      </c>
      <c r="I4168" s="24">
        <f t="shared" si="577"/>
        <v>240353.98448506524</v>
      </c>
      <c r="R4168" s="20">
        <f t="shared" si="580"/>
        <v>0.5</v>
      </c>
      <c r="S4168" s="26">
        <f t="shared" si="581"/>
        <v>8.3333333333333339</v>
      </c>
      <c r="T4168" s="24">
        <f t="shared" si="582"/>
        <v>53332.036266666662</v>
      </c>
      <c r="X4168" s="21">
        <f t="shared" si="583"/>
        <v>3010935</v>
      </c>
      <c r="AB4168" s="17">
        <f t="shared" si="585"/>
        <v>0</v>
      </c>
      <c r="AF4168" s="58">
        <f t="shared" si="584"/>
        <v>0</v>
      </c>
    </row>
    <row r="4169" spans="1:32" x14ac:dyDescent="0.25">
      <c r="A4169" s="4">
        <v>4146</v>
      </c>
      <c r="B4169" s="30">
        <v>43273.791666666664</v>
      </c>
      <c r="C4169">
        <v>13.811</v>
      </c>
      <c r="D4169">
        <v>283.68599999999998</v>
      </c>
      <c r="G4169" s="50">
        <f t="shared" si="578"/>
        <v>19</v>
      </c>
      <c r="H4169" s="18">
        <f t="shared" si="579"/>
        <v>5.1890000000000001</v>
      </c>
      <c r="I4169" s="24">
        <f t="shared" si="577"/>
        <v>254633.89658901666</v>
      </c>
      <c r="R4169" s="20">
        <f t="shared" si="580"/>
        <v>0.5</v>
      </c>
      <c r="S4169" s="26">
        <f t="shared" si="581"/>
        <v>8.3333333333333339</v>
      </c>
      <c r="T4169" s="24">
        <f t="shared" si="582"/>
        <v>56500.599466666659</v>
      </c>
      <c r="X4169" s="21">
        <f t="shared" si="583"/>
        <v>2127645</v>
      </c>
      <c r="AB4169" s="17">
        <f t="shared" si="585"/>
        <v>0</v>
      </c>
      <c r="AF4169" s="58">
        <f t="shared" si="584"/>
        <v>0</v>
      </c>
    </row>
    <row r="4170" spans="1:32" x14ac:dyDescent="0.25">
      <c r="A4170" s="4">
        <v>4147</v>
      </c>
      <c r="B4170" s="30">
        <v>43273.833333333336</v>
      </c>
      <c r="C4170">
        <v>13.349</v>
      </c>
      <c r="D4170">
        <v>144.06100000000001</v>
      </c>
      <c r="G4170" s="50">
        <f t="shared" si="578"/>
        <v>19</v>
      </c>
      <c r="H4170" s="18">
        <f t="shared" si="579"/>
        <v>5.6509999999999998</v>
      </c>
      <c r="I4170" s="24">
        <f t="shared" si="577"/>
        <v>277305.09724889824</v>
      </c>
      <c r="R4170" s="20">
        <f t="shared" si="580"/>
        <v>0.5</v>
      </c>
      <c r="S4170" s="26">
        <f t="shared" si="581"/>
        <v>8.3333333333333339</v>
      </c>
      <c r="T4170" s="24">
        <f t="shared" si="582"/>
        <v>61531.101866666657</v>
      </c>
      <c r="X4170" s="21">
        <f t="shared" si="583"/>
        <v>1080457.5</v>
      </c>
      <c r="AB4170" s="17">
        <f t="shared" si="585"/>
        <v>0</v>
      </c>
      <c r="AF4170" s="58">
        <f t="shared" si="584"/>
        <v>0</v>
      </c>
    </row>
    <row r="4171" spans="1:32" x14ac:dyDescent="0.25">
      <c r="A4171" s="4">
        <v>4148</v>
      </c>
      <c r="B4171" s="30">
        <v>43273.875</v>
      </c>
      <c r="C4171">
        <v>12.553000000000001</v>
      </c>
      <c r="D4171">
        <v>32.125999999999998</v>
      </c>
      <c r="G4171" s="50">
        <f t="shared" si="578"/>
        <v>19</v>
      </c>
      <c r="H4171" s="18">
        <f t="shared" si="579"/>
        <v>6.4469999999999992</v>
      </c>
      <c r="I4171" s="24">
        <f t="shared" si="577"/>
        <v>316366.30011743883</v>
      </c>
      <c r="R4171" s="20">
        <f t="shared" si="580"/>
        <v>0.5</v>
      </c>
      <c r="S4171" s="26">
        <f t="shared" si="581"/>
        <v>8.3333333333333339</v>
      </c>
      <c r="T4171" s="24">
        <f t="shared" si="582"/>
        <v>70198.374399999986</v>
      </c>
      <c r="X4171" s="21">
        <f t="shared" si="583"/>
        <v>240944.99999999997</v>
      </c>
      <c r="AB4171" s="17">
        <f t="shared" si="585"/>
        <v>145619.67451743883</v>
      </c>
      <c r="AF4171" s="58">
        <f t="shared" si="584"/>
        <v>3.9317312119708485</v>
      </c>
    </row>
    <row r="4172" spans="1:32" x14ac:dyDescent="0.25">
      <c r="A4172" s="4">
        <v>4149</v>
      </c>
      <c r="B4172" s="30">
        <v>43273.916666666664</v>
      </c>
      <c r="C4172">
        <v>11.718999999999999</v>
      </c>
      <c r="D4172">
        <v>1E-3</v>
      </c>
      <c r="G4172" s="50">
        <f t="shared" si="578"/>
        <v>19</v>
      </c>
      <c r="H4172" s="18">
        <f t="shared" si="579"/>
        <v>7.2810000000000006</v>
      </c>
      <c r="I4172" s="24">
        <f t="shared" si="577"/>
        <v>357292.23377618624</v>
      </c>
      <c r="R4172" s="20">
        <f t="shared" si="580"/>
        <v>0.5</v>
      </c>
      <c r="S4172" s="26">
        <f t="shared" si="581"/>
        <v>8.3333333333333339</v>
      </c>
      <c r="T4172" s="24">
        <f t="shared" si="582"/>
        <v>79279.411200000002</v>
      </c>
      <c r="X4172" s="21">
        <f t="shared" si="583"/>
        <v>7.5</v>
      </c>
      <c r="AB4172" s="17">
        <f t="shared" si="585"/>
        <v>436564.14497618622</v>
      </c>
      <c r="AF4172" s="58">
        <f t="shared" si="584"/>
        <v>11.787231914357028</v>
      </c>
    </row>
    <row r="4173" spans="1:32" x14ac:dyDescent="0.25">
      <c r="A4173" s="4">
        <v>4150</v>
      </c>
      <c r="B4173" s="30">
        <v>43273.958333333336</v>
      </c>
      <c r="C4173">
        <v>11.443</v>
      </c>
      <c r="D4173">
        <v>0</v>
      </c>
      <c r="G4173" s="50">
        <f t="shared" si="578"/>
        <v>16</v>
      </c>
      <c r="H4173" s="18">
        <f t="shared" si="579"/>
        <v>4.5570000000000004</v>
      </c>
      <c r="I4173" s="24">
        <f t="shared" si="577"/>
        <v>223620.47923610502</v>
      </c>
      <c r="R4173" s="20">
        <f t="shared" si="580"/>
        <v>0.5</v>
      </c>
      <c r="S4173" s="26">
        <f t="shared" si="581"/>
        <v>8.3333333333333339</v>
      </c>
      <c r="T4173" s="24">
        <f t="shared" si="582"/>
        <v>49619.046399999999</v>
      </c>
      <c r="X4173" s="21">
        <f t="shared" si="583"/>
        <v>0</v>
      </c>
      <c r="AB4173" s="17">
        <f t="shared" si="585"/>
        <v>273239.52563610504</v>
      </c>
      <c r="AF4173" s="58">
        <f t="shared" si="584"/>
        <v>7.3774671921748363</v>
      </c>
    </row>
    <row r="4174" spans="1:32" x14ac:dyDescent="0.25">
      <c r="A4174" s="4">
        <v>4151</v>
      </c>
      <c r="B4174" s="30">
        <v>43274</v>
      </c>
      <c r="C4174">
        <v>11.378</v>
      </c>
      <c r="D4174">
        <v>0</v>
      </c>
      <c r="G4174" s="50">
        <f t="shared" si="578"/>
        <v>16</v>
      </c>
      <c r="H4174" s="18">
        <f t="shared" si="579"/>
        <v>4.6219999999999999</v>
      </c>
      <c r="I4174" s="24">
        <f t="shared" si="577"/>
        <v>226810.15032461649</v>
      </c>
      <c r="R4174" s="20">
        <f t="shared" si="580"/>
        <v>0.5</v>
      </c>
      <c r="S4174" s="26">
        <f t="shared" si="581"/>
        <v>8.3333333333333339</v>
      </c>
      <c r="T4174" s="24">
        <f t="shared" si="582"/>
        <v>50326.80106666666</v>
      </c>
      <c r="X4174" s="21">
        <f t="shared" si="583"/>
        <v>0</v>
      </c>
      <c r="AB4174" s="17">
        <f t="shared" si="585"/>
        <v>277136.95139128313</v>
      </c>
      <c r="AF4174" s="58">
        <f t="shared" si="584"/>
        <v>7.4826976875646443</v>
      </c>
    </row>
    <row r="4175" spans="1:32" x14ac:dyDescent="0.25">
      <c r="A4175" s="4">
        <v>4152</v>
      </c>
      <c r="B4175" s="30">
        <v>43274.041666666664</v>
      </c>
      <c r="C4175">
        <v>11.35</v>
      </c>
      <c r="D4175">
        <v>0</v>
      </c>
      <c r="G4175" s="50">
        <f t="shared" si="578"/>
        <v>16</v>
      </c>
      <c r="H4175" s="18">
        <f t="shared" si="579"/>
        <v>4.6500000000000004</v>
      </c>
      <c r="I4175" s="24">
        <f t="shared" si="577"/>
        <v>228184.16248582146</v>
      </c>
      <c r="R4175" s="20">
        <f t="shared" si="580"/>
        <v>0.5</v>
      </c>
      <c r="S4175" s="26">
        <f t="shared" si="581"/>
        <v>8.3333333333333339</v>
      </c>
      <c r="T4175" s="24">
        <f t="shared" si="582"/>
        <v>50631.68</v>
      </c>
      <c r="X4175" s="21">
        <f t="shared" si="583"/>
        <v>0</v>
      </c>
      <c r="AB4175" s="17">
        <f t="shared" si="585"/>
        <v>278815.84248582146</v>
      </c>
      <c r="AF4175" s="58">
        <f t="shared" si="584"/>
        <v>7.5280277471171795</v>
      </c>
    </row>
    <row r="4176" spans="1:32" x14ac:dyDescent="0.25">
      <c r="A4176" s="4">
        <v>4153</v>
      </c>
      <c r="B4176" s="30">
        <v>43274.083333333336</v>
      </c>
      <c r="C4176">
        <v>11.313000000000001</v>
      </c>
      <c r="D4176">
        <v>0</v>
      </c>
      <c r="G4176" s="50">
        <f t="shared" si="578"/>
        <v>16</v>
      </c>
      <c r="H4176" s="18">
        <f t="shared" si="579"/>
        <v>4.6869999999999994</v>
      </c>
      <c r="I4176" s="24">
        <f t="shared" si="577"/>
        <v>229999.82141312794</v>
      </c>
      <c r="R4176" s="20">
        <f t="shared" si="580"/>
        <v>0.5</v>
      </c>
      <c r="S4176" s="26">
        <f t="shared" si="581"/>
        <v>8.3333333333333339</v>
      </c>
      <c r="T4176" s="24">
        <f t="shared" si="582"/>
        <v>51034.55573333332</v>
      </c>
      <c r="X4176" s="21">
        <f t="shared" si="583"/>
        <v>0</v>
      </c>
      <c r="AB4176" s="17">
        <f t="shared" si="585"/>
        <v>281034.37714646128</v>
      </c>
      <c r="AF4176" s="58">
        <f t="shared" si="584"/>
        <v>7.587928182954454</v>
      </c>
    </row>
    <row r="4177" spans="1:32" x14ac:dyDescent="0.25">
      <c r="A4177" s="4">
        <v>4154</v>
      </c>
      <c r="B4177" s="30">
        <v>43274.125</v>
      </c>
      <c r="C4177">
        <v>11.146000000000001</v>
      </c>
      <c r="D4177">
        <v>0</v>
      </c>
      <c r="G4177" s="50">
        <f t="shared" si="578"/>
        <v>16</v>
      </c>
      <c r="H4177" s="18">
        <f t="shared" si="579"/>
        <v>4.8539999999999992</v>
      </c>
      <c r="I4177" s="24">
        <f t="shared" si="577"/>
        <v>238194.82251745745</v>
      </c>
      <c r="R4177" s="20">
        <f t="shared" si="580"/>
        <v>0.5</v>
      </c>
      <c r="S4177" s="26">
        <f t="shared" si="581"/>
        <v>8.3333333333333339</v>
      </c>
      <c r="T4177" s="24">
        <f t="shared" si="582"/>
        <v>52852.940799999989</v>
      </c>
      <c r="X4177" s="21">
        <f t="shared" si="583"/>
        <v>0</v>
      </c>
      <c r="AB4177" s="17">
        <f t="shared" si="585"/>
        <v>291047.76331745746</v>
      </c>
      <c r="AF4177" s="58">
        <f t="shared" si="584"/>
        <v>7.8582896095713517</v>
      </c>
    </row>
    <row r="4178" spans="1:32" x14ac:dyDescent="0.25">
      <c r="A4178" s="4">
        <v>4155</v>
      </c>
      <c r="B4178" s="30">
        <v>43274.166666666664</v>
      </c>
      <c r="C4178">
        <v>10.997999999999999</v>
      </c>
      <c r="D4178">
        <v>0</v>
      </c>
      <c r="G4178" s="50">
        <f t="shared" si="578"/>
        <v>16</v>
      </c>
      <c r="H4178" s="18">
        <f t="shared" si="579"/>
        <v>5.0020000000000007</v>
      </c>
      <c r="I4178" s="24">
        <f t="shared" si="577"/>
        <v>245457.45822668364</v>
      </c>
      <c r="R4178" s="20">
        <f t="shared" si="580"/>
        <v>0.5</v>
      </c>
      <c r="S4178" s="26">
        <f t="shared" si="581"/>
        <v>8.3333333333333339</v>
      </c>
      <c r="T4178" s="24">
        <f t="shared" si="582"/>
        <v>54464.443733333341</v>
      </c>
      <c r="X4178" s="21">
        <f t="shared" si="583"/>
        <v>0</v>
      </c>
      <c r="AB4178" s="17">
        <f t="shared" si="585"/>
        <v>299921.90196001698</v>
      </c>
      <c r="AF4178" s="58">
        <f t="shared" si="584"/>
        <v>8.0978913529204579</v>
      </c>
    </row>
    <row r="4179" spans="1:32" x14ac:dyDescent="0.25">
      <c r="A4179" s="4">
        <v>4156</v>
      </c>
      <c r="B4179" s="30">
        <v>43274.208333333336</v>
      </c>
      <c r="C4179">
        <v>11.032</v>
      </c>
      <c r="D4179">
        <v>7.6079999999999997</v>
      </c>
      <c r="G4179" s="50">
        <f t="shared" si="578"/>
        <v>19</v>
      </c>
      <c r="H4179" s="18">
        <f t="shared" si="579"/>
        <v>7.968</v>
      </c>
      <c r="I4179" s="24">
        <f t="shared" si="577"/>
        <v>391004.60358860757</v>
      </c>
      <c r="R4179" s="20">
        <f t="shared" si="580"/>
        <v>0.5</v>
      </c>
      <c r="S4179" s="26">
        <f t="shared" si="581"/>
        <v>8.3333333333333339</v>
      </c>
      <c r="T4179" s="24">
        <f t="shared" si="582"/>
        <v>86759.833600000013</v>
      </c>
      <c r="X4179" s="21">
        <f t="shared" si="583"/>
        <v>57059.999999999993</v>
      </c>
      <c r="AB4179" s="17">
        <f t="shared" si="585"/>
        <v>420704.43718860758</v>
      </c>
      <c r="AF4179" s="58">
        <f t="shared" si="584"/>
        <v>11.359019804092405</v>
      </c>
    </row>
    <row r="4180" spans="1:32" x14ac:dyDescent="0.25">
      <c r="A4180" s="4">
        <v>4157</v>
      </c>
      <c r="B4180" s="30">
        <v>43274.25</v>
      </c>
      <c r="C4180">
        <v>12.234</v>
      </c>
      <c r="D4180">
        <v>88.869</v>
      </c>
      <c r="G4180" s="50">
        <f t="shared" si="578"/>
        <v>19</v>
      </c>
      <c r="H4180" s="18">
        <f t="shared" si="579"/>
        <v>6.766</v>
      </c>
      <c r="I4180" s="24">
        <f t="shared" si="577"/>
        <v>332020.22438259522</v>
      </c>
      <c r="R4180" s="20">
        <f t="shared" si="580"/>
        <v>0.5</v>
      </c>
      <c r="S4180" s="26">
        <f t="shared" si="581"/>
        <v>8.3333333333333339</v>
      </c>
      <c r="T4180" s="24">
        <f t="shared" si="582"/>
        <v>73671.816533333331</v>
      </c>
      <c r="X4180" s="21">
        <f t="shared" si="583"/>
        <v>666517.49999999988</v>
      </c>
      <c r="AB4180" s="17">
        <f t="shared" si="585"/>
        <v>0</v>
      </c>
      <c r="AF4180" s="58">
        <f t="shared" si="584"/>
        <v>0</v>
      </c>
    </row>
    <row r="4181" spans="1:32" x14ac:dyDescent="0.25">
      <c r="A4181" s="4">
        <v>4158</v>
      </c>
      <c r="B4181" s="30">
        <v>43274.291666666664</v>
      </c>
      <c r="C4181">
        <v>13.429</v>
      </c>
      <c r="D4181">
        <v>217.39500000000001</v>
      </c>
      <c r="G4181" s="50">
        <f t="shared" si="578"/>
        <v>19</v>
      </c>
      <c r="H4181" s="18">
        <f t="shared" si="579"/>
        <v>5.5709999999999997</v>
      </c>
      <c r="I4181" s="24">
        <f t="shared" si="577"/>
        <v>273379.34821688413</v>
      </c>
      <c r="R4181" s="20">
        <f t="shared" si="580"/>
        <v>0.5</v>
      </c>
      <c r="S4181" s="26">
        <f t="shared" si="581"/>
        <v>8.3333333333333339</v>
      </c>
      <c r="T4181" s="24">
        <f t="shared" si="582"/>
        <v>60660.019199999995</v>
      </c>
      <c r="X4181" s="21">
        <f t="shared" si="583"/>
        <v>1630462.5000000002</v>
      </c>
      <c r="AB4181" s="17">
        <f t="shared" si="585"/>
        <v>0</v>
      </c>
      <c r="AF4181" s="58">
        <f t="shared" si="584"/>
        <v>0</v>
      </c>
    </row>
    <row r="4182" spans="1:32" x14ac:dyDescent="0.25">
      <c r="A4182" s="4">
        <v>4159</v>
      </c>
      <c r="B4182" s="30">
        <v>43274.333333333336</v>
      </c>
      <c r="C4182">
        <v>14.196</v>
      </c>
      <c r="D4182">
        <v>364.53</v>
      </c>
      <c r="G4182" s="50">
        <f t="shared" si="578"/>
        <v>19</v>
      </c>
      <c r="H4182" s="18">
        <f t="shared" si="579"/>
        <v>4.8040000000000003</v>
      </c>
      <c r="I4182" s="24">
        <f t="shared" si="577"/>
        <v>235741.22937244867</v>
      </c>
      <c r="R4182" s="20">
        <f t="shared" si="580"/>
        <v>0.5</v>
      </c>
      <c r="S4182" s="26">
        <f t="shared" si="581"/>
        <v>8.3333333333333339</v>
      </c>
      <c r="T4182" s="24">
        <f t="shared" si="582"/>
        <v>52308.51413333333</v>
      </c>
      <c r="X4182" s="21">
        <f t="shared" si="583"/>
        <v>2733974.9999999995</v>
      </c>
      <c r="AB4182" s="17">
        <f t="shared" si="585"/>
        <v>0</v>
      </c>
      <c r="AF4182" s="58">
        <f t="shared" si="584"/>
        <v>0</v>
      </c>
    </row>
    <row r="4183" spans="1:32" x14ac:dyDescent="0.25">
      <c r="A4183" s="4">
        <v>4160</v>
      </c>
      <c r="B4183" s="30">
        <v>43274.375</v>
      </c>
      <c r="C4183">
        <v>14.930999999999999</v>
      </c>
      <c r="D4183">
        <v>530.91800000000001</v>
      </c>
      <c r="G4183" s="50">
        <f t="shared" si="578"/>
        <v>19</v>
      </c>
      <c r="H4183" s="18">
        <f t="shared" si="579"/>
        <v>4.0690000000000008</v>
      </c>
      <c r="I4183" s="24">
        <f t="shared" si="577"/>
        <v>199673.41014081883</v>
      </c>
      <c r="R4183" s="20">
        <f t="shared" si="580"/>
        <v>0.5</v>
      </c>
      <c r="S4183" s="26">
        <f t="shared" si="581"/>
        <v>8.3333333333333339</v>
      </c>
      <c r="T4183" s="24">
        <f t="shared" si="582"/>
        <v>44305.442133333338</v>
      </c>
      <c r="X4183" s="21">
        <f t="shared" si="583"/>
        <v>3981885</v>
      </c>
      <c r="AB4183" s="17">
        <f t="shared" si="585"/>
        <v>0</v>
      </c>
      <c r="AF4183" s="58">
        <f t="shared" si="584"/>
        <v>0</v>
      </c>
    </row>
    <row r="4184" spans="1:32" x14ac:dyDescent="0.25">
      <c r="A4184" s="4">
        <v>4161</v>
      </c>
      <c r="B4184" s="30">
        <v>43274.416666666664</v>
      </c>
      <c r="C4184">
        <v>15.608000000000001</v>
      </c>
      <c r="D4184">
        <v>647.78</v>
      </c>
      <c r="G4184" s="50">
        <f t="shared" si="578"/>
        <v>19</v>
      </c>
      <c r="H4184" s="18">
        <f t="shared" si="579"/>
        <v>3.3919999999999995</v>
      </c>
      <c r="I4184" s="24">
        <f t="shared" ref="I4184:I4247" si="586">$I$10*$I$13*H4184</f>
        <v>166451.75895739917</v>
      </c>
      <c r="R4184" s="20">
        <f t="shared" si="580"/>
        <v>0.5</v>
      </c>
      <c r="S4184" s="26">
        <f t="shared" si="581"/>
        <v>8.3333333333333339</v>
      </c>
      <c r="T4184" s="24">
        <f t="shared" si="582"/>
        <v>36933.905066666659</v>
      </c>
      <c r="X4184" s="21">
        <f t="shared" si="583"/>
        <v>4858350</v>
      </c>
      <c r="AB4184" s="17">
        <f t="shared" si="585"/>
        <v>0</v>
      </c>
      <c r="AF4184" s="58">
        <f t="shared" si="584"/>
        <v>0</v>
      </c>
    </row>
    <row r="4185" spans="1:32" x14ac:dyDescent="0.25">
      <c r="A4185" s="4">
        <v>4162</v>
      </c>
      <c r="B4185" s="30">
        <v>43274.458333333336</v>
      </c>
      <c r="C4185">
        <v>16.202999999999999</v>
      </c>
      <c r="D4185">
        <v>729.55700000000002</v>
      </c>
      <c r="G4185" s="50">
        <f t="shared" ref="G4185:G4248" si="587">IF(D4185=0, 16, 19)</f>
        <v>19</v>
      </c>
      <c r="H4185" s="18">
        <f t="shared" ref="H4185:H4248" si="588">G4185-C4185</f>
        <v>2.7970000000000006</v>
      </c>
      <c r="I4185" s="24">
        <f t="shared" si="586"/>
        <v>137254.00053179412</v>
      </c>
      <c r="R4185" s="20">
        <f t="shared" ref="R4185:R4248" si="589">$R$12</f>
        <v>0.5</v>
      </c>
      <c r="S4185" s="26">
        <f t="shared" ref="S4185:S4248" si="590">R4185*$B$10*$C$10*$D$10/3600</f>
        <v>8.3333333333333339</v>
      </c>
      <c r="T4185" s="24">
        <f t="shared" ref="T4185:T4248" si="591">$R$10*$S$10*R4185*H4185*$G$10/3600</f>
        <v>30455.227733333337</v>
      </c>
      <c r="X4185" s="21">
        <f t="shared" ref="X4185:X4248" si="592">D4185*$X$10*$Y$10*$B$10*$C$10</f>
        <v>5471677.5000000009</v>
      </c>
      <c r="AB4185" s="17">
        <f t="shared" si="585"/>
        <v>0</v>
      </c>
      <c r="AF4185" s="58">
        <f t="shared" ref="AF4185:AF4248" si="593">AB4185*0.027/1000</f>
        <v>0</v>
      </c>
    </row>
    <row r="4186" spans="1:32" x14ac:dyDescent="0.25">
      <c r="A4186" s="4">
        <v>4163</v>
      </c>
      <c r="B4186" s="30">
        <v>43274.5</v>
      </c>
      <c r="C4186">
        <v>16.736000000000001</v>
      </c>
      <c r="D4186">
        <v>798.11900000000003</v>
      </c>
      <c r="G4186" s="50">
        <f t="shared" si="587"/>
        <v>19</v>
      </c>
      <c r="H4186" s="18">
        <f t="shared" si="588"/>
        <v>2.2639999999999993</v>
      </c>
      <c r="I4186" s="24">
        <f t="shared" si="586"/>
        <v>111098.69760599991</v>
      </c>
      <c r="R4186" s="20">
        <f t="shared" si="589"/>
        <v>0.5</v>
      </c>
      <c r="S4186" s="26">
        <f t="shared" si="590"/>
        <v>8.3333333333333339</v>
      </c>
      <c r="T4186" s="24">
        <f t="shared" si="591"/>
        <v>24651.639466666657</v>
      </c>
      <c r="X4186" s="21">
        <f t="shared" si="592"/>
        <v>5985892.5</v>
      </c>
      <c r="AB4186" s="17">
        <f t="shared" si="585"/>
        <v>0</v>
      </c>
      <c r="AF4186" s="58">
        <f t="shared" si="593"/>
        <v>0</v>
      </c>
    </row>
    <row r="4187" spans="1:32" x14ac:dyDescent="0.25">
      <c r="A4187" s="4">
        <v>4164</v>
      </c>
      <c r="B4187" s="30">
        <v>43274.541666666664</v>
      </c>
      <c r="C4187">
        <v>17.192</v>
      </c>
      <c r="D4187">
        <v>846.65099999999995</v>
      </c>
      <c r="G4187" s="50">
        <f t="shared" si="587"/>
        <v>19</v>
      </c>
      <c r="H4187" s="18">
        <f t="shared" si="588"/>
        <v>1.8079999999999998</v>
      </c>
      <c r="I4187" s="24">
        <f t="shared" si="586"/>
        <v>88721.928123519378</v>
      </c>
      <c r="R4187" s="20">
        <f t="shared" si="589"/>
        <v>0.5</v>
      </c>
      <c r="S4187" s="26">
        <f t="shared" si="590"/>
        <v>8.3333333333333339</v>
      </c>
      <c r="T4187" s="24">
        <f t="shared" si="591"/>
        <v>19686.468266666663</v>
      </c>
      <c r="X4187" s="21">
        <f t="shared" si="592"/>
        <v>6349882.5</v>
      </c>
      <c r="AB4187" s="17">
        <f t="shared" si="585"/>
        <v>0</v>
      </c>
      <c r="AF4187" s="58">
        <f t="shared" si="593"/>
        <v>0</v>
      </c>
    </row>
    <row r="4188" spans="1:32" x14ac:dyDescent="0.25">
      <c r="A4188" s="4">
        <v>4165</v>
      </c>
      <c r="B4188" s="30">
        <v>43274.583333333336</v>
      </c>
      <c r="C4188">
        <v>17.437000000000001</v>
      </c>
      <c r="D4188">
        <v>803.15599999999995</v>
      </c>
      <c r="G4188" s="50">
        <f t="shared" si="587"/>
        <v>19</v>
      </c>
      <c r="H4188" s="18">
        <f t="shared" si="588"/>
        <v>1.5629999999999988</v>
      </c>
      <c r="I4188" s="24">
        <f t="shared" si="586"/>
        <v>76699.321712976045</v>
      </c>
      <c r="R4188" s="20">
        <f t="shared" si="589"/>
        <v>0.5</v>
      </c>
      <c r="S4188" s="26">
        <f t="shared" si="590"/>
        <v>8.3333333333333339</v>
      </c>
      <c r="T4188" s="24">
        <f t="shared" si="591"/>
        <v>17018.777599999987</v>
      </c>
      <c r="X4188" s="21">
        <f t="shared" si="592"/>
        <v>6023670</v>
      </c>
      <c r="AB4188" s="17">
        <f t="shared" si="585"/>
        <v>0</v>
      </c>
      <c r="AF4188" s="58">
        <f t="shared" si="593"/>
        <v>0</v>
      </c>
    </row>
    <row r="4189" spans="1:32" x14ac:dyDescent="0.25">
      <c r="A4189" s="4">
        <v>4166</v>
      </c>
      <c r="B4189" s="30">
        <v>43274.625</v>
      </c>
      <c r="C4189">
        <v>17.484999999999999</v>
      </c>
      <c r="D4189">
        <v>751.74599999999998</v>
      </c>
      <c r="G4189" s="50">
        <f t="shared" si="587"/>
        <v>19</v>
      </c>
      <c r="H4189" s="18">
        <f t="shared" si="588"/>
        <v>1.5150000000000006</v>
      </c>
      <c r="I4189" s="24">
        <f t="shared" si="586"/>
        <v>74343.87229376765</v>
      </c>
      <c r="R4189" s="20">
        <f t="shared" si="589"/>
        <v>0.5</v>
      </c>
      <c r="S4189" s="26">
        <f t="shared" si="590"/>
        <v>8.3333333333333339</v>
      </c>
      <c r="T4189" s="24">
        <f t="shared" si="591"/>
        <v>16496.128000000004</v>
      </c>
      <c r="X4189" s="21">
        <f t="shared" si="592"/>
        <v>5638095</v>
      </c>
      <c r="AB4189" s="17">
        <f t="shared" si="585"/>
        <v>0</v>
      </c>
      <c r="AF4189" s="58">
        <f t="shared" si="593"/>
        <v>0</v>
      </c>
    </row>
    <row r="4190" spans="1:32" x14ac:dyDescent="0.25">
      <c r="A4190" s="4">
        <v>4167</v>
      </c>
      <c r="B4190" s="30">
        <v>43274.666666666664</v>
      </c>
      <c r="C4190">
        <v>17.309999999999999</v>
      </c>
      <c r="D4190">
        <v>623.35</v>
      </c>
      <c r="G4190" s="50">
        <f t="shared" si="587"/>
        <v>19</v>
      </c>
      <c r="H4190" s="18">
        <f t="shared" si="588"/>
        <v>1.6900000000000013</v>
      </c>
      <c r="I4190" s="24">
        <f t="shared" si="586"/>
        <v>82931.448301298602</v>
      </c>
      <c r="R4190" s="20">
        <f t="shared" si="589"/>
        <v>0.5</v>
      </c>
      <c r="S4190" s="26">
        <f t="shared" si="590"/>
        <v>8.3333333333333339</v>
      </c>
      <c r="T4190" s="24">
        <f t="shared" si="591"/>
        <v>18401.621333333344</v>
      </c>
      <c r="X4190" s="21">
        <f t="shared" si="592"/>
        <v>4675125.0000000009</v>
      </c>
      <c r="AB4190" s="17">
        <f t="shared" si="585"/>
        <v>0</v>
      </c>
      <c r="AF4190" s="58">
        <f t="shared" si="593"/>
        <v>0</v>
      </c>
    </row>
    <row r="4191" spans="1:32" x14ac:dyDescent="0.25">
      <c r="A4191" s="4">
        <v>4168</v>
      </c>
      <c r="B4191" s="30">
        <v>43274.708333333336</v>
      </c>
      <c r="C4191">
        <v>16.875</v>
      </c>
      <c r="D4191">
        <v>439.73899999999998</v>
      </c>
      <c r="G4191" s="50">
        <f t="shared" si="587"/>
        <v>19</v>
      </c>
      <c r="H4191" s="18">
        <f t="shared" si="588"/>
        <v>2.125</v>
      </c>
      <c r="I4191" s="24">
        <f t="shared" si="586"/>
        <v>104277.70866287539</v>
      </c>
      <c r="R4191" s="20">
        <f t="shared" si="589"/>
        <v>0.5</v>
      </c>
      <c r="S4191" s="26">
        <f t="shared" si="590"/>
        <v>8.3333333333333339</v>
      </c>
      <c r="T4191" s="24">
        <f t="shared" si="591"/>
        <v>23138.133333333335</v>
      </c>
      <c r="X4191" s="21">
        <f t="shared" si="592"/>
        <v>3298042.4999999995</v>
      </c>
      <c r="AB4191" s="17">
        <f t="shared" si="585"/>
        <v>0</v>
      </c>
      <c r="AF4191" s="58">
        <f t="shared" si="593"/>
        <v>0</v>
      </c>
    </row>
    <row r="4192" spans="1:32" x14ac:dyDescent="0.25">
      <c r="A4192" s="4">
        <v>4169</v>
      </c>
      <c r="B4192" s="30">
        <v>43274.75</v>
      </c>
      <c r="C4192">
        <v>16.423999999999999</v>
      </c>
      <c r="D4192">
        <v>312.42</v>
      </c>
      <c r="G4192" s="50">
        <f t="shared" si="587"/>
        <v>19</v>
      </c>
      <c r="H4192" s="18">
        <f t="shared" si="588"/>
        <v>2.5760000000000005</v>
      </c>
      <c r="I4192" s="24">
        <f t="shared" si="586"/>
        <v>126409.11883085508</v>
      </c>
      <c r="R4192" s="20">
        <f t="shared" si="589"/>
        <v>0.5</v>
      </c>
      <c r="S4192" s="26">
        <f t="shared" si="590"/>
        <v>8.3333333333333339</v>
      </c>
      <c r="T4192" s="24">
        <f t="shared" si="591"/>
        <v>28048.86186666667</v>
      </c>
      <c r="X4192" s="21">
        <f t="shared" si="592"/>
        <v>2343150</v>
      </c>
      <c r="AB4192" s="17">
        <f t="shared" si="585"/>
        <v>0</v>
      </c>
      <c r="AF4192" s="58">
        <f t="shared" si="593"/>
        <v>0</v>
      </c>
    </row>
    <row r="4193" spans="1:32" x14ac:dyDescent="0.25">
      <c r="A4193" s="4">
        <v>4170</v>
      </c>
      <c r="B4193" s="30">
        <v>43274.791666666664</v>
      </c>
      <c r="C4193">
        <v>15.805999999999999</v>
      </c>
      <c r="D4193">
        <v>131.32900000000001</v>
      </c>
      <c r="G4193" s="50">
        <f t="shared" si="587"/>
        <v>19</v>
      </c>
      <c r="H4193" s="18">
        <f t="shared" si="588"/>
        <v>3.1940000000000008</v>
      </c>
      <c r="I4193" s="24">
        <f t="shared" si="586"/>
        <v>156735.53010316426</v>
      </c>
      <c r="R4193" s="20">
        <f t="shared" si="589"/>
        <v>0.5</v>
      </c>
      <c r="S4193" s="26">
        <f t="shared" si="590"/>
        <v>8.3333333333333339</v>
      </c>
      <c r="T4193" s="24">
        <f t="shared" si="591"/>
        <v>34777.97546666667</v>
      </c>
      <c r="X4193" s="21">
        <f t="shared" si="592"/>
        <v>984967.50000000012</v>
      </c>
      <c r="AB4193" s="17">
        <f t="shared" si="585"/>
        <v>0</v>
      </c>
      <c r="AF4193" s="58">
        <f t="shared" si="593"/>
        <v>0</v>
      </c>
    </row>
    <row r="4194" spans="1:32" x14ac:dyDescent="0.25">
      <c r="A4194" s="4">
        <v>4171</v>
      </c>
      <c r="B4194" s="30">
        <v>43274.833333333336</v>
      </c>
      <c r="C4194">
        <v>15.1</v>
      </c>
      <c r="D4194">
        <v>55.98</v>
      </c>
      <c r="G4194" s="50">
        <f t="shared" si="587"/>
        <v>19</v>
      </c>
      <c r="H4194" s="18">
        <f t="shared" si="588"/>
        <v>3.9000000000000004</v>
      </c>
      <c r="I4194" s="24">
        <f t="shared" si="586"/>
        <v>191380.26531068896</v>
      </c>
      <c r="R4194" s="20">
        <f t="shared" si="589"/>
        <v>0.5</v>
      </c>
      <c r="S4194" s="26">
        <f t="shared" si="590"/>
        <v>8.3333333333333339</v>
      </c>
      <c r="T4194" s="24">
        <f t="shared" si="591"/>
        <v>42465.280000000006</v>
      </c>
      <c r="X4194" s="21">
        <f t="shared" si="592"/>
        <v>419850</v>
      </c>
      <c r="AB4194" s="17">
        <f t="shared" si="585"/>
        <v>0</v>
      </c>
      <c r="AF4194" s="58">
        <f t="shared" si="593"/>
        <v>0</v>
      </c>
    </row>
    <row r="4195" spans="1:32" x14ac:dyDescent="0.25">
      <c r="A4195" s="4">
        <v>4172</v>
      </c>
      <c r="B4195" s="30">
        <v>43274.875</v>
      </c>
      <c r="C4195">
        <v>14.385</v>
      </c>
      <c r="D4195">
        <v>18.114999999999998</v>
      </c>
      <c r="G4195" s="50">
        <f t="shared" si="587"/>
        <v>19</v>
      </c>
      <c r="H4195" s="18">
        <f t="shared" si="588"/>
        <v>4.6150000000000002</v>
      </c>
      <c r="I4195" s="24">
        <f t="shared" si="586"/>
        <v>226466.64728431526</v>
      </c>
      <c r="R4195" s="20">
        <f t="shared" si="589"/>
        <v>0.5</v>
      </c>
      <c r="S4195" s="26">
        <f t="shared" si="590"/>
        <v>8.3333333333333339</v>
      </c>
      <c r="T4195" s="24">
        <f t="shared" si="591"/>
        <v>50250.581333333335</v>
      </c>
      <c r="X4195" s="21">
        <f t="shared" si="592"/>
        <v>135862.5</v>
      </c>
      <c r="AB4195" s="17">
        <f t="shared" si="585"/>
        <v>140854.72861764859</v>
      </c>
      <c r="AF4195" s="58">
        <f t="shared" si="593"/>
        <v>3.8030776726765119</v>
      </c>
    </row>
    <row r="4196" spans="1:32" x14ac:dyDescent="0.25">
      <c r="A4196" s="4">
        <v>4173</v>
      </c>
      <c r="B4196" s="30">
        <v>43274.916666666664</v>
      </c>
      <c r="C4196">
        <v>13.587999999999999</v>
      </c>
      <c r="D4196">
        <v>1E-3</v>
      </c>
      <c r="G4196" s="50">
        <f t="shared" si="587"/>
        <v>19</v>
      </c>
      <c r="H4196" s="18">
        <f t="shared" si="588"/>
        <v>5.4120000000000008</v>
      </c>
      <c r="I4196" s="24">
        <f t="shared" si="586"/>
        <v>265576.92201575608</v>
      </c>
      <c r="R4196" s="20">
        <f t="shared" si="589"/>
        <v>0.5</v>
      </c>
      <c r="S4196" s="26">
        <f t="shared" si="590"/>
        <v>8.3333333333333339</v>
      </c>
      <c r="T4196" s="24">
        <f t="shared" si="591"/>
        <v>58928.742400000003</v>
      </c>
      <c r="X4196" s="21">
        <f t="shared" si="592"/>
        <v>7.5</v>
      </c>
      <c r="AB4196" s="17">
        <f t="shared" si="585"/>
        <v>324498.16441575607</v>
      </c>
      <c r="AF4196" s="58">
        <f t="shared" si="593"/>
        <v>8.7614504392254133</v>
      </c>
    </row>
    <row r="4197" spans="1:32" x14ac:dyDescent="0.25">
      <c r="A4197" s="4">
        <v>4174</v>
      </c>
      <c r="B4197" s="30">
        <v>43274.958333333336</v>
      </c>
      <c r="C4197">
        <v>13.135</v>
      </c>
      <c r="D4197">
        <v>0</v>
      </c>
      <c r="G4197" s="50">
        <f t="shared" si="587"/>
        <v>16</v>
      </c>
      <c r="H4197" s="18">
        <f t="shared" si="588"/>
        <v>2.8650000000000002</v>
      </c>
      <c r="I4197" s="24">
        <f t="shared" si="586"/>
        <v>140590.88720900612</v>
      </c>
      <c r="R4197" s="20">
        <f t="shared" si="589"/>
        <v>0.5</v>
      </c>
      <c r="S4197" s="26">
        <f t="shared" si="590"/>
        <v>8.3333333333333339</v>
      </c>
      <c r="T4197" s="24">
        <f t="shared" si="591"/>
        <v>31195.648000000005</v>
      </c>
      <c r="X4197" s="21">
        <f t="shared" si="592"/>
        <v>0</v>
      </c>
      <c r="AB4197" s="17">
        <f t="shared" si="585"/>
        <v>171786.53520900614</v>
      </c>
      <c r="AF4197" s="58">
        <f t="shared" si="593"/>
        <v>4.6382364506431655</v>
      </c>
    </row>
    <row r="4198" spans="1:32" x14ac:dyDescent="0.25">
      <c r="A4198" s="4">
        <v>4175</v>
      </c>
      <c r="B4198" s="30">
        <v>43275</v>
      </c>
      <c r="C4198">
        <v>12.778</v>
      </c>
      <c r="D4198">
        <v>0</v>
      </c>
      <c r="G4198" s="50">
        <f t="shared" si="587"/>
        <v>16</v>
      </c>
      <c r="H4198" s="18">
        <f t="shared" si="588"/>
        <v>3.2219999999999995</v>
      </c>
      <c r="I4198" s="24">
        <f t="shared" si="586"/>
        <v>158109.54226436914</v>
      </c>
      <c r="R4198" s="20">
        <f t="shared" si="589"/>
        <v>0.5</v>
      </c>
      <c r="S4198" s="26">
        <f t="shared" si="590"/>
        <v>8.3333333333333339</v>
      </c>
      <c r="T4198" s="24">
        <f t="shared" si="591"/>
        <v>35082.854399999989</v>
      </c>
      <c r="X4198" s="21">
        <f t="shared" si="592"/>
        <v>0</v>
      </c>
      <c r="AB4198" s="17">
        <f t="shared" si="585"/>
        <v>193192.39666436912</v>
      </c>
      <c r="AF4198" s="58">
        <f t="shared" si="593"/>
        <v>5.216194709937966</v>
      </c>
    </row>
    <row r="4199" spans="1:32" x14ac:dyDescent="0.25">
      <c r="A4199" s="4">
        <v>4176</v>
      </c>
      <c r="B4199" s="30">
        <v>43275.041666666664</v>
      </c>
      <c r="C4199">
        <v>12.441000000000001</v>
      </c>
      <c r="D4199">
        <v>0</v>
      </c>
      <c r="G4199" s="50">
        <f t="shared" si="587"/>
        <v>16</v>
      </c>
      <c r="H4199" s="18">
        <f t="shared" si="588"/>
        <v>3.5589999999999993</v>
      </c>
      <c r="I4199" s="24">
        <f t="shared" si="586"/>
        <v>174646.76006172868</v>
      </c>
      <c r="R4199" s="20">
        <f t="shared" si="589"/>
        <v>0.5</v>
      </c>
      <c r="S4199" s="26">
        <f t="shared" si="590"/>
        <v>8.3333333333333339</v>
      </c>
      <c r="T4199" s="24">
        <f t="shared" si="591"/>
        <v>38752.290133333321</v>
      </c>
      <c r="X4199" s="21">
        <f t="shared" si="592"/>
        <v>0</v>
      </c>
      <c r="AB4199" s="17">
        <f t="shared" si="585"/>
        <v>213399.05019506201</v>
      </c>
      <c r="AF4199" s="58">
        <f t="shared" si="593"/>
        <v>5.7617743552666747</v>
      </c>
    </row>
    <row r="4200" spans="1:32" x14ac:dyDescent="0.25">
      <c r="A4200" s="4">
        <v>4177</v>
      </c>
      <c r="B4200" s="30">
        <v>43275.083333333336</v>
      </c>
      <c r="C4200">
        <v>12.186999999999999</v>
      </c>
      <c r="D4200">
        <v>0</v>
      </c>
      <c r="G4200" s="50">
        <f t="shared" si="587"/>
        <v>16</v>
      </c>
      <c r="H4200" s="18">
        <f t="shared" si="588"/>
        <v>3.8130000000000006</v>
      </c>
      <c r="I4200" s="24">
        <f t="shared" si="586"/>
        <v>187111.01323837362</v>
      </c>
      <c r="R4200" s="20">
        <f t="shared" si="589"/>
        <v>0.5</v>
      </c>
      <c r="S4200" s="26">
        <f t="shared" si="590"/>
        <v>8.3333333333333339</v>
      </c>
      <c r="T4200" s="24">
        <f t="shared" si="591"/>
        <v>41517.977600000006</v>
      </c>
      <c r="X4200" s="21">
        <f t="shared" si="592"/>
        <v>0</v>
      </c>
      <c r="AB4200" s="17">
        <f t="shared" si="585"/>
        <v>228628.99083837363</v>
      </c>
      <c r="AF4200" s="58">
        <f t="shared" si="593"/>
        <v>6.1729827526360879</v>
      </c>
    </row>
    <row r="4201" spans="1:32" x14ac:dyDescent="0.25">
      <c r="A4201" s="4">
        <v>4178</v>
      </c>
      <c r="B4201" s="30">
        <v>43275.125</v>
      </c>
      <c r="C4201">
        <v>12.01</v>
      </c>
      <c r="D4201">
        <v>0</v>
      </c>
      <c r="G4201" s="50">
        <f t="shared" si="587"/>
        <v>16</v>
      </c>
      <c r="H4201" s="18">
        <f t="shared" si="588"/>
        <v>3.99</v>
      </c>
      <c r="I4201" s="24">
        <f t="shared" si="586"/>
        <v>195796.73297170486</v>
      </c>
      <c r="R4201" s="20">
        <f t="shared" si="589"/>
        <v>0.5</v>
      </c>
      <c r="S4201" s="26">
        <f t="shared" si="590"/>
        <v>8.3333333333333339</v>
      </c>
      <c r="T4201" s="24">
        <f t="shared" si="591"/>
        <v>43445.248000000007</v>
      </c>
      <c r="X4201" s="21">
        <f t="shared" si="592"/>
        <v>0</v>
      </c>
      <c r="AB4201" s="17">
        <f t="shared" si="585"/>
        <v>239241.98097170488</v>
      </c>
      <c r="AF4201" s="58">
        <f t="shared" si="593"/>
        <v>6.4595334862360314</v>
      </c>
    </row>
    <row r="4202" spans="1:32" x14ac:dyDescent="0.25">
      <c r="A4202" s="4">
        <v>4179</v>
      </c>
      <c r="B4202" s="30">
        <v>43275.166666666664</v>
      </c>
      <c r="C4202">
        <v>11.914999999999999</v>
      </c>
      <c r="D4202">
        <v>0</v>
      </c>
      <c r="G4202" s="50">
        <f t="shared" si="587"/>
        <v>16</v>
      </c>
      <c r="H4202" s="18">
        <f t="shared" si="588"/>
        <v>4.0850000000000009</v>
      </c>
      <c r="I4202" s="24">
        <f t="shared" si="586"/>
        <v>200458.55994722166</v>
      </c>
      <c r="R4202" s="20">
        <f t="shared" si="589"/>
        <v>0.5</v>
      </c>
      <c r="S4202" s="26">
        <f t="shared" si="590"/>
        <v>8.3333333333333339</v>
      </c>
      <c r="T4202" s="24">
        <f t="shared" si="591"/>
        <v>44479.658666666677</v>
      </c>
      <c r="X4202" s="21">
        <f t="shared" si="592"/>
        <v>0</v>
      </c>
      <c r="AB4202" s="17">
        <f t="shared" si="585"/>
        <v>244938.21861388834</v>
      </c>
      <c r="AF4202" s="58">
        <f t="shared" si="593"/>
        <v>6.613331902574985</v>
      </c>
    </row>
    <row r="4203" spans="1:32" x14ac:dyDescent="0.25">
      <c r="A4203" s="4">
        <v>4180</v>
      </c>
      <c r="B4203" s="30">
        <v>43275.208333333336</v>
      </c>
      <c r="C4203">
        <v>11.938000000000001</v>
      </c>
      <c r="D4203">
        <v>6.0869999999999997</v>
      </c>
      <c r="G4203" s="50">
        <f t="shared" si="587"/>
        <v>19</v>
      </c>
      <c r="H4203" s="18">
        <f t="shared" si="588"/>
        <v>7.0619999999999994</v>
      </c>
      <c r="I4203" s="24">
        <f t="shared" si="586"/>
        <v>346545.49580104748</v>
      </c>
      <c r="R4203" s="20">
        <f t="shared" si="589"/>
        <v>0.5</v>
      </c>
      <c r="S4203" s="26">
        <f t="shared" si="590"/>
        <v>8.3333333333333339</v>
      </c>
      <c r="T4203" s="24">
        <f t="shared" si="591"/>
        <v>76894.82239999999</v>
      </c>
      <c r="X4203" s="21">
        <f t="shared" si="592"/>
        <v>45652.5</v>
      </c>
      <c r="AB4203" s="17">
        <f t="shared" si="585"/>
        <v>377787.81820104748</v>
      </c>
      <c r="AF4203" s="58">
        <f t="shared" si="593"/>
        <v>10.200271091428281</v>
      </c>
    </row>
    <row r="4204" spans="1:32" x14ac:dyDescent="0.25">
      <c r="A4204" s="4">
        <v>4181</v>
      </c>
      <c r="B4204" s="30">
        <v>43275.25</v>
      </c>
      <c r="C4204">
        <v>12.815</v>
      </c>
      <c r="D4204">
        <v>70.626999999999995</v>
      </c>
      <c r="G4204" s="50">
        <f t="shared" si="587"/>
        <v>19</v>
      </c>
      <c r="H4204" s="18">
        <f t="shared" si="588"/>
        <v>6.1850000000000005</v>
      </c>
      <c r="I4204" s="24">
        <f t="shared" si="586"/>
        <v>303509.47203759261</v>
      </c>
      <c r="R4204" s="20">
        <f t="shared" si="589"/>
        <v>0.5</v>
      </c>
      <c r="S4204" s="26">
        <f t="shared" si="590"/>
        <v>8.3333333333333339</v>
      </c>
      <c r="T4204" s="24">
        <f t="shared" si="591"/>
        <v>67345.578666666668</v>
      </c>
      <c r="X4204" s="21">
        <f t="shared" si="592"/>
        <v>529702.5</v>
      </c>
      <c r="AB4204" s="17">
        <f t="shared" si="585"/>
        <v>0</v>
      </c>
      <c r="AF4204" s="58">
        <f t="shared" si="593"/>
        <v>0</v>
      </c>
    </row>
    <row r="4205" spans="1:32" x14ac:dyDescent="0.25">
      <c r="A4205" s="4">
        <v>4182</v>
      </c>
      <c r="B4205" s="30">
        <v>43275.291666666664</v>
      </c>
      <c r="C4205">
        <v>13.688000000000001</v>
      </c>
      <c r="D4205">
        <v>151.93899999999999</v>
      </c>
      <c r="G4205" s="50">
        <f t="shared" si="587"/>
        <v>19</v>
      </c>
      <c r="H4205" s="18">
        <f t="shared" si="588"/>
        <v>5.3119999999999994</v>
      </c>
      <c r="I4205" s="24">
        <f t="shared" si="586"/>
        <v>260669.73572573834</v>
      </c>
      <c r="R4205" s="20">
        <f t="shared" si="589"/>
        <v>0.5</v>
      </c>
      <c r="S4205" s="26">
        <f t="shared" si="590"/>
        <v>8.3333333333333339</v>
      </c>
      <c r="T4205" s="24">
        <f t="shared" si="591"/>
        <v>57839.889066666656</v>
      </c>
      <c r="X4205" s="21">
        <f t="shared" si="592"/>
        <v>1139542.5</v>
      </c>
      <c r="AB4205" s="17">
        <f t="shared" si="585"/>
        <v>0</v>
      </c>
      <c r="AF4205" s="58">
        <f t="shared" si="593"/>
        <v>0</v>
      </c>
    </row>
    <row r="4206" spans="1:32" x14ac:dyDescent="0.25">
      <c r="A4206" s="4">
        <v>4183</v>
      </c>
      <c r="B4206" s="30">
        <v>43275.333333333336</v>
      </c>
      <c r="C4206">
        <v>14.388</v>
      </c>
      <c r="D4206">
        <v>350.32400000000001</v>
      </c>
      <c r="G4206" s="50">
        <f t="shared" si="587"/>
        <v>19</v>
      </c>
      <c r="H4206" s="18">
        <f t="shared" si="588"/>
        <v>4.6120000000000001</v>
      </c>
      <c r="I4206" s="24">
        <f t="shared" si="586"/>
        <v>226319.43169561474</v>
      </c>
      <c r="R4206" s="20">
        <f t="shared" si="589"/>
        <v>0.5</v>
      </c>
      <c r="S4206" s="26">
        <f t="shared" si="590"/>
        <v>8.3333333333333339</v>
      </c>
      <c r="T4206" s="24">
        <f t="shared" si="591"/>
        <v>50217.915733333328</v>
      </c>
      <c r="X4206" s="21">
        <f t="shared" si="592"/>
        <v>2627430</v>
      </c>
      <c r="AB4206" s="17">
        <f t="shared" si="585"/>
        <v>0</v>
      </c>
      <c r="AF4206" s="58">
        <f t="shared" si="593"/>
        <v>0</v>
      </c>
    </row>
    <row r="4207" spans="1:32" x14ac:dyDescent="0.25">
      <c r="A4207" s="4">
        <v>4184</v>
      </c>
      <c r="B4207" s="30">
        <v>43275.375</v>
      </c>
      <c r="C4207">
        <v>15.066000000000001</v>
      </c>
      <c r="D4207">
        <v>507.65499999999997</v>
      </c>
      <c r="G4207" s="50">
        <f t="shared" si="587"/>
        <v>19</v>
      </c>
      <c r="H4207" s="18">
        <f t="shared" si="588"/>
        <v>3.9339999999999993</v>
      </c>
      <c r="I4207" s="24">
        <f t="shared" si="586"/>
        <v>193048.70864929492</v>
      </c>
      <c r="R4207" s="20">
        <f t="shared" si="589"/>
        <v>0.5</v>
      </c>
      <c r="S4207" s="26">
        <f t="shared" si="590"/>
        <v>8.3333333333333339</v>
      </c>
      <c r="T4207" s="24">
        <f t="shared" si="591"/>
        <v>42835.490133333326</v>
      </c>
      <c r="X4207" s="21">
        <f t="shared" si="592"/>
        <v>3807412.5</v>
      </c>
      <c r="AB4207" s="17">
        <f t="shared" si="585"/>
        <v>0</v>
      </c>
      <c r="AF4207" s="58">
        <f t="shared" si="593"/>
        <v>0</v>
      </c>
    </row>
    <row r="4208" spans="1:32" x14ac:dyDescent="0.25">
      <c r="A4208" s="4">
        <v>4185</v>
      </c>
      <c r="B4208" s="30">
        <v>43275.416666666664</v>
      </c>
      <c r="C4208">
        <v>15.686</v>
      </c>
      <c r="D4208">
        <v>631.24199999999996</v>
      </c>
      <c r="G4208" s="50">
        <f t="shared" si="587"/>
        <v>19</v>
      </c>
      <c r="H4208" s="18">
        <f t="shared" si="588"/>
        <v>3.3140000000000001</v>
      </c>
      <c r="I4208" s="24">
        <f t="shared" si="586"/>
        <v>162624.15365118542</v>
      </c>
      <c r="R4208" s="20">
        <f t="shared" si="589"/>
        <v>0.5</v>
      </c>
      <c r="S4208" s="26">
        <f t="shared" si="590"/>
        <v>8.3333333333333339</v>
      </c>
      <c r="T4208" s="24">
        <f t="shared" si="591"/>
        <v>36084.599466666667</v>
      </c>
      <c r="X4208" s="21">
        <f t="shared" si="592"/>
        <v>4734314.9999999991</v>
      </c>
      <c r="AB4208" s="17">
        <f t="shared" ref="AB4208:AB4271" si="594">MAX(0,I4208+T4208-X4208)</f>
        <v>0</v>
      </c>
      <c r="AF4208" s="58">
        <f t="shared" si="593"/>
        <v>0</v>
      </c>
    </row>
    <row r="4209" spans="1:32" x14ac:dyDescent="0.25">
      <c r="A4209" s="4">
        <v>4186</v>
      </c>
      <c r="B4209" s="30">
        <v>43275.458333333336</v>
      </c>
      <c r="C4209">
        <v>16.206</v>
      </c>
      <c r="D4209">
        <v>714.01400000000001</v>
      </c>
      <c r="G4209" s="50">
        <f t="shared" si="587"/>
        <v>19</v>
      </c>
      <c r="H4209" s="18">
        <f t="shared" si="588"/>
        <v>2.7940000000000005</v>
      </c>
      <c r="I4209" s="24">
        <f t="shared" si="586"/>
        <v>137106.7849430936</v>
      </c>
      <c r="R4209" s="20">
        <f t="shared" si="589"/>
        <v>0.5</v>
      </c>
      <c r="S4209" s="26">
        <f t="shared" si="590"/>
        <v>8.3333333333333339</v>
      </c>
      <c r="T4209" s="24">
        <f t="shared" si="591"/>
        <v>30422.56213333334</v>
      </c>
      <c r="X4209" s="21">
        <f t="shared" si="592"/>
        <v>5355105</v>
      </c>
      <c r="AB4209" s="17">
        <f t="shared" si="594"/>
        <v>0</v>
      </c>
      <c r="AF4209" s="58">
        <f t="shared" si="593"/>
        <v>0</v>
      </c>
    </row>
    <row r="4210" spans="1:32" x14ac:dyDescent="0.25">
      <c r="A4210" s="4">
        <v>4187</v>
      </c>
      <c r="B4210" s="30">
        <v>43275.5</v>
      </c>
      <c r="C4210">
        <v>16.420000000000002</v>
      </c>
      <c r="D4210">
        <v>633.64099999999996</v>
      </c>
      <c r="G4210" s="50">
        <f t="shared" si="587"/>
        <v>19</v>
      </c>
      <c r="H4210" s="18">
        <f t="shared" si="588"/>
        <v>2.5799999999999983</v>
      </c>
      <c r="I4210" s="24">
        <f t="shared" si="586"/>
        <v>126605.40628245567</v>
      </c>
      <c r="R4210" s="20">
        <f t="shared" si="589"/>
        <v>0.5</v>
      </c>
      <c r="S4210" s="26">
        <f t="shared" si="590"/>
        <v>8.3333333333333339</v>
      </c>
      <c r="T4210" s="24">
        <f t="shared" si="591"/>
        <v>28092.415999999983</v>
      </c>
      <c r="X4210" s="21">
        <f t="shared" si="592"/>
        <v>4752307.5</v>
      </c>
      <c r="AB4210" s="17">
        <f t="shared" si="594"/>
        <v>0</v>
      </c>
      <c r="AF4210" s="58">
        <f t="shared" si="593"/>
        <v>0</v>
      </c>
    </row>
    <row r="4211" spans="1:32" x14ac:dyDescent="0.25">
      <c r="A4211" s="4">
        <v>4188</v>
      </c>
      <c r="B4211" s="30">
        <v>43275.541666666664</v>
      </c>
      <c r="C4211">
        <v>15.946999999999999</v>
      </c>
      <c r="D4211">
        <v>338.27699999999999</v>
      </c>
      <c r="G4211" s="50">
        <f t="shared" si="587"/>
        <v>19</v>
      </c>
      <c r="H4211" s="18">
        <f t="shared" si="588"/>
        <v>3.0530000000000008</v>
      </c>
      <c r="I4211" s="24">
        <f t="shared" si="586"/>
        <v>149816.39743423936</v>
      </c>
      <c r="R4211" s="20">
        <f t="shared" si="589"/>
        <v>0.5</v>
      </c>
      <c r="S4211" s="26">
        <f t="shared" si="590"/>
        <v>8.3333333333333339</v>
      </c>
      <c r="T4211" s="24">
        <f t="shared" si="591"/>
        <v>33242.692266666672</v>
      </c>
      <c r="X4211" s="21">
        <f t="shared" si="592"/>
        <v>2537077.5</v>
      </c>
      <c r="AB4211" s="17">
        <f t="shared" si="594"/>
        <v>0</v>
      </c>
      <c r="AF4211" s="58">
        <f t="shared" si="593"/>
        <v>0</v>
      </c>
    </row>
    <row r="4212" spans="1:32" x14ac:dyDescent="0.25">
      <c r="A4212" s="4">
        <v>4189</v>
      </c>
      <c r="B4212" s="30">
        <v>43275.583333333336</v>
      </c>
      <c r="C4212">
        <v>15.731999999999999</v>
      </c>
      <c r="D4212">
        <v>391.56</v>
      </c>
      <c r="G4212" s="50">
        <f t="shared" si="587"/>
        <v>19</v>
      </c>
      <c r="H4212" s="18">
        <f t="shared" si="588"/>
        <v>3.2680000000000007</v>
      </c>
      <c r="I4212" s="24">
        <f t="shared" si="586"/>
        <v>160366.84795777733</v>
      </c>
      <c r="R4212" s="20">
        <f t="shared" si="589"/>
        <v>0.5</v>
      </c>
      <c r="S4212" s="26">
        <f t="shared" si="590"/>
        <v>8.3333333333333339</v>
      </c>
      <c r="T4212" s="24">
        <f t="shared" si="591"/>
        <v>35583.726933333339</v>
      </c>
      <c r="X4212" s="21">
        <f t="shared" si="592"/>
        <v>2936700</v>
      </c>
      <c r="AB4212" s="17">
        <f t="shared" si="594"/>
        <v>0</v>
      </c>
      <c r="AF4212" s="58">
        <f t="shared" si="593"/>
        <v>0</v>
      </c>
    </row>
    <row r="4213" spans="1:32" x14ac:dyDescent="0.25">
      <c r="A4213" s="4">
        <v>4190</v>
      </c>
      <c r="B4213" s="30">
        <v>43275.625</v>
      </c>
      <c r="C4213">
        <v>16.123000000000001</v>
      </c>
      <c r="D4213">
        <v>599.44299999999998</v>
      </c>
      <c r="G4213" s="50">
        <f t="shared" si="587"/>
        <v>19</v>
      </c>
      <c r="H4213" s="18">
        <f t="shared" si="588"/>
        <v>2.8769999999999989</v>
      </c>
      <c r="I4213" s="24">
        <f t="shared" si="586"/>
        <v>141179.74956380817</v>
      </c>
      <c r="R4213" s="20">
        <f t="shared" si="589"/>
        <v>0.5</v>
      </c>
      <c r="S4213" s="26">
        <f t="shared" si="590"/>
        <v>8.3333333333333339</v>
      </c>
      <c r="T4213" s="24">
        <f t="shared" si="591"/>
        <v>31326.310399999988</v>
      </c>
      <c r="X4213" s="21">
        <f t="shared" si="592"/>
        <v>4495822.5</v>
      </c>
      <c r="AB4213" s="17">
        <f t="shared" si="594"/>
        <v>0</v>
      </c>
      <c r="AF4213" s="58">
        <f t="shared" si="593"/>
        <v>0</v>
      </c>
    </row>
    <row r="4214" spans="1:32" x14ac:dyDescent="0.25">
      <c r="A4214" s="4">
        <v>4191</v>
      </c>
      <c r="B4214" s="30">
        <v>43275.666666666664</v>
      </c>
      <c r="C4214">
        <v>16.396000000000001</v>
      </c>
      <c r="D4214">
        <v>578.10500000000002</v>
      </c>
      <c r="G4214" s="50">
        <f t="shared" si="587"/>
        <v>19</v>
      </c>
      <c r="H4214" s="18">
        <f t="shared" si="588"/>
        <v>2.6039999999999992</v>
      </c>
      <c r="I4214" s="24">
        <f t="shared" si="586"/>
        <v>127783.13099205996</v>
      </c>
      <c r="R4214" s="20">
        <f t="shared" si="589"/>
        <v>0.5</v>
      </c>
      <c r="S4214" s="26">
        <f t="shared" si="590"/>
        <v>8.3333333333333339</v>
      </c>
      <c r="T4214" s="24">
        <f t="shared" si="591"/>
        <v>28353.740799999989</v>
      </c>
      <c r="X4214" s="21">
        <f t="shared" si="592"/>
        <v>4335787.5</v>
      </c>
      <c r="AB4214" s="17">
        <f t="shared" si="594"/>
        <v>0</v>
      </c>
      <c r="AF4214" s="58">
        <f t="shared" si="593"/>
        <v>0</v>
      </c>
    </row>
    <row r="4215" spans="1:32" x14ac:dyDescent="0.25">
      <c r="A4215" s="4">
        <v>4192</v>
      </c>
      <c r="B4215" s="30">
        <v>43275.708333333336</v>
      </c>
      <c r="C4215">
        <v>16.321999999999999</v>
      </c>
      <c r="D4215">
        <v>467.71100000000001</v>
      </c>
      <c r="G4215" s="50">
        <f t="shared" si="587"/>
        <v>19</v>
      </c>
      <c r="H4215" s="18">
        <f t="shared" si="588"/>
        <v>2.6780000000000008</v>
      </c>
      <c r="I4215" s="24">
        <f t="shared" si="586"/>
        <v>131414.44884667313</v>
      </c>
      <c r="R4215" s="20">
        <f t="shared" si="589"/>
        <v>0.5</v>
      </c>
      <c r="S4215" s="26">
        <f t="shared" si="590"/>
        <v>8.3333333333333339</v>
      </c>
      <c r="T4215" s="24">
        <f t="shared" si="591"/>
        <v>29159.492266666675</v>
      </c>
      <c r="X4215" s="21">
        <f t="shared" si="592"/>
        <v>3507832.5000000005</v>
      </c>
      <c r="AB4215" s="17">
        <f t="shared" si="594"/>
        <v>0</v>
      </c>
      <c r="AF4215" s="58">
        <f t="shared" si="593"/>
        <v>0</v>
      </c>
    </row>
    <row r="4216" spans="1:32" x14ac:dyDescent="0.25">
      <c r="A4216" s="4">
        <v>4193</v>
      </c>
      <c r="B4216" s="30">
        <v>43275.75</v>
      </c>
      <c r="C4216">
        <v>16.073</v>
      </c>
      <c r="D4216">
        <v>353.964</v>
      </c>
      <c r="G4216" s="50">
        <f t="shared" si="587"/>
        <v>19</v>
      </c>
      <c r="H4216" s="18">
        <f t="shared" si="588"/>
        <v>2.9269999999999996</v>
      </c>
      <c r="I4216" s="24">
        <f t="shared" si="586"/>
        <v>143633.34270881704</v>
      </c>
      <c r="R4216" s="20">
        <f t="shared" si="589"/>
        <v>0.5</v>
      </c>
      <c r="S4216" s="26">
        <f t="shared" si="590"/>
        <v>8.3333333333333339</v>
      </c>
      <c r="T4216" s="24">
        <f t="shared" si="591"/>
        <v>31870.737066666661</v>
      </c>
      <c r="X4216" s="21">
        <f t="shared" si="592"/>
        <v>2654730.0000000005</v>
      </c>
      <c r="AB4216" s="17">
        <f t="shared" si="594"/>
        <v>0</v>
      </c>
      <c r="AF4216" s="58">
        <f t="shared" si="593"/>
        <v>0</v>
      </c>
    </row>
    <row r="4217" spans="1:32" x14ac:dyDescent="0.25">
      <c r="A4217" s="4">
        <v>4194</v>
      </c>
      <c r="B4217" s="30">
        <v>43275.791666666664</v>
      </c>
      <c r="C4217">
        <v>15.766999999999999</v>
      </c>
      <c r="D4217">
        <v>240.15600000000001</v>
      </c>
      <c r="G4217" s="50">
        <f t="shared" si="587"/>
        <v>19</v>
      </c>
      <c r="H4217" s="18">
        <f t="shared" si="588"/>
        <v>3.2330000000000005</v>
      </c>
      <c r="I4217" s="24">
        <f t="shared" si="586"/>
        <v>158649.33275627115</v>
      </c>
      <c r="R4217" s="20">
        <f t="shared" si="589"/>
        <v>0.5</v>
      </c>
      <c r="S4217" s="26">
        <f t="shared" si="590"/>
        <v>8.3333333333333339</v>
      </c>
      <c r="T4217" s="24">
        <f t="shared" si="591"/>
        <v>35202.628266666667</v>
      </c>
      <c r="X4217" s="21">
        <f t="shared" si="592"/>
        <v>1801170</v>
      </c>
      <c r="AB4217" s="17">
        <f t="shared" si="594"/>
        <v>0</v>
      </c>
      <c r="AF4217" s="58">
        <f t="shared" si="593"/>
        <v>0</v>
      </c>
    </row>
    <row r="4218" spans="1:32" x14ac:dyDescent="0.25">
      <c r="A4218" s="4">
        <v>4195</v>
      </c>
      <c r="B4218" s="30">
        <v>43275.833333333336</v>
      </c>
      <c r="C4218">
        <v>15.368</v>
      </c>
      <c r="D4218">
        <v>125.54300000000001</v>
      </c>
      <c r="G4218" s="50">
        <f t="shared" si="587"/>
        <v>19</v>
      </c>
      <c r="H4218" s="18">
        <f t="shared" si="588"/>
        <v>3.6319999999999997</v>
      </c>
      <c r="I4218" s="24">
        <f t="shared" si="586"/>
        <v>178229.00605344158</v>
      </c>
      <c r="R4218" s="20">
        <f t="shared" si="589"/>
        <v>0.5</v>
      </c>
      <c r="S4218" s="26">
        <f t="shared" si="590"/>
        <v>8.3333333333333339</v>
      </c>
      <c r="T4218" s="24">
        <f t="shared" si="591"/>
        <v>39547.153066666666</v>
      </c>
      <c r="X4218" s="21">
        <f t="shared" si="592"/>
        <v>941572.5</v>
      </c>
      <c r="AB4218" s="17">
        <f t="shared" si="594"/>
        <v>0</v>
      </c>
      <c r="AF4218" s="58">
        <f t="shared" si="593"/>
        <v>0</v>
      </c>
    </row>
    <row r="4219" spans="1:32" x14ac:dyDescent="0.25">
      <c r="A4219" s="4">
        <v>4196</v>
      </c>
      <c r="B4219" s="30">
        <v>43275.875</v>
      </c>
      <c r="C4219">
        <v>14.771000000000001</v>
      </c>
      <c r="D4219">
        <v>28.193000000000001</v>
      </c>
      <c r="G4219" s="50">
        <f t="shared" si="587"/>
        <v>19</v>
      </c>
      <c r="H4219" s="18">
        <f t="shared" si="588"/>
        <v>4.2289999999999992</v>
      </c>
      <c r="I4219" s="24">
        <f t="shared" si="586"/>
        <v>207524.90820484702</v>
      </c>
      <c r="R4219" s="20">
        <f t="shared" si="589"/>
        <v>0.5</v>
      </c>
      <c r="S4219" s="26">
        <f t="shared" si="590"/>
        <v>8.3333333333333339</v>
      </c>
      <c r="T4219" s="24">
        <f t="shared" si="591"/>
        <v>46047.607466666654</v>
      </c>
      <c r="X4219" s="21">
        <f t="shared" si="592"/>
        <v>211447.50000000003</v>
      </c>
      <c r="AB4219" s="17">
        <f t="shared" si="594"/>
        <v>42125.015671513655</v>
      </c>
      <c r="AF4219" s="58">
        <f t="shared" si="593"/>
        <v>1.1373754231308688</v>
      </c>
    </row>
    <row r="4220" spans="1:32" x14ac:dyDescent="0.25">
      <c r="A4220" s="4">
        <v>4197</v>
      </c>
      <c r="B4220" s="30">
        <v>43275.916666666664</v>
      </c>
      <c r="C4220">
        <v>14.105</v>
      </c>
      <c r="D4220">
        <v>1E-3</v>
      </c>
      <c r="G4220" s="50">
        <f t="shared" si="587"/>
        <v>19</v>
      </c>
      <c r="H4220" s="18">
        <f t="shared" si="588"/>
        <v>4.8949999999999996</v>
      </c>
      <c r="I4220" s="24">
        <f t="shared" si="586"/>
        <v>240206.76889636469</v>
      </c>
      <c r="R4220" s="20">
        <f t="shared" si="589"/>
        <v>0.5</v>
      </c>
      <c r="S4220" s="26">
        <f t="shared" si="590"/>
        <v>8.3333333333333339</v>
      </c>
      <c r="T4220" s="24">
        <f t="shared" si="591"/>
        <v>53299.370666666662</v>
      </c>
      <c r="X4220" s="21">
        <f t="shared" si="592"/>
        <v>7.5</v>
      </c>
      <c r="AB4220" s="17">
        <f t="shared" si="594"/>
        <v>293498.63956303138</v>
      </c>
      <c r="AF4220" s="58">
        <f t="shared" si="593"/>
        <v>7.9244632682018477</v>
      </c>
    </row>
    <row r="4221" spans="1:32" x14ac:dyDescent="0.25">
      <c r="A4221" s="4">
        <v>4198</v>
      </c>
      <c r="B4221" s="30">
        <v>43275.958333333336</v>
      </c>
      <c r="C4221">
        <v>13.794</v>
      </c>
      <c r="D4221">
        <v>0</v>
      </c>
      <c r="G4221" s="50">
        <f t="shared" si="587"/>
        <v>16</v>
      </c>
      <c r="H4221" s="18">
        <f t="shared" si="588"/>
        <v>2.2059999999999995</v>
      </c>
      <c r="I4221" s="24">
        <f t="shared" si="586"/>
        <v>108252.52955778968</v>
      </c>
      <c r="R4221" s="20">
        <f t="shared" si="589"/>
        <v>0.5</v>
      </c>
      <c r="S4221" s="26">
        <f t="shared" si="590"/>
        <v>8.3333333333333339</v>
      </c>
      <c r="T4221" s="24">
        <f t="shared" si="591"/>
        <v>24020.104533333328</v>
      </c>
      <c r="X4221" s="21">
        <f t="shared" si="592"/>
        <v>0</v>
      </c>
      <c r="AB4221" s="17">
        <f t="shared" si="594"/>
        <v>132272.63409112301</v>
      </c>
      <c r="AF4221" s="58">
        <f t="shared" si="593"/>
        <v>3.5713611204603213</v>
      </c>
    </row>
    <row r="4222" spans="1:32" x14ac:dyDescent="0.25">
      <c r="A4222" s="4">
        <v>4199</v>
      </c>
      <c r="B4222" s="30">
        <v>43276</v>
      </c>
      <c r="C4222">
        <v>13.789</v>
      </c>
      <c r="D4222">
        <v>0</v>
      </c>
      <c r="G4222" s="50">
        <f t="shared" si="587"/>
        <v>16</v>
      </c>
      <c r="H4222" s="18">
        <f t="shared" si="588"/>
        <v>2.2110000000000003</v>
      </c>
      <c r="I4222" s="24">
        <f t="shared" si="586"/>
        <v>108497.8888722906</v>
      </c>
      <c r="R4222" s="20">
        <f t="shared" si="589"/>
        <v>0.5</v>
      </c>
      <c r="S4222" s="26">
        <f t="shared" si="590"/>
        <v>8.3333333333333339</v>
      </c>
      <c r="T4222" s="24">
        <f t="shared" si="591"/>
        <v>24074.547200000005</v>
      </c>
      <c r="X4222" s="21">
        <f t="shared" si="592"/>
        <v>0</v>
      </c>
      <c r="AB4222" s="17">
        <f t="shared" si="594"/>
        <v>132572.43607229061</v>
      </c>
      <c r="AF4222" s="58">
        <f t="shared" si="593"/>
        <v>3.5794557739518464</v>
      </c>
    </row>
    <row r="4223" spans="1:32" x14ac:dyDescent="0.25">
      <c r="A4223" s="4">
        <v>4200</v>
      </c>
      <c r="B4223" s="30">
        <v>43276.041666666664</v>
      </c>
      <c r="C4223">
        <v>13.888999999999999</v>
      </c>
      <c r="D4223">
        <v>0</v>
      </c>
      <c r="G4223" s="50">
        <f t="shared" si="587"/>
        <v>16</v>
      </c>
      <c r="H4223" s="18">
        <f t="shared" si="588"/>
        <v>2.1110000000000007</v>
      </c>
      <c r="I4223" s="24">
        <f t="shared" si="586"/>
        <v>103590.70258227295</v>
      </c>
      <c r="R4223" s="20">
        <f t="shared" si="589"/>
        <v>0.5</v>
      </c>
      <c r="S4223" s="26">
        <f t="shared" si="590"/>
        <v>8.3333333333333339</v>
      </c>
      <c r="T4223" s="24">
        <f t="shared" si="591"/>
        <v>22985.693866666676</v>
      </c>
      <c r="X4223" s="21">
        <f t="shared" si="592"/>
        <v>0</v>
      </c>
      <c r="AB4223" s="17">
        <f t="shared" si="594"/>
        <v>126576.39644893963</v>
      </c>
      <c r="AF4223" s="58">
        <f t="shared" si="593"/>
        <v>3.4175627041213703</v>
      </c>
    </row>
    <row r="4224" spans="1:32" x14ac:dyDescent="0.25">
      <c r="A4224" s="4">
        <v>4201</v>
      </c>
      <c r="B4224" s="30">
        <v>43276.083333333336</v>
      </c>
      <c r="C4224">
        <v>13.786</v>
      </c>
      <c r="D4224">
        <v>0</v>
      </c>
      <c r="G4224" s="50">
        <f t="shared" si="587"/>
        <v>16</v>
      </c>
      <c r="H4224" s="18">
        <f t="shared" si="588"/>
        <v>2.2140000000000004</v>
      </c>
      <c r="I4224" s="24">
        <f t="shared" si="586"/>
        <v>108645.10446099113</v>
      </c>
      <c r="R4224" s="20">
        <f t="shared" si="589"/>
        <v>0.5</v>
      </c>
      <c r="S4224" s="26">
        <f t="shared" si="590"/>
        <v>8.3333333333333339</v>
      </c>
      <c r="T4224" s="24">
        <f t="shared" si="591"/>
        <v>24107.212800000005</v>
      </c>
      <c r="X4224" s="21">
        <f t="shared" si="592"/>
        <v>0</v>
      </c>
      <c r="AB4224" s="17">
        <f t="shared" si="594"/>
        <v>132752.31726099114</v>
      </c>
      <c r="AF4224" s="58">
        <f t="shared" si="593"/>
        <v>3.5843125660467607</v>
      </c>
    </row>
    <row r="4225" spans="1:32" x14ac:dyDescent="0.25">
      <c r="A4225" s="4">
        <v>4202</v>
      </c>
      <c r="B4225" s="30">
        <v>43276.125</v>
      </c>
      <c r="C4225">
        <v>13.609</v>
      </c>
      <c r="D4225">
        <v>0</v>
      </c>
      <c r="G4225" s="50">
        <f t="shared" si="587"/>
        <v>16</v>
      </c>
      <c r="H4225" s="18">
        <f t="shared" si="588"/>
        <v>2.391</v>
      </c>
      <c r="I4225" s="24">
        <f t="shared" si="586"/>
        <v>117330.82419432238</v>
      </c>
      <c r="R4225" s="20">
        <f t="shared" si="589"/>
        <v>0.5</v>
      </c>
      <c r="S4225" s="26">
        <f t="shared" si="590"/>
        <v>8.3333333333333339</v>
      </c>
      <c r="T4225" s="24">
        <f t="shared" si="591"/>
        <v>26034.483199999999</v>
      </c>
      <c r="X4225" s="21">
        <f t="shared" si="592"/>
        <v>0</v>
      </c>
      <c r="AB4225" s="17">
        <f t="shared" si="594"/>
        <v>143365.30739432239</v>
      </c>
      <c r="AF4225" s="58">
        <f t="shared" si="593"/>
        <v>3.8708632996467043</v>
      </c>
    </row>
    <row r="4226" spans="1:32" x14ac:dyDescent="0.25">
      <c r="A4226" s="4">
        <v>4203</v>
      </c>
      <c r="B4226" s="30">
        <v>43276.166666666664</v>
      </c>
      <c r="C4226">
        <v>13.457000000000001</v>
      </c>
      <c r="D4226">
        <v>0</v>
      </c>
      <c r="G4226" s="50">
        <f t="shared" si="587"/>
        <v>16</v>
      </c>
      <c r="H4226" s="18">
        <f t="shared" si="588"/>
        <v>2.5429999999999993</v>
      </c>
      <c r="I4226" s="24">
        <f t="shared" si="586"/>
        <v>124789.74735514919</v>
      </c>
      <c r="R4226" s="20">
        <f t="shared" si="589"/>
        <v>0.5</v>
      </c>
      <c r="S4226" s="26">
        <f t="shared" si="590"/>
        <v>8.3333333333333339</v>
      </c>
      <c r="T4226" s="24">
        <f t="shared" si="591"/>
        <v>27689.54026666666</v>
      </c>
      <c r="X4226" s="21">
        <f t="shared" si="592"/>
        <v>0</v>
      </c>
      <c r="AB4226" s="17">
        <f t="shared" si="594"/>
        <v>152479.28762181583</v>
      </c>
      <c r="AF4226" s="58">
        <f t="shared" si="593"/>
        <v>4.1169407657890282</v>
      </c>
    </row>
    <row r="4227" spans="1:32" x14ac:dyDescent="0.25">
      <c r="A4227" s="4">
        <v>4204</v>
      </c>
      <c r="B4227" s="30">
        <v>43276.208333333336</v>
      </c>
      <c r="C4227">
        <v>13.327</v>
      </c>
      <c r="D4227">
        <v>6.5940000000000003</v>
      </c>
      <c r="G4227" s="50">
        <f t="shared" si="587"/>
        <v>19</v>
      </c>
      <c r="H4227" s="18">
        <f t="shared" si="588"/>
        <v>5.673</v>
      </c>
      <c r="I4227" s="24">
        <f t="shared" si="586"/>
        <v>278384.67823270214</v>
      </c>
      <c r="R4227" s="20">
        <f t="shared" si="589"/>
        <v>0.5</v>
      </c>
      <c r="S4227" s="26">
        <f t="shared" si="590"/>
        <v>8.3333333333333339</v>
      </c>
      <c r="T4227" s="24">
        <f t="shared" si="591"/>
        <v>61770.649600000004</v>
      </c>
      <c r="X4227" s="21">
        <f t="shared" si="592"/>
        <v>49455</v>
      </c>
      <c r="AB4227" s="17">
        <f t="shared" si="594"/>
        <v>290700.32783270214</v>
      </c>
      <c r="AF4227" s="58">
        <f t="shared" si="593"/>
        <v>7.8489088514829577</v>
      </c>
    </row>
    <row r="4228" spans="1:32" x14ac:dyDescent="0.25">
      <c r="A4228" s="4">
        <v>4205</v>
      </c>
      <c r="B4228" s="30">
        <v>43276.25</v>
      </c>
      <c r="C4228">
        <v>13.994</v>
      </c>
      <c r="D4228">
        <v>85.891999999999996</v>
      </c>
      <c r="G4228" s="50">
        <f t="shared" si="587"/>
        <v>19</v>
      </c>
      <c r="H4228" s="18">
        <f t="shared" si="588"/>
        <v>5.0060000000000002</v>
      </c>
      <c r="I4228" s="24">
        <f t="shared" si="586"/>
        <v>245653.74567828432</v>
      </c>
      <c r="R4228" s="20">
        <f t="shared" si="589"/>
        <v>0.5</v>
      </c>
      <c r="S4228" s="26">
        <f t="shared" si="590"/>
        <v>8.3333333333333339</v>
      </c>
      <c r="T4228" s="24">
        <f t="shared" si="591"/>
        <v>54507.997866666665</v>
      </c>
      <c r="X4228" s="21">
        <f t="shared" si="592"/>
        <v>644190</v>
      </c>
      <c r="AB4228" s="17">
        <f t="shared" si="594"/>
        <v>0</v>
      </c>
      <c r="AF4228" s="58">
        <f t="shared" si="593"/>
        <v>0</v>
      </c>
    </row>
    <row r="4229" spans="1:32" x14ac:dyDescent="0.25">
      <c r="A4229" s="4">
        <v>4206</v>
      </c>
      <c r="B4229" s="30">
        <v>43276.291666666664</v>
      </c>
      <c r="C4229">
        <v>14.762</v>
      </c>
      <c r="D4229">
        <v>223.768</v>
      </c>
      <c r="G4229" s="50">
        <f t="shared" si="587"/>
        <v>19</v>
      </c>
      <c r="H4229" s="18">
        <f t="shared" si="588"/>
        <v>4.2379999999999995</v>
      </c>
      <c r="I4229" s="24">
        <f t="shared" si="586"/>
        <v>207966.55497094864</v>
      </c>
      <c r="R4229" s="20">
        <f t="shared" si="589"/>
        <v>0.5</v>
      </c>
      <c r="S4229" s="26">
        <f t="shared" si="590"/>
        <v>8.3333333333333339</v>
      </c>
      <c r="T4229" s="24">
        <f t="shared" si="591"/>
        <v>46145.604266666662</v>
      </c>
      <c r="X4229" s="21">
        <f t="shared" si="592"/>
        <v>1678259.9999999998</v>
      </c>
      <c r="AB4229" s="17">
        <f t="shared" si="594"/>
        <v>0</v>
      </c>
      <c r="AF4229" s="58">
        <f t="shared" si="593"/>
        <v>0</v>
      </c>
    </row>
    <row r="4230" spans="1:32" x14ac:dyDescent="0.25">
      <c r="A4230" s="4">
        <v>4207</v>
      </c>
      <c r="B4230" s="30">
        <v>43276.333333333336</v>
      </c>
      <c r="C4230">
        <v>15.47</v>
      </c>
      <c r="D4230">
        <v>372.61099999999999</v>
      </c>
      <c r="G4230" s="50">
        <f t="shared" si="587"/>
        <v>19</v>
      </c>
      <c r="H4230" s="18">
        <f t="shared" si="588"/>
        <v>3.5299999999999994</v>
      </c>
      <c r="I4230" s="24">
        <f t="shared" si="586"/>
        <v>173223.67603762355</v>
      </c>
      <c r="R4230" s="20">
        <f t="shared" si="589"/>
        <v>0.5</v>
      </c>
      <c r="S4230" s="26">
        <f t="shared" si="590"/>
        <v>8.3333333333333339</v>
      </c>
      <c r="T4230" s="24">
        <f t="shared" si="591"/>
        <v>38436.522666666657</v>
      </c>
      <c r="X4230" s="21">
        <f t="shared" si="592"/>
        <v>2794582.5</v>
      </c>
      <c r="AB4230" s="17">
        <f t="shared" si="594"/>
        <v>0</v>
      </c>
      <c r="AF4230" s="58">
        <f t="shared" si="593"/>
        <v>0</v>
      </c>
    </row>
    <row r="4231" spans="1:32" x14ac:dyDescent="0.25">
      <c r="A4231" s="4">
        <v>4208</v>
      </c>
      <c r="B4231" s="30">
        <v>43276.375</v>
      </c>
      <c r="C4231">
        <v>16.297999999999998</v>
      </c>
      <c r="D4231">
        <v>530.23699999999997</v>
      </c>
      <c r="G4231" s="50">
        <f t="shared" si="587"/>
        <v>19</v>
      </c>
      <c r="H4231" s="18">
        <f t="shared" si="588"/>
        <v>2.7020000000000017</v>
      </c>
      <c r="I4231" s="24">
        <f t="shared" si="586"/>
        <v>132592.17355627741</v>
      </c>
      <c r="R4231" s="20">
        <f t="shared" si="589"/>
        <v>0.5</v>
      </c>
      <c r="S4231" s="26">
        <f t="shared" si="590"/>
        <v>8.3333333333333339</v>
      </c>
      <c r="T4231" s="24">
        <f t="shared" si="591"/>
        <v>29420.817066666688</v>
      </c>
      <c r="X4231" s="21">
        <f t="shared" si="592"/>
        <v>3976777.4999999995</v>
      </c>
      <c r="AB4231" s="17">
        <f t="shared" si="594"/>
        <v>0</v>
      </c>
      <c r="AF4231" s="58">
        <f t="shared" si="593"/>
        <v>0</v>
      </c>
    </row>
    <row r="4232" spans="1:32" x14ac:dyDescent="0.25">
      <c r="A4232" s="4">
        <v>4209</v>
      </c>
      <c r="B4232" s="30">
        <v>43276.416666666664</v>
      </c>
      <c r="C4232">
        <v>17.122</v>
      </c>
      <c r="D4232">
        <v>678.07600000000002</v>
      </c>
      <c r="G4232" s="50">
        <f t="shared" si="587"/>
        <v>19</v>
      </c>
      <c r="H4232" s="18">
        <f t="shared" si="588"/>
        <v>1.8780000000000001</v>
      </c>
      <c r="I4232" s="24">
        <f t="shared" si="586"/>
        <v>92156.958526531758</v>
      </c>
      <c r="R4232" s="20">
        <f t="shared" si="589"/>
        <v>0.5</v>
      </c>
      <c r="S4232" s="26">
        <f t="shared" si="590"/>
        <v>8.3333333333333339</v>
      </c>
      <c r="T4232" s="24">
        <f t="shared" si="591"/>
        <v>20448.6656</v>
      </c>
      <c r="X4232" s="21">
        <f t="shared" si="592"/>
        <v>5085570</v>
      </c>
      <c r="AB4232" s="17">
        <f t="shared" si="594"/>
        <v>0</v>
      </c>
      <c r="AF4232" s="58">
        <f t="shared" si="593"/>
        <v>0</v>
      </c>
    </row>
    <row r="4233" spans="1:32" x14ac:dyDescent="0.25">
      <c r="A4233" s="4">
        <v>4210</v>
      </c>
      <c r="B4233" s="30">
        <v>43276.458333333336</v>
      </c>
      <c r="C4233">
        <v>17.777000000000001</v>
      </c>
      <c r="D4233">
        <v>789.86400000000003</v>
      </c>
      <c r="G4233" s="50">
        <f t="shared" si="587"/>
        <v>19</v>
      </c>
      <c r="H4233" s="18">
        <f t="shared" si="588"/>
        <v>1.222999999999999</v>
      </c>
      <c r="I4233" s="24">
        <f t="shared" si="586"/>
        <v>60014.888326916</v>
      </c>
      <c r="R4233" s="20">
        <f t="shared" si="589"/>
        <v>0.5</v>
      </c>
      <c r="S4233" s="26">
        <f t="shared" si="590"/>
        <v>8.3333333333333339</v>
      </c>
      <c r="T4233" s="24">
        <f t="shared" si="591"/>
        <v>13316.676266666655</v>
      </c>
      <c r="X4233" s="21">
        <f t="shared" si="592"/>
        <v>5923980</v>
      </c>
      <c r="AB4233" s="17">
        <f t="shared" si="594"/>
        <v>0</v>
      </c>
      <c r="AF4233" s="58">
        <f t="shared" si="593"/>
        <v>0</v>
      </c>
    </row>
    <row r="4234" spans="1:32" x14ac:dyDescent="0.25">
      <c r="A4234" s="4">
        <v>4211</v>
      </c>
      <c r="B4234" s="30">
        <v>43276.5</v>
      </c>
      <c r="C4234">
        <v>18.228999999999999</v>
      </c>
      <c r="D4234">
        <v>864.88599999999997</v>
      </c>
      <c r="G4234" s="50">
        <f t="shared" si="587"/>
        <v>19</v>
      </c>
      <c r="H4234" s="18">
        <f t="shared" si="588"/>
        <v>0.7710000000000008</v>
      </c>
      <c r="I4234" s="24">
        <f t="shared" si="586"/>
        <v>37834.406296036235</v>
      </c>
      <c r="R4234" s="20">
        <f t="shared" si="589"/>
        <v>0.5</v>
      </c>
      <c r="S4234" s="26">
        <f t="shared" si="590"/>
        <v>8.3333333333333339</v>
      </c>
      <c r="T4234" s="24">
        <f t="shared" si="591"/>
        <v>8395.0592000000088</v>
      </c>
      <c r="X4234" s="21">
        <f t="shared" si="592"/>
        <v>6486645</v>
      </c>
      <c r="AB4234" s="17">
        <f t="shared" si="594"/>
        <v>0</v>
      </c>
      <c r="AF4234" s="58">
        <f t="shared" si="593"/>
        <v>0</v>
      </c>
    </row>
    <row r="4235" spans="1:32" x14ac:dyDescent="0.25">
      <c r="A4235" s="4">
        <v>4212</v>
      </c>
      <c r="B4235" s="30">
        <v>43276.541666666664</v>
      </c>
      <c r="C4235">
        <v>18.484999999999999</v>
      </c>
      <c r="D4235">
        <v>897.90800000000002</v>
      </c>
      <c r="G4235" s="50">
        <f t="shared" si="587"/>
        <v>19</v>
      </c>
      <c r="H4235" s="18">
        <f t="shared" si="588"/>
        <v>0.51500000000000057</v>
      </c>
      <c r="I4235" s="24">
        <f t="shared" si="586"/>
        <v>25272.009393591004</v>
      </c>
      <c r="R4235" s="20">
        <f t="shared" si="589"/>
        <v>0.5</v>
      </c>
      <c r="S4235" s="26">
        <f t="shared" si="590"/>
        <v>8.3333333333333339</v>
      </c>
      <c r="T4235" s="24">
        <f t="shared" si="591"/>
        <v>5607.5946666666732</v>
      </c>
      <c r="X4235" s="21">
        <f t="shared" si="592"/>
        <v>6734310.0000000009</v>
      </c>
      <c r="AB4235" s="17">
        <f t="shared" si="594"/>
        <v>0</v>
      </c>
      <c r="AF4235" s="58">
        <f t="shared" si="593"/>
        <v>0</v>
      </c>
    </row>
    <row r="4236" spans="1:32" x14ac:dyDescent="0.25">
      <c r="A4236" s="4">
        <v>4213</v>
      </c>
      <c r="B4236" s="30">
        <v>43276.583333333336</v>
      </c>
      <c r="C4236">
        <v>18.584</v>
      </c>
      <c r="D4236">
        <v>884.81700000000001</v>
      </c>
      <c r="G4236" s="50">
        <f t="shared" si="587"/>
        <v>19</v>
      </c>
      <c r="H4236" s="18">
        <f t="shared" si="588"/>
        <v>0.41600000000000037</v>
      </c>
      <c r="I4236" s="24">
        <f t="shared" si="586"/>
        <v>20413.894966473505</v>
      </c>
      <c r="R4236" s="20">
        <f t="shared" si="589"/>
        <v>0.5</v>
      </c>
      <c r="S4236" s="26">
        <f t="shared" si="590"/>
        <v>8.3333333333333339</v>
      </c>
      <c r="T4236" s="24">
        <f t="shared" si="591"/>
        <v>4529.6298666666708</v>
      </c>
      <c r="X4236" s="21">
        <f t="shared" si="592"/>
        <v>6636127.4999999991</v>
      </c>
      <c r="AB4236" s="17">
        <f t="shared" si="594"/>
        <v>0</v>
      </c>
      <c r="AF4236" s="58">
        <f t="shared" si="593"/>
        <v>0</v>
      </c>
    </row>
    <row r="4237" spans="1:32" x14ac:dyDescent="0.25">
      <c r="A4237" s="4">
        <v>4214</v>
      </c>
      <c r="B4237" s="30">
        <v>43276.625</v>
      </c>
      <c r="C4237">
        <v>18.584</v>
      </c>
      <c r="D4237">
        <v>829.39099999999996</v>
      </c>
      <c r="G4237" s="50">
        <f t="shared" si="587"/>
        <v>19</v>
      </c>
      <c r="H4237" s="18">
        <f t="shared" si="588"/>
        <v>0.41600000000000037</v>
      </c>
      <c r="I4237" s="24">
        <f t="shared" si="586"/>
        <v>20413.894966473505</v>
      </c>
      <c r="R4237" s="20">
        <f t="shared" si="589"/>
        <v>0.5</v>
      </c>
      <c r="S4237" s="26">
        <f t="shared" si="590"/>
        <v>8.3333333333333339</v>
      </c>
      <c r="T4237" s="24">
        <f t="shared" si="591"/>
        <v>4529.6298666666708</v>
      </c>
      <c r="X4237" s="21">
        <f t="shared" si="592"/>
        <v>6220432.5</v>
      </c>
      <c r="AB4237" s="17">
        <f t="shared" si="594"/>
        <v>0</v>
      </c>
      <c r="AF4237" s="58">
        <f t="shared" si="593"/>
        <v>0</v>
      </c>
    </row>
    <row r="4238" spans="1:32" x14ac:dyDescent="0.25">
      <c r="A4238" s="4">
        <v>4215</v>
      </c>
      <c r="B4238" s="30">
        <v>43276.666666666664</v>
      </c>
      <c r="C4238">
        <v>18.46</v>
      </c>
      <c r="D4238">
        <v>734.87699999999995</v>
      </c>
      <c r="G4238" s="50">
        <f t="shared" si="587"/>
        <v>19</v>
      </c>
      <c r="H4238" s="18">
        <f t="shared" si="588"/>
        <v>0.53999999999999915</v>
      </c>
      <c r="I4238" s="24">
        <f t="shared" si="586"/>
        <v>26498.805966095351</v>
      </c>
      <c r="R4238" s="20">
        <f t="shared" si="589"/>
        <v>0.5</v>
      </c>
      <c r="S4238" s="26">
        <f t="shared" si="590"/>
        <v>8.3333333333333339</v>
      </c>
      <c r="T4238" s="24">
        <f t="shared" si="591"/>
        <v>5879.80799999999</v>
      </c>
      <c r="X4238" s="21">
        <f t="shared" si="592"/>
        <v>5511577.4999999991</v>
      </c>
      <c r="AB4238" s="17">
        <f t="shared" si="594"/>
        <v>0</v>
      </c>
      <c r="AF4238" s="58">
        <f t="shared" si="593"/>
        <v>0</v>
      </c>
    </row>
    <row r="4239" spans="1:32" x14ac:dyDescent="0.25">
      <c r="A4239" s="4">
        <v>4216</v>
      </c>
      <c r="B4239" s="30">
        <v>43276.708333333336</v>
      </c>
      <c r="C4239">
        <v>18.245999999999999</v>
      </c>
      <c r="D4239">
        <v>608.56899999999996</v>
      </c>
      <c r="G4239" s="50">
        <f t="shared" si="587"/>
        <v>19</v>
      </c>
      <c r="H4239" s="18">
        <f t="shared" si="588"/>
        <v>0.75400000000000134</v>
      </c>
      <c r="I4239" s="24">
        <f t="shared" si="586"/>
        <v>37000.184626733258</v>
      </c>
      <c r="R4239" s="20">
        <f t="shared" si="589"/>
        <v>0.5</v>
      </c>
      <c r="S4239" s="26">
        <f t="shared" si="590"/>
        <v>8.3333333333333339</v>
      </c>
      <c r="T4239" s="24">
        <f t="shared" si="591"/>
        <v>8209.9541333333473</v>
      </c>
      <c r="X4239" s="21">
        <f t="shared" si="592"/>
        <v>4564267.5</v>
      </c>
      <c r="AB4239" s="17">
        <f t="shared" si="594"/>
        <v>0</v>
      </c>
      <c r="AF4239" s="58">
        <f t="shared" si="593"/>
        <v>0</v>
      </c>
    </row>
    <row r="4240" spans="1:32" x14ac:dyDescent="0.25">
      <c r="A4240" s="4">
        <v>4217</v>
      </c>
      <c r="B4240" s="30">
        <v>43276.75</v>
      </c>
      <c r="C4240">
        <v>17.931999999999999</v>
      </c>
      <c r="D4240">
        <v>461.21600000000001</v>
      </c>
      <c r="G4240" s="50">
        <f t="shared" si="587"/>
        <v>19</v>
      </c>
      <c r="H4240" s="18">
        <f t="shared" si="588"/>
        <v>1.0680000000000014</v>
      </c>
      <c r="I4240" s="24">
        <f t="shared" si="586"/>
        <v>52408.749577388735</v>
      </c>
      <c r="R4240" s="20">
        <f t="shared" si="589"/>
        <v>0.5</v>
      </c>
      <c r="S4240" s="26">
        <f t="shared" si="590"/>
        <v>8.3333333333333339</v>
      </c>
      <c r="T4240" s="24">
        <f t="shared" si="591"/>
        <v>11628.953600000015</v>
      </c>
      <c r="X4240" s="21">
        <f t="shared" si="592"/>
        <v>3459120.0000000005</v>
      </c>
      <c r="AB4240" s="17">
        <f t="shared" si="594"/>
        <v>0</v>
      </c>
      <c r="AF4240" s="58">
        <f t="shared" si="593"/>
        <v>0</v>
      </c>
    </row>
    <row r="4241" spans="1:32" x14ac:dyDescent="0.25">
      <c r="A4241" s="4">
        <v>4218</v>
      </c>
      <c r="B4241" s="30">
        <v>43276.791666666664</v>
      </c>
      <c r="C4241">
        <v>17.463000000000001</v>
      </c>
      <c r="D4241">
        <v>304.65100000000001</v>
      </c>
      <c r="G4241" s="50">
        <f t="shared" si="587"/>
        <v>19</v>
      </c>
      <c r="H4241" s="18">
        <f t="shared" si="588"/>
        <v>1.536999999999999</v>
      </c>
      <c r="I4241" s="24">
        <f t="shared" si="586"/>
        <v>75423.453277571462</v>
      </c>
      <c r="R4241" s="20">
        <f t="shared" si="589"/>
        <v>0.5</v>
      </c>
      <c r="S4241" s="26">
        <f t="shared" si="590"/>
        <v>8.3333333333333339</v>
      </c>
      <c r="T4241" s="24">
        <f t="shared" si="591"/>
        <v>16735.675733333323</v>
      </c>
      <c r="X4241" s="21">
        <f t="shared" si="592"/>
        <v>2284882.5</v>
      </c>
      <c r="AB4241" s="17">
        <f t="shared" si="594"/>
        <v>0</v>
      </c>
      <c r="AF4241" s="58">
        <f t="shared" si="593"/>
        <v>0</v>
      </c>
    </row>
    <row r="4242" spans="1:32" x14ac:dyDescent="0.25">
      <c r="A4242" s="4">
        <v>4219</v>
      </c>
      <c r="B4242" s="30">
        <v>43276.833333333336</v>
      </c>
      <c r="C4242">
        <v>16.763000000000002</v>
      </c>
      <c r="D4242">
        <v>153.762</v>
      </c>
      <c r="G4242" s="50">
        <f t="shared" si="587"/>
        <v>19</v>
      </c>
      <c r="H4242" s="18">
        <f t="shared" si="588"/>
        <v>2.2369999999999983</v>
      </c>
      <c r="I4242" s="24">
        <f t="shared" si="586"/>
        <v>109773.75730769509</v>
      </c>
      <c r="R4242" s="20">
        <f t="shared" si="589"/>
        <v>0.5</v>
      </c>
      <c r="S4242" s="26">
        <f t="shared" si="590"/>
        <v>8.3333333333333339</v>
      </c>
      <c r="T4242" s="24">
        <f t="shared" si="591"/>
        <v>24357.649066666647</v>
      </c>
      <c r="X4242" s="21">
        <f t="shared" si="592"/>
        <v>1153215</v>
      </c>
      <c r="AB4242" s="17">
        <f t="shared" si="594"/>
        <v>0</v>
      </c>
      <c r="AF4242" s="58">
        <f t="shared" si="593"/>
        <v>0</v>
      </c>
    </row>
    <row r="4243" spans="1:32" x14ac:dyDescent="0.25">
      <c r="A4243" s="4">
        <v>4220</v>
      </c>
      <c r="B4243" s="30">
        <v>43276.875</v>
      </c>
      <c r="C4243">
        <v>15.426</v>
      </c>
      <c r="D4243">
        <v>34.335999999999999</v>
      </c>
      <c r="G4243" s="50">
        <f t="shared" si="587"/>
        <v>19</v>
      </c>
      <c r="H4243" s="18">
        <f t="shared" si="588"/>
        <v>3.5739999999999998</v>
      </c>
      <c r="I4243" s="24">
        <f t="shared" si="586"/>
        <v>175382.83800523134</v>
      </c>
      <c r="R4243" s="20">
        <f t="shared" si="589"/>
        <v>0.5</v>
      </c>
      <c r="S4243" s="26">
        <f t="shared" si="590"/>
        <v>8.3333333333333339</v>
      </c>
      <c r="T4243" s="24">
        <f t="shared" si="591"/>
        <v>38915.618133333322</v>
      </c>
      <c r="X4243" s="21">
        <f t="shared" si="592"/>
        <v>257519.99999999997</v>
      </c>
      <c r="AB4243" s="17">
        <f t="shared" si="594"/>
        <v>0</v>
      </c>
      <c r="AF4243" s="58">
        <f t="shared" si="593"/>
        <v>0</v>
      </c>
    </row>
    <row r="4244" spans="1:32" x14ac:dyDescent="0.25">
      <c r="A4244" s="4">
        <v>4221</v>
      </c>
      <c r="B4244" s="30">
        <v>43276.916666666664</v>
      </c>
      <c r="C4244">
        <v>14.332000000000001</v>
      </c>
      <c r="D4244">
        <v>1E-3</v>
      </c>
      <c r="G4244" s="50">
        <f t="shared" si="587"/>
        <v>19</v>
      </c>
      <c r="H4244" s="18">
        <f t="shared" si="588"/>
        <v>4.6679999999999993</v>
      </c>
      <c r="I4244" s="24">
        <f t="shared" si="586"/>
        <v>229067.45601802459</v>
      </c>
      <c r="R4244" s="20">
        <f t="shared" si="589"/>
        <v>0.5</v>
      </c>
      <c r="S4244" s="26">
        <f t="shared" si="590"/>
        <v>8.3333333333333339</v>
      </c>
      <c r="T4244" s="24">
        <f t="shared" si="591"/>
        <v>50827.673599999987</v>
      </c>
      <c r="X4244" s="21">
        <f t="shared" si="592"/>
        <v>7.5</v>
      </c>
      <c r="AB4244" s="17">
        <f t="shared" si="594"/>
        <v>279887.62961802457</v>
      </c>
      <c r="AF4244" s="58">
        <f t="shared" si="593"/>
        <v>7.5569659996866632</v>
      </c>
    </row>
    <row r="4245" spans="1:32" x14ac:dyDescent="0.25">
      <c r="A4245" s="4">
        <v>4222</v>
      </c>
      <c r="B4245" s="30">
        <v>43276.958333333336</v>
      </c>
      <c r="C4245">
        <v>13.819000000000001</v>
      </c>
      <c r="D4245">
        <v>0</v>
      </c>
      <c r="G4245" s="50">
        <f t="shared" si="587"/>
        <v>16</v>
      </c>
      <c r="H4245" s="18">
        <f t="shared" si="588"/>
        <v>2.1809999999999992</v>
      </c>
      <c r="I4245" s="24">
        <f t="shared" si="586"/>
        <v>107025.73298528524</v>
      </c>
      <c r="R4245" s="20">
        <f t="shared" si="589"/>
        <v>0.5</v>
      </c>
      <c r="S4245" s="26">
        <f t="shared" si="590"/>
        <v>8.3333333333333339</v>
      </c>
      <c r="T4245" s="24">
        <f t="shared" si="591"/>
        <v>23747.891199999991</v>
      </c>
      <c r="X4245" s="21">
        <f t="shared" si="592"/>
        <v>0</v>
      </c>
      <c r="AB4245" s="17">
        <f t="shared" si="594"/>
        <v>130773.62418528524</v>
      </c>
      <c r="AF4245" s="58">
        <f t="shared" si="593"/>
        <v>3.5308878530027012</v>
      </c>
    </row>
    <row r="4246" spans="1:32" x14ac:dyDescent="0.25">
      <c r="A4246" s="4">
        <v>4223</v>
      </c>
      <c r="B4246" s="30">
        <v>43277</v>
      </c>
      <c r="C4246">
        <v>13.288</v>
      </c>
      <c r="D4246">
        <v>0</v>
      </c>
      <c r="G4246" s="50">
        <f t="shared" si="587"/>
        <v>16</v>
      </c>
      <c r="H4246" s="18">
        <f t="shared" si="588"/>
        <v>2.7119999999999997</v>
      </c>
      <c r="I4246" s="24">
        <f t="shared" si="586"/>
        <v>133082.89218527908</v>
      </c>
      <c r="R4246" s="20">
        <f t="shared" si="589"/>
        <v>0.5</v>
      </c>
      <c r="S4246" s="26">
        <f t="shared" si="590"/>
        <v>8.3333333333333339</v>
      </c>
      <c r="T4246" s="24">
        <f t="shared" si="591"/>
        <v>29529.702399999995</v>
      </c>
      <c r="X4246" s="21">
        <f t="shared" si="592"/>
        <v>0</v>
      </c>
      <c r="AB4246" s="17">
        <f t="shared" si="594"/>
        <v>162612.59458527906</v>
      </c>
      <c r="AF4246" s="58">
        <f t="shared" si="593"/>
        <v>4.3905400538025345</v>
      </c>
    </row>
    <row r="4247" spans="1:32" x14ac:dyDescent="0.25">
      <c r="A4247" s="4">
        <v>4224</v>
      </c>
      <c r="B4247" s="30">
        <v>43277.041666666664</v>
      </c>
      <c r="C4247">
        <v>12.811</v>
      </c>
      <c r="D4247">
        <v>0</v>
      </c>
      <c r="G4247" s="50">
        <f t="shared" si="587"/>
        <v>16</v>
      </c>
      <c r="H4247" s="18">
        <f t="shared" si="588"/>
        <v>3.1890000000000001</v>
      </c>
      <c r="I4247" s="24">
        <f t="shared" si="586"/>
        <v>156490.17078866335</v>
      </c>
      <c r="R4247" s="20">
        <f t="shared" si="589"/>
        <v>0.5</v>
      </c>
      <c r="S4247" s="26">
        <f t="shared" si="590"/>
        <v>8.3333333333333339</v>
      </c>
      <c r="T4247" s="24">
        <f t="shared" si="591"/>
        <v>34723.532800000001</v>
      </c>
      <c r="X4247" s="21">
        <f t="shared" si="592"/>
        <v>0</v>
      </c>
      <c r="AB4247" s="17">
        <f t="shared" si="594"/>
        <v>191213.70358866337</v>
      </c>
      <c r="AF4247" s="58">
        <f t="shared" si="593"/>
        <v>5.1627699968939105</v>
      </c>
    </row>
    <row r="4248" spans="1:32" x14ac:dyDescent="0.25">
      <c r="A4248" s="4">
        <v>4225</v>
      </c>
      <c r="B4248" s="30">
        <v>43277.083333333336</v>
      </c>
      <c r="C4248">
        <v>12.403</v>
      </c>
      <c r="D4248">
        <v>0</v>
      </c>
      <c r="G4248" s="50">
        <f t="shared" si="587"/>
        <v>16</v>
      </c>
      <c r="H4248" s="18">
        <f t="shared" si="588"/>
        <v>3.5969999999999995</v>
      </c>
      <c r="I4248" s="24">
        <f t="shared" ref="I4248:I4311" si="595">$I$10*$I$13*H4248</f>
        <v>176511.49085193541</v>
      </c>
      <c r="R4248" s="20">
        <f t="shared" si="589"/>
        <v>0.5</v>
      </c>
      <c r="S4248" s="26">
        <f t="shared" si="590"/>
        <v>8.3333333333333339</v>
      </c>
      <c r="T4248" s="24">
        <f t="shared" si="591"/>
        <v>39166.054399999994</v>
      </c>
      <c r="X4248" s="21">
        <f t="shared" si="592"/>
        <v>0</v>
      </c>
      <c r="AB4248" s="17">
        <f t="shared" si="594"/>
        <v>215677.5452519354</v>
      </c>
      <c r="AF4248" s="58">
        <f t="shared" si="593"/>
        <v>5.8232937218022558</v>
      </c>
    </row>
    <row r="4249" spans="1:32" x14ac:dyDescent="0.25">
      <c r="A4249" s="4">
        <v>4226</v>
      </c>
      <c r="B4249" s="30">
        <v>43277.125</v>
      </c>
      <c r="C4249">
        <v>12.051</v>
      </c>
      <c r="D4249">
        <v>0</v>
      </c>
      <c r="G4249" s="50">
        <f t="shared" ref="G4249:G4312" si="596">IF(D4249=0, 16, 19)</f>
        <v>16</v>
      </c>
      <c r="H4249" s="18">
        <f t="shared" ref="H4249:H4312" si="597">G4249-C4249</f>
        <v>3.9489999999999998</v>
      </c>
      <c r="I4249" s="24">
        <f t="shared" si="595"/>
        <v>193784.78659279761</v>
      </c>
      <c r="R4249" s="20">
        <f t="shared" ref="R4249:R4312" si="598">$R$12</f>
        <v>0.5</v>
      </c>
      <c r="S4249" s="26">
        <f t="shared" ref="S4249:S4312" si="599">R4249*$B$10*$C$10*$D$10/3600</f>
        <v>8.3333333333333339</v>
      </c>
      <c r="T4249" s="24">
        <f t="shared" ref="T4249:T4312" si="600">$R$10*$S$10*R4249*H4249*$G$10/3600</f>
        <v>42998.818133333327</v>
      </c>
      <c r="X4249" s="21">
        <f t="shared" ref="X4249:X4312" si="601">D4249*$X$10*$Y$10*$B$10*$C$10</f>
        <v>0</v>
      </c>
      <c r="AB4249" s="17">
        <f t="shared" si="594"/>
        <v>236783.60472613093</v>
      </c>
      <c r="AF4249" s="58">
        <f t="shared" ref="AF4249:AF4312" si="602">AB4249*0.027/1000</f>
        <v>6.3931573276055351</v>
      </c>
    </row>
    <row r="4250" spans="1:32" x14ac:dyDescent="0.25">
      <c r="A4250" s="4">
        <v>4227</v>
      </c>
      <c r="B4250" s="30">
        <v>43277.166666666664</v>
      </c>
      <c r="C4250">
        <v>11.744</v>
      </c>
      <c r="D4250">
        <v>0</v>
      </c>
      <c r="G4250" s="50">
        <f t="shared" si="596"/>
        <v>16</v>
      </c>
      <c r="H4250" s="18">
        <f t="shared" si="597"/>
        <v>4.2560000000000002</v>
      </c>
      <c r="I4250" s="24">
        <f t="shared" si="595"/>
        <v>208849.84850315185</v>
      </c>
      <c r="R4250" s="20">
        <f t="shared" si="598"/>
        <v>0.5</v>
      </c>
      <c r="S4250" s="26">
        <f t="shared" si="599"/>
        <v>8.3333333333333339</v>
      </c>
      <c r="T4250" s="24">
        <f t="shared" si="600"/>
        <v>46341.597866666663</v>
      </c>
      <c r="X4250" s="21">
        <f t="shared" si="601"/>
        <v>0</v>
      </c>
      <c r="AB4250" s="17">
        <f t="shared" si="594"/>
        <v>255191.44636981853</v>
      </c>
      <c r="AF4250" s="58">
        <f t="shared" si="602"/>
        <v>6.8901690519851</v>
      </c>
    </row>
    <row r="4251" spans="1:32" x14ac:dyDescent="0.25">
      <c r="A4251" s="4">
        <v>4228</v>
      </c>
      <c r="B4251" s="30">
        <v>43277.208333333336</v>
      </c>
      <c r="C4251">
        <v>11.592000000000001</v>
      </c>
      <c r="D4251">
        <v>7.9640000000000004</v>
      </c>
      <c r="G4251" s="50">
        <f t="shared" si="596"/>
        <v>19</v>
      </c>
      <c r="H4251" s="18">
        <f t="shared" si="597"/>
        <v>7.4079999999999995</v>
      </c>
      <c r="I4251" s="24">
        <f t="shared" si="595"/>
        <v>363524.36036450864</v>
      </c>
      <c r="R4251" s="20">
        <f t="shared" si="598"/>
        <v>0.5</v>
      </c>
      <c r="S4251" s="26">
        <f t="shared" si="599"/>
        <v>8.3333333333333339</v>
      </c>
      <c r="T4251" s="24">
        <f t="shared" si="600"/>
        <v>80662.25493333333</v>
      </c>
      <c r="X4251" s="21">
        <f t="shared" si="601"/>
        <v>59730.000000000007</v>
      </c>
      <c r="AB4251" s="17">
        <f t="shared" si="594"/>
        <v>384456.61529784196</v>
      </c>
      <c r="AF4251" s="58">
        <f t="shared" si="602"/>
        <v>10.380328613041733</v>
      </c>
    </row>
    <row r="4252" spans="1:32" x14ac:dyDescent="0.25">
      <c r="A4252" s="4">
        <v>4229</v>
      </c>
      <c r="B4252" s="30">
        <v>43277.25</v>
      </c>
      <c r="C4252">
        <v>12.71</v>
      </c>
      <c r="D4252">
        <v>95.001000000000005</v>
      </c>
      <c r="G4252" s="50">
        <f t="shared" si="596"/>
        <v>19</v>
      </c>
      <c r="H4252" s="18">
        <f t="shared" si="597"/>
        <v>6.2899999999999991</v>
      </c>
      <c r="I4252" s="24">
        <f t="shared" si="595"/>
        <v>308662.01764211111</v>
      </c>
      <c r="R4252" s="20">
        <f t="shared" si="598"/>
        <v>0.5</v>
      </c>
      <c r="S4252" s="26">
        <f t="shared" si="599"/>
        <v>8.3333333333333339</v>
      </c>
      <c r="T4252" s="24">
        <f t="shared" si="600"/>
        <v>68488.874666666656</v>
      </c>
      <c r="X4252" s="21">
        <f t="shared" si="601"/>
        <v>712507.50000000012</v>
      </c>
      <c r="AB4252" s="17">
        <f t="shared" si="594"/>
        <v>0</v>
      </c>
      <c r="AF4252" s="58">
        <f t="shared" si="602"/>
        <v>0</v>
      </c>
    </row>
    <row r="4253" spans="1:32" x14ac:dyDescent="0.25">
      <c r="A4253" s="4">
        <v>4230</v>
      </c>
      <c r="B4253" s="30">
        <v>43277.291666666664</v>
      </c>
      <c r="C4253">
        <v>13.845000000000001</v>
      </c>
      <c r="D4253">
        <v>233.09200000000001</v>
      </c>
      <c r="G4253" s="50">
        <f t="shared" si="596"/>
        <v>19</v>
      </c>
      <c r="H4253" s="18">
        <f t="shared" si="597"/>
        <v>5.1549999999999994</v>
      </c>
      <c r="I4253" s="24">
        <f t="shared" si="595"/>
        <v>252965.45325041062</v>
      </c>
      <c r="R4253" s="20">
        <f t="shared" si="598"/>
        <v>0.5</v>
      </c>
      <c r="S4253" s="26">
        <f t="shared" si="599"/>
        <v>8.3333333333333339</v>
      </c>
      <c r="T4253" s="24">
        <f t="shared" si="600"/>
        <v>56130.389333333325</v>
      </c>
      <c r="X4253" s="21">
        <f t="shared" si="601"/>
        <v>1748190.0000000002</v>
      </c>
      <c r="AB4253" s="17">
        <f t="shared" si="594"/>
        <v>0</v>
      </c>
      <c r="AF4253" s="58">
        <f t="shared" si="602"/>
        <v>0</v>
      </c>
    </row>
    <row r="4254" spans="1:32" x14ac:dyDescent="0.25">
      <c r="A4254" s="4">
        <v>4231</v>
      </c>
      <c r="B4254" s="30">
        <v>43277.333333333336</v>
      </c>
      <c r="C4254">
        <v>14.581</v>
      </c>
      <c r="D4254">
        <v>397.71899999999999</v>
      </c>
      <c r="G4254" s="50">
        <f t="shared" si="596"/>
        <v>19</v>
      </c>
      <c r="H4254" s="18">
        <f t="shared" si="597"/>
        <v>4.4190000000000005</v>
      </c>
      <c r="I4254" s="24">
        <f t="shared" si="595"/>
        <v>216848.56215588065</v>
      </c>
      <c r="R4254" s="20">
        <f t="shared" si="598"/>
        <v>0.5</v>
      </c>
      <c r="S4254" s="26">
        <f t="shared" si="599"/>
        <v>8.3333333333333339</v>
      </c>
      <c r="T4254" s="24">
        <f t="shared" si="600"/>
        <v>48116.428800000002</v>
      </c>
      <c r="X4254" s="21">
        <f t="shared" si="601"/>
        <v>2982892.5</v>
      </c>
      <c r="AB4254" s="17">
        <f t="shared" si="594"/>
        <v>0</v>
      </c>
      <c r="AF4254" s="58">
        <f t="shared" si="602"/>
        <v>0</v>
      </c>
    </row>
    <row r="4255" spans="1:32" x14ac:dyDescent="0.25">
      <c r="A4255" s="4">
        <v>4232</v>
      </c>
      <c r="B4255" s="30">
        <v>43277.375</v>
      </c>
      <c r="C4255">
        <v>15.321999999999999</v>
      </c>
      <c r="D4255">
        <v>558.84500000000003</v>
      </c>
      <c r="G4255" s="50">
        <f t="shared" si="596"/>
        <v>19</v>
      </c>
      <c r="H4255" s="18">
        <f t="shared" si="597"/>
        <v>3.6780000000000008</v>
      </c>
      <c r="I4255" s="24">
        <f t="shared" si="595"/>
        <v>180486.31174684977</v>
      </c>
      <c r="R4255" s="20">
        <f t="shared" si="598"/>
        <v>0.5</v>
      </c>
      <c r="S4255" s="26">
        <f t="shared" si="599"/>
        <v>8.3333333333333339</v>
      </c>
      <c r="T4255" s="24">
        <f t="shared" si="600"/>
        <v>40048.025600000008</v>
      </c>
      <c r="X4255" s="21">
        <f t="shared" si="601"/>
        <v>4191337.5</v>
      </c>
      <c r="AB4255" s="17">
        <f t="shared" si="594"/>
        <v>0</v>
      </c>
      <c r="AF4255" s="58">
        <f t="shared" si="602"/>
        <v>0</v>
      </c>
    </row>
    <row r="4256" spans="1:32" x14ac:dyDescent="0.25">
      <c r="A4256" s="4">
        <v>4233</v>
      </c>
      <c r="B4256" s="30">
        <v>43277.416666666664</v>
      </c>
      <c r="C4256">
        <v>16.113</v>
      </c>
      <c r="D4256">
        <v>699.70100000000002</v>
      </c>
      <c r="G4256" s="50">
        <f t="shared" si="596"/>
        <v>19</v>
      </c>
      <c r="H4256" s="18">
        <f t="shared" si="597"/>
        <v>2.8870000000000005</v>
      </c>
      <c r="I4256" s="24">
        <f t="shared" si="595"/>
        <v>141670.46819281002</v>
      </c>
      <c r="R4256" s="20">
        <f t="shared" si="598"/>
        <v>0.5</v>
      </c>
      <c r="S4256" s="26">
        <f t="shared" si="599"/>
        <v>8.3333333333333339</v>
      </c>
      <c r="T4256" s="24">
        <f t="shared" si="600"/>
        <v>31435.195733333338</v>
      </c>
      <c r="X4256" s="21">
        <f t="shared" si="601"/>
        <v>5247757.5</v>
      </c>
      <c r="AB4256" s="17">
        <f t="shared" si="594"/>
        <v>0</v>
      </c>
      <c r="AF4256" s="58">
        <f t="shared" si="602"/>
        <v>0</v>
      </c>
    </row>
    <row r="4257" spans="1:32" x14ac:dyDescent="0.25">
      <c r="A4257" s="4">
        <v>4234</v>
      </c>
      <c r="B4257" s="30">
        <v>43277.458333333336</v>
      </c>
      <c r="C4257">
        <v>16.934999999999999</v>
      </c>
      <c r="D4257">
        <v>809.48699999999997</v>
      </c>
      <c r="G4257" s="50">
        <f t="shared" si="596"/>
        <v>19</v>
      </c>
      <c r="H4257" s="18">
        <f t="shared" si="597"/>
        <v>2.0650000000000013</v>
      </c>
      <c r="I4257" s="24">
        <f t="shared" si="595"/>
        <v>101333.39688886485</v>
      </c>
      <c r="R4257" s="20">
        <f t="shared" si="598"/>
        <v>0.5</v>
      </c>
      <c r="S4257" s="26">
        <f t="shared" si="599"/>
        <v>8.3333333333333339</v>
      </c>
      <c r="T4257" s="24">
        <f t="shared" si="600"/>
        <v>22484.821333333348</v>
      </c>
      <c r="X4257" s="21">
        <f t="shared" si="601"/>
        <v>6071152.4999999991</v>
      </c>
      <c r="AB4257" s="17">
        <f t="shared" si="594"/>
        <v>0</v>
      </c>
      <c r="AF4257" s="58">
        <f t="shared" si="602"/>
        <v>0</v>
      </c>
    </row>
    <row r="4258" spans="1:32" x14ac:dyDescent="0.25">
      <c r="A4258" s="4">
        <v>4235</v>
      </c>
      <c r="B4258" s="30">
        <v>43277.5</v>
      </c>
      <c r="C4258">
        <v>17.690999999999999</v>
      </c>
      <c r="D4258">
        <v>882.27700000000004</v>
      </c>
      <c r="G4258" s="50">
        <f t="shared" si="596"/>
        <v>19</v>
      </c>
      <c r="H4258" s="18">
        <f t="shared" si="597"/>
        <v>1.3090000000000011</v>
      </c>
      <c r="I4258" s="24">
        <f t="shared" si="595"/>
        <v>64235.068536331288</v>
      </c>
      <c r="R4258" s="20">
        <f t="shared" si="598"/>
        <v>0.5</v>
      </c>
      <c r="S4258" s="26">
        <f t="shared" si="599"/>
        <v>8.3333333333333339</v>
      </c>
      <c r="T4258" s="24">
        <f t="shared" si="600"/>
        <v>14253.090133333344</v>
      </c>
      <c r="X4258" s="21">
        <f t="shared" si="601"/>
        <v>6617077.5000000009</v>
      </c>
      <c r="AB4258" s="17">
        <f t="shared" si="594"/>
        <v>0</v>
      </c>
      <c r="AF4258" s="58">
        <f t="shared" si="602"/>
        <v>0</v>
      </c>
    </row>
    <row r="4259" spans="1:32" x14ac:dyDescent="0.25">
      <c r="A4259" s="4">
        <v>4236</v>
      </c>
      <c r="B4259" s="30">
        <v>43277.541666666664</v>
      </c>
      <c r="C4259">
        <v>18.265999999999998</v>
      </c>
      <c r="D4259">
        <v>911.82</v>
      </c>
      <c r="G4259" s="50">
        <f t="shared" si="596"/>
        <v>19</v>
      </c>
      <c r="H4259" s="18">
        <f t="shared" si="597"/>
        <v>0.73400000000000176</v>
      </c>
      <c r="I4259" s="24">
        <f t="shared" si="595"/>
        <v>36018.747368729753</v>
      </c>
      <c r="R4259" s="20">
        <f t="shared" si="598"/>
        <v>0.5</v>
      </c>
      <c r="S4259" s="26">
        <f t="shared" si="599"/>
        <v>8.3333333333333339</v>
      </c>
      <c r="T4259" s="24">
        <f t="shared" si="600"/>
        <v>7992.1834666666864</v>
      </c>
      <c r="X4259" s="21">
        <f t="shared" si="601"/>
        <v>6838650</v>
      </c>
      <c r="AB4259" s="17">
        <f t="shared" si="594"/>
        <v>0</v>
      </c>
      <c r="AF4259" s="58">
        <f t="shared" si="602"/>
        <v>0</v>
      </c>
    </row>
    <row r="4260" spans="1:32" x14ac:dyDescent="0.25">
      <c r="A4260" s="4">
        <v>4237</v>
      </c>
      <c r="B4260" s="30">
        <v>43277.583333333336</v>
      </c>
      <c r="C4260">
        <v>18.609000000000002</v>
      </c>
      <c r="D4260">
        <v>895.78</v>
      </c>
      <c r="G4260" s="50">
        <f t="shared" si="596"/>
        <v>19</v>
      </c>
      <c r="H4260" s="18">
        <f t="shared" si="597"/>
        <v>0.39099999999999824</v>
      </c>
      <c r="I4260" s="24">
        <f t="shared" si="595"/>
        <v>19187.098393968983</v>
      </c>
      <c r="R4260" s="20">
        <f t="shared" si="598"/>
        <v>0.5</v>
      </c>
      <c r="S4260" s="26">
        <f t="shared" si="599"/>
        <v>8.3333333333333339</v>
      </c>
      <c r="T4260" s="24">
        <f t="shared" si="600"/>
        <v>4257.416533333314</v>
      </c>
      <c r="X4260" s="21">
        <f t="shared" si="601"/>
        <v>6718350</v>
      </c>
      <c r="AB4260" s="17">
        <f t="shared" si="594"/>
        <v>0</v>
      </c>
      <c r="AF4260" s="58">
        <f t="shared" si="602"/>
        <v>0</v>
      </c>
    </row>
    <row r="4261" spans="1:32" x14ac:dyDescent="0.25">
      <c r="A4261" s="4">
        <v>4238</v>
      </c>
      <c r="B4261" s="30">
        <v>43277.625</v>
      </c>
      <c r="C4261">
        <v>18.742000000000001</v>
      </c>
      <c r="D4261">
        <v>835.56600000000003</v>
      </c>
      <c r="G4261" s="50">
        <f t="shared" si="596"/>
        <v>19</v>
      </c>
      <c r="H4261" s="18">
        <f t="shared" si="597"/>
        <v>0.25799999999999912</v>
      </c>
      <c r="I4261" s="24">
        <f t="shared" si="595"/>
        <v>12660.540628245533</v>
      </c>
      <c r="R4261" s="20">
        <f t="shared" si="598"/>
        <v>0.5</v>
      </c>
      <c r="S4261" s="26">
        <f t="shared" si="599"/>
        <v>8.3333333333333339</v>
      </c>
      <c r="T4261" s="24">
        <f t="shared" si="600"/>
        <v>2809.2415999999903</v>
      </c>
      <c r="X4261" s="21">
        <f t="shared" si="601"/>
        <v>6266745.0000000009</v>
      </c>
      <c r="AB4261" s="17">
        <f t="shared" si="594"/>
        <v>0</v>
      </c>
      <c r="AF4261" s="58">
        <f t="shared" si="602"/>
        <v>0</v>
      </c>
    </row>
    <row r="4262" spans="1:32" x14ac:dyDescent="0.25">
      <c r="A4262" s="4">
        <v>4239</v>
      </c>
      <c r="B4262" s="30">
        <v>43277.666666666664</v>
      </c>
      <c r="C4262">
        <v>18.727</v>
      </c>
      <c r="D4262">
        <v>737.68499999999995</v>
      </c>
      <c r="G4262" s="50">
        <f t="shared" si="596"/>
        <v>19</v>
      </c>
      <c r="H4262" s="18">
        <f t="shared" si="597"/>
        <v>0.27299999999999969</v>
      </c>
      <c r="I4262" s="24">
        <f t="shared" si="595"/>
        <v>13396.618571748211</v>
      </c>
      <c r="R4262" s="20">
        <f t="shared" si="598"/>
        <v>0.5</v>
      </c>
      <c r="S4262" s="26">
        <f t="shared" si="599"/>
        <v>8.3333333333333339</v>
      </c>
      <c r="T4262" s="24">
        <f t="shared" si="600"/>
        <v>2972.5695999999966</v>
      </c>
      <c r="X4262" s="21">
        <f t="shared" si="601"/>
        <v>5532637.4999999991</v>
      </c>
      <c r="AB4262" s="17">
        <f t="shared" si="594"/>
        <v>0</v>
      </c>
      <c r="AF4262" s="58">
        <f t="shared" si="602"/>
        <v>0</v>
      </c>
    </row>
    <row r="4263" spans="1:32" x14ac:dyDescent="0.25">
      <c r="A4263" s="4">
        <v>4240</v>
      </c>
      <c r="B4263" s="30">
        <v>43277.708333333336</v>
      </c>
      <c r="C4263">
        <v>18.59</v>
      </c>
      <c r="D4263">
        <v>607.94899999999996</v>
      </c>
      <c r="G4263" s="50">
        <f t="shared" si="596"/>
        <v>19</v>
      </c>
      <c r="H4263" s="18">
        <f t="shared" si="597"/>
        <v>0.41000000000000014</v>
      </c>
      <c r="I4263" s="24">
        <f t="shared" si="595"/>
        <v>20119.463789072433</v>
      </c>
      <c r="R4263" s="20">
        <f t="shared" si="598"/>
        <v>0.5</v>
      </c>
      <c r="S4263" s="26">
        <f t="shared" si="599"/>
        <v>8.3333333333333339</v>
      </c>
      <c r="T4263" s="24">
        <f t="shared" si="600"/>
        <v>4464.2986666666684</v>
      </c>
      <c r="X4263" s="21">
        <f t="shared" si="601"/>
        <v>4559617.5</v>
      </c>
      <c r="AB4263" s="17">
        <f t="shared" si="594"/>
        <v>0</v>
      </c>
      <c r="AF4263" s="58">
        <f t="shared" si="602"/>
        <v>0</v>
      </c>
    </row>
    <row r="4264" spans="1:32" x14ac:dyDescent="0.25">
      <c r="A4264" s="4">
        <v>4241</v>
      </c>
      <c r="B4264" s="30">
        <v>43277.75</v>
      </c>
      <c r="C4264">
        <v>18.297000000000001</v>
      </c>
      <c r="D4264">
        <v>457.58600000000001</v>
      </c>
      <c r="G4264" s="50">
        <f t="shared" si="596"/>
        <v>19</v>
      </c>
      <c r="H4264" s="18">
        <f t="shared" si="597"/>
        <v>0.7029999999999994</v>
      </c>
      <c r="I4264" s="24">
        <f t="shared" si="595"/>
        <v>34497.519618824161</v>
      </c>
      <c r="R4264" s="20">
        <f t="shared" si="598"/>
        <v>0.5</v>
      </c>
      <c r="S4264" s="26">
        <f t="shared" si="599"/>
        <v>8.3333333333333339</v>
      </c>
      <c r="T4264" s="24">
        <f t="shared" si="600"/>
        <v>7654.6389333333263</v>
      </c>
      <c r="X4264" s="21">
        <f t="shared" si="601"/>
        <v>3431895.0000000005</v>
      </c>
      <c r="AB4264" s="17">
        <f t="shared" si="594"/>
        <v>0</v>
      </c>
      <c r="AF4264" s="58">
        <f t="shared" si="602"/>
        <v>0</v>
      </c>
    </row>
    <row r="4265" spans="1:32" x14ac:dyDescent="0.25">
      <c r="A4265" s="4">
        <v>4242</v>
      </c>
      <c r="B4265" s="30">
        <v>43277.791666666664</v>
      </c>
      <c r="C4265">
        <v>17.867000000000001</v>
      </c>
      <c r="D4265">
        <v>298.77100000000002</v>
      </c>
      <c r="G4265" s="50">
        <f t="shared" si="596"/>
        <v>19</v>
      </c>
      <c r="H4265" s="18">
        <f t="shared" si="597"/>
        <v>1.1329999999999991</v>
      </c>
      <c r="I4265" s="24">
        <f t="shared" si="595"/>
        <v>55598.420665900107</v>
      </c>
      <c r="R4265" s="20">
        <f t="shared" si="598"/>
        <v>0.5</v>
      </c>
      <c r="S4265" s="26">
        <f t="shared" si="599"/>
        <v>8.3333333333333339</v>
      </c>
      <c r="T4265" s="24">
        <f t="shared" si="600"/>
        <v>12336.708266666656</v>
      </c>
      <c r="X4265" s="21">
        <f t="shared" si="601"/>
        <v>2240782.5000000005</v>
      </c>
      <c r="AB4265" s="17">
        <f t="shared" si="594"/>
        <v>0</v>
      </c>
      <c r="AF4265" s="58">
        <f t="shared" si="602"/>
        <v>0</v>
      </c>
    </row>
    <row r="4266" spans="1:32" x14ac:dyDescent="0.25">
      <c r="A4266" s="4">
        <v>4243</v>
      </c>
      <c r="B4266" s="30">
        <v>43277.833333333336</v>
      </c>
      <c r="C4266">
        <v>17.193999999999999</v>
      </c>
      <c r="D4266">
        <v>147.86699999999999</v>
      </c>
      <c r="G4266" s="50">
        <f t="shared" si="596"/>
        <v>19</v>
      </c>
      <c r="H4266" s="18">
        <f t="shared" si="597"/>
        <v>1.8060000000000009</v>
      </c>
      <c r="I4266" s="24">
        <f t="shared" si="595"/>
        <v>88623.784397719079</v>
      </c>
      <c r="R4266" s="20">
        <f t="shared" si="598"/>
        <v>0.5</v>
      </c>
      <c r="S4266" s="26">
        <f t="shared" si="599"/>
        <v>8.3333333333333339</v>
      </c>
      <c r="T4266" s="24">
        <f t="shared" si="600"/>
        <v>19664.691200000012</v>
      </c>
      <c r="X4266" s="21">
        <f t="shared" si="601"/>
        <v>1109002.5</v>
      </c>
      <c r="AB4266" s="17">
        <f t="shared" si="594"/>
        <v>0</v>
      </c>
      <c r="AF4266" s="58">
        <f t="shared" si="602"/>
        <v>0</v>
      </c>
    </row>
    <row r="4267" spans="1:32" x14ac:dyDescent="0.25">
      <c r="A4267" s="4">
        <v>4244</v>
      </c>
      <c r="B4267" s="30">
        <v>43277.875</v>
      </c>
      <c r="C4267">
        <v>15.941000000000001</v>
      </c>
      <c r="D4267">
        <v>31.962</v>
      </c>
      <c r="G4267" s="50">
        <f t="shared" si="596"/>
        <v>19</v>
      </c>
      <c r="H4267" s="18">
        <f t="shared" si="597"/>
        <v>3.0589999999999993</v>
      </c>
      <c r="I4267" s="24">
        <f t="shared" si="595"/>
        <v>150110.82861164035</v>
      </c>
      <c r="R4267" s="20">
        <f t="shared" si="598"/>
        <v>0.5</v>
      </c>
      <c r="S4267" s="26">
        <f t="shared" si="599"/>
        <v>8.3333333333333339</v>
      </c>
      <c r="T4267" s="24">
        <f t="shared" si="600"/>
        <v>33308.023466666658</v>
      </c>
      <c r="X4267" s="21">
        <f t="shared" si="601"/>
        <v>239715</v>
      </c>
      <c r="AB4267" s="17">
        <f t="shared" si="594"/>
        <v>0</v>
      </c>
      <c r="AF4267" s="58">
        <f t="shared" si="602"/>
        <v>0</v>
      </c>
    </row>
    <row r="4268" spans="1:32" x14ac:dyDescent="0.25">
      <c r="A4268" s="4">
        <v>4245</v>
      </c>
      <c r="B4268" s="30">
        <v>43277.916666666664</v>
      </c>
      <c r="C4268">
        <v>14.917999999999999</v>
      </c>
      <c r="D4268">
        <v>1E-3</v>
      </c>
      <c r="G4268" s="50">
        <f t="shared" si="596"/>
        <v>19</v>
      </c>
      <c r="H4268" s="18">
        <f t="shared" si="597"/>
        <v>4.0820000000000007</v>
      </c>
      <c r="I4268" s="24">
        <f t="shared" si="595"/>
        <v>200311.34435852114</v>
      </c>
      <c r="R4268" s="20">
        <f t="shared" si="598"/>
        <v>0.5</v>
      </c>
      <c r="S4268" s="26">
        <f t="shared" si="599"/>
        <v>8.3333333333333339</v>
      </c>
      <c r="T4268" s="24">
        <f t="shared" si="600"/>
        <v>44446.99306666667</v>
      </c>
      <c r="X4268" s="21">
        <f t="shared" si="601"/>
        <v>7.5</v>
      </c>
      <c r="AB4268" s="17">
        <f t="shared" si="594"/>
        <v>244750.83742518781</v>
      </c>
      <c r="AF4268" s="58">
        <f t="shared" si="602"/>
        <v>6.6082726104800713</v>
      </c>
    </row>
    <row r="4269" spans="1:32" x14ac:dyDescent="0.25">
      <c r="A4269" s="4">
        <v>4246</v>
      </c>
      <c r="B4269" s="30">
        <v>43277.958333333336</v>
      </c>
      <c r="C4269">
        <v>14.427</v>
      </c>
      <c r="D4269">
        <v>0</v>
      </c>
      <c r="G4269" s="50">
        <f t="shared" si="596"/>
        <v>16</v>
      </c>
      <c r="H4269" s="18">
        <f t="shared" si="597"/>
        <v>1.5730000000000004</v>
      </c>
      <c r="I4269" s="24">
        <f t="shared" si="595"/>
        <v>77190.040341977889</v>
      </c>
      <c r="R4269" s="20">
        <f t="shared" si="598"/>
        <v>0.5</v>
      </c>
      <c r="S4269" s="26">
        <f t="shared" si="599"/>
        <v>8.3333333333333339</v>
      </c>
      <c r="T4269" s="24">
        <f t="shared" si="600"/>
        <v>17127.662933333337</v>
      </c>
      <c r="X4269" s="21">
        <f t="shared" si="601"/>
        <v>0</v>
      </c>
      <c r="AB4269" s="17">
        <f t="shared" si="594"/>
        <v>94317.703275311229</v>
      </c>
      <c r="AF4269" s="58">
        <f t="shared" si="602"/>
        <v>2.5465779884334032</v>
      </c>
    </row>
    <row r="4270" spans="1:32" x14ac:dyDescent="0.25">
      <c r="A4270" s="4">
        <v>4247</v>
      </c>
      <c r="B4270" s="30">
        <v>43278</v>
      </c>
      <c r="C4270">
        <v>13.914</v>
      </c>
      <c r="D4270">
        <v>0</v>
      </c>
      <c r="G4270" s="50">
        <f t="shared" si="596"/>
        <v>16</v>
      </c>
      <c r="H4270" s="18">
        <f t="shared" si="597"/>
        <v>2.0860000000000003</v>
      </c>
      <c r="I4270" s="24">
        <f t="shared" si="595"/>
        <v>102363.90600976851</v>
      </c>
      <c r="R4270" s="20">
        <f t="shared" si="598"/>
        <v>0.5</v>
      </c>
      <c r="S4270" s="26">
        <f t="shared" si="599"/>
        <v>8.3333333333333339</v>
      </c>
      <c r="T4270" s="24">
        <f t="shared" si="600"/>
        <v>22713.480533333335</v>
      </c>
      <c r="X4270" s="21">
        <f t="shared" si="601"/>
        <v>0</v>
      </c>
      <c r="AB4270" s="17">
        <f t="shared" si="594"/>
        <v>125077.38654310185</v>
      </c>
      <c r="AF4270" s="58">
        <f t="shared" si="602"/>
        <v>3.3770894366637498</v>
      </c>
    </row>
    <row r="4271" spans="1:32" x14ac:dyDescent="0.25">
      <c r="A4271" s="4">
        <v>4248</v>
      </c>
      <c r="B4271" s="30">
        <v>43278.041666666664</v>
      </c>
      <c r="C4271">
        <v>13.403</v>
      </c>
      <c r="D4271">
        <v>0</v>
      </c>
      <c r="G4271" s="50">
        <f t="shared" si="596"/>
        <v>16</v>
      </c>
      <c r="H4271" s="18">
        <f t="shared" si="597"/>
        <v>2.5969999999999995</v>
      </c>
      <c r="I4271" s="24">
        <f t="shared" si="595"/>
        <v>127439.62795175874</v>
      </c>
      <c r="R4271" s="20">
        <f t="shared" si="598"/>
        <v>0.5</v>
      </c>
      <c r="S4271" s="26">
        <f t="shared" si="599"/>
        <v>8.3333333333333339</v>
      </c>
      <c r="T4271" s="24">
        <f t="shared" si="600"/>
        <v>28277.521066666661</v>
      </c>
      <c r="X4271" s="21">
        <f t="shared" si="601"/>
        <v>0</v>
      </c>
      <c r="AB4271" s="17">
        <f t="shared" si="594"/>
        <v>155717.14901842541</v>
      </c>
      <c r="AF4271" s="58">
        <f t="shared" si="602"/>
        <v>4.2043630234974865</v>
      </c>
    </row>
    <row r="4272" spans="1:32" x14ac:dyDescent="0.25">
      <c r="A4272" s="4">
        <v>4249</v>
      </c>
      <c r="B4272" s="30">
        <v>43278.083333333336</v>
      </c>
      <c r="C4272">
        <v>12.894</v>
      </c>
      <c r="D4272">
        <v>0</v>
      </c>
      <c r="G4272" s="50">
        <f t="shared" si="596"/>
        <v>16</v>
      </c>
      <c r="H4272" s="18">
        <f t="shared" si="597"/>
        <v>3.1059999999999999</v>
      </c>
      <c r="I4272" s="24">
        <f t="shared" si="595"/>
        <v>152417.20616794867</v>
      </c>
      <c r="R4272" s="20">
        <f t="shared" si="598"/>
        <v>0.5</v>
      </c>
      <c r="S4272" s="26">
        <f t="shared" si="599"/>
        <v>8.3333333333333339</v>
      </c>
      <c r="T4272" s="24">
        <f t="shared" si="600"/>
        <v>33819.784533333332</v>
      </c>
      <c r="X4272" s="21">
        <f t="shared" si="601"/>
        <v>0</v>
      </c>
      <c r="AB4272" s="17">
        <f t="shared" ref="AB4272:AB4335" si="603">MAX(0,I4272+T4272-X4272)</f>
        <v>186236.99070128199</v>
      </c>
      <c r="AF4272" s="58">
        <f t="shared" si="602"/>
        <v>5.028398748934614</v>
      </c>
    </row>
    <row r="4273" spans="1:32" x14ac:dyDescent="0.25">
      <c r="A4273" s="4">
        <v>4250</v>
      </c>
      <c r="B4273" s="30">
        <v>43278.125</v>
      </c>
      <c r="C4273">
        <v>12.420999999999999</v>
      </c>
      <c r="D4273">
        <v>0</v>
      </c>
      <c r="G4273" s="50">
        <f t="shared" si="596"/>
        <v>16</v>
      </c>
      <c r="H4273" s="18">
        <f t="shared" si="597"/>
        <v>3.5790000000000006</v>
      </c>
      <c r="I4273" s="24">
        <f t="shared" si="595"/>
        <v>175628.19731973228</v>
      </c>
      <c r="R4273" s="20">
        <f t="shared" si="598"/>
        <v>0.5</v>
      </c>
      <c r="S4273" s="26">
        <f t="shared" si="599"/>
        <v>8.3333333333333339</v>
      </c>
      <c r="T4273" s="24">
        <f t="shared" si="600"/>
        <v>38970.060800000007</v>
      </c>
      <c r="X4273" s="21">
        <f t="shared" si="601"/>
        <v>0</v>
      </c>
      <c r="AB4273" s="17">
        <f t="shared" si="603"/>
        <v>214598.25811973229</v>
      </c>
      <c r="AF4273" s="58">
        <f t="shared" si="602"/>
        <v>5.7941529692327709</v>
      </c>
    </row>
    <row r="4274" spans="1:32" x14ac:dyDescent="0.25">
      <c r="A4274" s="4">
        <v>4251</v>
      </c>
      <c r="B4274" s="30">
        <v>43278.166666666664</v>
      </c>
      <c r="C4274">
        <v>11.987</v>
      </c>
      <c r="D4274">
        <v>0</v>
      </c>
      <c r="G4274" s="50">
        <f t="shared" si="596"/>
        <v>16</v>
      </c>
      <c r="H4274" s="18">
        <f t="shared" si="597"/>
        <v>4.0129999999999999</v>
      </c>
      <c r="I4274" s="24">
        <f t="shared" si="595"/>
        <v>196925.38581840889</v>
      </c>
      <c r="R4274" s="20">
        <f t="shared" si="598"/>
        <v>0.5</v>
      </c>
      <c r="S4274" s="26">
        <f t="shared" si="599"/>
        <v>8.3333333333333339</v>
      </c>
      <c r="T4274" s="24">
        <f t="shared" si="600"/>
        <v>43695.684266666663</v>
      </c>
      <c r="X4274" s="21">
        <f t="shared" si="601"/>
        <v>0</v>
      </c>
      <c r="AB4274" s="17">
        <f t="shared" si="603"/>
        <v>240621.07008507557</v>
      </c>
      <c r="AF4274" s="58">
        <f t="shared" si="602"/>
        <v>6.4967688922970401</v>
      </c>
    </row>
    <row r="4275" spans="1:32" x14ac:dyDescent="0.25">
      <c r="A4275" s="4">
        <v>4252</v>
      </c>
      <c r="B4275" s="30">
        <v>43278.208333333336</v>
      </c>
      <c r="C4275">
        <v>11.7</v>
      </c>
      <c r="D4275">
        <v>7.38</v>
      </c>
      <c r="G4275" s="50">
        <f t="shared" si="596"/>
        <v>19</v>
      </c>
      <c r="H4275" s="18">
        <f t="shared" si="597"/>
        <v>7.3000000000000007</v>
      </c>
      <c r="I4275" s="24">
        <f t="shared" si="595"/>
        <v>358224.59917128959</v>
      </c>
      <c r="R4275" s="20">
        <f t="shared" si="598"/>
        <v>0.5</v>
      </c>
      <c r="S4275" s="26">
        <f t="shared" si="599"/>
        <v>8.3333333333333339</v>
      </c>
      <c r="T4275" s="24">
        <f t="shared" si="600"/>
        <v>79486.293333333335</v>
      </c>
      <c r="X4275" s="21">
        <f t="shared" si="601"/>
        <v>55350</v>
      </c>
      <c r="AB4275" s="17">
        <f t="shared" si="603"/>
        <v>382360.89250462293</v>
      </c>
      <c r="AF4275" s="58">
        <f t="shared" si="602"/>
        <v>10.323744097624818</v>
      </c>
    </row>
    <row r="4276" spans="1:32" x14ac:dyDescent="0.25">
      <c r="A4276" s="4">
        <v>4253</v>
      </c>
      <c r="B4276" s="30">
        <v>43278.25</v>
      </c>
      <c r="C4276">
        <v>12.351000000000001</v>
      </c>
      <c r="D4276">
        <v>90.900999999999996</v>
      </c>
      <c r="G4276" s="50">
        <f t="shared" si="596"/>
        <v>19</v>
      </c>
      <c r="H4276" s="18">
        <f t="shared" si="597"/>
        <v>6.6489999999999991</v>
      </c>
      <c r="I4276" s="24">
        <f t="shared" si="595"/>
        <v>326278.81642327452</v>
      </c>
      <c r="R4276" s="20">
        <f t="shared" si="598"/>
        <v>0.5</v>
      </c>
      <c r="S4276" s="26">
        <f t="shared" si="599"/>
        <v>8.3333333333333339</v>
      </c>
      <c r="T4276" s="24">
        <f t="shared" si="600"/>
        <v>72397.858133333328</v>
      </c>
      <c r="X4276" s="21">
        <f t="shared" si="601"/>
        <v>681757.49999999988</v>
      </c>
      <c r="AB4276" s="17">
        <f t="shared" si="603"/>
        <v>0</v>
      </c>
      <c r="AF4276" s="58">
        <f t="shared" si="602"/>
        <v>0</v>
      </c>
    </row>
    <row r="4277" spans="1:32" x14ac:dyDescent="0.25">
      <c r="A4277" s="4">
        <v>4254</v>
      </c>
      <c r="B4277" s="30">
        <v>43278.291666666664</v>
      </c>
      <c r="C4277">
        <v>13.192</v>
      </c>
      <c r="D4277">
        <v>233.88499999999999</v>
      </c>
      <c r="G4277" s="50">
        <f t="shared" si="596"/>
        <v>19</v>
      </c>
      <c r="H4277" s="18">
        <f t="shared" si="597"/>
        <v>5.8079999999999998</v>
      </c>
      <c r="I4277" s="24">
        <f t="shared" si="595"/>
        <v>285009.37972422602</v>
      </c>
      <c r="R4277" s="20">
        <f t="shared" si="598"/>
        <v>0.5</v>
      </c>
      <c r="S4277" s="26">
        <f t="shared" si="599"/>
        <v>8.3333333333333339</v>
      </c>
      <c r="T4277" s="24">
        <f t="shared" si="600"/>
        <v>63240.601599999995</v>
      </c>
      <c r="X4277" s="21">
        <f t="shared" si="601"/>
        <v>1754137.5</v>
      </c>
      <c r="AB4277" s="17">
        <f t="shared" si="603"/>
        <v>0</v>
      </c>
      <c r="AF4277" s="58">
        <f t="shared" si="602"/>
        <v>0</v>
      </c>
    </row>
    <row r="4278" spans="1:32" x14ac:dyDescent="0.25">
      <c r="A4278" s="4">
        <v>4255</v>
      </c>
      <c r="B4278" s="30">
        <v>43278.333333333336</v>
      </c>
      <c r="C4278">
        <v>14.122999999999999</v>
      </c>
      <c r="D4278">
        <v>393.15899999999999</v>
      </c>
      <c r="G4278" s="50">
        <f t="shared" si="596"/>
        <v>19</v>
      </c>
      <c r="H4278" s="18">
        <f t="shared" si="597"/>
        <v>4.8770000000000007</v>
      </c>
      <c r="I4278" s="24">
        <f t="shared" si="595"/>
        <v>239323.47536416157</v>
      </c>
      <c r="R4278" s="20">
        <f t="shared" si="598"/>
        <v>0.5</v>
      </c>
      <c r="S4278" s="26">
        <f t="shared" si="599"/>
        <v>8.3333333333333339</v>
      </c>
      <c r="T4278" s="24">
        <f t="shared" si="600"/>
        <v>53103.377066666668</v>
      </c>
      <c r="X4278" s="21">
        <f t="shared" si="601"/>
        <v>2948692.4999999995</v>
      </c>
      <c r="AB4278" s="17">
        <f t="shared" si="603"/>
        <v>0</v>
      </c>
      <c r="AF4278" s="58">
        <f t="shared" si="602"/>
        <v>0</v>
      </c>
    </row>
    <row r="4279" spans="1:32" x14ac:dyDescent="0.25">
      <c r="A4279" s="4">
        <v>4256</v>
      </c>
      <c r="B4279" s="30">
        <v>43278.375</v>
      </c>
      <c r="C4279">
        <v>15.085000000000001</v>
      </c>
      <c r="D4279">
        <v>550.03300000000002</v>
      </c>
      <c r="G4279" s="50">
        <f t="shared" si="596"/>
        <v>19</v>
      </c>
      <c r="H4279" s="18">
        <f t="shared" si="597"/>
        <v>3.9149999999999991</v>
      </c>
      <c r="I4279" s="24">
        <f t="shared" si="595"/>
        <v>192116.34325419157</v>
      </c>
      <c r="R4279" s="20">
        <f t="shared" si="598"/>
        <v>0.5</v>
      </c>
      <c r="S4279" s="26">
        <f t="shared" si="599"/>
        <v>8.3333333333333339</v>
      </c>
      <c r="T4279" s="24">
        <f t="shared" si="600"/>
        <v>42628.607999999986</v>
      </c>
      <c r="X4279" s="21">
        <f t="shared" si="601"/>
        <v>4125247.5000000005</v>
      </c>
      <c r="AB4279" s="17">
        <f t="shared" si="603"/>
        <v>0</v>
      </c>
      <c r="AF4279" s="58">
        <f t="shared" si="602"/>
        <v>0</v>
      </c>
    </row>
    <row r="4280" spans="1:32" x14ac:dyDescent="0.25">
      <c r="A4280" s="4">
        <v>4257</v>
      </c>
      <c r="B4280" s="30">
        <v>43278.416666666664</v>
      </c>
      <c r="C4280">
        <v>15.971</v>
      </c>
      <c r="D4280">
        <v>690.26700000000005</v>
      </c>
      <c r="G4280" s="50">
        <f t="shared" si="596"/>
        <v>19</v>
      </c>
      <c r="H4280" s="18">
        <f t="shared" si="597"/>
        <v>3.0289999999999999</v>
      </c>
      <c r="I4280" s="24">
        <f t="shared" si="595"/>
        <v>148638.67272463508</v>
      </c>
      <c r="R4280" s="20">
        <f t="shared" si="598"/>
        <v>0.5</v>
      </c>
      <c r="S4280" s="26">
        <f t="shared" si="599"/>
        <v>8.3333333333333339</v>
      </c>
      <c r="T4280" s="24">
        <f t="shared" si="600"/>
        <v>32981.367466666663</v>
      </c>
      <c r="X4280" s="21">
        <f t="shared" si="601"/>
        <v>5177002.5000000009</v>
      </c>
      <c r="AB4280" s="17">
        <f t="shared" si="603"/>
        <v>0</v>
      </c>
      <c r="AF4280" s="58">
        <f t="shared" si="602"/>
        <v>0</v>
      </c>
    </row>
    <row r="4281" spans="1:32" x14ac:dyDescent="0.25">
      <c r="A4281" s="4">
        <v>4258</v>
      </c>
      <c r="B4281" s="30">
        <v>43278.458333333336</v>
      </c>
      <c r="C4281">
        <v>16.856000000000002</v>
      </c>
      <c r="D4281">
        <v>788.92100000000005</v>
      </c>
      <c r="G4281" s="50">
        <f t="shared" si="596"/>
        <v>19</v>
      </c>
      <c r="H4281" s="18">
        <f t="shared" si="597"/>
        <v>2.1439999999999984</v>
      </c>
      <c r="I4281" s="24">
        <f t="shared" si="595"/>
        <v>105210.07405797867</v>
      </c>
      <c r="R4281" s="20">
        <f t="shared" si="598"/>
        <v>0.5</v>
      </c>
      <c r="S4281" s="26">
        <f t="shared" si="599"/>
        <v>8.3333333333333339</v>
      </c>
      <c r="T4281" s="24">
        <f t="shared" si="600"/>
        <v>23345.015466666649</v>
      </c>
      <c r="X4281" s="21">
        <f t="shared" si="601"/>
        <v>5916907.5</v>
      </c>
      <c r="AB4281" s="17">
        <f t="shared" si="603"/>
        <v>0</v>
      </c>
      <c r="AF4281" s="58">
        <f t="shared" si="602"/>
        <v>0</v>
      </c>
    </row>
    <row r="4282" spans="1:32" x14ac:dyDescent="0.25">
      <c r="A4282" s="4">
        <v>4259</v>
      </c>
      <c r="B4282" s="30">
        <v>43278.5</v>
      </c>
      <c r="C4282">
        <v>17.745000000000001</v>
      </c>
      <c r="D4282">
        <v>832.79300000000001</v>
      </c>
      <c r="G4282" s="50">
        <f t="shared" si="596"/>
        <v>19</v>
      </c>
      <c r="H4282" s="18">
        <f t="shared" si="597"/>
        <v>1.254999999999999</v>
      </c>
      <c r="I4282" s="24">
        <f t="shared" si="595"/>
        <v>61585.187939721654</v>
      </c>
      <c r="R4282" s="20">
        <f t="shared" si="598"/>
        <v>0.5</v>
      </c>
      <c r="S4282" s="26">
        <f t="shared" si="599"/>
        <v>8.3333333333333339</v>
      </c>
      <c r="T4282" s="24">
        <f t="shared" si="600"/>
        <v>13665.109333333321</v>
      </c>
      <c r="X4282" s="21">
        <f t="shared" si="601"/>
        <v>6245947.5</v>
      </c>
      <c r="AB4282" s="17">
        <f t="shared" si="603"/>
        <v>0</v>
      </c>
      <c r="AF4282" s="58">
        <f t="shared" si="602"/>
        <v>0</v>
      </c>
    </row>
    <row r="4283" spans="1:32" x14ac:dyDescent="0.25">
      <c r="A4283" s="4">
        <v>4260</v>
      </c>
      <c r="B4283" s="30">
        <v>43278.541666666664</v>
      </c>
      <c r="C4283">
        <v>18.542000000000002</v>
      </c>
      <c r="D4283">
        <v>851.54100000000005</v>
      </c>
      <c r="G4283" s="50">
        <f t="shared" si="596"/>
        <v>19</v>
      </c>
      <c r="H4283" s="18">
        <f t="shared" si="597"/>
        <v>0.45799999999999841</v>
      </c>
      <c r="I4283" s="24">
        <f t="shared" si="595"/>
        <v>22474.913208280828</v>
      </c>
      <c r="R4283" s="20">
        <f t="shared" si="598"/>
        <v>0.5</v>
      </c>
      <c r="S4283" s="26">
        <f t="shared" si="599"/>
        <v>8.3333333333333339</v>
      </c>
      <c r="T4283" s="24">
        <f t="shared" si="600"/>
        <v>4986.9482666666499</v>
      </c>
      <c r="X4283" s="21">
        <f t="shared" si="601"/>
        <v>6386557.5</v>
      </c>
      <c r="AB4283" s="17">
        <f t="shared" si="603"/>
        <v>0</v>
      </c>
      <c r="AF4283" s="58">
        <f t="shared" si="602"/>
        <v>0</v>
      </c>
    </row>
    <row r="4284" spans="1:32" x14ac:dyDescent="0.25">
      <c r="A4284" s="4">
        <v>4261</v>
      </c>
      <c r="B4284" s="30">
        <v>43278.583333333336</v>
      </c>
      <c r="C4284">
        <v>19.265000000000001</v>
      </c>
      <c r="D4284">
        <v>838.35900000000004</v>
      </c>
      <c r="G4284" s="50">
        <f t="shared" si="596"/>
        <v>19</v>
      </c>
      <c r="H4284" s="18">
        <f t="shared" si="597"/>
        <v>-0.26500000000000057</v>
      </c>
      <c r="I4284" s="24">
        <f t="shared" si="595"/>
        <v>-13004.043668546841</v>
      </c>
      <c r="R4284" s="20">
        <f t="shared" si="598"/>
        <v>0.5</v>
      </c>
      <c r="S4284" s="26">
        <f t="shared" si="599"/>
        <v>8.3333333333333339</v>
      </c>
      <c r="T4284" s="24">
        <f t="shared" si="600"/>
        <v>-2885.4613333333391</v>
      </c>
      <c r="X4284" s="21">
        <f t="shared" si="601"/>
        <v>6287692.5</v>
      </c>
      <c r="AB4284" s="17">
        <f t="shared" si="603"/>
        <v>0</v>
      </c>
      <c r="AF4284" s="58">
        <f t="shared" si="602"/>
        <v>0</v>
      </c>
    </row>
    <row r="4285" spans="1:32" x14ac:dyDescent="0.25">
      <c r="A4285" s="4">
        <v>4262</v>
      </c>
      <c r="B4285" s="30">
        <v>43278.625</v>
      </c>
      <c r="C4285">
        <v>19.908000000000001</v>
      </c>
      <c r="D4285">
        <v>805.69100000000003</v>
      </c>
      <c r="G4285" s="50">
        <f t="shared" si="596"/>
        <v>19</v>
      </c>
      <c r="H4285" s="18">
        <f t="shared" si="597"/>
        <v>-0.90800000000000125</v>
      </c>
      <c r="I4285" s="24">
        <f t="shared" si="595"/>
        <v>-44557.251513360461</v>
      </c>
      <c r="R4285" s="20">
        <f t="shared" si="598"/>
        <v>0.5</v>
      </c>
      <c r="S4285" s="26">
        <f t="shared" si="599"/>
        <v>8.3333333333333339</v>
      </c>
      <c r="T4285" s="24">
        <f t="shared" si="600"/>
        <v>-9886.788266666681</v>
      </c>
      <c r="X4285" s="21">
        <f t="shared" si="601"/>
        <v>6042682.5000000009</v>
      </c>
      <c r="AB4285" s="17">
        <f t="shared" si="603"/>
        <v>0</v>
      </c>
      <c r="AF4285" s="58">
        <f t="shared" si="602"/>
        <v>0</v>
      </c>
    </row>
    <row r="4286" spans="1:32" x14ac:dyDescent="0.25">
      <c r="A4286" s="4">
        <v>4263</v>
      </c>
      <c r="B4286" s="30">
        <v>43278.666666666664</v>
      </c>
      <c r="C4286">
        <v>20.349</v>
      </c>
      <c r="D4286">
        <v>726.43700000000001</v>
      </c>
      <c r="G4286" s="50">
        <f t="shared" si="596"/>
        <v>19</v>
      </c>
      <c r="H4286" s="18">
        <f t="shared" si="597"/>
        <v>-1.3490000000000002</v>
      </c>
      <c r="I4286" s="24">
        <f t="shared" si="595"/>
        <v>-66197.94305233832</v>
      </c>
      <c r="R4286" s="20">
        <f t="shared" si="598"/>
        <v>0.5</v>
      </c>
      <c r="S4286" s="26">
        <f t="shared" si="599"/>
        <v>8.3333333333333339</v>
      </c>
      <c r="T4286" s="24">
        <f t="shared" si="600"/>
        <v>-14688.631466666669</v>
      </c>
      <c r="X4286" s="21">
        <f t="shared" si="601"/>
        <v>5448277.5</v>
      </c>
      <c r="AB4286" s="17">
        <f t="shared" si="603"/>
        <v>0</v>
      </c>
      <c r="AF4286" s="58">
        <f t="shared" si="602"/>
        <v>0</v>
      </c>
    </row>
    <row r="4287" spans="1:32" x14ac:dyDescent="0.25">
      <c r="A4287" s="4">
        <v>4264</v>
      </c>
      <c r="B4287" s="30">
        <v>43278.708333333336</v>
      </c>
      <c r="C4287">
        <v>20.646999999999998</v>
      </c>
      <c r="D4287">
        <v>598.52800000000002</v>
      </c>
      <c r="G4287" s="50">
        <f t="shared" si="596"/>
        <v>19</v>
      </c>
      <c r="H4287" s="18">
        <f t="shared" si="597"/>
        <v>-1.6469999999999985</v>
      </c>
      <c r="I4287" s="24">
        <f t="shared" si="595"/>
        <v>-80821.358196590867</v>
      </c>
      <c r="R4287" s="20">
        <f t="shared" si="598"/>
        <v>0.5</v>
      </c>
      <c r="S4287" s="26">
        <f t="shared" si="599"/>
        <v>8.3333333333333339</v>
      </c>
      <c r="T4287" s="24">
        <f t="shared" si="600"/>
        <v>-17933.414399999983</v>
      </c>
      <c r="X4287" s="21">
        <f t="shared" si="601"/>
        <v>4488960</v>
      </c>
      <c r="AB4287" s="17">
        <f t="shared" si="603"/>
        <v>0</v>
      </c>
      <c r="AF4287" s="58">
        <f t="shared" si="602"/>
        <v>0</v>
      </c>
    </row>
    <row r="4288" spans="1:32" x14ac:dyDescent="0.25">
      <c r="A4288" s="4">
        <v>4265</v>
      </c>
      <c r="B4288" s="30">
        <v>43278.75</v>
      </c>
      <c r="C4288">
        <v>20.762</v>
      </c>
      <c r="D4288">
        <v>447.85199999999998</v>
      </c>
      <c r="G4288" s="50">
        <f t="shared" si="596"/>
        <v>19</v>
      </c>
      <c r="H4288" s="18">
        <f t="shared" si="597"/>
        <v>-1.7620000000000005</v>
      </c>
      <c r="I4288" s="24">
        <f t="shared" si="595"/>
        <v>-86464.622430111282</v>
      </c>
      <c r="R4288" s="20">
        <f t="shared" si="598"/>
        <v>0.5</v>
      </c>
      <c r="S4288" s="26">
        <f t="shared" si="599"/>
        <v>8.3333333333333339</v>
      </c>
      <c r="T4288" s="24">
        <f t="shared" si="600"/>
        <v>-19185.595733333339</v>
      </c>
      <c r="X4288" s="21">
        <f t="shared" si="601"/>
        <v>3358890</v>
      </c>
      <c r="AB4288" s="17">
        <f t="shared" si="603"/>
        <v>0</v>
      </c>
      <c r="AF4288" s="58">
        <f t="shared" si="602"/>
        <v>0</v>
      </c>
    </row>
    <row r="4289" spans="1:32" x14ac:dyDescent="0.25">
      <c r="A4289" s="4">
        <v>4266</v>
      </c>
      <c r="B4289" s="30">
        <v>43278.791666666664</v>
      </c>
      <c r="C4289">
        <v>20.506</v>
      </c>
      <c r="D4289">
        <v>288.30500000000001</v>
      </c>
      <c r="G4289" s="50">
        <f t="shared" si="596"/>
        <v>19</v>
      </c>
      <c r="H4289" s="18">
        <f t="shared" si="597"/>
        <v>-1.5060000000000002</v>
      </c>
      <c r="I4289" s="24">
        <f t="shared" si="595"/>
        <v>-73902.225527666043</v>
      </c>
      <c r="R4289" s="20">
        <f t="shared" si="598"/>
        <v>0.5</v>
      </c>
      <c r="S4289" s="26">
        <f t="shared" si="599"/>
        <v>8.3333333333333339</v>
      </c>
      <c r="T4289" s="24">
        <f t="shared" si="600"/>
        <v>-16398.131200000003</v>
      </c>
      <c r="X4289" s="21">
        <f t="shared" si="601"/>
        <v>2162287.5</v>
      </c>
      <c r="AB4289" s="17">
        <f t="shared" si="603"/>
        <v>0</v>
      </c>
      <c r="AF4289" s="58">
        <f t="shared" si="602"/>
        <v>0</v>
      </c>
    </row>
    <row r="4290" spans="1:32" x14ac:dyDescent="0.25">
      <c r="A4290" s="4">
        <v>4267</v>
      </c>
      <c r="B4290" s="30">
        <v>43278.833333333336</v>
      </c>
      <c r="C4290">
        <v>19.73</v>
      </c>
      <c r="D4290">
        <v>135.268</v>
      </c>
      <c r="G4290" s="50">
        <f t="shared" si="596"/>
        <v>19</v>
      </c>
      <c r="H4290" s="18">
        <f t="shared" si="597"/>
        <v>-0.73000000000000043</v>
      </c>
      <c r="I4290" s="24">
        <f t="shared" si="595"/>
        <v>-35822.459917128981</v>
      </c>
      <c r="R4290" s="20">
        <f t="shared" si="598"/>
        <v>0.5</v>
      </c>
      <c r="S4290" s="26">
        <f t="shared" si="599"/>
        <v>8.3333333333333339</v>
      </c>
      <c r="T4290" s="24">
        <f t="shared" si="600"/>
        <v>-7948.6293333333379</v>
      </c>
      <c r="X4290" s="21">
        <f t="shared" si="601"/>
        <v>1014509.9999999999</v>
      </c>
      <c r="AB4290" s="17">
        <f t="shared" si="603"/>
        <v>0</v>
      </c>
      <c r="AF4290" s="58">
        <f t="shared" si="602"/>
        <v>0</v>
      </c>
    </row>
    <row r="4291" spans="1:32" x14ac:dyDescent="0.25">
      <c r="A4291" s="4">
        <v>4268</v>
      </c>
      <c r="B4291" s="30">
        <v>43278.875</v>
      </c>
      <c r="C4291">
        <v>18.617999999999999</v>
      </c>
      <c r="D4291">
        <v>29.292000000000002</v>
      </c>
      <c r="G4291" s="50">
        <f t="shared" si="596"/>
        <v>19</v>
      </c>
      <c r="H4291" s="18">
        <f t="shared" si="597"/>
        <v>0.38200000000000145</v>
      </c>
      <c r="I4291" s="24">
        <f t="shared" si="595"/>
        <v>18745.451627867551</v>
      </c>
      <c r="R4291" s="20">
        <f t="shared" si="598"/>
        <v>0.5</v>
      </c>
      <c r="S4291" s="26">
        <f t="shared" si="599"/>
        <v>8.3333333333333339</v>
      </c>
      <c r="T4291" s="24">
        <f t="shared" si="600"/>
        <v>4159.4197333333486</v>
      </c>
      <c r="X4291" s="21">
        <f t="shared" si="601"/>
        <v>219690</v>
      </c>
      <c r="AB4291" s="17">
        <f t="shared" si="603"/>
        <v>0</v>
      </c>
      <c r="AF4291" s="58">
        <f t="shared" si="602"/>
        <v>0</v>
      </c>
    </row>
    <row r="4292" spans="1:32" x14ac:dyDescent="0.25">
      <c r="A4292" s="4">
        <v>4269</v>
      </c>
      <c r="B4292" s="30">
        <v>43278.916666666664</v>
      </c>
      <c r="C4292">
        <v>17.765000000000001</v>
      </c>
      <c r="D4292">
        <v>1E-3</v>
      </c>
      <c r="G4292" s="50">
        <f t="shared" si="596"/>
        <v>19</v>
      </c>
      <c r="H4292" s="18">
        <f t="shared" si="597"/>
        <v>1.2349999999999994</v>
      </c>
      <c r="I4292" s="24">
        <f t="shared" si="595"/>
        <v>60603.750681718142</v>
      </c>
      <c r="R4292" s="20">
        <f t="shared" si="598"/>
        <v>0.5</v>
      </c>
      <c r="S4292" s="26">
        <f t="shared" si="599"/>
        <v>8.3333333333333339</v>
      </c>
      <c r="T4292" s="24">
        <f t="shared" si="600"/>
        <v>13447.338666666661</v>
      </c>
      <c r="X4292" s="21">
        <f t="shared" si="601"/>
        <v>7.5</v>
      </c>
      <c r="AB4292" s="17">
        <f t="shared" si="603"/>
        <v>74043.589348384805</v>
      </c>
      <c r="AF4292" s="58">
        <f t="shared" si="602"/>
        <v>1.9991769124063896</v>
      </c>
    </row>
    <row r="4293" spans="1:32" x14ac:dyDescent="0.25">
      <c r="A4293" s="4">
        <v>4270</v>
      </c>
      <c r="B4293" s="30">
        <v>43278.958333333336</v>
      </c>
      <c r="C4293">
        <v>17.327000000000002</v>
      </c>
      <c r="D4293">
        <v>0</v>
      </c>
      <c r="G4293" s="50">
        <f t="shared" si="596"/>
        <v>16</v>
      </c>
      <c r="H4293" s="18">
        <f t="shared" si="597"/>
        <v>-1.3270000000000017</v>
      </c>
      <c r="I4293" s="24">
        <f t="shared" si="595"/>
        <v>-65118.362068534501</v>
      </c>
      <c r="R4293" s="20">
        <f t="shared" si="598"/>
        <v>0.5</v>
      </c>
      <c r="S4293" s="26">
        <f t="shared" si="599"/>
        <v>8.3333333333333339</v>
      </c>
      <c r="T4293" s="24">
        <f t="shared" si="600"/>
        <v>-14449.083733333351</v>
      </c>
      <c r="X4293" s="21">
        <f t="shared" si="601"/>
        <v>0</v>
      </c>
      <c r="AB4293" s="17">
        <f t="shared" si="603"/>
        <v>0</v>
      </c>
      <c r="AF4293" s="58">
        <f t="shared" si="602"/>
        <v>0</v>
      </c>
    </row>
    <row r="4294" spans="1:32" x14ac:dyDescent="0.25">
      <c r="A4294" s="4">
        <v>4271</v>
      </c>
      <c r="B4294" s="30">
        <v>43279</v>
      </c>
      <c r="C4294">
        <v>16.981000000000002</v>
      </c>
      <c r="D4294">
        <v>0</v>
      </c>
      <c r="G4294" s="50">
        <f t="shared" si="596"/>
        <v>16</v>
      </c>
      <c r="H4294" s="18">
        <f t="shared" si="597"/>
        <v>-0.98100000000000165</v>
      </c>
      <c r="I4294" s="24">
        <f t="shared" si="595"/>
        <v>-48139.497505073377</v>
      </c>
      <c r="R4294" s="20">
        <f t="shared" si="598"/>
        <v>0.5</v>
      </c>
      <c r="S4294" s="26">
        <f t="shared" si="599"/>
        <v>8.3333333333333339</v>
      </c>
      <c r="T4294" s="24">
        <f t="shared" si="600"/>
        <v>-10681.651200000018</v>
      </c>
      <c r="X4294" s="21">
        <f t="shared" si="601"/>
        <v>0</v>
      </c>
      <c r="AB4294" s="17">
        <f t="shared" si="603"/>
        <v>0</v>
      </c>
      <c r="AF4294" s="58">
        <f t="shared" si="602"/>
        <v>0</v>
      </c>
    </row>
    <row r="4295" spans="1:32" x14ac:dyDescent="0.25">
      <c r="A4295" s="4">
        <v>4272</v>
      </c>
      <c r="B4295" s="30">
        <v>43279.041666666664</v>
      </c>
      <c r="C4295">
        <v>16.609000000000002</v>
      </c>
      <c r="D4295">
        <v>0</v>
      </c>
      <c r="G4295" s="50">
        <f t="shared" si="596"/>
        <v>16</v>
      </c>
      <c r="H4295" s="18">
        <f t="shared" si="597"/>
        <v>-0.60900000000000176</v>
      </c>
      <c r="I4295" s="24">
        <f t="shared" si="595"/>
        <v>-29884.76450620767</v>
      </c>
      <c r="R4295" s="20">
        <f t="shared" si="598"/>
        <v>0.5</v>
      </c>
      <c r="S4295" s="26">
        <f t="shared" si="599"/>
        <v>8.3333333333333339</v>
      </c>
      <c r="T4295" s="24">
        <f t="shared" si="600"/>
        <v>-6631.1168000000189</v>
      </c>
      <c r="X4295" s="21">
        <f t="shared" si="601"/>
        <v>0</v>
      </c>
      <c r="AB4295" s="17">
        <f t="shared" si="603"/>
        <v>0</v>
      </c>
      <c r="AF4295" s="58">
        <f t="shared" si="602"/>
        <v>0</v>
      </c>
    </row>
    <row r="4296" spans="1:32" x14ac:dyDescent="0.25">
      <c r="A4296" s="4">
        <v>4273</v>
      </c>
      <c r="B4296" s="30">
        <v>43279.083333333336</v>
      </c>
      <c r="C4296">
        <v>16.169</v>
      </c>
      <c r="D4296">
        <v>0</v>
      </c>
      <c r="G4296" s="50">
        <f t="shared" si="596"/>
        <v>16</v>
      </c>
      <c r="H4296" s="18">
        <f t="shared" si="597"/>
        <v>-0.16900000000000048</v>
      </c>
      <c r="I4296" s="24">
        <f t="shared" si="595"/>
        <v>-8293.1448301298788</v>
      </c>
      <c r="R4296" s="20">
        <f t="shared" si="598"/>
        <v>0.5</v>
      </c>
      <c r="S4296" s="26">
        <f t="shared" si="599"/>
        <v>8.3333333333333339</v>
      </c>
      <c r="T4296" s="24">
        <f t="shared" si="600"/>
        <v>-1840.1621333333385</v>
      </c>
      <c r="X4296" s="21">
        <f t="shared" si="601"/>
        <v>0</v>
      </c>
      <c r="AB4296" s="17">
        <f t="shared" si="603"/>
        <v>0</v>
      </c>
      <c r="AF4296" s="58">
        <f t="shared" si="602"/>
        <v>0</v>
      </c>
    </row>
    <row r="4297" spans="1:32" x14ac:dyDescent="0.25">
      <c r="A4297" s="4">
        <v>4274</v>
      </c>
      <c r="B4297" s="30">
        <v>43279.125</v>
      </c>
      <c r="C4297">
        <v>15.704000000000001</v>
      </c>
      <c r="D4297">
        <v>0</v>
      </c>
      <c r="G4297" s="50">
        <f t="shared" si="596"/>
        <v>16</v>
      </c>
      <c r="H4297" s="18">
        <f t="shared" si="597"/>
        <v>0.29599999999999937</v>
      </c>
      <c r="I4297" s="24">
        <f t="shared" si="595"/>
        <v>14525.271418452259</v>
      </c>
      <c r="R4297" s="20">
        <f t="shared" si="598"/>
        <v>0.5</v>
      </c>
      <c r="S4297" s="26">
        <f t="shared" si="599"/>
        <v>8.3333333333333339</v>
      </c>
      <c r="T4297" s="24">
        <f t="shared" si="600"/>
        <v>3223.0058666666596</v>
      </c>
      <c r="X4297" s="21">
        <f t="shared" si="601"/>
        <v>0</v>
      </c>
      <c r="AB4297" s="17">
        <f t="shared" si="603"/>
        <v>17748.277285118918</v>
      </c>
      <c r="AF4297" s="58">
        <f t="shared" si="602"/>
        <v>0.47920348669821078</v>
      </c>
    </row>
    <row r="4298" spans="1:32" x14ac:dyDescent="0.25">
      <c r="A4298" s="4">
        <v>4275</v>
      </c>
      <c r="B4298" s="30">
        <v>43279.166666666664</v>
      </c>
      <c r="C4298">
        <v>15.250999999999999</v>
      </c>
      <c r="D4298">
        <v>0</v>
      </c>
      <c r="G4298" s="50">
        <f t="shared" si="596"/>
        <v>16</v>
      </c>
      <c r="H4298" s="18">
        <f t="shared" si="597"/>
        <v>0.74900000000000055</v>
      </c>
      <c r="I4298" s="24">
        <f t="shared" si="595"/>
        <v>36754.825312232337</v>
      </c>
      <c r="R4298" s="20">
        <f t="shared" si="598"/>
        <v>0.5</v>
      </c>
      <c r="S4298" s="26">
        <f t="shared" si="599"/>
        <v>8.3333333333333339</v>
      </c>
      <c r="T4298" s="24">
        <f t="shared" si="600"/>
        <v>8155.5114666666723</v>
      </c>
      <c r="X4298" s="21">
        <f t="shared" si="601"/>
        <v>0</v>
      </c>
      <c r="AB4298" s="17">
        <f t="shared" si="603"/>
        <v>44910.336778899007</v>
      </c>
      <c r="AF4298" s="58">
        <f t="shared" si="602"/>
        <v>1.2125790930302733</v>
      </c>
    </row>
    <row r="4299" spans="1:32" x14ac:dyDescent="0.25">
      <c r="A4299" s="4">
        <v>4276</v>
      </c>
      <c r="B4299" s="30">
        <v>43279.208333333336</v>
      </c>
      <c r="C4299">
        <v>14.925000000000001</v>
      </c>
      <c r="D4299">
        <v>6.94</v>
      </c>
      <c r="G4299" s="50">
        <f t="shared" si="596"/>
        <v>19</v>
      </c>
      <c r="H4299" s="18">
        <f t="shared" si="597"/>
        <v>4.0749999999999993</v>
      </c>
      <c r="I4299" s="24">
        <f t="shared" si="595"/>
        <v>199967.84131821981</v>
      </c>
      <c r="R4299" s="20">
        <f t="shared" si="598"/>
        <v>0.5</v>
      </c>
      <c r="S4299" s="26">
        <f t="shared" si="599"/>
        <v>8.3333333333333339</v>
      </c>
      <c r="T4299" s="24">
        <f t="shared" si="600"/>
        <v>44370.773333333324</v>
      </c>
      <c r="X4299" s="21">
        <f t="shared" si="601"/>
        <v>52050</v>
      </c>
      <c r="AB4299" s="17">
        <f t="shared" si="603"/>
        <v>192288.61465155313</v>
      </c>
      <c r="AF4299" s="58">
        <f t="shared" si="602"/>
        <v>5.1917925955919344</v>
      </c>
    </row>
    <row r="4300" spans="1:32" x14ac:dyDescent="0.25">
      <c r="A4300" s="4">
        <v>4277</v>
      </c>
      <c r="B4300" s="30">
        <v>43279.25</v>
      </c>
      <c r="C4300">
        <v>15.404999999999999</v>
      </c>
      <c r="D4300">
        <v>86.968999999999994</v>
      </c>
      <c r="G4300" s="50">
        <f t="shared" si="596"/>
        <v>19</v>
      </c>
      <c r="H4300" s="18">
        <f t="shared" si="597"/>
        <v>3.5950000000000006</v>
      </c>
      <c r="I4300" s="24">
        <f t="shared" si="595"/>
        <v>176413.34712613511</v>
      </c>
      <c r="R4300" s="20">
        <f t="shared" si="598"/>
        <v>0.5</v>
      </c>
      <c r="S4300" s="26">
        <f t="shared" si="599"/>
        <v>8.3333333333333339</v>
      </c>
      <c r="T4300" s="24">
        <f t="shared" si="600"/>
        <v>39144.277333333346</v>
      </c>
      <c r="X4300" s="21">
        <f t="shared" si="601"/>
        <v>652267.49999999988</v>
      </c>
      <c r="AB4300" s="17">
        <f t="shared" si="603"/>
        <v>0</v>
      </c>
      <c r="AF4300" s="58">
        <f t="shared" si="602"/>
        <v>0</v>
      </c>
    </row>
    <row r="4301" spans="1:32" x14ac:dyDescent="0.25">
      <c r="A4301" s="4">
        <v>4278</v>
      </c>
      <c r="B4301" s="30">
        <v>43279.291666666664</v>
      </c>
      <c r="C4301">
        <v>16.193999999999999</v>
      </c>
      <c r="D4301">
        <v>226.54499999999999</v>
      </c>
      <c r="G4301" s="50">
        <f t="shared" si="596"/>
        <v>19</v>
      </c>
      <c r="H4301" s="18">
        <f t="shared" si="597"/>
        <v>2.8060000000000009</v>
      </c>
      <c r="I4301" s="24">
        <f t="shared" si="595"/>
        <v>137695.64729789575</v>
      </c>
      <c r="R4301" s="20">
        <f t="shared" si="598"/>
        <v>0.5</v>
      </c>
      <c r="S4301" s="26">
        <f t="shared" si="599"/>
        <v>8.3333333333333339</v>
      </c>
      <c r="T4301" s="24">
        <f t="shared" si="600"/>
        <v>30553.224533333341</v>
      </c>
      <c r="X4301" s="21">
        <f t="shared" si="601"/>
        <v>1699087.5</v>
      </c>
      <c r="AB4301" s="17">
        <f t="shared" si="603"/>
        <v>0</v>
      </c>
      <c r="AF4301" s="58">
        <f t="shared" si="602"/>
        <v>0</v>
      </c>
    </row>
    <row r="4302" spans="1:32" x14ac:dyDescent="0.25">
      <c r="A4302" s="4">
        <v>4279</v>
      </c>
      <c r="B4302" s="30">
        <v>43279.333333333336</v>
      </c>
      <c r="C4302">
        <v>17.47</v>
      </c>
      <c r="D4302">
        <v>383.37200000000001</v>
      </c>
      <c r="G4302" s="50">
        <f t="shared" si="596"/>
        <v>19</v>
      </c>
      <c r="H4302" s="18">
        <f t="shared" si="597"/>
        <v>1.5300000000000011</v>
      </c>
      <c r="I4302" s="24">
        <f t="shared" si="595"/>
        <v>75079.950237270328</v>
      </c>
      <c r="R4302" s="20">
        <f t="shared" si="598"/>
        <v>0.5</v>
      </c>
      <c r="S4302" s="26">
        <f t="shared" si="599"/>
        <v>8.3333333333333339</v>
      </c>
      <c r="T4302" s="24">
        <f t="shared" si="600"/>
        <v>16659.456000000009</v>
      </c>
      <c r="X4302" s="21">
        <f t="shared" si="601"/>
        <v>2875290</v>
      </c>
      <c r="AB4302" s="17">
        <f t="shared" si="603"/>
        <v>0</v>
      </c>
      <c r="AF4302" s="58">
        <f t="shared" si="602"/>
        <v>0</v>
      </c>
    </row>
    <row r="4303" spans="1:32" x14ac:dyDescent="0.25">
      <c r="A4303" s="4">
        <v>4280</v>
      </c>
      <c r="B4303" s="30">
        <v>43279.375</v>
      </c>
      <c r="C4303">
        <v>19.152000000000001</v>
      </c>
      <c r="D4303">
        <v>538.51400000000001</v>
      </c>
      <c r="G4303" s="50">
        <f t="shared" si="596"/>
        <v>19</v>
      </c>
      <c r="H4303" s="18">
        <f t="shared" si="597"/>
        <v>-0.15200000000000102</v>
      </c>
      <c r="I4303" s="24">
        <f t="shared" si="595"/>
        <v>-7458.923160826901</v>
      </c>
      <c r="R4303" s="20">
        <f t="shared" si="598"/>
        <v>0.5</v>
      </c>
      <c r="S4303" s="26">
        <f t="shared" si="599"/>
        <v>8.3333333333333339</v>
      </c>
      <c r="T4303" s="24">
        <f t="shared" si="600"/>
        <v>-1655.0570666666779</v>
      </c>
      <c r="X4303" s="21">
        <f t="shared" si="601"/>
        <v>4038854.9999999995</v>
      </c>
      <c r="AB4303" s="17">
        <f t="shared" si="603"/>
        <v>0</v>
      </c>
      <c r="AF4303" s="58">
        <f t="shared" si="602"/>
        <v>0</v>
      </c>
    </row>
    <row r="4304" spans="1:32" x14ac:dyDescent="0.25">
      <c r="A4304" s="4">
        <v>4281</v>
      </c>
      <c r="B4304" s="30">
        <v>43279.416666666664</v>
      </c>
      <c r="C4304">
        <v>20.501000000000001</v>
      </c>
      <c r="D4304">
        <v>677.4</v>
      </c>
      <c r="G4304" s="50">
        <f t="shared" si="596"/>
        <v>19</v>
      </c>
      <c r="H4304" s="18">
        <f t="shared" si="597"/>
        <v>-1.5010000000000012</v>
      </c>
      <c r="I4304" s="24">
        <f t="shared" si="595"/>
        <v>-73656.866213165209</v>
      </c>
      <c r="R4304" s="20">
        <f t="shared" si="598"/>
        <v>0.5</v>
      </c>
      <c r="S4304" s="26">
        <f t="shared" si="599"/>
        <v>8.3333333333333339</v>
      </c>
      <c r="T4304" s="24">
        <f t="shared" si="600"/>
        <v>-16343.688533333347</v>
      </c>
      <c r="X4304" s="21">
        <f t="shared" si="601"/>
        <v>5080499.9999999991</v>
      </c>
      <c r="AB4304" s="17">
        <f t="shared" si="603"/>
        <v>0</v>
      </c>
      <c r="AF4304" s="58">
        <f t="shared" si="602"/>
        <v>0</v>
      </c>
    </row>
    <row r="4305" spans="1:32" x14ac:dyDescent="0.25">
      <c r="A4305" s="4">
        <v>4282</v>
      </c>
      <c r="B4305" s="30">
        <v>43279.458333333336</v>
      </c>
      <c r="C4305">
        <v>21.456</v>
      </c>
      <c r="D4305">
        <v>788.92100000000005</v>
      </c>
      <c r="G4305" s="50">
        <f t="shared" si="596"/>
        <v>19</v>
      </c>
      <c r="H4305" s="18">
        <f t="shared" si="597"/>
        <v>-2.4559999999999995</v>
      </c>
      <c r="I4305" s="24">
        <f t="shared" si="595"/>
        <v>-120520.49528283384</v>
      </c>
      <c r="R4305" s="20">
        <f t="shared" si="598"/>
        <v>0.5</v>
      </c>
      <c r="S4305" s="26">
        <f t="shared" si="599"/>
        <v>8.3333333333333339</v>
      </c>
      <c r="T4305" s="24">
        <f t="shared" si="600"/>
        <v>-26742.237866666659</v>
      </c>
      <c r="X4305" s="21">
        <f t="shared" si="601"/>
        <v>5916907.5</v>
      </c>
      <c r="AB4305" s="17">
        <f t="shared" si="603"/>
        <v>0</v>
      </c>
      <c r="AF4305" s="58">
        <f t="shared" si="602"/>
        <v>0</v>
      </c>
    </row>
    <row r="4306" spans="1:32" x14ac:dyDescent="0.25">
      <c r="A4306" s="4">
        <v>4283</v>
      </c>
      <c r="B4306" s="30">
        <v>43279.5</v>
      </c>
      <c r="C4306">
        <v>22.117999999999999</v>
      </c>
      <c r="D4306">
        <v>863.33399999999995</v>
      </c>
      <c r="G4306" s="50">
        <f t="shared" si="596"/>
        <v>19</v>
      </c>
      <c r="H4306" s="18">
        <f t="shared" si="597"/>
        <v>-3.1179999999999986</v>
      </c>
      <c r="I4306" s="24">
        <f t="shared" si="595"/>
        <v>-153006.06852275072</v>
      </c>
      <c r="R4306" s="20">
        <f t="shared" si="598"/>
        <v>0.5</v>
      </c>
      <c r="S4306" s="26">
        <f t="shared" si="599"/>
        <v>8.3333333333333339</v>
      </c>
      <c r="T4306" s="24">
        <f t="shared" si="600"/>
        <v>-33950.446933333318</v>
      </c>
      <c r="X4306" s="21">
        <f t="shared" si="601"/>
        <v>6475005</v>
      </c>
      <c r="AB4306" s="17">
        <f t="shared" si="603"/>
        <v>0</v>
      </c>
      <c r="AF4306" s="58">
        <f t="shared" si="602"/>
        <v>0</v>
      </c>
    </row>
    <row r="4307" spans="1:32" x14ac:dyDescent="0.25">
      <c r="A4307" s="4">
        <v>4284</v>
      </c>
      <c r="B4307" s="30">
        <v>43279.541666666664</v>
      </c>
      <c r="C4307">
        <v>22.548999999999999</v>
      </c>
      <c r="D4307">
        <v>895.04399999999998</v>
      </c>
      <c r="G4307" s="50">
        <f t="shared" si="596"/>
        <v>19</v>
      </c>
      <c r="H4307" s="18">
        <f t="shared" si="597"/>
        <v>-3.5489999999999995</v>
      </c>
      <c r="I4307" s="24">
        <f t="shared" si="595"/>
        <v>-174156.04143272692</v>
      </c>
      <c r="R4307" s="20">
        <f t="shared" si="598"/>
        <v>0.5</v>
      </c>
      <c r="S4307" s="26">
        <f t="shared" si="599"/>
        <v>8.3333333333333339</v>
      </c>
      <c r="T4307" s="24">
        <f t="shared" si="600"/>
        <v>-38643.404799999989</v>
      </c>
      <c r="X4307" s="21">
        <f t="shared" si="601"/>
        <v>6712830</v>
      </c>
      <c r="AB4307" s="17">
        <f t="shared" si="603"/>
        <v>0</v>
      </c>
      <c r="AF4307" s="58">
        <f t="shared" si="602"/>
        <v>0</v>
      </c>
    </row>
    <row r="4308" spans="1:32" x14ac:dyDescent="0.25">
      <c r="A4308" s="4">
        <v>4285</v>
      </c>
      <c r="B4308" s="30">
        <v>43279.583333333336</v>
      </c>
      <c r="C4308">
        <v>22.792000000000002</v>
      </c>
      <c r="D4308">
        <v>880.80600000000004</v>
      </c>
      <c r="G4308" s="50">
        <f t="shared" si="596"/>
        <v>19</v>
      </c>
      <c r="H4308" s="18">
        <f t="shared" si="597"/>
        <v>-3.7920000000000016</v>
      </c>
      <c r="I4308" s="24">
        <f t="shared" si="595"/>
        <v>-186080.50411746994</v>
      </c>
      <c r="R4308" s="20">
        <f t="shared" si="598"/>
        <v>0.5</v>
      </c>
      <c r="S4308" s="26">
        <f t="shared" si="599"/>
        <v>8.3333333333333339</v>
      </c>
      <c r="T4308" s="24">
        <f t="shared" si="600"/>
        <v>-41289.318400000011</v>
      </c>
      <c r="X4308" s="21">
        <f t="shared" si="601"/>
        <v>6606045</v>
      </c>
      <c r="AB4308" s="17">
        <f t="shared" si="603"/>
        <v>0</v>
      </c>
      <c r="AF4308" s="58">
        <f t="shared" si="602"/>
        <v>0</v>
      </c>
    </row>
    <row r="4309" spans="1:32" x14ac:dyDescent="0.25">
      <c r="A4309" s="4">
        <v>4286</v>
      </c>
      <c r="B4309" s="30">
        <v>43279.625</v>
      </c>
      <c r="C4309">
        <v>22.856999999999999</v>
      </c>
      <c r="D4309">
        <v>823.47799999999995</v>
      </c>
      <c r="G4309" s="50">
        <f t="shared" si="596"/>
        <v>19</v>
      </c>
      <c r="H4309" s="18">
        <f t="shared" si="597"/>
        <v>-3.8569999999999993</v>
      </c>
      <c r="I4309" s="24">
        <f t="shared" si="595"/>
        <v>-189270.17520598133</v>
      </c>
      <c r="R4309" s="20">
        <f t="shared" si="598"/>
        <v>0.5</v>
      </c>
      <c r="S4309" s="26">
        <f t="shared" si="599"/>
        <v>8.3333333333333339</v>
      </c>
      <c r="T4309" s="24">
        <f t="shared" si="600"/>
        <v>-41997.073066666657</v>
      </c>
      <c r="X4309" s="21">
        <f t="shared" si="601"/>
        <v>6176084.9999999991</v>
      </c>
      <c r="AB4309" s="17">
        <f t="shared" si="603"/>
        <v>0</v>
      </c>
      <c r="AF4309" s="58">
        <f t="shared" si="602"/>
        <v>0</v>
      </c>
    </row>
    <row r="4310" spans="1:32" x14ac:dyDescent="0.25">
      <c r="A4310" s="4">
        <v>4287</v>
      </c>
      <c r="B4310" s="30">
        <v>43279.666666666664</v>
      </c>
      <c r="C4310">
        <v>22.757000000000001</v>
      </c>
      <c r="D4310">
        <v>727.15099999999995</v>
      </c>
      <c r="G4310" s="50">
        <f t="shared" si="596"/>
        <v>19</v>
      </c>
      <c r="H4310" s="18">
        <f t="shared" si="597"/>
        <v>-3.7570000000000014</v>
      </c>
      <c r="I4310" s="24">
        <f t="shared" si="595"/>
        <v>-184362.98891596377</v>
      </c>
      <c r="R4310" s="20">
        <f t="shared" si="598"/>
        <v>0.5</v>
      </c>
      <c r="S4310" s="26">
        <f t="shared" si="599"/>
        <v>8.3333333333333339</v>
      </c>
      <c r="T4310" s="24">
        <f t="shared" si="600"/>
        <v>-40908.219733333346</v>
      </c>
      <c r="X4310" s="21">
        <f t="shared" si="601"/>
        <v>5453632.5</v>
      </c>
      <c r="AB4310" s="17">
        <f t="shared" si="603"/>
        <v>0</v>
      </c>
      <c r="AF4310" s="58">
        <f t="shared" si="602"/>
        <v>0</v>
      </c>
    </row>
    <row r="4311" spans="1:32" x14ac:dyDescent="0.25">
      <c r="A4311" s="4">
        <v>4288</v>
      </c>
      <c r="B4311" s="30">
        <v>43279.708333333336</v>
      </c>
      <c r="C4311">
        <v>22.495000000000001</v>
      </c>
      <c r="D4311">
        <v>599.43399999999997</v>
      </c>
      <c r="G4311" s="50">
        <f t="shared" si="596"/>
        <v>19</v>
      </c>
      <c r="H4311" s="18">
        <f t="shared" si="597"/>
        <v>-3.495000000000001</v>
      </c>
      <c r="I4311" s="24">
        <f t="shared" si="595"/>
        <v>-171506.16083611746</v>
      </c>
      <c r="R4311" s="20">
        <f t="shared" si="598"/>
        <v>0.5</v>
      </c>
      <c r="S4311" s="26">
        <f t="shared" si="599"/>
        <v>8.3333333333333339</v>
      </c>
      <c r="T4311" s="24">
        <f t="shared" si="600"/>
        <v>-38055.424000000006</v>
      </c>
      <c r="X4311" s="21">
        <f t="shared" si="601"/>
        <v>4495755</v>
      </c>
      <c r="AB4311" s="17">
        <f t="shared" si="603"/>
        <v>0</v>
      </c>
      <c r="AF4311" s="58">
        <f t="shared" si="602"/>
        <v>0</v>
      </c>
    </row>
    <row r="4312" spans="1:32" x14ac:dyDescent="0.25">
      <c r="A4312" s="4">
        <v>4289</v>
      </c>
      <c r="B4312" s="30">
        <v>43279.75</v>
      </c>
      <c r="C4312">
        <v>21.972000000000001</v>
      </c>
      <c r="D4312">
        <v>450.82900000000001</v>
      </c>
      <c r="G4312" s="50">
        <f t="shared" si="596"/>
        <v>19</v>
      </c>
      <c r="H4312" s="18">
        <f t="shared" si="597"/>
        <v>-2.9720000000000013</v>
      </c>
      <c r="I4312" s="24">
        <f t="shared" ref="I4312:I4375" si="604">$I$10*$I$13*H4312</f>
        <v>-145841.57653932509</v>
      </c>
      <c r="R4312" s="20">
        <f t="shared" si="598"/>
        <v>0.5</v>
      </c>
      <c r="S4312" s="26">
        <f t="shared" si="599"/>
        <v>8.3333333333333339</v>
      </c>
      <c r="T4312" s="24">
        <f t="shared" si="600"/>
        <v>-32360.72106666668</v>
      </c>
      <c r="X4312" s="21">
        <f t="shared" si="601"/>
        <v>3381217.5000000005</v>
      </c>
      <c r="AB4312" s="17">
        <f t="shared" si="603"/>
        <v>0</v>
      </c>
      <c r="AF4312" s="58">
        <f t="shared" si="602"/>
        <v>0</v>
      </c>
    </row>
    <row r="4313" spans="1:32" x14ac:dyDescent="0.25">
      <c r="A4313" s="4">
        <v>4290</v>
      </c>
      <c r="B4313" s="30">
        <v>43279.791666666664</v>
      </c>
      <c r="C4313">
        <v>21.132999999999999</v>
      </c>
      <c r="D4313">
        <v>294.13900000000001</v>
      </c>
      <c r="G4313" s="50">
        <f t="shared" ref="G4313:G4376" si="605">IF(D4313=0, 16, 19)</f>
        <v>19</v>
      </c>
      <c r="H4313" s="18">
        <f t="shared" ref="H4313:H4376" si="606">G4313-C4313</f>
        <v>-2.1329999999999991</v>
      </c>
      <c r="I4313" s="24">
        <f t="shared" si="604"/>
        <v>-104670.28356607676</v>
      </c>
      <c r="R4313" s="20">
        <f t="shared" ref="R4313:R4376" si="607">$R$12</f>
        <v>0.5</v>
      </c>
      <c r="S4313" s="26">
        <f t="shared" ref="S4313:S4376" si="608">R4313*$B$10*$C$10*$D$10/3600</f>
        <v>8.3333333333333339</v>
      </c>
      <c r="T4313" s="24">
        <f t="shared" ref="T4313:T4376" si="609">$R$10*$S$10*R4313*H4313*$G$10/3600</f>
        <v>-23225.24159999999</v>
      </c>
      <c r="X4313" s="21">
        <f t="shared" ref="X4313:X4376" si="610">D4313*$X$10*$Y$10*$B$10*$C$10</f>
        <v>2206042.5</v>
      </c>
      <c r="AB4313" s="17">
        <f t="shared" si="603"/>
        <v>0</v>
      </c>
      <c r="AF4313" s="58">
        <f t="shared" ref="AF4313:AF4376" si="611">AB4313*0.027/1000</f>
        <v>0</v>
      </c>
    </row>
    <row r="4314" spans="1:32" x14ac:dyDescent="0.25">
      <c r="A4314" s="4">
        <v>4291</v>
      </c>
      <c r="B4314" s="30">
        <v>43279.833333333336</v>
      </c>
      <c r="C4314">
        <v>20.013999999999999</v>
      </c>
      <c r="D4314">
        <v>143.02500000000001</v>
      </c>
      <c r="G4314" s="50">
        <f t="shared" si="605"/>
        <v>19</v>
      </c>
      <c r="H4314" s="18">
        <f t="shared" si="606"/>
        <v>-1.0139999999999993</v>
      </c>
      <c r="I4314" s="24">
        <f t="shared" si="604"/>
        <v>-49758.868980779094</v>
      </c>
      <c r="R4314" s="20">
        <f t="shared" si="607"/>
        <v>0.5</v>
      </c>
      <c r="S4314" s="26">
        <f t="shared" si="608"/>
        <v>8.3333333333333339</v>
      </c>
      <c r="T4314" s="24">
        <f t="shared" si="609"/>
        <v>-11040.972799999994</v>
      </c>
      <c r="X4314" s="21">
        <f t="shared" si="610"/>
        <v>1072687.5000000002</v>
      </c>
      <c r="AB4314" s="17">
        <f t="shared" si="603"/>
        <v>0</v>
      </c>
      <c r="AF4314" s="58">
        <f t="shared" si="611"/>
        <v>0</v>
      </c>
    </row>
    <row r="4315" spans="1:32" x14ac:dyDescent="0.25">
      <c r="A4315" s="4">
        <v>4292</v>
      </c>
      <c r="B4315" s="30">
        <v>43279.875</v>
      </c>
      <c r="C4315">
        <v>18.72</v>
      </c>
      <c r="D4315">
        <v>31.03</v>
      </c>
      <c r="G4315" s="50">
        <f t="shared" si="605"/>
        <v>19</v>
      </c>
      <c r="H4315" s="18">
        <f t="shared" si="606"/>
        <v>0.28000000000000114</v>
      </c>
      <c r="I4315" s="24">
        <f t="shared" si="604"/>
        <v>13740.121612049519</v>
      </c>
      <c r="R4315" s="20">
        <f t="shared" si="607"/>
        <v>0.5</v>
      </c>
      <c r="S4315" s="26">
        <f t="shared" si="608"/>
        <v>8.3333333333333339</v>
      </c>
      <c r="T4315" s="24">
        <f t="shared" si="609"/>
        <v>3048.7893333333454</v>
      </c>
      <c r="X4315" s="21">
        <f t="shared" si="610"/>
        <v>232725</v>
      </c>
      <c r="AB4315" s="17">
        <f t="shared" si="603"/>
        <v>0</v>
      </c>
      <c r="AF4315" s="58">
        <f t="shared" si="611"/>
        <v>0</v>
      </c>
    </row>
    <row r="4316" spans="1:32" x14ac:dyDescent="0.25">
      <c r="A4316" s="4">
        <v>4293</v>
      </c>
      <c r="B4316" s="30">
        <v>43279.916666666664</v>
      </c>
      <c r="C4316">
        <v>17.683</v>
      </c>
      <c r="D4316">
        <v>0</v>
      </c>
      <c r="G4316" s="50">
        <f t="shared" si="605"/>
        <v>16</v>
      </c>
      <c r="H4316" s="18">
        <f t="shared" si="606"/>
        <v>-1.6829999999999998</v>
      </c>
      <c r="I4316" s="24">
        <f t="shared" si="604"/>
        <v>-82587.945260997294</v>
      </c>
      <c r="R4316" s="20">
        <f t="shared" si="607"/>
        <v>0.5</v>
      </c>
      <c r="S4316" s="26">
        <f t="shared" si="608"/>
        <v>8.3333333333333339</v>
      </c>
      <c r="T4316" s="24">
        <f t="shared" si="609"/>
        <v>-18325.401599999997</v>
      </c>
      <c r="X4316" s="21">
        <f t="shared" si="610"/>
        <v>0</v>
      </c>
      <c r="AB4316" s="17">
        <f t="shared" si="603"/>
        <v>0</v>
      </c>
      <c r="AF4316" s="58">
        <f t="shared" si="611"/>
        <v>0</v>
      </c>
    </row>
    <row r="4317" spans="1:32" x14ac:dyDescent="0.25">
      <c r="A4317" s="4">
        <v>4294</v>
      </c>
      <c r="B4317" s="30">
        <v>43279.958333333336</v>
      </c>
      <c r="C4317">
        <v>16.97</v>
      </c>
      <c r="D4317">
        <v>0</v>
      </c>
      <c r="G4317" s="50">
        <f t="shared" si="605"/>
        <v>16</v>
      </c>
      <c r="H4317" s="18">
        <f t="shared" si="606"/>
        <v>-0.96999999999999886</v>
      </c>
      <c r="I4317" s="24">
        <f t="shared" si="604"/>
        <v>-47599.707013171297</v>
      </c>
      <c r="R4317" s="20">
        <f t="shared" si="607"/>
        <v>0.5</v>
      </c>
      <c r="S4317" s="26">
        <f t="shared" si="608"/>
        <v>8.3333333333333339</v>
      </c>
      <c r="T4317" s="24">
        <f t="shared" si="609"/>
        <v>-10561.877333333321</v>
      </c>
      <c r="X4317" s="21">
        <f t="shared" si="610"/>
        <v>0</v>
      </c>
      <c r="AB4317" s="17">
        <f t="shared" si="603"/>
        <v>0</v>
      </c>
      <c r="AF4317" s="58">
        <f t="shared" si="611"/>
        <v>0</v>
      </c>
    </row>
    <row r="4318" spans="1:32" x14ac:dyDescent="0.25">
      <c r="A4318" s="4">
        <v>4295</v>
      </c>
      <c r="B4318" s="30">
        <v>43280</v>
      </c>
      <c r="C4318">
        <v>16.378</v>
      </c>
      <c r="D4318">
        <v>0</v>
      </c>
      <c r="G4318" s="50">
        <f t="shared" si="605"/>
        <v>16</v>
      </c>
      <c r="H4318" s="18">
        <f t="shared" si="606"/>
        <v>-0.37800000000000011</v>
      </c>
      <c r="I4318" s="24">
        <f t="shared" si="604"/>
        <v>-18549.164176266779</v>
      </c>
      <c r="R4318" s="20">
        <f t="shared" si="607"/>
        <v>0.5</v>
      </c>
      <c r="S4318" s="26">
        <f t="shared" si="608"/>
        <v>8.3333333333333339</v>
      </c>
      <c r="T4318" s="24">
        <f t="shared" si="609"/>
        <v>-4115.865600000001</v>
      </c>
      <c r="X4318" s="21">
        <f t="shared" si="610"/>
        <v>0</v>
      </c>
      <c r="AB4318" s="17">
        <f t="shared" si="603"/>
        <v>0</v>
      </c>
      <c r="AF4318" s="58">
        <f t="shared" si="611"/>
        <v>0</v>
      </c>
    </row>
    <row r="4319" spans="1:32" x14ac:dyDescent="0.25">
      <c r="A4319" s="4">
        <v>4296</v>
      </c>
      <c r="B4319" s="30">
        <v>43280.041666666664</v>
      </c>
      <c r="C4319">
        <v>15.891</v>
      </c>
      <c r="D4319">
        <v>0</v>
      </c>
      <c r="G4319" s="50">
        <f t="shared" si="605"/>
        <v>16</v>
      </c>
      <c r="H4319" s="18">
        <f t="shared" si="606"/>
        <v>0.10899999999999999</v>
      </c>
      <c r="I4319" s="24">
        <f t="shared" si="604"/>
        <v>5348.8330561192543</v>
      </c>
      <c r="R4319" s="20">
        <f t="shared" si="607"/>
        <v>0.5</v>
      </c>
      <c r="S4319" s="26">
        <f t="shared" si="608"/>
        <v>8.3333333333333339</v>
      </c>
      <c r="T4319" s="24">
        <f t="shared" si="609"/>
        <v>1186.8501333333331</v>
      </c>
      <c r="X4319" s="21">
        <f t="shared" si="610"/>
        <v>0</v>
      </c>
      <c r="AB4319" s="17">
        <f t="shared" si="603"/>
        <v>6535.6831894525876</v>
      </c>
      <c r="AF4319" s="58">
        <f t="shared" si="611"/>
        <v>0.17646344611521986</v>
      </c>
    </row>
    <row r="4320" spans="1:32" x14ac:dyDescent="0.25">
      <c r="A4320" s="4">
        <v>4297</v>
      </c>
      <c r="B4320" s="30">
        <v>43280.083333333336</v>
      </c>
      <c r="C4320">
        <v>15.462999999999999</v>
      </c>
      <c r="D4320">
        <v>0</v>
      </c>
      <c r="G4320" s="50">
        <f t="shared" si="605"/>
        <v>16</v>
      </c>
      <c r="H4320" s="18">
        <f t="shared" si="606"/>
        <v>0.53700000000000081</v>
      </c>
      <c r="I4320" s="24">
        <f t="shared" si="604"/>
        <v>26351.590377394903</v>
      </c>
      <c r="R4320" s="20">
        <f t="shared" si="607"/>
        <v>0.5</v>
      </c>
      <c r="S4320" s="26">
        <f t="shared" si="608"/>
        <v>8.3333333333333339</v>
      </c>
      <c r="T4320" s="24">
        <f t="shared" si="609"/>
        <v>5847.1424000000088</v>
      </c>
      <c r="X4320" s="21">
        <f t="shared" si="610"/>
        <v>0</v>
      </c>
      <c r="AB4320" s="17">
        <f t="shared" si="603"/>
        <v>32198.732777394911</v>
      </c>
      <c r="AF4320" s="58">
        <f t="shared" si="611"/>
        <v>0.86936578498966255</v>
      </c>
    </row>
    <row r="4321" spans="1:32" x14ac:dyDescent="0.25">
      <c r="A4321" s="4">
        <v>4298</v>
      </c>
      <c r="B4321" s="30">
        <v>43280.125</v>
      </c>
      <c r="C4321">
        <v>15.106</v>
      </c>
      <c r="D4321">
        <v>0</v>
      </c>
      <c r="G4321" s="50">
        <f t="shared" si="605"/>
        <v>16</v>
      </c>
      <c r="H4321" s="18">
        <f t="shared" si="606"/>
        <v>0.89400000000000013</v>
      </c>
      <c r="I4321" s="24">
        <f t="shared" si="604"/>
        <v>43870.245432757933</v>
      </c>
      <c r="R4321" s="20">
        <f t="shared" si="607"/>
        <v>0.5</v>
      </c>
      <c r="S4321" s="26">
        <f t="shared" si="608"/>
        <v>8.3333333333333339</v>
      </c>
      <c r="T4321" s="24">
        <f t="shared" si="609"/>
        <v>9734.3488000000016</v>
      </c>
      <c r="X4321" s="21">
        <f t="shared" si="610"/>
        <v>0</v>
      </c>
      <c r="AB4321" s="17">
        <f t="shared" si="603"/>
        <v>53604.594232757932</v>
      </c>
      <c r="AF4321" s="58">
        <f t="shared" si="611"/>
        <v>1.4473240442844642</v>
      </c>
    </row>
    <row r="4322" spans="1:32" x14ac:dyDescent="0.25">
      <c r="A4322" s="4">
        <v>4299</v>
      </c>
      <c r="B4322" s="30">
        <v>43280.166666666664</v>
      </c>
      <c r="C4322">
        <v>14.82</v>
      </c>
      <c r="D4322">
        <v>0</v>
      </c>
      <c r="G4322" s="50">
        <f t="shared" si="605"/>
        <v>16</v>
      </c>
      <c r="H4322" s="18">
        <f t="shared" si="606"/>
        <v>1.1799999999999997</v>
      </c>
      <c r="I4322" s="24">
        <f t="shared" si="604"/>
        <v>57904.798222208439</v>
      </c>
      <c r="R4322" s="20">
        <f t="shared" si="607"/>
        <v>0.5</v>
      </c>
      <c r="S4322" s="26">
        <f t="shared" si="608"/>
        <v>8.3333333333333339</v>
      </c>
      <c r="T4322" s="24">
        <f t="shared" si="609"/>
        <v>12848.469333333329</v>
      </c>
      <c r="X4322" s="21">
        <f t="shared" si="610"/>
        <v>0</v>
      </c>
      <c r="AB4322" s="17">
        <f t="shared" si="603"/>
        <v>70753.267555541766</v>
      </c>
      <c r="AF4322" s="58">
        <f t="shared" si="611"/>
        <v>1.9103382239996276</v>
      </c>
    </row>
    <row r="4323" spans="1:32" x14ac:dyDescent="0.25">
      <c r="A4323" s="4">
        <v>4300</v>
      </c>
      <c r="B4323" s="30">
        <v>43280.208333333336</v>
      </c>
      <c r="C4323">
        <v>14.63</v>
      </c>
      <c r="D4323">
        <v>7.2670000000000003</v>
      </c>
      <c r="G4323" s="50">
        <f t="shared" si="605"/>
        <v>19</v>
      </c>
      <c r="H4323" s="18">
        <f t="shared" si="606"/>
        <v>4.3699999999999992</v>
      </c>
      <c r="I4323" s="24">
        <f t="shared" si="604"/>
        <v>214444.04087377194</v>
      </c>
      <c r="R4323" s="20">
        <f t="shared" si="607"/>
        <v>0.5</v>
      </c>
      <c r="S4323" s="26">
        <f t="shared" si="608"/>
        <v>8.3333333333333339</v>
      </c>
      <c r="T4323" s="24">
        <f t="shared" si="609"/>
        <v>47582.890666666659</v>
      </c>
      <c r="X4323" s="21">
        <f t="shared" si="610"/>
        <v>54502.500000000007</v>
      </c>
      <c r="AB4323" s="17">
        <f t="shared" si="603"/>
        <v>207524.43154043861</v>
      </c>
      <c r="AF4323" s="58">
        <f t="shared" si="611"/>
        <v>5.6031596515918425</v>
      </c>
    </row>
    <row r="4324" spans="1:32" x14ac:dyDescent="0.25">
      <c r="A4324" s="4">
        <v>4301</v>
      </c>
      <c r="B4324" s="30">
        <v>43280.25</v>
      </c>
      <c r="C4324">
        <v>15.318</v>
      </c>
      <c r="D4324">
        <v>92.14</v>
      </c>
      <c r="G4324" s="50">
        <f t="shared" si="605"/>
        <v>19</v>
      </c>
      <c r="H4324" s="18">
        <f t="shared" si="606"/>
        <v>3.6820000000000004</v>
      </c>
      <c r="I4324" s="24">
        <f t="shared" si="604"/>
        <v>180682.59919845045</v>
      </c>
      <c r="R4324" s="20">
        <f t="shared" si="607"/>
        <v>0.5</v>
      </c>
      <c r="S4324" s="26">
        <f t="shared" si="608"/>
        <v>8.3333333333333339</v>
      </c>
      <c r="T4324" s="24">
        <f t="shared" si="609"/>
        <v>40091.579733333332</v>
      </c>
      <c r="X4324" s="21">
        <f t="shared" si="610"/>
        <v>691050</v>
      </c>
      <c r="AB4324" s="17">
        <f t="shared" si="603"/>
        <v>0</v>
      </c>
      <c r="AF4324" s="58">
        <f t="shared" si="611"/>
        <v>0</v>
      </c>
    </row>
    <row r="4325" spans="1:32" x14ac:dyDescent="0.25">
      <c r="A4325" s="4">
        <v>4302</v>
      </c>
      <c r="B4325" s="30">
        <v>43280.291666666664</v>
      </c>
      <c r="C4325">
        <v>16.16</v>
      </c>
      <c r="D4325">
        <v>233.125</v>
      </c>
      <c r="G4325" s="50">
        <f t="shared" si="605"/>
        <v>19</v>
      </c>
      <c r="H4325" s="18">
        <f t="shared" si="606"/>
        <v>2.84</v>
      </c>
      <c r="I4325" s="24">
        <f t="shared" si="604"/>
        <v>139364.0906365017</v>
      </c>
      <c r="R4325" s="20">
        <f t="shared" si="607"/>
        <v>0.5</v>
      </c>
      <c r="S4325" s="26">
        <f t="shared" si="608"/>
        <v>8.3333333333333339</v>
      </c>
      <c r="T4325" s="24">
        <f t="shared" si="609"/>
        <v>30923.434666666664</v>
      </c>
      <c r="X4325" s="21">
        <f t="shared" si="610"/>
        <v>1748437.5</v>
      </c>
      <c r="AB4325" s="17">
        <f t="shared" si="603"/>
        <v>0</v>
      </c>
      <c r="AF4325" s="58">
        <f t="shared" si="611"/>
        <v>0</v>
      </c>
    </row>
    <row r="4326" spans="1:32" x14ac:dyDescent="0.25">
      <c r="A4326" s="4">
        <v>4303</v>
      </c>
      <c r="B4326" s="30">
        <v>43280.333333333336</v>
      </c>
      <c r="C4326">
        <v>17.257999999999999</v>
      </c>
      <c r="D4326">
        <v>391.98</v>
      </c>
      <c r="G4326" s="50">
        <f t="shared" si="605"/>
        <v>19</v>
      </c>
      <c r="H4326" s="18">
        <f t="shared" si="606"/>
        <v>1.7420000000000009</v>
      </c>
      <c r="I4326" s="24">
        <f t="shared" si="604"/>
        <v>85483.185172107769</v>
      </c>
      <c r="R4326" s="20">
        <f t="shared" si="607"/>
        <v>0.5</v>
      </c>
      <c r="S4326" s="26">
        <f t="shared" si="608"/>
        <v>8.3333333333333339</v>
      </c>
      <c r="T4326" s="24">
        <f t="shared" si="609"/>
        <v>18967.825066666679</v>
      </c>
      <c r="X4326" s="21">
        <f t="shared" si="610"/>
        <v>2939850</v>
      </c>
      <c r="AB4326" s="17">
        <f t="shared" si="603"/>
        <v>0</v>
      </c>
      <c r="AF4326" s="58">
        <f t="shared" si="611"/>
        <v>0</v>
      </c>
    </row>
    <row r="4327" spans="1:32" x14ac:dyDescent="0.25">
      <c r="A4327" s="4">
        <v>4304</v>
      </c>
      <c r="B4327" s="30">
        <v>43280.375</v>
      </c>
      <c r="C4327">
        <v>18.242999999999999</v>
      </c>
      <c r="D4327">
        <v>548.63800000000003</v>
      </c>
      <c r="G4327" s="50">
        <f t="shared" si="605"/>
        <v>19</v>
      </c>
      <c r="H4327" s="18">
        <f t="shared" si="606"/>
        <v>0.75700000000000145</v>
      </c>
      <c r="I4327" s="24">
        <f t="shared" si="604"/>
        <v>37147.400215433794</v>
      </c>
      <c r="R4327" s="20">
        <f t="shared" si="607"/>
        <v>0.5</v>
      </c>
      <c r="S4327" s="26">
        <f t="shared" si="608"/>
        <v>8.3333333333333339</v>
      </c>
      <c r="T4327" s="24">
        <f t="shared" si="609"/>
        <v>8242.6197333333494</v>
      </c>
      <c r="X4327" s="21">
        <f t="shared" si="610"/>
        <v>4114785.0000000005</v>
      </c>
      <c r="AB4327" s="17">
        <f t="shared" si="603"/>
        <v>0</v>
      </c>
      <c r="AF4327" s="58">
        <f t="shared" si="611"/>
        <v>0</v>
      </c>
    </row>
    <row r="4328" spans="1:32" x14ac:dyDescent="0.25">
      <c r="A4328" s="4">
        <v>4305</v>
      </c>
      <c r="B4328" s="30">
        <v>43280.416666666664</v>
      </c>
      <c r="C4328">
        <v>19.061</v>
      </c>
      <c r="D4328">
        <v>688.80700000000002</v>
      </c>
      <c r="G4328" s="50">
        <f t="shared" si="605"/>
        <v>19</v>
      </c>
      <c r="H4328" s="18">
        <f t="shared" si="606"/>
        <v>-6.0999999999999943E-2</v>
      </c>
      <c r="I4328" s="24">
        <f t="shared" si="604"/>
        <v>-2993.383636910773</v>
      </c>
      <c r="R4328" s="20">
        <f t="shared" si="607"/>
        <v>0.5</v>
      </c>
      <c r="S4328" s="26">
        <f t="shared" si="608"/>
        <v>8.3333333333333339</v>
      </c>
      <c r="T4328" s="24">
        <f t="shared" si="609"/>
        <v>-664.20053333333271</v>
      </c>
      <c r="X4328" s="21">
        <f t="shared" si="610"/>
        <v>5166052.5000000009</v>
      </c>
      <c r="AB4328" s="17">
        <f t="shared" si="603"/>
        <v>0</v>
      </c>
      <c r="AF4328" s="58">
        <f t="shared" si="611"/>
        <v>0</v>
      </c>
    </row>
    <row r="4329" spans="1:32" x14ac:dyDescent="0.25">
      <c r="A4329" s="4">
        <v>4306</v>
      </c>
      <c r="B4329" s="30">
        <v>43280.458333333336</v>
      </c>
      <c r="C4329">
        <v>19.831</v>
      </c>
      <c r="D4329">
        <v>800.52</v>
      </c>
      <c r="G4329" s="50">
        <f t="shared" si="605"/>
        <v>19</v>
      </c>
      <c r="H4329" s="18">
        <f t="shared" si="606"/>
        <v>-0.83099999999999952</v>
      </c>
      <c r="I4329" s="24">
        <f t="shared" si="604"/>
        <v>-40778.718070046772</v>
      </c>
      <c r="R4329" s="20">
        <f t="shared" si="607"/>
        <v>0.5</v>
      </c>
      <c r="S4329" s="26">
        <f t="shared" si="608"/>
        <v>8.3333333333333339</v>
      </c>
      <c r="T4329" s="24">
        <f t="shared" si="609"/>
        <v>-9048.3711999999941</v>
      </c>
      <c r="X4329" s="21">
        <f t="shared" si="610"/>
        <v>6003900</v>
      </c>
      <c r="AB4329" s="17">
        <f t="shared" si="603"/>
        <v>0</v>
      </c>
      <c r="AF4329" s="58">
        <f t="shared" si="611"/>
        <v>0</v>
      </c>
    </row>
    <row r="4330" spans="1:32" x14ac:dyDescent="0.25">
      <c r="A4330" s="4">
        <v>4307</v>
      </c>
      <c r="B4330" s="30">
        <v>43280.5</v>
      </c>
      <c r="C4330">
        <v>20.492999999999999</v>
      </c>
      <c r="D4330">
        <v>875.01599999999996</v>
      </c>
      <c r="G4330" s="50">
        <f t="shared" si="605"/>
        <v>19</v>
      </c>
      <c r="H4330" s="18">
        <f t="shared" si="606"/>
        <v>-1.4929999999999986</v>
      </c>
      <c r="I4330" s="24">
        <f t="shared" si="604"/>
        <v>-73264.291309963679</v>
      </c>
      <c r="R4330" s="20">
        <f t="shared" si="607"/>
        <v>0.5</v>
      </c>
      <c r="S4330" s="26">
        <f t="shared" si="608"/>
        <v>8.3333333333333339</v>
      </c>
      <c r="T4330" s="24">
        <f t="shared" si="609"/>
        <v>-16256.58026666665</v>
      </c>
      <c r="X4330" s="21">
        <f t="shared" si="610"/>
        <v>6562620</v>
      </c>
      <c r="AB4330" s="17">
        <f t="shared" si="603"/>
        <v>0</v>
      </c>
      <c r="AF4330" s="58">
        <f t="shared" si="611"/>
        <v>0</v>
      </c>
    </row>
    <row r="4331" spans="1:32" x14ac:dyDescent="0.25">
      <c r="A4331" s="4">
        <v>4308</v>
      </c>
      <c r="B4331" s="30">
        <v>43280.541666666664</v>
      </c>
      <c r="C4331">
        <v>20.978000000000002</v>
      </c>
      <c r="D4331">
        <v>904.96600000000001</v>
      </c>
      <c r="G4331" s="50">
        <f t="shared" si="605"/>
        <v>19</v>
      </c>
      <c r="H4331" s="18">
        <f t="shared" si="606"/>
        <v>-1.9780000000000015</v>
      </c>
      <c r="I4331" s="24">
        <f t="shared" si="604"/>
        <v>-97064.144816549495</v>
      </c>
      <c r="R4331" s="20">
        <f t="shared" si="607"/>
        <v>0.5</v>
      </c>
      <c r="S4331" s="26">
        <f t="shared" si="608"/>
        <v>8.3333333333333339</v>
      </c>
      <c r="T4331" s="24">
        <f t="shared" si="609"/>
        <v>-21537.518933333347</v>
      </c>
      <c r="X4331" s="21">
        <f t="shared" si="610"/>
        <v>6787245</v>
      </c>
      <c r="AB4331" s="17">
        <f t="shared" si="603"/>
        <v>0</v>
      </c>
      <c r="AF4331" s="58">
        <f t="shared" si="611"/>
        <v>0</v>
      </c>
    </row>
    <row r="4332" spans="1:32" x14ac:dyDescent="0.25">
      <c r="A4332" s="4">
        <v>4309</v>
      </c>
      <c r="B4332" s="30">
        <v>43280.583333333336</v>
      </c>
      <c r="C4332">
        <v>21.228999999999999</v>
      </c>
      <c r="D4332">
        <v>891.02200000000005</v>
      </c>
      <c r="G4332" s="50">
        <f t="shared" si="605"/>
        <v>19</v>
      </c>
      <c r="H4332" s="18">
        <f t="shared" si="606"/>
        <v>-2.2289999999999992</v>
      </c>
      <c r="I4332" s="24">
        <f t="shared" si="604"/>
        <v>-109381.18240449372</v>
      </c>
      <c r="R4332" s="20">
        <f t="shared" si="607"/>
        <v>0.5</v>
      </c>
      <c r="S4332" s="26">
        <f t="shared" si="608"/>
        <v>8.3333333333333339</v>
      </c>
      <c r="T4332" s="24">
        <f t="shared" si="609"/>
        <v>-24270.540799999992</v>
      </c>
      <c r="X4332" s="21">
        <f t="shared" si="610"/>
        <v>6682665.0000000009</v>
      </c>
      <c r="AB4332" s="17">
        <f t="shared" si="603"/>
        <v>0</v>
      </c>
      <c r="AF4332" s="58">
        <f t="shared" si="611"/>
        <v>0</v>
      </c>
    </row>
    <row r="4333" spans="1:32" x14ac:dyDescent="0.25">
      <c r="A4333" s="4">
        <v>4310</v>
      </c>
      <c r="B4333" s="30">
        <v>43280.625</v>
      </c>
      <c r="C4333">
        <v>21.251999999999999</v>
      </c>
      <c r="D4333">
        <v>830.64</v>
      </c>
      <c r="G4333" s="50">
        <f t="shared" si="605"/>
        <v>19</v>
      </c>
      <c r="H4333" s="18">
        <f t="shared" si="606"/>
        <v>-2.2519999999999989</v>
      </c>
      <c r="I4333" s="24">
        <f t="shared" si="604"/>
        <v>-110509.83525119777</v>
      </c>
      <c r="R4333" s="20">
        <f t="shared" si="607"/>
        <v>0.5</v>
      </c>
      <c r="S4333" s="26">
        <f t="shared" si="608"/>
        <v>8.3333333333333339</v>
      </c>
      <c r="T4333" s="24">
        <f t="shared" si="609"/>
        <v>-24520.977066666652</v>
      </c>
      <c r="X4333" s="21">
        <f t="shared" si="610"/>
        <v>6229800</v>
      </c>
      <c r="AB4333" s="17">
        <f t="shared" si="603"/>
        <v>0</v>
      </c>
      <c r="AF4333" s="58">
        <f t="shared" si="611"/>
        <v>0</v>
      </c>
    </row>
    <row r="4334" spans="1:32" x14ac:dyDescent="0.25">
      <c r="A4334" s="4">
        <v>4311</v>
      </c>
      <c r="B4334" s="30">
        <v>43280.666666666664</v>
      </c>
      <c r="C4334">
        <v>21.084</v>
      </c>
      <c r="D4334">
        <v>730.22500000000002</v>
      </c>
      <c r="G4334" s="50">
        <f t="shared" si="605"/>
        <v>19</v>
      </c>
      <c r="H4334" s="18">
        <f t="shared" si="606"/>
        <v>-2.0839999999999996</v>
      </c>
      <c r="I4334" s="24">
        <f t="shared" si="604"/>
        <v>-102265.76228396813</v>
      </c>
      <c r="R4334" s="20">
        <f t="shared" si="607"/>
        <v>0.5</v>
      </c>
      <c r="S4334" s="26">
        <f t="shared" si="608"/>
        <v>8.3333333333333339</v>
      </c>
      <c r="T4334" s="24">
        <f t="shared" si="609"/>
        <v>-22691.703466666662</v>
      </c>
      <c r="X4334" s="21">
        <f t="shared" si="610"/>
        <v>5476687.5000000009</v>
      </c>
      <c r="AB4334" s="17">
        <f t="shared" si="603"/>
        <v>0</v>
      </c>
      <c r="AF4334" s="58">
        <f t="shared" si="611"/>
        <v>0</v>
      </c>
    </row>
    <row r="4335" spans="1:32" x14ac:dyDescent="0.25">
      <c r="A4335" s="4">
        <v>4312</v>
      </c>
      <c r="B4335" s="30">
        <v>43280.708333333336</v>
      </c>
      <c r="C4335">
        <v>20.651</v>
      </c>
      <c r="D4335">
        <v>598.43100000000004</v>
      </c>
      <c r="G4335" s="50">
        <f t="shared" si="605"/>
        <v>19</v>
      </c>
      <c r="H4335" s="18">
        <f t="shared" si="606"/>
        <v>-1.6509999999999998</v>
      </c>
      <c r="I4335" s="24">
        <f t="shared" si="604"/>
        <v>-81017.645648191639</v>
      </c>
      <c r="R4335" s="20">
        <f t="shared" si="607"/>
        <v>0.5</v>
      </c>
      <c r="S4335" s="26">
        <f t="shared" si="608"/>
        <v>8.3333333333333339</v>
      </c>
      <c r="T4335" s="24">
        <f t="shared" si="609"/>
        <v>-17976.968533333333</v>
      </c>
      <c r="X4335" s="21">
        <f t="shared" si="610"/>
        <v>4488232.5</v>
      </c>
      <c r="AB4335" s="17">
        <f t="shared" si="603"/>
        <v>0</v>
      </c>
      <c r="AF4335" s="58">
        <f t="shared" si="611"/>
        <v>0</v>
      </c>
    </row>
    <row r="4336" spans="1:32" x14ac:dyDescent="0.25">
      <c r="A4336" s="4">
        <v>4313</v>
      </c>
      <c r="B4336" s="30">
        <v>43280.75</v>
      </c>
      <c r="C4336">
        <v>19.975000000000001</v>
      </c>
      <c r="D4336">
        <v>447.03100000000001</v>
      </c>
      <c r="G4336" s="50">
        <f t="shared" si="605"/>
        <v>19</v>
      </c>
      <c r="H4336" s="18">
        <f t="shared" si="606"/>
        <v>-0.97500000000000142</v>
      </c>
      <c r="I4336" s="24">
        <f t="shared" si="604"/>
        <v>-47845.066327672306</v>
      </c>
      <c r="R4336" s="20">
        <f t="shared" si="607"/>
        <v>0.5</v>
      </c>
      <c r="S4336" s="26">
        <f t="shared" si="608"/>
        <v>8.3333333333333339</v>
      </c>
      <c r="T4336" s="24">
        <f t="shared" si="609"/>
        <v>-10616.320000000014</v>
      </c>
      <c r="X4336" s="21">
        <f t="shared" si="610"/>
        <v>3352732.5000000005</v>
      </c>
      <c r="AB4336" s="17">
        <f t="shared" ref="AB4336:AB4399" si="612">MAX(0,I4336+T4336-X4336)</f>
        <v>0</v>
      </c>
      <c r="AF4336" s="58">
        <f t="shared" si="611"/>
        <v>0</v>
      </c>
    </row>
    <row r="4337" spans="1:32" x14ac:dyDescent="0.25">
      <c r="A4337" s="4">
        <v>4314</v>
      </c>
      <c r="B4337" s="30">
        <v>43280.791666666664</v>
      </c>
      <c r="C4337">
        <v>19.148</v>
      </c>
      <c r="D4337">
        <v>288.75200000000001</v>
      </c>
      <c r="G4337" s="50">
        <f t="shared" si="605"/>
        <v>19</v>
      </c>
      <c r="H4337" s="18">
        <f t="shared" si="606"/>
        <v>-0.14799999999999969</v>
      </c>
      <c r="I4337" s="24">
        <f t="shared" si="604"/>
        <v>-7262.6357092261296</v>
      </c>
      <c r="R4337" s="20">
        <f t="shared" si="607"/>
        <v>0.5</v>
      </c>
      <c r="S4337" s="26">
        <f t="shared" si="608"/>
        <v>8.3333333333333339</v>
      </c>
      <c r="T4337" s="24">
        <f t="shared" si="609"/>
        <v>-1611.5029333333298</v>
      </c>
      <c r="X4337" s="21">
        <f t="shared" si="610"/>
        <v>2165640</v>
      </c>
      <c r="AB4337" s="17">
        <f t="shared" si="612"/>
        <v>0</v>
      </c>
      <c r="AF4337" s="58">
        <f t="shared" si="611"/>
        <v>0</v>
      </c>
    </row>
    <row r="4338" spans="1:32" x14ac:dyDescent="0.25">
      <c r="A4338" s="4">
        <v>4315</v>
      </c>
      <c r="B4338" s="30">
        <v>43280.833333333336</v>
      </c>
      <c r="C4338">
        <v>18.103999999999999</v>
      </c>
      <c r="D4338">
        <v>141.55799999999999</v>
      </c>
      <c r="G4338" s="50">
        <f t="shared" si="605"/>
        <v>19</v>
      </c>
      <c r="H4338" s="18">
        <f t="shared" si="606"/>
        <v>0.8960000000000008</v>
      </c>
      <c r="I4338" s="24">
        <f t="shared" si="604"/>
        <v>43968.389158558319</v>
      </c>
      <c r="R4338" s="20">
        <f t="shared" si="607"/>
        <v>0.5</v>
      </c>
      <c r="S4338" s="26">
        <f t="shared" si="608"/>
        <v>8.3333333333333339</v>
      </c>
      <c r="T4338" s="24">
        <f t="shared" si="609"/>
        <v>9756.1258666666745</v>
      </c>
      <c r="X4338" s="21">
        <f t="shared" si="610"/>
        <v>1061684.9999999998</v>
      </c>
      <c r="AB4338" s="17">
        <f t="shared" si="612"/>
        <v>0</v>
      </c>
      <c r="AF4338" s="58">
        <f t="shared" si="611"/>
        <v>0</v>
      </c>
    </row>
    <row r="4339" spans="1:32" x14ac:dyDescent="0.25">
      <c r="A4339" s="4">
        <v>4316</v>
      </c>
      <c r="B4339" s="30">
        <v>43280.875</v>
      </c>
      <c r="C4339">
        <v>16.844999999999999</v>
      </c>
      <c r="D4339">
        <v>29.768000000000001</v>
      </c>
      <c r="G4339" s="50">
        <f t="shared" si="605"/>
        <v>19</v>
      </c>
      <c r="H4339" s="18">
        <f t="shared" si="606"/>
        <v>2.1550000000000011</v>
      </c>
      <c r="I4339" s="24">
        <f t="shared" si="604"/>
        <v>105749.86454988075</v>
      </c>
      <c r="R4339" s="20">
        <f t="shared" si="607"/>
        <v>0.5</v>
      </c>
      <c r="S4339" s="26">
        <f t="shared" si="608"/>
        <v>8.3333333333333339</v>
      </c>
      <c r="T4339" s="24">
        <f t="shared" si="609"/>
        <v>23464.789333333345</v>
      </c>
      <c r="X4339" s="21">
        <f t="shared" si="610"/>
        <v>223260</v>
      </c>
      <c r="AB4339" s="17">
        <f t="shared" si="612"/>
        <v>0</v>
      </c>
      <c r="AF4339" s="58">
        <f t="shared" si="611"/>
        <v>0</v>
      </c>
    </row>
    <row r="4340" spans="1:32" x14ac:dyDescent="0.25">
      <c r="A4340" s="4">
        <v>4317</v>
      </c>
      <c r="B4340" s="30">
        <v>43280.916666666664</v>
      </c>
      <c r="C4340">
        <v>15.89</v>
      </c>
      <c r="D4340">
        <v>0</v>
      </c>
      <c r="G4340" s="50">
        <f t="shared" si="605"/>
        <v>16</v>
      </c>
      <c r="H4340" s="18">
        <f t="shared" si="606"/>
        <v>0.10999999999999943</v>
      </c>
      <c r="I4340" s="24">
        <f t="shared" si="604"/>
        <v>5397.9049190194037</v>
      </c>
      <c r="R4340" s="20">
        <f t="shared" si="607"/>
        <v>0.5</v>
      </c>
      <c r="S4340" s="26">
        <f t="shared" si="608"/>
        <v>8.3333333333333339</v>
      </c>
      <c r="T4340" s="24">
        <f t="shared" si="609"/>
        <v>1197.7386666666605</v>
      </c>
      <c r="X4340" s="21">
        <f t="shared" si="610"/>
        <v>0</v>
      </c>
      <c r="AB4340" s="17">
        <f t="shared" si="612"/>
        <v>6595.6435856860644</v>
      </c>
      <c r="AF4340" s="58">
        <f t="shared" si="611"/>
        <v>0.17808237681352374</v>
      </c>
    </row>
    <row r="4341" spans="1:32" x14ac:dyDescent="0.25">
      <c r="A4341" s="4">
        <v>4318</v>
      </c>
      <c r="B4341" s="30">
        <v>43280.958333333336</v>
      </c>
      <c r="C4341">
        <v>15.401999999999999</v>
      </c>
      <c r="D4341">
        <v>0</v>
      </c>
      <c r="G4341" s="50">
        <f t="shared" si="605"/>
        <v>16</v>
      </c>
      <c r="H4341" s="18">
        <f t="shared" si="606"/>
        <v>0.59800000000000075</v>
      </c>
      <c r="I4341" s="24">
        <f t="shared" si="604"/>
        <v>29344.974014305677</v>
      </c>
      <c r="R4341" s="20">
        <f t="shared" si="607"/>
        <v>0.5</v>
      </c>
      <c r="S4341" s="26">
        <f t="shared" si="608"/>
        <v>8.3333333333333339</v>
      </c>
      <c r="T4341" s="24">
        <f t="shared" si="609"/>
        <v>6511.3429333333415</v>
      </c>
      <c r="X4341" s="21">
        <f t="shared" si="610"/>
        <v>0</v>
      </c>
      <c r="AB4341" s="17">
        <f t="shared" si="612"/>
        <v>35856.316947639018</v>
      </c>
      <c r="AF4341" s="58">
        <f t="shared" si="611"/>
        <v>0.96812055758625337</v>
      </c>
    </row>
    <row r="4342" spans="1:32" x14ac:dyDescent="0.25">
      <c r="A4342" s="4">
        <v>4319</v>
      </c>
      <c r="B4342" s="30">
        <v>43281</v>
      </c>
      <c r="C4342">
        <v>15.053000000000001</v>
      </c>
      <c r="D4342">
        <v>0</v>
      </c>
      <c r="G4342" s="50">
        <f t="shared" si="605"/>
        <v>16</v>
      </c>
      <c r="H4342" s="18">
        <f t="shared" si="606"/>
        <v>0.94699999999999918</v>
      </c>
      <c r="I4342" s="24">
        <f t="shared" si="604"/>
        <v>46471.054166467249</v>
      </c>
      <c r="R4342" s="20">
        <f t="shared" si="607"/>
        <v>0.5</v>
      </c>
      <c r="S4342" s="26">
        <f t="shared" si="608"/>
        <v>8.3333333333333339</v>
      </c>
      <c r="T4342" s="24">
        <f t="shared" si="609"/>
        <v>10311.441066666657</v>
      </c>
      <c r="X4342" s="21">
        <f t="shared" si="610"/>
        <v>0</v>
      </c>
      <c r="AB4342" s="17">
        <f t="shared" si="612"/>
        <v>56782.495233133908</v>
      </c>
      <c r="AF4342" s="58">
        <f t="shared" si="611"/>
        <v>1.5331273712946156</v>
      </c>
    </row>
    <row r="4343" spans="1:32" x14ac:dyDescent="0.25">
      <c r="A4343" s="4">
        <v>4320</v>
      </c>
      <c r="B4343" s="30">
        <v>43281.041666666664</v>
      </c>
      <c r="C4343">
        <v>14.781000000000001</v>
      </c>
      <c r="D4343">
        <v>0</v>
      </c>
      <c r="G4343" s="50">
        <f t="shared" si="605"/>
        <v>16</v>
      </c>
      <c r="H4343" s="18">
        <f t="shared" si="606"/>
        <v>1.2189999999999994</v>
      </c>
      <c r="I4343" s="24">
        <f t="shared" si="604"/>
        <v>59818.600875315315</v>
      </c>
      <c r="R4343" s="20">
        <f t="shared" si="607"/>
        <v>0.5</v>
      </c>
      <c r="S4343" s="26">
        <f t="shared" si="608"/>
        <v>8.3333333333333339</v>
      </c>
      <c r="T4343" s="24">
        <f t="shared" si="609"/>
        <v>13273.122133333327</v>
      </c>
      <c r="X4343" s="21">
        <f t="shared" si="610"/>
        <v>0</v>
      </c>
      <c r="AB4343" s="17">
        <f t="shared" si="612"/>
        <v>73091.723008648638</v>
      </c>
      <c r="AF4343" s="58">
        <f t="shared" si="611"/>
        <v>1.9734765212335132</v>
      </c>
    </row>
    <row r="4344" spans="1:32" x14ac:dyDescent="0.25">
      <c r="A4344" s="4">
        <v>4321</v>
      </c>
      <c r="B4344" s="30">
        <v>43281.083333333336</v>
      </c>
      <c r="C4344">
        <v>14.595000000000001</v>
      </c>
      <c r="D4344">
        <v>0</v>
      </c>
      <c r="G4344" s="50">
        <f t="shared" si="605"/>
        <v>16</v>
      </c>
      <c r="H4344" s="18">
        <f t="shared" si="606"/>
        <v>1.4049999999999994</v>
      </c>
      <c r="I4344" s="24">
        <f t="shared" si="604"/>
        <v>68945.967374748172</v>
      </c>
      <c r="R4344" s="20">
        <f t="shared" si="607"/>
        <v>0.5</v>
      </c>
      <c r="S4344" s="26">
        <f t="shared" si="608"/>
        <v>8.3333333333333339</v>
      </c>
      <c r="T4344" s="24">
        <f t="shared" si="609"/>
        <v>15298.389333333327</v>
      </c>
      <c r="X4344" s="21">
        <f t="shared" si="610"/>
        <v>0</v>
      </c>
      <c r="AB4344" s="17">
        <f t="shared" si="612"/>
        <v>84244.356708081497</v>
      </c>
      <c r="AF4344" s="58">
        <f t="shared" si="611"/>
        <v>2.2745976311182003</v>
      </c>
    </row>
    <row r="4345" spans="1:32" x14ac:dyDescent="0.25">
      <c r="A4345" s="4">
        <v>4322</v>
      </c>
      <c r="B4345" s="30">
        <v>43281.125</v>
      </c>
      <c r="C4345">
        <v>14.499000000000001</v>
      </c>
      <c r="D4345">
        <v>0</v>
      </c>
      <c r="G4345" s="50">
        <f t="shared" si="605"/>
        <v>16</v>
      </c>
      <c r="H4345" s="18">
        <f t="shared" si="606"/>
        <v>1.5009999999999994</v>
      </c>
      <c r="I4345" s="24">
        <f t="shared" si="604"/>
        <v>73656.866213165136</v>
      </c>
      <c r="R4345" s="20">
        <f t="shared" si="607"/>
        <v>0.5</v>
      </c>
      <c r="S4345" s="26">
        <f t="shared" si="608"/>
        <v>8.3333333333333339</v>
      </c>
      <c r="T4345" s="24">
        <f t="shared" si="609"/>
        <v>16343.688533333327</v>
      </c>
      <c r="X4345" s="21">
        <f t="shared" si="610"/>
        <v>0</v>
      </c>
      <c r="AB4345" s="17">
        <f t="shared" si="612"/>
        <v>90000.55474649847</v>
      </c>
      <c r="AF4345" s="58">
        <f t="shared" si="611"/>
        <v>2.4300149781554587</v>
      </c>
    </row>
    <row r="4346" spans="1:32" x14ac:dyDescent="0.25">
      <c r="A4346" s="4">
        <v>4323</v>
      </c>
      <c r="B4346" s="30">
        <v>43281.166666666664</v>
      </c>
      <c r="C4346">
        <v>14.423</v>
      </c>
      <c r="D4346">
        <v>0</v>
      </c>
      <c r="G4346" s="50">
        <f t="shared" si="605"/>
        <v>16</v>
      </c>
      <c r="H4346" s="18">
        <f t="shared" si="606"/>
        <v>1.577</v>
      </c>
      <c r="I4346" s="24">
        <f t="shared" si="604"/>
        <v>77386.327793578574</v>
      </c>
      <c r="R4346" s="20">
        <f t="shared" si="607"/>
        <v>0.5</v>
      </c>
      <c r="S4346" s="26">
        <f t="shared" si="608"/>
        <v>8.3333333333333339</v>
      </c>
      <c r="T4346" s="24">
        <f t="shared" si="609"/>
        <v>17171.217066666664</v>
      </c>
      <c r="X4346" s="21">
        <f t="shared" si="610"/>
        <v>0</v>
      </c>
      <c r="AB4346" s="17">
        <f t="shared" si="612"/>
        <v>94557.544860245238</v>
      </c>
      <c r="AF4346" s="58">
        <f t="shared" si="611"/>
        <v>2.5530537112266214</v>
      </c>
    </row>
    <row r="4347" spans="1:32" x14ac:dyDescent="0.25">
      <c r="A4347" s="4">
        <v>4324</v>
      </c>
      <c r="B4347" s="30">
        <v>43281.208333333336</v>
      </c>
      <c r="C4347">
        <v>14.391</v>
      </c>
      <c r="D4347">
        <v>6.7830000000000004</v>
      </c>
      <c r="G4347" s="50">
        <f t="shared" si="605"/>
        <v>19</v>
      </c>
      <c r="H4347" s="18">
        <f t="shared" si="606"/>
        <v>4.609</v>
      </c>
      <c r="I4347" s="24">
        <f t="shared" si="604"/>
        <v>226172.21610691419</v>
      </c>
      <c r="R4347" s="20">
        <f t="shared" si="607"/>
        <v>0.5</v>
      </c>
      <c r="S4347" s="26">
        <f t="shared" si="608"/>
        <v>8.3333333333333339</v>
      </c>
      <c r="T4347" s="24">
        <f t="shared" si="609"/>
        <v>50185.250133333342</v>
      </c>
      <c r="X4347" s="21">
        <f t="shared" si="610"/>
        <v>50872.5</v>
      </c>
      <c r="AB4347" s="17">
        <f t="shared" si="612"/>
        <v>225484.96624024754</v>
      </c>
      <c r="AF4347" s="58">
        <f t="shared" si="611"/>
        <v>6.0880940884866828</v>
      </c>
    </row>
    <row r="4348" spans="1:32" x14ac:dyDescent="0.25">
      <c r="A4348" s="4">
        <v>4325</v>
      </c>
      <c r="B4348" s="30">
        <v>43281.25</v>
      </c>
      <c r="C4348">
        <v>15.183999999999999</v>
      </c>
      <c r="D4348">
        <v>89.16</v>
      </c>
      <c r="G4348" s="50">
        <f t="shared" si="605"/>
        <v>19</v>
      </c>
      <c r="H4348" s="18">
        <f t="shared" si="606"/>
        <v>3.8160000000000007</v>
      </c>
      <c r="I4348" s="24">
        <f t="shared" si="604"/>
        <v>187258.22882707414</v>
      </c>
      <c r="R4348" s="20">
        <f t="shared" si="607"/>
        <v>0.5</v>
      </c>
      <c r="S4348" s="26">
        <f t="shared" si="608"/>
        <v>8.3333333333333339</v>
      </c>
      <c r="T4348" s="24">
        <f t="shared" si="609"/>
        <v>41550.643200000013</v>
      </c>
      <c r="X4348" s="21">
        <f t="shared" si="610"/>
        <v>668700</v>
      </c>
      <c r="AB4348" s="17">
        <f t="shared" si="612"/>
        <v>0</v>
      </c>
      <c r="AF4348" s="58">
        <f t="shared" si="611"/>
        <v>0</v>
      </c>
    </row>
    <row r="4349" spans="1:32" x14ac:dyDescent="0.25">
      <c r="A4349" s="4">
        <v>4326</v>
      </c>
      <c r="B4349" s="30">
        <v>43281.291666666664</v>
      </c>
      <c r="C4349">
        <v>16.108000000000001</v>
      </c>
      <c r="D4349">
        <v>228.053</v>
      </c>
      <c r="G4349" s="50">
        <f t="shared" si="605"/>
        <v>19</v>
      </c>
      <c r="H4349" s="18">
        <f t="shared" si="606"/>
        <v>2.8919999999999995</v>
      </c>
      <c r="I4349" s="24">
        <f t="shared" si="604"/>
        <v>141915.82750731087</v>
      </c>
      <c r="R4349" s="20">
        <f t="shared" si="607"/>
        <v>0.5</v>
      </c>
      <c r="S4349" s="26">
        <f t="shared" si="608"/>
        <v>8.3333333333333339</v>
      </c>
      <c r="T4349" s="24">
        <f t="shared" si="609"/>
        <v>31489.638399999996</v>
      </c>
      <c r="X4349" s="21">
        <f t="shared" si="610"/>
        <v>1710397.4999999998</v>
      </c>
      <c r="AB4349" s="17">
        <f t="shared" si="612"/>
        <v>0</v>
      </c>
      <c r="AF4349" s="58">
        <f t="shared" si="611"/>
        <v>0</v>
      </c>
    </row>
    <row r="4350" spans="1:32" x14ac:dyDescent="0.25">
      <c r="A4350" s="4">
        <v>4327</v>
      </c>
      <c r="B4350" s="30">
        <v>43281.333333333336</v>
      </c>
      <c r="C4350">
        <v>17.509</v>
      </c>
      <c r="D4350">
        <v>383.935</v>
      </c>
      <c r="G4350" s="50">
        <f t="shared" si="605"/>
        <v>19</v>
      </c>
      <c r="H4350" s="18">
        <f t="shared" si="606"/>
        <v>1.4909999999999997</v>
      </c>
      <c r="I4350" s="24">
        <f t="shared" si="604"/>
        <v>73166.14758416338</v>
      </c>
      <c r="R4350" s="20">
        <f t="shared" si="607"/>
        <v>0.5</v>
      </c>
      <c r="S4350" s="26">
        <f t="shared" si="608"/>
        <v>8.3333333333333339</v>
      </c>
      <c r="T4350" s="24">
        <f t="shared" si="609"/>
        <v>16234.803199999995</v>
      </c>
      <c r="X4350" s="21">
        <f t="shared" si="610"/>
        <v>2879512.5</v>
      </c>
      <c r="AB4350" s="17">
        <f t="shared" si="612"/>
        <v>0</v>
      </c>
      <c r="AF4350" s="58">
        <f t="shared" si="611"/>
        <v>0</v>
      </c>
    </row>
    <row r="4351" spans="1:32" x14ac:dyDescent="0.25">
      <c r="A4351" s="4">
        <v>4328</v>
      </c>
      <c r="B4351" s="30">
        <v>43281.375</v>
      </c>
      <c r="C4351">
        <v>19.030999999999999</v>
      </c>
      <c r="D4351">
        <v>537.79899999999998</v>
      </c>
      <c r="G4351" s="50">
        <f t="shared" si="605"/>
        <v>19</v>
      </c>
      <c r="H4351" s="18">
        <f t="shared" si="606"/>
        <v>-3.0999999999998806E-2</v>
      </c>
      <c r="I4351" s="24">
        <f t="shared" si="604"/>
        <v>-1521.2277499054176</v>
      </c>
      <c r="R4351" s="20">
        <f t="shared" si="607"/>
        <v>0.5</v>
      </c>
      <c r="S4351" s="26">
        <f t="shared" si="608"/>
        <v>8.3333333333333339</v>
      </c>
      <c r="T4351" s="24">
        <f t="shared" si="609"/>
        <v>-337.54453333332037</v>
      </c>
      <c r="X4351" s="21">
        <f t="shared" si="610"/>
        <v>4033492.4999999995</v>
      </c>
      <c r="AB4351" s="17">
        <f t="shared" si="612"/>
        <v>0</v>
      </c>
      <c r="AF4351" s="58">
        <f t="shared" si="611"/>
        <v>0</v>
      </c>
    </row>
    <row r="4352" spans="1:32" x14ac:dyDescent="0.25">
      <c r="A4352" s="4">
        <v>4329</v>
      </c>
      <c r="B4352" s="30">
        <v>43281.416666666664</v>
      </c>
      <c r="C4352">
        <v>20.34</v>
      </c>
      <c r="D4352">
        <v>675.48900000000003</v>
      </c>
      <c r="G4352" s="50">
        <f t="shared" si="605"/>
        <v>19</v>
      </c>
      <c r="H4352" s="18">
        <f t="shared" si="606"/>
        <v>-1.3399999999999999</v>
      </c>
      <c r="I4352" s="24">
        <f t="shared" si="604"/>
        <v>-65756.296286236713</v>
      </c>
      <c r="R4352" s="20">
        <f t="shared" si="607"/>
        <v>0.5</v>
      </c>
      <c r="S4352" s="26">
        <f t="shared" si="608"/>
        <v>8.3333333333333339</v>
      </c>
      <c r="T4352" s="24">
        <f t="shared" si="609"/>
        <v>-14590.634666666665</v>
      </c>
      <c r="X4352" s="21">
        <f t="shared" si="610"/>
        <v>5066167.5</v>
      </c>
      <c r="AB4352" s="17">
        <f t="shared" si="612"/>
        <v>0</v>
      </c>
      <c r="AF4352" s="58">
        <f t="shared" si="611"/>
        <v>0</v>
      </c>
    </row>
    <row r="4353" spans="1:32" x14ac:dyDescent="0.25">
      <c r="A4353" s="4">
        <v>4330</v>
      </c>
      <c r="B4353" s="30">
        <v>43281.458333333336</v>
      </c>
      <c r="C4353">
        <v>21.408999999999999</v>
      </c>
      <c r="D4353">
        <v>785.67700000000002</v>
      </c>
      <c r="G4353" s="50">
        <f t="shared" si="605"/>
        <v>19</v>
      </c>
      <c r="H4353" s="18">
        <f t="shared" si="606"/>
        <v>-2.4089999999999989</v>
      </c>
      <c r="I4353" s="24">
        <f t="shared" si="604"/>
        <v>-118214.11772652551</v>
      </c>
      <c r="R4353" s="20">
        <f t="shared" si="607"/>
        <v>0.5</v>
      </c>
      <c r="S4353" s="26">
        <f t="shared" si="608"/>
        <v>8.3333333333333339</v>
      </c>
      <c r="T4353" s="24">
        <f t="shared" si="609"/>
        <v>-26230.476799999989</v>
      </c>
      <c r="X4353" s="21">
        <f t="shared" si="610"/>
        <v>5892577.5</v>
      </c>
      <c r="AB4353" s="17">
        <f t="shared" si="612"/>
        <v>0</v>
      </c>
      <c r="AF4353" s="58">
        <f t="shared" si="611"/>
        <v>0</v>
      </c>
    </row>
    <row r="4354" spans="1:32" x14ac:dyDescent="0.25">
      <c r="A4354" s="4">
        <v>4331</v>
      </c>
      <c r="B4354" s="30">
        <v>43281.5</v>
      </c>
      <c r="C4354">
        <v>22.268000000000001</v>
      </c>
      <c r="D4354">
        <v>859.36800000000005</v>
      </c>
      <c r="G4354" s="50">
        <f t="shared" si="605"/>
        <v>19</v>
      </c>
      <c r="H4354" s="18">
        <f t="shared" si="606"/>
        <v>-3.2680000000000007</v>
      </c>
      <c r="I4354" s="24">
        <f t="shared" si="604"/>
        <v>-160366.84795777733</v>
      </c>
      <c r="R4354" s="20">
        <f t="shared" si="607"/>
        <v>0.5</v>
      </c>
      <c r="S4354" s="26">
        <f t="shared" si="608"/>
        <v>8.3333333333333339</v>
      </c>
      <c r="T4354" s="24">
        <f t="shared" si="609"/>
        <v>-35583.726933333339</v>
      </c>
      <c r="X4354" s="21">
        <f t="shared" si="610"/>
        <v>6445260.0000000009</v>
      </c>
      <c r="AB4354" s="17">
        <f t="shared" si="612"/>
        <v>0</v>
      </c>
      <c r="AF4354" s="58">
        <f t="shared" si="611"/>
        <v>0</v>
      </c>
    </row>
    <row r="4355" spans="1:32" x14ac:dyDescent="0.25">
      <c r="A4355" s="4">
        <v>4332</v>
      </c>
      <c r="B4355" s="30">
        <v>43281.541666666664</v>
      </c>
      <c r="C4355">
        <v>22.9</v>
      </c>
      <c r="D4355">
        <v>891.30799999999999</v>
      </c>
      <c r="G4355" s="50">
        <f t="shared" si="605"/>
        <v>19</v>
      </c>
      <c r="H4355" s="18">
        <f t="shared" si="606"/>
        <v>-3.8999999999999986</v>
      </c>
      <c r="I4355" s="24">
        <f t="shared" si="604"/>
        <v>-191380.26531068888</v>
      </c>
      <c r="R4355" s="20">
        <f t="shared" si="607"/>
        <v>0.5</v>
      </c>
      <c r="S4355" s="26">
        <f t="shared" si="608"/>
        <v>8.3333333333333339</v>
      </c>
      <c r="T4355" s="24">
        <f t="shared" si="609"/>
        <v>-42465.279999999984</v>
      </c>
      <c r="X4355" s="21">
        <f t="shared" si="610"/>
        <v>6684810.0000000009</v>
      </c>
      <c r="AB4355" s="17">
        <f t="shared" si="612"/>
        <v>0</v>
      </c>
      <c r="AF4355" s="58">
        <f t="shared" si="611"/>
        <v>0</v>
      </c>
    </row>
    <row r="4356" spans="1:32" x14ac:dyDescent="0.25">
      <c r="A4356" s="4">
        <v>4333</v>
      </c>
      <c r="B4356" s="30">
        <v>43281.583333333336</v>
      </c>
      <c r="C4356">
        <v>23.297999999999998</v>
      </c>
      <c r="D4356">
        <v>877.65700000000004</v>
      </c>
      <c r="G4356" s="50">
        <f t="shared" si="605"/>
        <v>19</v>
      </c>
      <c r="H4356" s="18">
        <f t="shared" si="606"/>
        <v>-4.2979999999999983</v>
      </c>
      <c r="I4356" s="24">
        <f t="shared" si="604"/>
        <v>-210910.86674495917</v>
      </c>
      <c r="R4356" s="20">
        <f t="shared" si="607"/>
        <v>0.5</v>
      </c>
      <c r="S4356" s="26">
        <f t="shared" si="608"/>
        <v>8.3333333333333339</v>
      </c>
      <c r="T4356" s="24">
        <f t="shared" si="609"/>
        <v>-46798.916266666645</v>
      </c>
      <c r="X4356" s="21">
        <f t="shared" si="610"/>
        <v>6582427.4999999991</v>
      </c>
      <c r="AB4356" s="17">
        <f t="shared" si="612"/>
        <v>0</v>
      </c>
      <c r="AF4356" s="58">
        <f t="shared" si="611"/>
        <v>0</v>
      </c>
    </row>
    <row r="4357" spans="1:32" x14ac:dyDescent="0.25">
      <c r="A4357" s="4">
        <v>4334</v>
      </c>
      <c r="B4357" s="30">
        <v>43281.625</v>
      </c>
      <c r="C4357">
        <v>23.477</v>
      </c>
      <c r="D4357">
        <v>822.20299999999997</v>
      </c>
      <c r="G4357" s="50">
        <f t="shared" si="605"/>
        <v>19</v>
      </c>
      <c r="H4357" s="18">
        <f t="shared" si="606"/>
        <v>-4.4770000000000003</v>
      </c>
      <c r="I4357" s="24">
        <f t="shared" si="604"/>
        <v>-219694.73020409088</v>
      </c>
      <c r="R4357" s="20">
        <f t="shared" si="607"/>
        <v>0.5</v>
      </c>
      <c r="S4357" s="26">
        <f t="shared" si="608"/>
        <v>8.3333333333333339</v>
      </c>
      <c r="T4357" s="24">
        <f t="shared" si="609"/>
        <v>-48747.96373333333</v>
      </c>
      <c r="X4357" s="21">
        <f t="shared" si="610"/>
        <v>6166522.5</v>
      </c>
      <c r="AB4357" s="17">
        <f t="shared" si="612"/>
        <v>0</v>
      </c>
      <c r="AF4357" s="58">
        <f t="shared" si="611"/>
        <v>0</v>
      </c>
    </row>
    <row r="4358" spans="1:32" x14ac:dyDescent="0.25">
      <c r="A4358" s="4">
        <v>4335</v>
      </c>
      <c r="B4358" s="30">
        <v>43281.666666666664</v>
      </c>
      <c r="C4358">
        <v>23.43</v>
      </c>
      <c r="D4358">
        <v>728.40200000000004</v>
      </c>
      <c r="G4358" s="50">
        <f t="shared" si="605"/>
        <v>19</v>
      </c>
      <c r="H4358" s="18">
        <f t="shared" si="606"/>
        <v>-4.43</v>
      </c>
      <c r="I4358" s="24">
        <f t="shared" si="604"/>
        <v>-217388.35264778257</v>
      </c>
      <c r="R4358" s="20">
        <f t="shared" si="607"/>
        <v>0.5</v>
      </c>
      <c r="S4358" s="26">
        <f t="shared" si="608"/>
        <v>8.3333333333333339</v>
      </c>
      <c r="T4358" s="24">
        <f t="shared" si="609"/>
        <v>-48236.202666666664</v>
      </c>
      <c r="X4358" s="21">
        <f t="shared" si="610"/>
        <v>5463015</v>
      </c>
      <c r="AB4358" s="17">
        <f t="shared" si="612"/>
        <v>0</v>
      </c>
      <c r="AF4358" s="58">
        <f t="shared" si="611"/>
        <v>0</v>
      </c>
    </row>
    <row r="4359" spans="1:32" x14ac:dyDescent="0.25">
      <c r="A4359" s="4">
        <v>4336</v>
      </c>
      <c r="B4359" s="30">
        <v>43281.708333333336</v>
      </c>
      <c r="C4359">
        <v>23.22</v>
      </c>
      <c r="D4359">
        <v>602.28800000000001</v>
      </c>
      <c r="G4359" s="50">
        <f t="shared" si="605"/>
        <v>19</v>
      </c>
      <c r="H4359" s="18">
        <f t="shared" si="606"/>
        <v>-4.2199999999999989</v>
      </c>
      <c r="I4359" s="24">
        <f t="shared" si="604"/>
        <v>-207083.26143874542</v>
      </c>
      <c r="R4359" s="20">
        <f t="shared" si="607"/>
        <v>0.5</v>
      </c>
      <c r="S4359" s="26">
        <f t="shared" si="608"/>
        <v>8.3333333333333339</v>
      </c>
      <c r="T4359" s="24">
        <f t="shared" si="609"/>
        <v>-45949.610666666653</v>
      </c>
      <c r="X4359" s="21">
        <f t="shared" si="610"/>
        <v>4517160</v>
      </c>
      <c r="AB4359" s="17">
        <f t="shared" si="612"/>
        <v>0</v>
      </c>
      <c r="AF4359" s="58">
        <f t="shared" si="611"/>
        <v>0</v>
      </c>
    </row>
    <row r="4360" spans="1:32" x14ac:dyDescent="0.25">
      <c r="A4360" s="4">
        <v>4337</v>
      </c>
      <c r="B4360" s="30">
        <v>43281.75</v>
      </c>
      <c r="C4360">
        <v>22.79</v>
      </c>
      <c r="D4360">
        <v>455.03699999999998</v>
      </c>
      <c r="G4360" s="50">
        <f t="shared" si="605"/>
        <v>19</v>
      </c>
      <c r="H4360" s="18">
        <f t="shared" si="606"/>
        <v>-3.7899999999999991</v>
      </c>
      <c r="I4360" s="24">
        <f t="shared" si="604"/>
        <v>-185982.36039166947</v>
      </c>
      <c r="R4360" s="20">
        <f t="shared" si="607"/>
        <v>0.5</v>
      </c>
      <c r="S4360" s="26">
        <f t="shared" si="608"/>
        <v>8.3333333333333339</v>
      </c>
      <c r="T4360" s="24">
        <f t="shared" si="609"/>
        <v>-41267.541333333327</v>
      </c>
      <c r="X4360" s="21">
        <f t="shared" si="610"/>
        <v>3412777.4999999995</v>
      </c>
      <c r="AB4360" s="17">
        <f t="shared" si="612"/>
        <v>0</v>
      </c>
      <c r="AF4360" s="58">
        <f t="shared" si="611"/>
        <v>0</v>
      </c>
    </row>
    <row r="4361" spans="1:32" x14ac:dyDescent="0.25">
      <c r="A4361" s="4">
        <v>4338</v>
      </c>
      <c r="B4361" s="30">
        <v>43281.791666666664</v>
      </c>
      <c r="C4361">
        <v>22.036999999999999</v>
      </c>
      <c r="D4361">
        <v>298.91699999999997</v>
      </c>
      <c r="G4361" s="50">
        <f t="shared" si="605"/>
        <v>19</v>
      </c>
      <c r="H4361" s="18">
        <f t="shared" si="606"/>
        <v>-3.036999999999999</v>
      </c>
      <c r="I4361" s="24">
        <f t="shared" si="604"/>
        <v>-149031.24762783645</v>
      </c>
      <c r="R4361" s="20">
        <f t="shared" si="607"/>
        <v>0.5</v>
      </c>
      <c r="S4361" s="26">
        <f t="shared" si="608"/>
        <v>8.3333333333333339</v>
      </c>
      <c r="T4361" s="24">
        <f t="shared" si="609"/>
        <v>-33068.475733333318</v>
      </c>
      <c r="X4361" s="21">
        <f t="shared" si="610"/>
        <v>2241877.5</v>
      </c>
      <c r="AB4361" s="17">
        <f t="shared" si="612"/>
        <v>0</v>
      </c>
      <c r="AF4361" s="58">
        <f t="shared" si="611"/>
        <v>0</v>
      </c>
    </row>
    <row r="4362" spans="1:32" x14ac:dyDescent="0.25">
      <c r="A4362" s="4">
        <v>4339</v>
      </c>
      <c r="B4362" s="30">
        <v>43281.833333333336</v>
      </c>
      <c r="C4362">
        <v>20.977</v>
      </c>
      <c r="D4362">
        <v>149.15199999999999</v>
      </c>
      <c r="G4362" s="50">
        <f t="shared" si="605"/>
        <v>19</v>
      </c>
      <c r="H4362" s="18">
        <f t="shared" si="606"/>
        <v>-1.9770000000000003</v>
      </c>
      <c r="I4362" s="24">
        <f t="shared" si="604"/>
        <v>-97015.072953649258</v>
      </c>
      <c r="R4362" s="20">
        <f t="shared" si="607"/>
        <v>0.5</v>
      </c>
      <c r="S4362" s="26">
        <f t="shared" si="608"/>
        <v>8.3333333333333339</v>
      </c>
      <c r="T4362" s="24">
        <f t="shared" si="609"/>
        <v>-21526.630400000002</v>
      </c>
      <c r="X4362" s="21">
        <f t="shared" si="610"/>
        <v>1118640</v>
      </c>
      <c r="AB4362" s="17">
        <f t="shared" si="612"/>
        <v>0</v>
      </c>
      <c r="AF4362" s="58">
        <f t="shared" si="611"/>
        <v>0</v>
      </c>
    </row>
    <row r="4363" spans="1:32" x14ac:dyDescent="0.25">
      <c r="A4363" s="4">
        <v>4340</v>
      </c>
      <c r="B4363" s="30">
        <v>43281.875</v>
      </c>
      <c r="C4363">
        <v>19.673999999999999</v>
      </c>
      <c r="D4363">
        <v>31.907</v>
      </c>
      <c r="G4363" s="50">
        <f t="shared" si="605"/>
        <v>19</v>
      </c>
      <c r="H4363" s="18">
        <f t="shared" si="606"/>
        <v>-0.67399999999999949</v>
      </c>
      <c r="I4363" s="24">
        <f t="shared" si="604"/>
        <v>-33074.435594719042</v>
      </c>
      <c r="R4363" s="20">
        <f t="shared" si="607"/>
        <v>0.5</v>
      </c>
      <c r="S4363" s="26">
        <f t="shared" si="608"/>
        <v>8.3333333333333339</v>
      </c>
      <c r="T4363" s="24">
        <f t="shared" si="609"/>
        <v>-7338.871466666661</v>
      </c>
      <c r="X4363" s="21">
        <f t="shared" si="610"/>
        <v>239302.5</v>
      </c>
      <c r="AB4363" s="17">
        <f t="shared" si="612"/>
        <v>0</v>
      </c>
      <c r="AF4363" s="58">
        <f t="shared" si="611"/>
        <v>0</v>
      </c>
    </row>
    <row r="4364" spans="1:32" x14ac:dyDescent="0.25">
      <c r="A4364" s="4">
        <v>4341</v>
      </c>
      <c r="B4364" s="30">
        <v>43281.916666666664</v>
      </c>
      <c r="C4364">
        <v>18.742999999999999</v>
      </c>
      <c r="D4364">
        <v>0</v>
      </c>
      <c r="G4364" s="50">
        <f t="shared" si="605"/>
        <v>16</v>
      </c>
      <c r="H4364" s="18">
        <f t="shared" si="606"/>
        <v>-2.7429999999999986</v>
      </c>
      <c r="I4364" s="24">
        <f t="shared" si="604"/>
        <v>-134604.11993518448</v>
      </c>
      <c r="R4364" s="20">
        <f t="shared" si="607"/>
        <v>0.5</v>
      </c>
      <c r="S4364" s="26">
        <f t="shared" si="608"/>
        <v>8.3333333333333339</v>
      </c>
      <c r="T4364" s="24">
        <f t="shared" si="609"/>
        <v>-29867.246933333314</v>
      </c>
      <c r="X4364" s="21">
        <f t="shared" si="610"/>
        <v>0</v>
      </c>
      <c r="AB4364" s="17">
        <f t="shared" si="612"/>
        <v>0</v>
      </c>
      <c r="AF4364" s="58">
        <f t="shared" si="611"/>
        <v>0</v>
      </c>
    </row>
    <row r="4365" spans="1:32" x14ac:dyDescent="0.25">
      <c r="A4365" s="4">
        <v>4342</v>
      </c>
      <c r="B4365" s="30">
        <v>43281.958333333336</v>
      </c>
      <c r="C4365">
        <v>18.152000000000001</v>
      </c>
      <c r="D4365">
        <v>0</v>
      </c>
      <c r="G4365" s="50">
        <f t="shared" si="605"/>
        <v>16</v>
      </c>
      <c r="H4365" s="18">
        <f t="shared" si="606"/>
        <v>-2.152000000000001</v>
      </c>
      <c r="I4365" s="24">
        <f t="shared" si="604"/>
        <v>-105602.64896118021</v>
      </c>
      <c r="R4365" s="20">
        <f t="shared" si="607"/>
        <v>0.5</v>
      </c>
      <c r="S4365" s="26">
        <f t="shared" si="608"/>
        <v>8.3333333333333339</v>
      </c>
      <c r="T4365" s="24">
        <f t="shared" si="609"/>
        <v>-23432.123733333345</v>
      </c>
      <c r="X4365" s="21">
        <f t="shared" si="610"/>
        <v>0</v>
      </c>
      <c r="AB4365" s="17">
        <f t="shared" si="612"/>
        <v>0</v>
      </c>
      <c r="AF4365" s="58">
        <f t="shared" si="611"/>
        <v>0</v>
      </c>
    </row>
    <row r="4366" spans="1:32" x14ac:dyDescent="0.25">
      <c r="A4366" s="4">
        <v>4343</v>
      </c>
      <c r="B4366" s="30">
        <v>43282</v>
      </c>
      <c r="C4366">
        <v>17.571999999999999</v>
      </c>
      <c r="D4366">
        <v>0</v>
      </c>
      <c r="G4366" s="50">
        <f t="shared" si="605"/>
        <v>16</v>
      </c>
      <c r="H4366" s="18">
        <f t="shared" si="606"/>
        <v>-1.5719999999999992</v>
      </c>
      <c r="I4366" s="24">
        <f t="shared" si="604"/>
        <v>-77140.968479077652</v>
      </c>
      <c r="R4366" s="20">
        <f t="shared" si="607"/>
        <v>0.5</v>
      </c>
      <c r="S4366" s="26">
        <f t="shared" si="608"/>
        <v>8.3333333333333339</v>
      </c>
      <c r="T4366" s="24">
        <f t="shared" si="609"/>
        <v>-17116.774399999991</v>
      </c>
      <c r="X4366" s="21">
        <f t="shared" si="610"/>
        <v>0</v>
      </c>
      <c r="AB4366" s="17">
        <f t="shared" si="612"/>
        <v>0</v>
      </c>
      <c r="AF4366" s="58">
        <f t="shared" si="611"/>
        <v>0</v>
      </c>
    </row>
    <row r="4367" spans="1:32" x14ac:dyDescent="0.25">
      <c r="A4367" s="4">
        <v>4344</v>
      </c>
      <c r="B4367" s="30">
        <v>43282.041666666664</v>
      </c>
      <c r="C4367">
        <v>17.036000000000001</v>
      </c>
      <c r="D4367">
        <v>0</v>
      </c>
      <c r="G4367" s="50">
        <f t="shared" si="605"/>
        <v>16</v>
      </c>
      <c r="H4367" s="18">
        <f t="shared" si="606"/>
        <v>-1.0360000000000014</v>
      </c>
      <c r="I4367" s="24">
        <f t="shared" si="604"/>
        <v>-50838.44996458308</v>
      </c>
      <c r="R4367" s="20">
        <f t="shared" si="607"/>
        <v>0.5</v>
      </c>
      <c r="S4367" s="26">
        <f t="shared" si="608"/>
        <v>8.3333333333333339</v>
      </c>
      <c r="T4367" s="24">
        <f t="shared" si="609"/>
        <v>-11280.520533333349</v>
      </c>
      <c r="X4367" s="21">
        <f t="shared" si="610"/>
        <v>0</v>
      </c>
      <c r="AB4367" s="17">
        <f t="shared" si="612"/>
        <v>0</v>
      </c>
      <c r="AF4367" s="58">
        <f t="shared" si="611"/>
        <v>0</v>
      </c>
    </row>
    <row r="4368" spans="1:32" x14ac:dyDescent="0.25">
      <c r="A4368" s="4">
        <v>4345</v>
      </c>
      <c r="B4368" s="30">
        <v>43282.083333333336</v>
      </c>
      <c r="C4368">
        <v>16.524000000000001</v>
      </c>
      <c r="D4368">
        <v>0</v>
      </c>
      <c r="G4368" s="50">
        <f t="shared" si="605"/>
        <v>16</v>
      </c>
      <c r="H4368" s="18">
        <f t="shared" si="606"/>
        <v>-0.52400000000000091</v>
      </c>
      <c r="I4368" s="24">
        <f t="shared" si="604"/>
        <v>-25713.656159692611</v>
      </c>
      <c r="R4368" s="20">
        <f t="shared" si="607"/>
        <v>0.5</v>
      </c>
      <c r="S4368" s="26">
        <f t="shared" si="608"/>
        <v>8.3333333333333339</v>
      </c>
      <c r="T4368" s="24">
        <f t="shared" si="609"/>
        <v>-5705.5914666666768</v>
      </c>
      <c r="X4368" s="21">
        <f t="shared" si="610"/>
        <v>0</v>
      </c>
      <c r="AB4368" s="17">
        <f t="shared" si="612"/>
        <v>0</v>
      </c>
      <c r="AF4368" s="58">
        <f t="shared" si="611"/>
        <v>0</v>
      </c>
    </row>
    <row r="4369" spans="1:32" x14ac:dyDescent="0.25">
      <c r="A4369" s="4">
        <v>4346</v>
      </c>
      <c r="B4369" s="30">
        <v>43282.125</v>
      </c>
      <c r="C4369">
        <v>15.914999999999999</v>
      </c>
      <c r="D4369">
        <v>0</v>
      </c>
      <c r="G4369" s="50">
        <f t="shared" si="605"/>
        <v>16</v>
      </c>
      <c r="H4369" s="18">
        <f t="shared" si="606"/>
        <v>8.5000000000000853E-2</v>
      </c>
      <c r="I4369" s="24">
        <f t="shared" si="604"/>
        <v>4171.1083465150577</v>
      </c>
      <c r="R4369" s="20">
        <f t="shared" si="607"/>
        <v>0.5</v>
      </c>
      <c r="S4369" s="26">
        <f t="shared" si="608"/>
        <v>8.3333333333333339</v>
      </c>
      <c r="T4369" s="24">
        <f t="shared" si="609"/>
        <v>925.52533333334259</v>
      </c>
      <c r="X4369" s="21">
        <f t="shared" si="610"/>
        <v>0</v>
      </c>
      <c r="AB4369" s="17">
        <f t="shared" si="612"/>
        <v>5096.6336798484008</v>
      </c>
      <c r="AF4369" s="58">
        <f t="shared" si="611"/>
        <v>0.13760910935590681</v>
      </c>
    </row>
    <row r="4370" spans="1:32" x14ac:dyDescent="0.25">
      <c r="A4370" s="4">
        <v>4347</v>
      </c>
      <c r="B4370" s="30">
        <v>43282.166666666664</v>
      </c>
      <c r="C4370">
        <v>15.337999999999999</v>
      </c>
      <c r="D4370">
        <v>0</v>
      </c>
      <c r="G4370" s="50">
        <f t="shared" si="605"/>
        <v>16</v>
      </c>
      <c r="H4370" s="18">
        <f t="shared" si="606"/>
        <v>0.66200000000000081</v>
      </c>
      <c r="I4370" s="24">
        <f t="shared" si="604"/>
        <v>32485.573239916983</v>
      </c>
      <c r="R4370" s="20">
        <f t="shared" si="607"/>
        <v>0.5</v>
      </c>
      <c r="S4370" s="26">
        <f t="shared" si="608"/>
        <v>8.3333333333333339</v>
      </c>
      <c r="T4370" s="24">
        <f t="shared" si="609"/>
        <v>7208.2090666666763</v>
      </c>
      <c r="X4370" s="21">
        <f t="shared" si="610"/>
        <v>0</v>
      </c>
      <c r="AB4370" s="17">
        <f t="shared" si="612"/>
        <v>39693.782306583656</v>
      </c>
      <c r="AF4370" s="58">
        <f t="shared" si="611"/>
        <v>1.0717321222777587</v>
      </c>
    </row>
    <row r="4371" spans="1:32" x14ac:dyDescent="0.25">
      <c r="A4371" s="4">
        <v>4348</v>
      </c>
      <c r="B4371" s="30">
        <v>43282.208333333336</v>
      </c>
      <c r="C4371">
        <v>14.879</v>
      </c>
      <c r="D4371">
        <v>6.94</v>
      </c>
      <c r="G4371" s="50">
        <f t="shared" si="605"/>
        <v>19</v>
      </c>
      <c r="H4371" s="18">
        <f t="shared" si="606"/>
        <v>4.1210000000000004</v>
      </c>
      <c r="I4371" s="24">
        <f t="shared" si="604"/>
        <v>202225.147011628</v>
      </c>
      <c r="R4371" s="20">
        <f t="shared" si="607"/>
        <v>0.5</v>
      </c>
      <c r="S4371" s="26">
        <f t="shared" si="608"/>
        <v>8.3333333333333339</v>
      </c>
      <c r="T4371" s="24">
        <f t="shared" si="609"/>
        <v>44871.645866666673</v>
      </c>
      <c r="X4371" s="21">
        <f t="shared" si="610"/>
        <v>52050</v>
      </c>
      <c r="AB4371" s="17">
        <f t="shared" si="612"/>
        <v>195046.79287829465</v>
      </c>
      <c r="AF4371" s="58">
        <f t="shared" si="611"/>
        <v>5.2662634077139554</v>
      </c>
    </row>
    <row r="4372" spans="1:32" x14ac:dyDescent="0.25">
      <c r="A4372" s="4">
        <v>4349</v>
      </c>
      <c r="B4372" s="30">
        <v>43282.25</v>
      </c>
      <c r="C4372">
        <v>14.917</v>
      </c>
      <c r="D4372">
        <v>91.632000000000005</v>
      </c>
      <c r="G4372" s="50">
        <f t="shared" si="605"/>
        <v>19</v>
      </c>
      <c r="H4372" s="18">
        <f t="shared" si="606"/>
        <v>4.0830000000000002</v>
      </c>
      <c r="I4372" s="24">
        <f t="shared" si="604"/>
        <v>200360.41622142127</v>
      </c>
      <c r="R4372" s="20">
        <f t="shared" si="607"/>
        <v>0.5</v>
      </c>
      <c r="S4372" s="26">
        <f t="shared" si="608"/>
        <v>8.3333333333333339</v>
      </c>
      <c r="T4372" s="24">
        <f t="shared" si="609"/>
        <v>44457.881600000008</v>
      </c>
      <c r="X4372" s="21">
        <f t="shared" si="610"/>
        <v>687240</v>
      </c>
      <c r="AB4372" s="17">
        <f t="shared" si="612"/>
        <v>0</v>
      </c>
      <c r="AF4372" s="58">
        <f t="shared" si="611"/>
        <v>0</v>
      </c>
    </row>
    <row r="4373" spans="1:32" x14ac:dyDescent="0.25">
      <c r="A4373" s="4">
        <v>4350</v>
      </c>
      <c r="B4373" s="30">
        <v>43282.291666666664</v>
      </c>
      <c r="C4373">
        <v>15.714</v>
      </c>
      <c r="D4373">
        <v>233.53</v>
      </c>
      <c r="G4373" s="50">
        <f t="shared" si="605"/>
        <v>19</v>
      </c>
      <c r="H4373" s="18">
        <f t="shared" si="606"/>
        <v>3.2859999999999996</v>
      </c>
      <c r="I4373" s="24">
        <f t="shared" si="604"/>
        <v>161250.14148998045</v>
      </c>
      <c r="R4373" s="20">
        <f t="shared" si="607"/>
        <v>0.5</v>
      </c>
      <c r="S4373" s="26">
        <f t="shared" si="608"/>
        <v>8.3333333333333339</v>
      </c>
      <c r="T4373" s="24">
        <f t="shared" si="609"/>
        <v>35779.720533333326</v>
      </c>
      <c r="X4373" s="21">
        <f t="shared" si="610"/>
        <v>1751475</v>
      </c>
      <c r="AB4373" s="17">
        <f t="shared" si="612"/>
        <v>0</v>
      </c>
      <c r="AF4373" s="58">
        <f t="shared" si="611"/>
        <v>0</v>
      </c>
    </row>
    <row r="4374" spans="1:32" x14ac:dyDescent="0.25">
      <c r="A4374" s="4">
        <v>4351</v>
      </c>
      <c r="B4374" s="30">
        <v>43282.333333333336</v>
      </c>
      <c r="C4374">
        <v>17.212</v>
      </c>
      <c r="D4374">
        <v>392.334</v>
      </c>
      <c r="G4374" s="50">
        <f t="shared" si="605"/>
        <v>19</v>
      </c>
      <c r="H4374" s="18">
        <f t="shared" si="606"/>
        <v>1.7880000000000003</v>
      </c>
      <c r="I4374" s="24">
        <f t="shared" si="604"/>
        <v>87740.490865515865</v>
      </c>
      <c r="R4374" s="20">
        <f t="shared" si="607"/>
        <v>0.5</v>
      </c>
      <c r="S4374" s="26">
        <f t="shared" si="608"/>
        <v>8.3333333333333339</v>
      </c>
      <c r="T4374" s="24">
        <f t="shared" si="609"/>
        <v>19468.697600000003</v>
      </c>
      <c r="X4374" s="21">
        <f t="shared" si="610"/>
        <v>2942505</v>
      </c>
      <c r="AB4374" s="17">
        <f t="shared" si="612"/>
        <v>0</v>
      </c>
      <c r="AF4374" s="58">
        <f t="shared" si="611"/>
        <v>0</v>
      </c>
    </row>
    <row r="4375" spans="1:32" x14ac:dyDescent="0.25">
      <c r="A4375" s="4">
        <v>4352</v>
      </c>
      <c r="B4375" s="30">
        <v>43282.375</v>
      </c>
      <c r="C4375">
        <v>18.852</v>
      </c>
      <c r="D4375">
        <v>548.78499999999997</v>
      </c>
      <c r="G4375" s="50">
        <f t="shared" si="605"/>
        <v>19</v>
      </c>
      <c r="H4375" s="18">
        <f t="shared" si="606"/>
        <v>0.14799999999999969</v>
      </c>
      <c r="I4375" s="24">
        <f t="shared" si="604"/>
        <v>7262.6357092261296</v>
      </c>
      <c r="R4375" s="20">
        <f t="shared" si="607"/>
        <v>0.5</v>
      </c>
      <c r="S4375" s="26">
        <f t="shared" si="608"/>
        <v>8.3333333333333339</v>
      </c>
      <c r="T4375" s="24">
        <f t="shared" si="609"/>
        <v>1611.5029333333298</v>
      </c>
      <c r="X4375" s="21">
        <f t="shared" si="610"/>
        <v>4115887.5</v>
      </c>
      <c r="AB4375" s="17">
        <f t="shared" si="612"/>
        <v>0</v>
      </c>
      <c r="AF4375" s="58">
        <f t="shared" si="611"/>
        <v>0</v>
      </c>
    </row>
    <row r="4376" spans="1:32" x14ac:dyDescent="0.25">
      <c r="A4376" s="4">
        <v>4353</v>
      </c>
      <c r="B4376" s="30">
        <v>43282.416666666664</v>
      </c>
      <c r="C4376">
        <v>20.224</v>
      </c>
      <c r="D4376">
        <v>688.62199999999996</v>
      </c>
      <c r="G4376" s="50">
        <f t="shared" si="605"/>
        <v>19</v>
      </c>
      <c r="H4376" s="18">
        <f t="shared" si="606"/>
        <v>-1.2240000000000002</v>
      </c>
      <c r="I4376" s="24">
        <f t="shared" ref="I4376:I4439" si="613">$I$10*$I$13*H4376</f>
        <v>-60063.960189816236</v>
      </c>
      <c r="R4376" s="20">
        <f t="shared" si="607"/>
        <v>0.5</v>
      </c>
      <c r="S4376" s="26">
        <f t="shared" si="608"/>
        <v>8.3333333333333339</v>
      </c>
      <c r="T4376" s="24">
        <f t="shared" si="609"/>
        <v>-13327.5648</v>
      </c>
      <c r="X4376" s="21">
        <f t="shared" si="610"/>
        <v>5164665</v>
      </c>
      <c r="AB4376" s="17">
        <f t="shared" si="612"/>
        <v>0</v>
      </c>
      <c r="AF4376" s="58">
        <f t="shared" si="611"/>
        <v>0</v>
      </c>
    </row>
    <row r="4377" spans="1:32" x14ac:dyDescent="0.25">
      <c r="A4377" s="4">
        <v>4354</v>
      </c>
      <c r="B4377" s="30">
        <v>43282.458333333336</v>
      </c>
      <c r="C4377">
        <v>21.274999999999999</v>
      </c>
      <c r="D4377">
        <v>800.00199999999995</v>
      </c>
      <c r="G4377" s="50">
        <f t="shared" ref="G4377:G4440" si="614">IF(D4377=0, 16, 19)</f>
        <v>19</v>
      </c>
      <c r="H4377" s="18">
        <f t="shared" ref="H4377:H4440" si="615">G4377-C4377</f>
        <v>-2.2749999999999986</v>
      </c>
      <c r="I4377" s="24">
        <f t="shared" si="613"/>
        <v>-111638.48809790182</v>
      </c>
      <c r="R4377" s="20">
        <f t="shared" ref="R4377:R4440" si="616">$R$12</f>
        <v>0.5</v>
      </c>
      <c r="S4377" s="26">
        <f t="shared" ref="S4377:S4440" si="617">R4377*$B$10*$C$10*$D$10/3600</f>
        <v>8.3333333333333339</v>
      </c>
      <c r="T4377" s="24">
        <f t="shared" ref="T4377:T4440" si="618">$R$10*$S$10*R4377*H4377*$G$10/3600</f>
        <v>-24771.413333333316</v>
      </c>
      <c r="X4377" s="21">
        <f t="shared" ref="X4377:X4440" si="619">D4377*$X$10*$Y$10*$B$10*$C$10</f>
        <v>6000014.9999999991</v>
      </c>
      <c r="AB4377" s="17">
        <f t="shared" si="612"/>
        <v>0</v>
      </c>
      <c r="AF4377" s="58">
        <f t="shared" ref="AF4377:AF4440" si="620">AB4377*0.027/1000</f>
        <v>0</v>
      </c>
    </row>
    <row r="4378" spans="1:32" x14ac:dyDescent="0.25">
      <c r="A4378" s="4">
        <v>4355</v>
      </c>
      <c r="B4378" s="30">
        <v>43282.5</v>
      </c>
      <c r="C4378">
        <v>22.065000000000001</v>
      </c>
      <c r="D4378">
        <v>874.79200000000003</v>
      </c>
      <c r="G4378" s="50">
        <f t="shared" si="614"/>
        <v>19</v>
      </c>
      <c r="H4378" s="18">
        <f t="shared" si="615"/>
        <v>-3.0650000000000013</v>
      </c>
      <c r="I4378" s="24">
        <f t="shared" si="613"/>
        <v>-150405.25978904151</v>
      </c>
      <c r="R4378" s="20">
        <f t="shared" si="616"/>
        <v>0.5</v>
      </c>
      <c r="S4378" s="26">
        <f t="shared" si="617"/>
        <v>8.3333333333333339</v>
      </c>
      <c r="T4378" s="24">
        <f t="shared" si="618"/>
        <v>-33373.354666666681</v>
      </c>
      <c r="X4378" s="21">
        <f t="shared" si="619"/>
        <v>6560940.0000000009</v>
      </c>
      <c r="AB4378" s="17">
        <f t="shared" si="612"/>
        <v>0</v>
      </c>
      <c r="AF4378" s="58">
        <f t="shared" si="620"/>
        <v>0</v>
      </c>
    </row>
    <row r="4379" spans="1:32" x14ac:dyDescent="0.25">
      <c r="A4379" s="4">
        <v>4356</v>
      </c>
      <c r="B4379" s="30">
        <v>43282.541666666664</v>
      </c>
      <c r="C4379">
        <v>22.626999999999999</v>
      </c>
      <c r="D4379">
        <v>907.08699999999999</v>
      </c>
      <c r="G4379" s="50">
        <f t="shared" si="614"/>
        <v>19</v>
      </c>
      <c r="H4379" s="18">
        <f t="shared" si="615"/>
        <v>-3.6269999999999989</v>
      </c>
      <c r="I4379" s="24">
        <f t="shared" si="613"/>
        <v>-177983.64673894068</v>
      </c>
      <c r="R4379" s="20">
        <f t="shared" si="616"/>
        <v>0.5</v>
      </c>
      <c r="S4379" s="26">
        <f t="shared" si="617"/>
        <v>8.3333333333333339</v>
      </c>
      <c r="T4379" s="24">
        <f t="shared" si="618"/>
        <v>-39492.710399999982</v>
      </c>
      <c r="X4379" s="21">
        <f t="shared" si="619"/>
        <v>6803152.4999999991</v>
      </c>
      <c r="AB4379" s="17">
        <f t="shared" si="612"/>
        <v>0</v>
      </c>
      <c r="AF4379" s="58">
        <f t="shared" si="620"/>
        <v>0</v>
      </c>
    </row>
    <row r="4380" spans="1:32" x14ac:dyDescent="0.25">
      <c r="A4380" s="4">
        <v>4357</v>
      </c>
      <c r="B4380" s="30">
        <v>43282.583333333336</v>
      </c>
      <c r="C4380">
        <v>23.015000000000001</v>
      </c>
      <c r="D4380">
        <v>894.52200000000005</v>
      </c>
      <c r="G4380" s="50">
        <f t="shared" si="614"/>
        <v>19</v>
      </c>
      <c r="H4380" s="18">
        <f t="shared" si="615"/>
        <v>-4.0150000000000006</v>
      </c>
      <c r="I4380" s="24">
        <f t="shared" si="613"/>
        <v>-197023.52954420928</v>
      </c>
      <c r="R4380" s="20">
        <f t="shared" si="616"/>
        <v>0.5</v>
      </c>
      <c r="S4380" s="26">
        <f t="shared" si="617"/>
        <v>8.3333333333333339</v>
      </c>
      <c r="T4380" s="24">
        <f t="shared" si="618"/>
        <v>-43717.46133333334</v>
      </c>
      <c r="X4380" s="21">
        <f t="shared" si="619"/>
        <v>6708915.0000000009</v>
      </c>
      <c r="AB4380" s="17">
        <f t="shared" si="612"/>
        <v>0</v>
      </c>
      <c r="AF4380" s="58">
        <f t="shared" si="620"/>
        <v>0</v>
      </c>
    </row>
    <row r="4381" spans="1:32" x14ac:dyDescent="0.25">
      <c r="A4381" s="4">
        <v>4358</v>
      </c>
      <c r="B4381" s="30">
        <v>43282.625</v>
      </c>
      <c r="C4381">
        <v>23.225000000000001</v>
      </c>
      <c r="D4381">
        <v>837.70600000000002</v>
      </c>
      <c r="G4381" s="50">
        <f t="shared" si="614"/>
        <v>19</v>
      </c>
      <c r="H4381" s="18">
        <f t="shared" si="615"/>
        <v>-4.2250000000000014</v>
      </c>
      <c r="I4381" s="24">
        <f t="shared" si="613"/>
        <v>-207328.62075324642</v>
      </c>
      <c r="R4381" s="20">
        <f t="shared" si="616"/>
        <v>0.5</v>
      </c>
      <c r="S4381" s="26">
        <f t="shared" si="617"/>
        <v>8.3333333333333339</v>
      </c>
      <c r="T4381" s="24">
        <f t="shared" si="618"/>
        <v>-46004.053333333344</v>
      </c>
      <c r="X4381" s="21">
        <f t="shared" si="619"/>
        <v>6282795</v>
      </c>
      <c r="AB4381" s="17">
        <f t="shared" si="612"/>
        <v>0</v>
      </c>
      <c r="AF4381" s="58">
        <f t="shared" si="620"/>
        <v>0</v>
      </c>
    </row>
    <row r="4382" spans="1:32" x14ac:dyDescent="0.25">
      <c r="A4382" s="4">
        <v>4359</v>
      </c>
      <c r="B4382" s="30">
        <v>43282.666666666664</v>
      </c>
      <c r="C4382">
        <v>23.253</v>
      </c>
      <c r="D4382">
        <v>741.28</v>
      </c>
      <c r="G4382" s="50">
        <f t="shared" si="614"/>
        <v>19</v>
      </c>
      <c r="H4382" s="18">
        <f t="shared" si="615"/>
        <v>-4.2530000000000001</v>
      </c>
      <c r="I4382" s="24">
        <f t="shared" si="613"/>
        <v>-208702.6329144513</v>
      </c>
      <c r="R4382" s="20">
        <f t="shared" si="616"/>
        <v>0.5</v>
      </c>
      <c r="S4382" s="26">
        <f t="shared" si="617"/>
        <v>8.3333333333333339</v>
      </c>
      <c r="T4382" s="24">
        <f t="shared" si="618"/>
        <v>-46308.932266666663</v>
      </c>
      <c r="X4382" s="21">
        <f t="shared" si="619"/>
        <v>5559600</v>
      </c>
      <c r="AB4382" s="17">
        <f t="shared" si="612"/>
        <v>0</v>
      </c>
      <c r="AF4382" s="58">
        <f t="shared" si="620"/>
        <v>0</v>
      </c>
    </row>
    <row r="4383" spans="1:32" x14ac:dyDescent="0.25">
      <c r="A4383" s="4">
        <v>4360</v>
      </c>
      <c r="B4383" s="30">
        <v>43282.708333333336</v>
      </c>
      <c r="C4383">
        <v>23.04</v>
      </c>
      <c r="D4383">
        <v>612.05899999999997</v>
      </c>
      <c r="G4383" s="50">
        <f t="shared" si="614"/>
        <v>19</v>
      </c>
      <c r="H4383" s="18">
        <f t="shared" si="615"/>
        <v>-4.0399999999999991</v>
      </c>
      <c r="I4383" s="24">
        <f t="shared" si="613"/>
        <v>-198250.32611671364</v>
      </c>
      <c r="R4383" s="20">
        <f t="shared" si="616"/>
        <v>0.5</v>
      </c>
      <c r="S4383" s="26">
        <f t="shared" si="617"/>
        <v>8.3333333333333339</v>
      </c>
      <c r="T4383" s="24">
        <f t="shared" si="618"/>
        <v>-43989.674666666651</v>
      </c>
      <c r="X4383" s="21">
        <f t="shared" si="619"/>
        <v>4590442.5</v>
      </c>
      <c r="AB4383" s="17">
        <f t="shared" si="612"/>
        <v>0</v>
      </c>
      <c r="AF4383" s="58">
        <f t="shared" si="620"/>
        <v>0</v>
      </c>
    </row>
    <row r="4384" spans="1:32" x14ac:dyDescent="0.25">
      <c r="A4384" s="4">
        <v>4361</v>
      </c>
      <c r="B4384" s="30">
        <v>43282.75</v>
      </c>
      <c r="C4384">
        <v>22.555</v>
      </c>
      <c r="D4384">
        <v>461.90699999999998</v>
      </c>
      <c r="G4384" s="50">
        <f t="shared" si="614"/>
        <v>19</v>
      </c>
      <c r="H4384" s="18">
        <f t="shared" si="615"/>
        <v>-3.5549999999999997</v>
      </c>
      <c r="I4384" s="24">
        <f t="shared" si="613"/>
        <v>-174450.472610128</v>
      </c>
      <c r="R4384" s="20">
        <f t="shared" si="616"/>
        <v>0.5</v>
      </c>
      <c r="S4384" s="26">
        <f t="shared" si="617"/>
        <v>8.3333333333333339</v>
      </c>
      <c r="T4384" s="24">
        <f t="shared" si="618"/>
        <v>-38708.73599999999</v>
      </c>
      <c r="X4384" s="21">
        <f t="shared" si="619"/>
        <v>3464302.5</v>
      </c>
      <c r="AB4384" s="17">
        <f t="shared" si="612"/>
        <v>0</v>
      </c>
      <c r="AF4384" s="58">
        <f t="shared" si="620"/>
        <v>0</v>
      </c>
    </row>
    <row r="4385" spans="1:32" x14ac:dyDescent="0.25">
      <c r="A4385" s="4">
        <v>4362</v>
      </c>
      <c r="B4385" s="30">
        <v>43282.791666666664</v>
      </c>
      <c r="C4385">
        <v>21.812999999999999</v>
      </c>
      <c r="D4385">
        <v>302.608</v>
      </c>
      <c r="G4385" s="50">
        <f t="shared" si="614"/>
        <v>19</v>
      </c>
      <c r="H4385" s="18">
        <f t="shared" si="615"/>
        <v>-2.8129999999999988</v>
      </c>
      <c r="I4385" s="24">
        <f t="shared" si="613"/>
        <v>-138039.15033819687</v>
      </c>
      <c r="R4385" s="20">
        <f t="shared" si="616"/>
        <v>0.5</v>
      </c>
      <c r="S4385" s="26">
        <f t="shared" si="617"/>
        <v>8.3333333333333339</v>
      </c>
      <c r="T4385" s="24">
        <f t="shared" si="618"/>
        <v>-30629.444266666655</v>
      </c>
      <c r="X4385" s="21">
        <f t="shared" si="619"/>
        <v>2269560</v>
      </c>
      <c r="AB4385" s="17">
        <f t="shared" si="612"/>
        <v>0</v>
      </c>
      <c r="AF4385" s="58">
        <f t="shared" si="620"/>
        <v>0</v>
      </c>
    </row>
    <row r="4386" spans="1:32" x14ac:dyDescent="0.25">
      <c r="A4386" s="4">
        <v>4363</v>
      </c>
      <c r="B4386" s="30">
        <v>43282.833333333336</v>
      </c>
      <c r="C4386">
        <v>20.747</v>
      </c>
      <c r="D4386">
        <v>150.28700000000001</v>
      </c>
      <c r="G4386" s="50">
        <f t="shared" si="614"/>
        <v>19</v>
      </c>
      <c r="H4386" s="18">
        <f t="shared" si="615"/>
        <v>-1.7469999999999999</v>
      </c>
      <c r="I4386" s="24">
        <f t="shared" si="613"/>
        <v>-85728.544486608604</v>
      </c>
      <c r="R4386" s="20">
        <f t="shared" si="616"/>
        <v>0.5</v>
      </c>
      <c r="S4386" s="26">
        <f t="shared" si="617"/>
        <v>8.3333333333333339</v>
      </c>
      <c r="T4386" s="24">
        <f t="shared" si="618"/>
        <v>-19022.26773333333</v>
      </c>
      <c r="X4386" s="21">
        <f t="shared" si="619"/>
        <v>1127152.5</v>
      </c>
      <c r="AB4386" s="17">
        <f t="shared" si="612"/>
        <v>0</v>
      </c>
      <c r="AF4386" s="58">
        <f t="shared" si="620"/>
        <v>0</v>
      </c>
    </row>
    <row r="4387" spans="1:32" x14ac:dyDescent="0.25">
      <c r="A4387" s="4">
        <v>4364</v>
      </c>
      <c r="B4387" s="30">
        <v>43282.875</v>
      </c>
      <c r="C4387">
        <v>19.390999999999998</v>
      </c>
      <c r="D4387">
        <v>31.699000000000002</v>
      </c>
      <c r="G4387" s="50">
        <f t="shared" si="614"/>
        <v>19</v>
      </c>
      <c r="H4387" s="18">
        <f t="shared" si="615"/>
        <v>-0.39099999999999824</v>
      </c>
      <c r="I4387" s="24">
        <f t="shared" si="613"/>
        <v>-19187.098393968983</v>
      </c>
      <c r="R4387" s="20">
        <f t="shared" si="616"/>
        <v>0.5</v>
      </c>
      <c r="S4387" s="26">
        <f t="shared" si="617"/>
        <v>8.3333333333333339</v>
      </c>
      <c r="T4387" s="24">
        <f t="shared" si="618"/>
        <v>-4257.416533333314</v>
      </c>
      <c r="X4387" s="21">
        <f t="shared" si="619"/>
        <v>237742.50000000003</v>
      </c>
      <c r="AB4387" s="17">
        <f t="shared" si="612"/>
        <v>0</v>
      </c>
      <c r="AF4387" s="58">
        <f t="shared" si="620"/>
        <v>0</v>
      </c>
    </row>
    <row r="4388" spans="1:32" x14ac:dyDescent="0.25">
      <c r="A4388" s="4">
        <v>4365</v>
      </c>
      <c r="B4388" s="30">
        <v>43282.916666666664</v>
      </c>
      <c r="C4388">
        <v>18.428000000000001</v>
      </c>
      <c r="D4388">
        <v>0</v>
      </c>
      <c r="G4388" s="50">
        <f t="shared" si="614"/>
        <v>16</v>
      </c>
      <c r="H4388" s="18">
        <f t="shared" si="615"/>
        <v>-2.4280000000000008</v>
      </c>
      <c r="I4388" s="24">
        <f t="shared" si="613"/>
        <v>-119146.48312162896</v>
      </c>
      <c r="R4388" s="20">
        <f t="shared" si="616"/>
        <v>0.5</v>
      </c>
      <c r="S4388" s="26">
        <f t="shared" si="617"/>
        <v>8.3333333333333339</v>
      </c>
      <c r="T4388" s="24">
        <f t="shared" si="618"/>
        <v>-26437.358933333344</v>
      </c>
      <c r="X4388" s="21">
        <f t="shared" si="619"/>
        <v>0</v>
      </c>
      <c r="AB4388" s="17">
        <f t="shared" si="612"/>
        <v>0</v>
      </c>
      <c r="AF4388" s="58">
        <f t="shared" si="620"/>
        <v>0</v>
      </c>
    </row>
    <row r="4389" spans="1:32" x14ac:dyDescent="0.25">
      <c r="A4389" s="4">
        <v>4366</v>
      </c>
      <c r="B4389" s="30">
        <v>43282.958333333336</v>
      </c>
      <c r="C4389">
        <v>17.713999999999999</v>
      </c>
      <c r="D4389">
        <v>0</v>
      </c>
      <c r="G4389" s="50">
        <f t="shared" si="614"/>
        <v>16</v>
      </c>
      <c r="H4389" s="18">
        <f t="shared" si="615"/>
        <v>-1.7139999999999986</v>
      </c>
      <c r="I4389" s="24">
        <f t="shared" si="613"/>
        <v>-84109.173010902712</v>
      </c>
      <c r="R4389" s="20">
        <f t="shared" si="616"/>
        <v>0.5</v>
      </c>
      <c r="S4389" s="26">
        <f t="shared" si="617"/>
        <v>8.3333333333333339</v>
      </c>
      <c r="T4389" s="24">
        <f t="shared" si="618"/>
        <v>-18662.946133333317</v>
      </c>
      <c r="X4389" s="21">
        <f t="shared" si="619"/>
        <v>0</v>
      </c>
      <c r="AB4389" s="17">
        <f t="shared" si="612"/>
        <v>0</v>
      </c>
      <c r="AF4389" s="58">
        <f t="shared" si="620"/>
        <v>0</v>
      </c>
    </row>
    <row r="4390" spans="1:32" x14ac:dyDescent="0.25">
      <c r="A4390" s="4">
        <v>4367</v>
      </c>
      <c r="B4390" s="30">
        <v>43283</v>
      </c>
      <c r="C4390">
        <v>17.172999999999998</v>
      </c>
      <c r="D4390">
        <v>0</v>
      </c>
      <c r="G4390" s="50">
        <f t="shared" si="614"/>
        <v>16</v>
      </c>
      <c r="H4390" s="18">
        <f t="shared" si="615"/>
        <v>-1.1729999999999983</v>
      </c>
      <c r="I4390" s="24">
        <f t="shared" si="613"/>
        <v>-57561.295181907131</v>
      </c>
      <c r="R4390" s="20">
        <f t="shared" si="616"/>
        <v>0.5</v>
      </c>
      <c r="S4390" s="26">
        <f t="shared" si="617"/>
        <v>8.3333333333333339</v>
      </c>
      <c r="T4390" s="24">
        <f t="shared" si="618"/>
        <v>-12772.249599999983</v>
      </c>
      <c r="X4390" s="21">
        <f t="shared" si="619"/>
        <v>0</v>
      </c>
      <c r="AB4390" s="17">
        <f t="shared" si="612"/>
        <v>0</v>
      </c>
      <c r="AF4390" s="58">
        <f t="shared" si="620"/>
        <v>0</v>
      </c>
    </row>
    <row r="4391" spans="1:32" x14ac:dyDescent="0.25">
      <c r="A4391" s="4">
        <v>4368</v>
      </c>
      <c r="B4391" s="30">
        <v>43283.041666666664</v>
      </c>
      <c r="C4391">
        <v>16.356000000000002</v>
      </c>
      <c r="D4391">
        <v>0</v>
      </c>
      <c r="G4391" s="50">
        <f t="shared" si="614"/>
        <v>16</v>
      </c>
      <c r="H4391" s="18">
        <f t="shared" si="615"/>
        <v>-0.35600000000000165</v>
      </c>
      <c r="I4391" s="24">
        <f t="shared" si="613"/>
        <v>-17469.583192462971</v>
      </c>
      <c r="R4391" s="20">
        <f t="shared" si="616"/>
        <v>0.5</v>
      </c>
      <c r="S4391" s="26">
        <f t="shared" si="617"/>
        <v>8.3333333333333339</v>
      </c>
      <c r="T4391" s="24">
        <f t="shared" si="618"/>
        <v>-3876.3178666666845</v>
      </c>
      <c r="X4391" s="21">
        <f t="shared" si="619"/>
        <v>0</v>
      </c>
      <c r="AB4391" s="17">
        <f t="shared" si="612"/>
        <v>0</v>
      </c>
      <c r="AF4391" s="58">
        <f t="shared" si="620"/>
        <v>0</v>
      </c>
    </row>
    <row r="4392" spans="1:32" x14ac:dyDescent="0.25">
      <c r="A4392" s="4">
        <v>4369</v>
      </c>
      <c r="B4392" s="30">
        <v>43283.083333333336</v>
      </c>
      <c r="C4392">
        <v>15.558999999999999</v>
      </c>
      <c r="D4392">
        <v>0</v>
      </c>
      <c r="G4392" s="50">
        <f t="shared" si="614"/>
        <v>16</v>
      </c>
      <c r="H4392" s="18">
        <f t="shared" si="615"/>
        <v>0.44100000000000072</v>
      </c>
      <c r="I4392" s="24">
        <f t="shared" si="613"/>
        <v>21640.691538977939</v>
      </c>
      <c r="R4392" s="20">
        <f t="shared" si="616"/>
        <v>0.5</v>
      </c>
      <c r="S4392" s="26">
        <f t="shared" si="617"/>
        <v>8.3333333333333339</v>
      </c>
      <c r="T4392" s="24">
        <f t="shared" si="618"/>
        <v>4801.8432000000084</v>
      </c>
      <c r="X4392" s="21">
        <f t="shared" si="619"/>
        <v>0</v>
      </c>
      <c r="AB4392" s="17">
        <f t="shared" si="612"/>
        <v>26442.534738977949</v>
      </c>
      <c r="AF4392" s="58">
        <f t="shared" si="620"/>
        <v>0.71394843795240459</v>
      </c>
    </row>
    <row r="4393" spans="1:32" x14ac:dyDescent="0.25">
      <c r="A4393" s="4">
        <v>4370</v>
      </c>
      <c r="B4393" s="30">
        <v>43283.125</v>
      </c>
      <c r="C4393">
        <v>14.845000000000001</v>
      </c>
      <c r="D4393">
        <v>0</v>
      </c>
      <c r="G4393" s="50">
        <f t="shared" si="614"/>
        <v>16</v>
      </c>
      <c r="H4393" s="18">
        <f t="shared" si="615"/>
        <v>1.1549999999999994</v>
      </c>
      <c r="I4393" s="24">
        <f t="shared" si="613"/>
        <v>56678.001649704005</v>
      </c>
      <c r="R4393" s="20">
        <f t="shared" si="616"/>
        <v>0.5</v>
      </c>
      <c r="S4393" s="26">
        <f t="shared" si="617"/>
        <v>8.3333333333333339</v>
      </c>
      <c r="T4393" s="24">
        <f t="shared" si="618"/>
        <v>12576.255999999992</v>
      </c>
      <c r="X4393" s="21">
        <f t="shared" si="619"/>
        <v>0</v>
      </c>
      <c r="AB4393" s="17">
        <f t="shared" si="612"/>
        <v>69254.257649703999</v>
      </c>
      <c r="AF4393" s="58">
        <f t="shared" si="620"/>
        <v>1.869864956542008</v>
      </c>
    </row>
    <row r="4394" spans="1:32" x14ac:dyDescent="0.25">
      <c r="A4394" s="4">
        <v>4371</v>
      </c>
      <c r="B4394" s="30">
        <v>43283.166666666664</v>
      </c>
      <c r="C4394">
        <v>14.109</v>
      </c>
      <c r="D4394">
        <v>0</v>
      </c>
      <c r="G4394" s="50">
        <f t="shared" si="614"/>
        <v>16</v>
      </c>
      <c r="H4394" s="18">
        <f t="shared" si="615"/>
        <v>1.891</v>
      </c>
      <c r="I4394" s="24">
        <f t="shared" si="613"/>
        <v>92794.89274423405</v>
      </c>
      <c r="R4394" s="20">
        <f t="shared" si="616"/>
        <v>0.5</v>
      </c>
      <c r="S4394" s="26">
        <f t="shared" si="617"/>
        <v>8.3333333333333339</v>
      </c>
      <c r="T4394" s="24">
        <f t="shared" si="618"/>
        <v>20590.216533333336</v>
      </c>
      <c r="X4394" s="21">
        <f t="shared" si="619"/>
        <v>0</v>
      </c>
      <c r="AB4394" s="17">
        <f t="shared" si="612"/>
        <v>113385.10927756739</v>
      </c>
      <c r="AF4394" s="58">
        <f t="shared" si="620"/>
        <v>3.0613979504943196</v>
      </c>
    </row>
    <row r="4395" spans="1:32" x14ac:dyDescent="0.25">
      <c r="A4395" s="4">
        <v>4372</v>
      </c>
      <c r="B4395" s="30">
        <v>43283.208333333336</v>
      </c>
      <c r="C4395">
        <v>13.385999999999999</v>
      </c>
      <c r="D4395">
        <v>6.83</v>
      </c>
      <c r="G4395" s="50">
        <f t="shared" si="614"/>
        <v>19</v>
      </c>
      <c r="H4395" s="18">
        <f t="shared" si="615"/>
        <v>5.6140000000000008</v>
      </c>
      <c r="I4395" s="24">
        <f t="shared" si="613"/>
        <v>275489.43832159176</v>
      </c>
      <c r="R4395" s="20">
        <f t="shared" si="616"/>
        <v>0.5</v>
      </c>
      <c r="S4395" s="26">
        <f t="shared" si="617"/>
        <v>8.3333333333333339</v>
      </c>
      <c r="T4395" s="24">
        <f t="shared" si="618"/>
        <v>61128.226133333337</v>
      </c>
      <c r="X4395" s="21">
        <f t="shared" si="619"/>
        <v>51225</v>
      </c>
      <c r="AB4395" s="17">
        <f t="shared" si="612"/>
        <v>285392.66445492511</v>
      </c>
      <c r="AF4395" s="58">
        <f t="shared" si="620"/>
        <v>7.7056019402829783</v>
      </c>
    </row>
    <row r="4396" spans="1:32" x14ac:dyDescent="0.25">
      <c r="A4396" s="4">
        <v>4373</v>
      </c>
      <c r="B4396" s="30">
        <v>43283.25</v>
      </c>
      <c r="C4396">
        <v>13.6</v>
      </c>
      <c r="D4396">
        <v>92.043000000000006</v>
      </c>
      <c r="G4396" s="50">
        <f t="shared" si="614"/>
        <v>19</v>
      </c>
      <c r="H4396" s="18">
        <f t="shared" si="615"/>
        <v>5.4</v>
      </c>
      <c r="I4396" s="24">
        <f t="shared" si="613"/>
        <v>264988.05966095394</v>
      </c>
      <c r="R4396" s="20">
        <f t="shared" si="616"/>
        <v>0.5</v>
      </c>
      <c r="S4396" s="26">
        <f t="shared" si="617"/>
        <v>8.3333333333333339</v>
      </c>
      <c r="T4396" s="24">
        <f t="shared" si="618"/>
        <v>58798.080000000002</v>
      </c>
      <c r="X4396" s="21">
        <f t="shared" si="619"/>
        <v>690322.5</v>
      </c>
      <c r="AB4396" s="17">
        <f t="shared" si="612"/>
        <v>0</v>
      </c>
      <c r="AF4396" s="58">
        <f t="shared" si="620"/>
        <v>0</v>
      </c>
    </row>
    <row r="4397" spans="1:32" x14ac:dyDescent="0.25">
      <c r="A4397" s="4">
        <v>4374</v>
      </c>
      <c r="B4397" s="30">
        <v>43283.291666666664</v>
      </c>
      <c r="C4397">
        <v>14.351000000000001</v>
      </c>
      <c r="D4397">
        <v>235.22200000000001</v>
      </c>
      <c r="G4397" s="50">
        <f t="shared" si="614"/>
        <v>19</v>
      </c>
      <c r="H4397" s="18">
        <f t="shared" si="615"/>
        <v>4.6489999999999991</v>
      </c>
      <c r="I4397" s="24">
        <f t="shared" si="613"/>
        <v>228135.09062292121</v>
      </c>
      <c r="R4397" s="20">
        <f t="shared" si="616"/>
        <v>0.5</v>
      </c>
      <c r="S4397" s="26">
        <f t="shared" si="617"/>
        <v>8.3333333333333339</v>
      </c>
      <c r="T4397" s="24">
        <f t="shared" si="618"/>
        <v>50620.791466666647</v>
      </c>
      <c r="X4397" s="21">
        <f t="shared" si="619"/>
        <v>1764165.0000000002</v>
      </c>
      <c r="AB4397" s="17">
        <f t="shared" si="612"/>
        <v>0</v>
      </c>
      <c r="AF4397" s="58">
        <f t="shared" si="620"/>
        <v>0</v>
      </c>
    </row>
    <row r="4398" spans="1:32" x14ac:dyDescent="0.25">
      <c r="A4398" s="4">
        <v>4375</v>
      </c>
      <c r="B4398" s="30">
        <v>43283.333333333336</v>
      </c>
      <c r="C4398">
        <v>15.914999999999999</v>
      </c>
      <c r="D4398">
        <v>395.51400000000001</v>
      </c>
      <c r="G4398" s="50">
        <f t="shared" si="614"/>
        <v>19</v>
      </c>
      <c r="H4398" s="18">
        <f t="shared" si="615"/>
        <v>3.0850000000000009</v>
      </c>
      <c r="I4398" s="24">
        <f t="shared" si="613"/>
        <v>151386.69704704502</v>
      </c>
      <c r="R4398" s="20">
        <f t="shared" si="616"/>
        <v>0.5</v>
      </c>
      <c r="S4398" s="26">
        <f t="shared" si="617"/>
        <v>8.3333333333333339</v>
      </c>
      <c r="T4398" s="24">
        <f t="shared" si="618"/>
        <v>33591.125333333344</v>
      </c>
      <c r="X4398" s="21">
        <f t="shared" si="619"/>
        <v>2966355</v>
      </c>
      <c r="AB4398" s="17">
        <f t="shared" si="612"/>
        <v>0</v>
      </c>
      <c r="AF4398" s="58">
        <f t="shared" si="620"/>
        <v>0</v>
      </c>
    </row>
    <row r="4399" spans="1:32" x14ac:dyDescent="0.25">
      <c r="A4399" s="4">
        <v>4376</v>
      </c>
      <c r="B4399" s="30">
        <v>43283.375</v>
      </c>
      <c r="C4399">
        <v>18.02</v>
      </c>
      <c r="D4399">
        <v>553.23099999999999</v>
      </c>
      <c r="G4399" s="50">
        <f t="shared" si="614"/>
        <v>19</v>
      </c>
      <c r="H4399" s="18">
        <f t="shared" si="615"/>
        <v>0.98000000000000043</v>
      </c>
      <c r="I4399" s="24">
        <f t="shared" si="613"/>
        <v>48090.425642173141</v>
      </c>
      <c r="R4399" s="20">
        <f t="shared" si="616"/>
        <v>0.5</v>
      </c>
      <c r="S4399" s="26">
        <f t="shared" si="617"/>
        <v>8.3333333333333339</v>
      </c>
      <c r="T4399" s="24">
        <f t="shared" si="618"/>
        <v>10670.762666666669</v>
      </c>
      <c r="X4399" s="21">
        <f t="shared" si="619"/>
        <v>4149232.4999999995</v>
      </c>
      <c r="AB4399" s="17">
        <f t="shared" si="612"/>
        <v>0</v>
      </c>
      <c r="AF4399" s="58">
        <f t="shared" si="620"/>
        <v>0</v>
      </c>
    </row>
    <row r="4400" spans="1:32" x14ac:dyDescent="0.25">
      <c r="A4400" s="4">
        <v>4377</v>
      </c>
      <c r="B4400" s="30">
        <v>43283.416666666664</v>
      </c>
      <c r="C4400">
        <v>19.77</v>
      </c>
      <c r="D4400">
        <v>693.57</v>
      </c>
      <c r="G4400" s="50">
        <f t="shared" si="614"/>
        <v>19</v>
      </c>
      <c r="H4400" s="18">
        <f t="shared" si="615"/>
        <v>-0.76999999999999957</v>
      </c>
      <c r="I4400" s="24">
        <f t="shared" si="613"/>
        <v>-37785.334433135999</v>
      </c>
      <c r="R4400" s="20">
        <f t="shared" si="616"/>
        <v>0.5</v>
      </c>
      <c r="S4400" s="26">
        <f t="shared" si="617"/>
        <v>8.3333333333333339</v>
      </c>
      <c r="T4400" s="24">
        <f t="shared" si="618"/>
        <v>-8384.1706666666614</v>
      </c>
      <c r="X4400" s="21">
        <f t="shared" si="619"/>
        <v>5201775</v>
      </c>
      <c r="AB4400" s="17">
        <f t="shared" ref="AB4400:AB4463" si="621">MAX(0,I4400+T4400-X4400)</f>
        <v>0</v>
      </c>
      <c r="AF4400" s="58">
        <f t="shared" si="620"/>
        <v>0</v>
      </c>
    </row>
    <row r="4401" spans="1:32" x14ac:dyDescent="0.25">
      <c r="A4401" s="4">
        <v>4378</v>
      </c>
      <c r="B4401" s="30">
        <v>43283.458333333336</v>
      </c>
      <c r="C4401">
        <v>20.885999999999999</v>
      </c>
      <c r="D4401">
        <v>805.65899999999999</v>
      </c>
      <c r="G4401" s="50">
        <f t="shared" si="614"/>
        <v>19</v>
      </c>
      <c r="H4401" s="18">
        <f t="shared" si="615"/>
        <v>-1.8859999999999992</v>
      </c>
      <c r="I4401" s="24">
        <f t="shared" si="613"/>
        <v>-92549.533429733128</v>
      </c>
      <c r="R4401" s="20">
        <f t="shared" si="616"/>
        <v>0.5</v>
      </c>
      <c r="S4401" s="26">
        <f t="shared" si="617"/>
        <v>8.3333333333333339</v>
      </c>
      <c r="T4401" s="24">
        <f t="shared" si="618"/>
        <v>-20535.773866666659</v>
      </c>
      <c r="X4401" s="21">
        <f t="shared" si="619"/>
        <v>6042442.5</v>
      </c>
      <c r="AB4401" s="17">
        <f t="shared" si="621"/>
        <v>0</v>
      </c>
      <c r="AF4401" s="58">
        <f t="shared" si="620"/>
        <v>0</v>
      </c>
    </row>
    <row r="4402" spans="1:32" x14ac:dyDescent="0.25">
      <c r="A4402" s="4">
        <v>4379</v>
      </c>
      <c r="B4402" s="30">
        <v>43283.5</v>
      </c>
      <c r="C4402">
        <v>21.587</v>
      </c>
      <c r="D4402">
        <v>880.68399999999997</v>
      </c>
      <c r="G4402" s="50">
        <f t="shared" si="614"/>
        <v>19</v>
      </c>
      <c r="H4402" s="18">
        <f t="shared" si="615"/>
        <v>-2.5869999999999997</v>
      </c>
      <c r="I4402" s="24">
        <f t="shared" si="613"/>
        <v>-126948.90932275698</v>
      </c>
      <c r="R4402" s="20">
        <f t="shared" si="616"/>
        <v>0.5</v>
      </c>
      <c r="S4402" s="26">
        <f t="shared" si="617"/>
        <v>8.3333333333333339</v>
      </c>
      <c r="T4402" s="24">
        <f t="shared" si="618"/>
        <v>-28168.635733333329</v>
      </c>
      <c r="X4402" s="21">
        <f t="shared" si="619"/>
        <v>6605129.9999999991</v>
      </c>
      <c r="AB4402" s="17">
        <f t="shared" si="621"/>
        <v>0</v>
      </c>
      <c r="AF4402" s="58">
        <f t="shared" si="620"/>
        <v>0</v>
      </c>
    </row>
    <row r="4403" spans="1:32" x14ac:dyDescent="0.25">
      <c r="A4403" s="4">
        <v>4380</v>
      </c>
      <c r="B4403" s="30">
        <v>43283.541666666664</v>
      </c>
      <c r="C4403">
        <v>22.027000000000001</v>
      </c>
      <c r="D4403">
        <v>913.00699999999995</v>
      </c>
      <c r="G4403" s="50">
        <f t="shared" si="614"/>
        <v>19</v>
      </c>
      <c r="H4403" s="18">
        <f t="shared" si="615"/>
        <v>-3.027000000000001</v>
      </c>
      <c r="I4403" s="24">
        <f t="shared" si="613"/>
        <v>-148540.52899883478</v>
      </c>
      <c r="R4403" s="20">
        <f t="shared" si="616"/>
        <v>0.5</v>
      </c>
      <c r="S4403" s="26">
        <f t="shared" si="617"/>
        <v>8.3333333333333339</v>
      </c>
      <c r="T4403" s="24">
        <f t="shared" si="618"/>
        <v>-32959.590400000008</v>
      </c>
      <c r="X4403" s="21">
        <f t="shared" si="619"/>
        <v>6847552.4999999991</v>
      </c>
      <c r="AB4403" s="17">
        <f t="shared" si="621"/>
        <v>0</v>
      </c>
      <c r="AF4403" s="58">
        <f t="shared" si="620"/>
        <v>0</v>
      </c>
    </row>
    <row r="4404" spans="1:32" x14ac:dyDescent="0.25">
      <c r="A4404" s="4">
        <v>4381</v>
      </c>
      <c r="B4404" s="30">
        <v>43283.583333333336</v>
      </c>
      <c r="C4404">
        <v>22.31</v>
      </c>
      <c r="D4404">
        <v>897.17</v>
      </c>
      <c r="G4404" s="50">
        <f t="shared" si="614"/>
        <v>19</v>
      </c>
      <c r="H4404" s="18">
        <f t="shared" si="615"/>
        <v>-3.3099999999999987</v>
      </c>
      <c r="I4404" s="24">
        <f t="shared" si="613"/>
        <v>-162427.86619958465</v>
      </c>
      <c r="R4404" s="20">
        <f t="shared" si="616"/>
        <v>0.5</v>
      </c>
      <c r="S4404" s="26">
        <f t="shared" si="617"/>
        <v>8.3333333333333339</v>
      </c>
      <c r="T4404" s="24">
        <f t="shared" si="618"/>
        <v>-36041.045333333321</v>
      </c>
      <c r="X4404" s="21">
        <f t="shared" si="619"/>
        <v>6728775</v>
      </c>
      <c r="AB4404" s="17">
        <f t="shared" si="621"/>
        <v>0</v>
      </c>
      <c r="AF4404" s="58">
        <f t="shared" si="620"/>
        <v>0</v>
      </c>
    </row>
    <row r="4405" spans="1:32" x14ac:dyDescent="0.25">
      <c r="A4405" s="4">
        <v>4382</v>
      </c>
      <c r="B4405" s="30">
        <v>43283.625</v>
      </c>
      <c r="C4405">
        <v>22.440999999999999</v>
      </c>
      <c r="D4405">
        <v>839.95100000000002</v>
      </c>
      <c r="G4405" s="50">
        <f t="shared" si="614"/>
        <v>19</v>
      </c>
      <c r="H4405" s="18">
        <f t="shared" si="615"/>
        <v>-3.4409999999999989</v>
      </c>
      <c r="I4405" s="24">
        <f t="shared" si="613"/>
        <v>-168856.28023950782</v>
      </c>
      <c r="R4405" s="20">
        <f t="shared" si="616"/>
        <v>0.5</v>
      </c>
      <c r="S4405" s="26">
        <f t="shared" si="617"/>
        <v>8.3333333333333339</v>
      </c>
      <c r="T4405" s="24">
        <f t="shared" si="618"/>
        <v>-37467.443199999987</v>
      </c>
      <c r="X4405" s="21">
        <f t="shared" si="619"/>
        <v>6299632.5</v>
      </c>
      <c r="AB4405" s="17">
        <f t="shared" si="621"/>
        <v>0</v>
      </c>
      <c r="AF4405" s="58">
        <f t="shared" si="620"/>
        <v>0</v>
      </c>
    </row>
    <row r="4406" spans="1:32" x14ac:dyDescent="0.25">
      <c r="A4406" s="4">
        <v>4383</v>
      </c>
      <c r="B4406" s="30">
        <v>43283.666666666664</v>
      </c>
      <c r="C4406">
        <v>22.413</v>
      </c>
      <c r="D4406">
        <v>743.03</v>
      </c>
      <c r="G4406" s="50">
        <f t="shared" si="614"/>
        <v>19</v>
      </c>
      <c r="H4406" s="18">
        <f t="shared" si="615"/>
        <v>-3.4130000000000003</v>
      </c>
      <c r="I4406" s="24">
        <f t="shared" si="613"/>
        <v>-167482.26807830294</v>
      </c>
      <c r="R4406" s="20">
        <f t="shared" si="616"/>
        <v>0.5</v>
      </c>
      <c r="S4406" s="26">
        <f t="shared" si="617"/>
        <v>8.3333333333333339</v>
      </c>
      <c r="T4406" s="24">
        <f t="shared" si="618"/>
        <v>-37162.564266666668</v>
      </c>
      <c r="X4406" s="21">
        <f t="shared" si="619"/>
        <v>5572725</v>
      </c>
      <c r="AB4406" s="17">
        <f t="shared" si="621"/>
        <v>0</v>
      </c>
      <c r="AF4406" s="58">
        <f t="shared" si="620"/>
        <v>0</v>
      </c>
    </row>
    <row r="4407" spans="1:32" x14ac:dyDescent="0.25">
      <c r="A4407" s="4">
        <v>4384</v>
      </c>
      <c r="B4407" s="30">
        <v>43283.708333333336</v>
      </c>
      <c r="C4407">
        <v>22.251000000000001</v>
      </c>
      <c r="D4407">
        <v>613.76599999999996</v>
      </c>
      <c r="G4407" s="50">
        <f t="shared" si="614"/>
        <v>19</v>
      </c>
      <c r="H4407" s="18">
        <f t="shared" si="615"/>
        <v>-3.2510000000000012</v>
      </c>
      <c r="I4407" s="24">
        <f t="shared" si="613"/>
        <v>-159532.62628847436</v>
      </c>
      <c r="R4407" s="20">
        <f t="shared" si="616"/>
        <v>0.5</v>
      </c>
      <c r="S4407" s="26">
        <f t="shared" si="617"/>
        <v>8.3333333333333339</v>
      </c>
      <c r="T4407" s="24">
        <f t="shared" si="618"/>
        <v>-35398.621866666675</v>
      </c>
      <c r="X4407" s="21">
        <f t="shared" si="619"/>
        <v>4603245</v>
      </c>
      <c r="AB4407" s="17">
        <f t="shared" si="621"/>
        <v>0</v>
      </c>
      <c r="AF4407" s="58">
        <f t="shared" si="620"/>
        <v>0</v>
      </c>
    </row>
    <row r="4408" spans="1:32" x14ac:dyDescent="0.25">
      <c r="A4408" s="4">
        <v>4385</v>
      </c>
      <c r="B4408" s="30">
        <v>43283.75</v>
      </c>
      <c r="C4408">
        <v>21.885999999999999</v>
      </c>
      <c r="D4408">
        <v>462.64600000000002</v>
      </c>
      <c r="G4408" s="50">
        <f t="shared" si="614"/>
        <v>19</v>
      </c>
      <c r="H4408" s="18">
        <f t="shared" si="615"/>
        <v>-2.8859999999999992</v>
      </c>
      <c r="I4408" s="24">
        <f t="shared" si="613"/>
        <v>-141621.3963299098</v>
      </c>
      <c r="R4408" s="20">
        <f t="shared" si="616"/>
        <v>0.5</v>
      </c>
      <c r="S4408" s="26">
        <f t="shared" si="617"/>
        <v>8.3333333333333339</v>
      </c>
      <c r="T4408" s="24">
        <f t="shared" si="618"/>
        <v>-31424.307199999992</v>
      </c>
      <c r="X4408" s="21">
        <f t="shared" si="619"/>
        <v>3469845.0000000005</v>
      </c>
      <c r="AB4408" s="17">
        <f t="shared" si="621"/>
        <v>0</v>
      </c>
      <c r="AF4408" s="58">
        <f t="shared" si="620"/>
        <v>0</v>
      </c>
    </row>
    <row r="4409" spans="1:32" x14ac:dyDescent="0.25">
      <c r="A4409" s="4">
        <v>4386</v>
      </c>
      <c r="B4409" s="30">
        <v>43283.791666666664</v>
      </c>
      <c r="C4409">
        <v>21.248999999999999</v>
      </c>
      <c r="D4409">
        <v>302.23200000000003</v>
      </c>
      <c r="G4409" s="50">
        <f t="shared" si="614"/>
        <v>19</v>
      </c>
      <c r="H4409" s="18">
        <f t="shared" si="615"/>
        <v>-2.2489999999999988</v>
      </c>
      <c r="I4409" s="24">
        <f t="shared" si="613"/>
        <v>-110362.61966249724</v>
      </c>
      <c r="R4409" s="20">
        <f t="shared" si="616"/>
        <v>0.5</v>
      </c>
      <c r="S4409" s="26">
        <f t="shared" si="617"/>
        <v>8.3333333333333339</v>
      </c>
      <c r="T4409" s="24">
        <f t="shared" si="618"/>
        <v>-24488.311466666655</v>
      </c>
      <c r="X4409" s="21">
        <f t="shared" si="619"/>
        <v>2266740.0000000005</v>
      </c>
      <c r="AB4409" s="17">
        <f t="shared" si="621"/>
        <v>0</v>
      </c>
      <c r="AF4409" s="58">
        <f t="shared" si="620"/>
        <v>0</v>
      </c>
    </row>
    <row r="4410" spans="1:32" x14ac:dyDescent="0.25">
      <c r="A4410" s="4">
        <v>4387</v>
      </c>
      <c r="B4410" s="30">
        <v>43283.833333333336</v>
      </c>
      <c r="C4410">
        <v>20.23</v>
      </c>
      <c r="D4410">
        <v>149.191</v>
      </c>
      <c r="G4410" s="50">
        <f t="shared" si="614"/>
        <v>19</v>
      </c>
      <c r="H4410" s="18">
        <f t="shared" si="615"/>
        <v>-1.2300000000000004</v>
      </c>
      <c r="I4410" s="24">
        <f t="shared" si="613"/>
        <v>-60358.391367217308</v>
      </c>
      <c r="R4410" s="20">
        <f t="shared" si="616"/>
        <v>0.5</v>
      </c>
      <c r="S4410" s="26">
        <f t="shared" si="617"/>
        <v>8.3333333333333339</v>
      </c>
      <c r="T4410" s="24">
        <f t="shared" si="618"/>
        <v>-13392.896000000004</v>
      </c>
      <c r="X4410" s="21">
        <f t="shared" si="619"/>
        <v>1118932.5</v>
      </c>
      <c r="AB4410" s="17">
        <f t="shared" si="621"/>
        <v>0</v>
      </c>
      <c r="AF4410" s="58">
        <f t="shared" si="620"/>
        <v>0</v>
      </c>
    </row>
    <row r="4411" spans="1:32" x14ac:dyDescent="0.25">
      <c r="A4411" s="4">
        <v>4388</v>
      </c>
      <c r="B4411" s="30">
        <v>43283.875</v>
      </c>
      <c r="C4411">
        <v>18.861000000000001</v>
      </c>
      <c r="D4411">
        <v>30.606000000000002</v>
      </c>
      <c r="G4411" s="50">
        <f t="shared" si="614"/>
        <v>19</v>
      </c>
      <c r="H4411" s="18">
        <f t="shared" si="615"/>
        <v>0.13899999999999935</v>
      </c>
      <c r="I4411" s="24">
        <f t="shared" si="613"/>
        <v>6820.9889431245228</v>
      </c>
      <c r="R4411" s="20">
        <f t="shared" si="616"/>
        <v>0.5</v>
      </c>
      <c r="S4411" s="26">
        <f t="shared" si="617"/>
        <v>8.3333333333333339</v>
      </c>
      <c r="T4411" s="24">
        <f t="shared" si="618"/>
        <v>1513.506133333326</v>
      </c>
      <c r="X4411" s="21">
        <f t="shared" si="619"/>
        <v>229545.00000000003</v>
      </c>
      <c r="AB4411" s="17">
        <f t="shared" si="621"/>
        <v>0</v>
      </c>
      <c r="AF4411" s="58">
        <f t="shared" si="620"/>
        <v>0</v>
      </c>
    </row>
    <row r="4412" spans="1:32" x14ac:dyDescent="0.25">
      <c r="A4412" s="4">
        <v>4389</v>
      </c>
      <c r="B4412" s="30">
        <v>43283.916666666664</v>
      </c>
      <c r="C4412">
        <v>17.859000000000002</v>
      </c>
      <c r="D4412">
        <v>0</v>
      </c>
      <c r="G4412" s="50">
        <f t="shared" si="614"/>
        <v>16</v>
      </c>
      <c r="H4412" s="18">
        <f t="shared" si="615"/>
        <v>-1.8590000000000018</v>
      </c>
      <c r="I4412" s="24">
        <f t="shared" si="613"/>
        <v>-91224.593131428483</v>
      </c>
      <c r="R4412" s="20">
        <f t="shared" si="616"/>
        <v>0.5</v>
      </c>
      <c r="S4412" s="26">
        <f t="shared" si="617"/>
        <v>8.3333333333333339</v>
      </c>
      <c r="T4412" s="24">
        <f t="shared" si="618"/>
        <v>-20241.783466666686</v>
      </c>
      <c r="X4412" s="21">
        <f t="shared" si="619"/>
        <v>0</v>
      </c>
      <c r="AB4412" s="17">
        <f t="shared" si="621"/>
        <v>0</v>
      </c>
      <c r="AF4412" s="58">
        <f t="shared" si="620"/>
        <v>0</v>
      </c>
    </row>
    <row r="4413" spans="1:32" x14ac:dyDescent="0.25">
      <c r="A4413" s="4">
        <v>4390</v>
      </c>
      <c r="B4413" s="30">
        <v>43283.958333333336</v>
      </c>
      <c r="C4413">
        <v>17.137</v>
      </c>
      <c r="D4413">
        <v>0</v>
      </c>
      <c r="G4413" s="50">
        <f t="shared" si="614"/>
        <v>16</v>
      </c>
      <c r="H4413" s="18">
        <f t="shared" si="615"/>
        <v>-1.1370000000000005</v>
      </c>
      <c r="I4413" s="24">
        <f t="shared" si="613"/>
        <v>-55794.708117500879</v>
      </c>
      <c r="R4413" s="20">
        <f t="shared" si="616"/>
        <v>0.5</v>
      </c>
      <c r="S4413" s="26">
        <f t="shared" si="617"/>
        <v>8.3333333333333339</v>
      </c>
      <c r="T4413" s="24">
        <f t="shared" si="618"/>
        <v>-12380.262400000005</v>
      </c>
      <c r="X4413" s="21">
        <f t="shared" si="619"/>
        <v>0</v>
      </c>
      <c r="AB4413" s="17">
        <f t="shared" si="621"/>
        <v>0</v>
      </c>
      <c r="AF4413" s="58">
        <f t="shared" si="620"/>
        <v>0</v>
      </c>
    </row>
    <row r="4414" spans="1:32" x14ac:dyDescent="0.25">
      <c r="A4414" s="4">
        <v>4391</v>
      </c>
      <c r="B4414" s="30">
        <v>43284</v>
      </c>
      <c r="C4414">
        <v>16.462</v>
      </c>
      <c r="D4414">
        <v>0</v>
      </c>
      <c r="G4414" s="50">
        <f t="shared" si="614"/>
        <v>16</v>
      </c>
      <c r="H4414" s="18">
        <f t="shared" si="615"/>
        <v>-0.46199999999999974</v>
      </c>
      <c r="I4414" s="24">
        <f t="shared" si="613"/>
        <v>-22671.200659881601</v>
      </c>
      <c r="R4414" s="20">
        <f t="shared" si="616"/>
        <v>0.5</v>
      </c>
      <c r="S4414" s="26">
        <f t="shared" si="617"/>
        <v>8.3333333333333339</v>
      </c>
      <c r="T4414" s="24">
        <f t="shared" si="618"/>
        <v>-5030.5023999999967</v>
      </c>
      <c r="X4414" s="21">
        <f t="shared" si="619"/>
        <v>0</v>
      </c>
      <c r="AB4414" s="17">
        <f t="shared" si="621"/>
        <v>0</v>
      </c>
      <c r="AF4414" s="58">
        <f t="shared" si="620"/>
        <v>0</v>
      </c>
    </row>
    <row r="4415" spans="1:32" x14ac:dyDescent="0.25">
      <c r="A4415" s="4">
        <v>4392</v>
      </c>
      <c r="B4415" s="30">
        <v>43284.041666666664</v>
      </c>
      <c r="C4415">
        <v>15.866</v>
      </c>
      <c r="D4415">
        <v>0</v>
      </c>
      <c r="G4415" s="50">
        <f t="shared" si="614"/>
        <v>16</v>
      </c>
      <c r="H4415" s="18">
        <f t="shared" si="615"/>
        <v>0.13400000000000034</v>
      </c>
      <c r="I4415" s="24">
        <f t="shared" si="613"/>
        <v>6575.6296286236884</v>
      </c>
      <c r="R4415" s="20">
        <f t="shared" si="616"/>
        <v>0.5</v>
      </c>
      <c r="S4415" s="26">
        <f t="shared" si="617"/>
        <v>8.3333333333333339</v>
      </c>
      <c r="T4415" s="24">
        <f t="shared" si="618"/>
        <v>1459.0634666666704</v>
      </c>
      <c r="X4415" s="21">
        <f t="shared" si="619"/>
        <v>0</v>
      </c>
      <c r="AB4415" s="17">
        <f t="shared" si="621"/>
        <v>8034.6930952903585</v>
      </c>
      <c r="AF4415" s="58">
        <f t="shared" si="620"/>
        <v>0.21693671357283967</v>
      </c>
    </row>
    <row r="4416" spans="1:32" x14ac:dyDescent="0.25">
      <c r="A4416" s="4">
        <v>4393</v>
      </c>
      <c r="B4416" s="30">
        <v>43284.083333333336</v>
      </c>
      <c r="C4416">
        <v>15.353</v>
      </c>
      <c r="D4416">
        <v>0</v>
      </c>
      <c r="G4416" s="50">
        <f t="shared" si="614"/>
        <v>16</v>
      </c>
      <c r="H4416" s="18">
        <f t="shared" si="615"/>
        <v>0.64700000000000024</v>
      </c>
      <c r="I4416" s="24">
        <f t="shared" si="613"/>
        <v>31749.495296414305</v>
      </c>
      <c r="R4416" s="20">
        <f t="shared" si="616"/>
        <v>0.5</v>
      </c>
      <c r="S4416" s="26">
        <f t="shared" si="617"/>
        <v>8.3333333333333339</v>
      </c>
      <c r="T4416" s="24">
        <f t="shared" si="618"/>
        <v>7044.8810666666695</v>
      </c>
      <c r="X4416" s="21">
        <f t="shared" si="619"/>
        <v>0</v>
      </c>
      <c r="AB4416" s="17">
        <f t="shared" si="621"/>
        <v>38794.376363080977</v>
      </c>
      <c r="AF4416" s="58">
        <f t="shared" si="620"/>
        <v>1.0474481618031863</v>
      </c>
    </row>
    <row r="4417" spans="1:32" x14ac:dyDescent="0.25">
      <c r="A4417" s="4">
        <v>4394</v>
      </c>
      <c r="B4417" s="30">
        <v>43284.125</v>
      </c>
      <c r="C4417">
        <v>14.885999999999999</v>
      </c>
      <c r="D4417">
        <v>0</v>
      </c>
      <c r="G4417" s="50">
        <f t="shared" si="614"/>
        <v>16</v>
      </c>
      <c r="H4417" s="18">
        <f t="shared" si="615"/>
        <v>1.1140000000000008</v>
      </c>
      <c r="I4417" s="24">
        <f t="shared" si="613"/>
        <v>54666.055270796831</v>
      </c>
      <c r="R4417" s="20">
        <f t="shared" si="616"/>
        <v>0.5</v>
      </c>
      <c r="S4417" s="26">
        <f t="shared" si="617"/>
        <v>8.3333333333333339</v>
      </c>
      <c r="T4417" s="24">
        <f t="shared" si="618"/>
        <v>12129.826133333341</v>
      </c>
      <c r="X4417" s="21">
        <f t="shared" si="619"/>
        <v>0</v>
      </c>
      <c r="AB4417" s="17">
        <f t="shared" si="621"/>
        <v>66795.881404130167</v>
      </c>
      <c r="AF4417" s="58">
        <f t="shared" si="620"/>
        <v>1.8034887979115144</v>
      </c>
    </row>
    <row r="4418" spans="1:32" x14ac:dyDescent="0.25">
      <c r="A4418" s="4">
        <v>4395</v>
      </c>
      <c r="B4418" s="30">
        <v>43284.166666666664</v>
      </c>
      <c r="C4418">
        <v>14.412000000000001</v>
      </c>
      <c r="D4418">
        <v>0</v>
      </c>
      <c r="G4418" s="50">
        <f t="shared" si="614"/>
        <v>16</v>
      </c>
      <c r="H4418" s="18">
        <f t="shared" si="615"/>
        <v>1.5879999999999992</v>
      </c>
      <c r="I4418" s="24">
        <f t="shared" si="613"/>
        <v>77926.118285480479</v>
      </c>
      <c r="R4418" s="20">
        <f t="shared" si="616"/>
        <v>0.5</v>
      </c>
      <c r="S4418" s="26">
        <f t="shared" si="617"/>
        <v>8.3333333333333339</v>
      </c>
      <c r="T4418" s="24">
        <f t="shared" si="618"/>
        <v>17290.990933333323</v>
      </c>
      <c r="X4418" s="21">
        <f t="shared" si="619"/>
        <v>0</v>
      </c>
      <c r="AB4418" s="17">
        <f t="shared" si="621"/>
        <v>95217.109218813799</v>
      </c>
      <c r="AF4418" s="58">
        <f t="shared" si="620"/>
        <v>2.5708619489079725</v>
      </c>
    </row>
    <row r="4419" spans="1:32" x14ac:dyDescent="0.25">
      <c r="A4419" s="4">
        <v>4396</v>
      </c>
      <c r="B4419" s="30">
        <v>43284.208333333336</v>
      </c>
      <c r="C4419">
        <v>14.002000000000001</v>
      </c>
      <c r="D4419">
        <v>6.3929999999999998</v>
      </c>
      <c r="G4419" s="50">
        <f t="shared" si="614"/>
        <v>19</v>
      </c>
      <c r="H4419" s="18">
        <f t="shared" si="615"/>
        <v>4.9979999999999993</v>
      </c>
      <c r="I4419" s="24">
        <f t="shared" si="613"/>
        <v>245261.17077508289</v>
      </c>
      <c r="R4419" s="20">
        <f t="shared" si="616"/>
        <v>0.5</v>
      </c>
      <c r="S4419" s="26">
        <f t="shared" si="617"/>
        <v>8.3333333333333339</v>
      </c>
      <c r="T4419" s="24">
        <f t="shared" si="618"/>
        <v>54420.889599999995</v>
      </c>
      <c r="X4419" s="21">
        <f t="shared" si="619"/>
        <v>47947.5</v>
      </c>
      <c r="AB4419" s="17">
        <f t="shared" si="621"/>
        <v>251734.56037508289</v>
      </c>
      <c r="AF4419" s="58">
        <f t="shared" si="620"/>
        <v>6.7968331301272382</v>
      </c>
    </row>
    <row r="4420" spans="1:32" x14ac:dyDescent="0.25">
      <c r="A4420" s="4">
        <v>4397</v>
      </c>
      <c r="B4420" s="30">
        <v>43284.25</v>
      </c>
      <c r="C4420">
        <v>14.513</v>
      </c>
      <c r="D4420">
        <v>87.820999999999998</v>
      </c>
      <c r="G4420" s="50">
        <f t="shared" si="614"/>
        <v>19</v>
      </c>
      <c r="H4420" s="18">
        <f t="shared" si="615"/>
        <v>4.4870000000000001</v>
      </c>
      <c r="I4420" s="24">
        <f t="shared" si="613"/>
        <v>220185.44883309264</v>
      </c>
      <c r="R4420" s="20">
        <f t="shared" si="616"/>
        <v>0.5</v>
      </c>
      <c r="S4420" s="26">
        <f t="shared" si="617"/>
        <v>8.3333333333333339</v>
      </c>
      <c r="T4420" s="24">
        <f t="shared" si="618"/>
        <v>48856.849066666669</v>
      </c>
      <c r="X4420" s="21">
        <f t="shared" si="619"/>
        <v>658657.49999999988</v>
      </c>
      <c r="AB4420" s="17">
        <f t="shared" si="621"/>
        <v>0</v>
      </c>
      <c r="AF4420" s="58">
        <f t="shared" si="620"/>
        <v>0</v>
      </c>
    </row>
    <row r="4421" spans="1:32" x14ac:dyDescent="0.25">
      <c r="A4421" s="4">
        <v>4398</v>
      </c>
      <c r="B4421" s="30">
        <v>43284.291666666664</v>
      </c>
      <c r="C4421">
        <v>15.487</v>
      </c>
      <c r="D4421">
        <v>230.08600000000001</v>
      </c>
      <c r="G4421" s="50">
        <f t="shared" si="614"/>
        <v>19</v>
      </c>
      <c r="H4421" s="18">
        <f t="shared" si="615"/>
        <v>3.5129999999999999</v>
      </c>
      <c r="I4421" s="24">
        <f t="shared" si="613"/>
        <v>172389.45436832058</v>
      </c>
      <c r="R4421" s="20">
        <f t="shared" si="616"/>
        <v>0.5</v>
      </c>
      <c r="S4421" s="26">
        <f t="shared" si="617"/>
        <v>8.3333333333333339</v>
      </c>
      <c r="T4421" s="24">
        <f t="shared" si="618"/>
        <v>38251.417599999993</v>
      </c>
      <c r="X4421" s="21">
        <f t="shared" si="619"/>
        <v>1725645</v>
      </c>
      <c r="AB4421" s="17">
        <f t="shared" si="621"/>
        <v>0</v>
      </c>
      <c r="AF4421" s="58">
        <f t="shared" si="620"/>
        <v>0</v>
      </c>
    </row>
    <row r="4422" spans="1:32" x14ac:dyDescent="0.25">
      <c r="A4422" s="4">
        <v>4399</v>
      </c>
      <c r="B4422" s="30">
        <v>43284.333333333336</v>
      </c>
      <c r="C4422">
        <v>17.015999999999998</v>
      </c>
      <c r="D4422">
        <v>390.83600000000001</v>
      </c>
      <c r="G4422" s="50">
        <f t="shared" si="614"/>
        <v>19</v>
      </c>
      <c r="H4422" s="18">
        <f t="shared" si="615"/>
        <v>1.9840000000000018</v>
      </c>
      <c r="I4422" s="24">
        <f t="shared" si="613"/>
        <v>97358.575993950566</v>
      </c>
      <c r="R4422" s="20">
        <f t="shared" si="616"/>
        <v>0.5</v>
      </c>
      <c r="S4422" s="26">
        <f t="shared" si="617"/>
        <v>8.3333333333333339</v>
      </c>
      <c r="T4422" s="24">
        <f t="shared" si="618"/>
        <v>21602.850133333352</v>
      </c>
      <c r="X4422" s="21">
        <f t="shared" si="619"/>
        <v>2931270</v>
      </c>
      <c r="AB4422" s="17">
        <f t="shared" si="621"/>
        <v>0</v>
      </c>
      <c r="AF4422" s="58">
        <f t="shared" si="620"/>
        <v>0</v>
      </c>
    </row>
    <row r="4423" spans="1:32" x14ac:dyDescent="0.25">
      <c r="A4423" s="4">
        <v>4400</v>
      </c>
      <c r="B4423" s="30">
        <v>43284.375</v>
      </c>
      <c r="C4423">
        <v>18.472000000000001</v>
      </c>
      <c r="D4423">
        <v>548.10400000000004</v>
      </c>
      <c r="G4423" s="50">
        <f t="shared" si="614"/>
        <v>19</v>
      </c>
      <c r="H4423" s="18">
        <f t="shared" si="615"/>
        <v>0.52799999999999869</v>
      </c>
      <c r="I4423" s="24">
        <f t="shared" si="613"/>
        <v>25909.943611293209</v>
      </c>
      <c r="R4423" s="20">
        <f t="shared" si="616"/>
        <v>0.5</v>
      </c>
      <c r="S4423" s="26">
        <f t="shared" si="617"/>
        <v>8.3333333333333339</v>
      </c>
      <c r="T4423" s="24">
        <f t="shared" si="618"/>
        <v>5749.1455999999853</v>
      </c>
      <c r="X4423" s="21">
        <f t="shared" si="619"/>
        <v>4110780.0000000005</v>
      </c>
      <c r="AB4423" s="17">
        <f t="shared" si="621"/>
        <v>0</v>
      </c>
      <c r="AF4423" s="58">
        <f t="shared" si="620"/>
        <v>0</v>
      </c>
    </row>
    <row r="4424" spans="1:32" x14ac:dyDescent="0.25">
      <c r="A4424" s="4">
        <v>4401</v>
      </c>
      <c r="B4424" s="30">
        <v>43284.416666666664</v>
      </c>
      <c r="C4424">
        <v>19.648</v>
      </c>
      <c r="D4424">
        <v>690.34199999999998</v>
      </c>
      <c r="G4424" s="50">
        <f t="shared" si="614"/>
        <v>19</v>
      </c>
      <c r="H4424" s="18">
        <f t="shared" si="615"/>
        <v>-0.64799999999999969</v>
      </c>
      <c r="I4424" s="24">
        <f t="shared" si="613"/>
        <v>-31798.567159314454</v>
      </c>
      <c r="R4424" s="20">
        <f t="shared" si="616"/>
        <v>0.5</v>
      </c>
      <c r="S4424" s="26">
        <f t="shared" si="617"/>
        <v>8.3333333333333339</v>
      </c>
      <c r="T4424" s="24">
        <f t="shared" si="618"/>
        <v>-7055.7695999999969</v>
      </c>
      <c r="X4424" s="21">
        <f t="shared" si="619"/>
        <v>5177564.9999999991</v>
      </c>
      <c r="AB4424" s="17">
        <f t="shared" si="621"/>
        <v>0</v>
      </c>
      <c r="AF4424" s="58">
        <f t="shared" si="620"/>
        <v>0</v>
      </c>
    </row>
    <row r="4425" spans="1:32" x14ac:dyDescent="0.25">
      <c r="A4425" s="4">
        <v>4402</v>
      </c>
      <c r="B4425" s="30">
        <v>43284.458333333336</v>
      </c>
      <c r="C4425">
        <v>20.597999999999999</v>
      </c>
      <c r="D4425">
        <v>801.25</v>
      </c>
      <c r="G4425" s="50">
        <f t="shared" si="614"/>
        <v>19</v>
      </c>
      <c r="H4425" s="18">
        <f t="shared" si="615"/>
        <v>-1.597999999999999</v>
      </c>
      <c r="I4425" s="24">
        <f t="shared" si="613"/>
        <v>-78416.836914482235</v>
      </c>
      <c r="R4425" s="20">
        <f t="shared" si="616"/>
        <v>0.5</v>
      </c>
      <c r="S4425" s="26">
        <f t="shared" si="617"/>
        <v>8.3333333333333339</v>
      </c>
      <c r="T4425" s="24">
        <f t="shared" si="618"/>
        <v>-17399.876266666655</v>
      </c>
      <c r="X4425" s="21">
        <f t="shared" si="619"/>
        <v>6009375</v>
      </c>
      <c r="AB4425" s="17">
        <f t="shared" si="621"/>
        <v>0</v>
      </c>
      <c r="AF4425" s="58">
        <f t="shared" si="620"/>
        <v>0</v>
      </c>
    </row>
    <row r="4426" spans="1:32" x14ac:dyDescent="0.25">
      <c r="A4426" s="4">
        <v>4403</v>
      </c>
      <c r="B4426" s="30">
        <v>43284.5</v>
      </c>
      <c r="C4426">
        <v>21.306000000000001</v>
      </c>
      <c r="D4426">
        <v>875.36599999999999</v>
      </c>
      <c r="G4426" s="50">
        <f t="shared" si="614"/>
        <v>19</v>
      </c>
      <c r="H4426" s="18">
        <f t="shared" si="615"/>
        <v>-2.3060000000000009</v>
      </c>
      <c r="I4426" s="24">
        <f t="shared" si="613"/>
        <v>-113159.71584780741</v>
      </c>
      <c r="R4426" s="20">
        <f t="shared" si="616"/>
        <v>0.5</v>
      </c>
      <c r="S4426" s="26">
        <f t="shared" si="617"/>
        <v>8.3333333333333339</v>
      </c>
      <c r="T4426" s="24">
        <f t="shared" si="618"/>
        <v>-25108.957866666678</v>
      </c>
      <c r="X4426" s="21">
        <f t="shared" si="619"/>
        <v>6565245</v>
      </c>
      <c r="AB4426" s="17">
        <f t="shared" si="621"/>
        <v>0</v>
      </c>
      <c r="AF4426" s="58">
        <f t="shared" si="620"/>
        <v>0</v>
      </c>
    </row>
    <row r="4427" spans="1:32" x14ac:dyDescent="0.25">
      <c r="A4427" s="4">
        <v>4404</v>
      </c>
      <c r="B4427" s="30">
        <v>43284.541666666664</v>
      </c>
      <c r="C4427">
        <v>21.768000000000001</v>
      </c>
      <c r="D4427">
        <v>906.53200000000004</v>
      </c>
      <c r="G4427" s="50">
        <f t="shared" si="614"/>
        <v>19</v>
      </c>
      <c r="H4427" s="18">
        <f t="shared" si="615"/>
        <v>-2.7680000000000007</v>
      </c>
      <c r="I4427" s="24">
        <f t="shared" si="613"/>
        <v>-135830.91650768902</v>
      </c>
      <c r="R4427" s="20">
        <f t="shared" si="616"/>
        <v>0.5</v>
      </c>
      <c r="S4427" s="26">
        <f t="shared" si="617"/>
        <v>8.3333333333333339</v>
      </c>
      <c r="T4427" s="24">
        <f t="shared" si="618"/>
        <v>-30139.460266666672</v>
      </c>
      <c r="X4427" s="21">
        <f t="shared" si="619"/>
        <v>6798989.9999999991</v>
      </c>
      <c r="AB4427" s="17">
        <f t="shared" si="621"/>
        <v>0</v>
      </c>
      <c r="AF4427" s="58">
        <f t="shared" si="620"/>
        <v>0</v>
      </c>
    </row>
    <row r="4428" spans="1:32" x14ac:dyDescent="0.25">
      <c r="A4428" s="4">
        <v>4405</v>
      </c>
      <c r="B4428" s="30">
        <v>43284.583333333336</v>
      </c>
      <c r="C4428">
        <v>22.026</v>
      </c>
      <c r="D4428">
        <v>892.36300000000006</v>
      </c>
      <c r="G4428" s="50">
        <f t="shared" si="614"/>
        <v>19</v>
      </c>
      <c r="H4428" s="18">
        <f t="shared" si="615"/>
        <v>-3.0259999999999998</v>
      </c>
      <c r="I4428" s="24">
        <f t="shared" si="613"/>
        <v>-148491.45713593453</v>
      </c>
      <c r="R4428" s="20">
        <f t="shared" si="616"/>
        <v>0.5</v>
      </c>
      <c r="S4428" s="26">
        <f t="shared" si="617"/>
        <v>8.3333333333333339</v>
      </c>
      <c r="T4428" s="24">
        <f t="shared" si="618"/>
        <v>-32948.70186666667</v>
      </c>
      <c r="X4428" s="21">
        <f t="shared" si="619"/>
        <v>6692722.5000000009</v>
      </c>
      <c r="AB4428" s="17">
        <f t="shared" si="621"/>
        <v>0</v>
      </c>
      <c r="AF4428" s="58">
        <f t="shared" si="620"/>
        <v>0</v>
      </c>
    </row>
    <row r="4429" spans="1:32" x14ac:dyDescent="0.25">
      <c r="A4429" s="4">
        <v>4406</v>
      </c>
      <c r="B4429" s="30">
        <v>43284.625</v>
      </c>
      <c r="C4429">
        <v>22.106999999999999</v>
      </c>
      <c r="D4429">
        <v>834.44100000000003</v>
      </c>
      <c r="G4429" s="50">
        <f t="shared" si="614"/>
        <v>19</v>
      </c>
      <c r="H4429" s="18">
        <f t="shared" si="615"/>
        <v>-3.1069999999999993</v>
      </c>
      <c r="I4429" s="24">
        <f t="shared" si="613"/>
        <v>-152466.27803084883</v>
      </c>
      <c r="R4429" s="20">
        <f t="shared" si="616"/>
        <v>0.5</v>
      </c>
      <c r="S4429" s="26">
        <f t="shared" si="617"/>
        <v>8.3333333333333339</v>
      </c>
      <c r="T4429" s="24">
        <f t="shared" si="618"/>
        <v>-33830.673066666655</v>
      </c>
      <c r="X4429" s="21">
        <f t="shared" si="619"/>
        <v>6258307.5000000009</v>
      </c>
      <c r="AB4429" s="17">
        <f t="shared" si="621"/>
        <v>0</v>
      </c>
      <c r="AF4429" s="58">
        <f t="shared" si="620"/>
        <v>0</v>
      </c>
    </row>
    <row r="4430" spans="1:32" x14ac:dyDescent="0.25">
      <c r="A4430" s="4">
        <v>4407</v>
      </c>
      <c r="B4430" s="30">
        <v>43284.666666666664</v>
      </c>
      <c r="C4430">
        <v>22</v>
      </c>
      <c r="D4430">
        <v>734.28200000000004</v>
      </c>
      <c r="G4430" s="50">
        <f t="shared" si="614"/>
        <v>19</v>
      </c>
      <c r="H4430" s="18">
        <f t="shared" si="615"/>
        <v>-3</v>
      </c>
      <c r="I4430" s="24">
        <f t="shared" si="613"/>
        <v>-147215.58870052994</v>
      </c>
      <c r="R4430" s="20">
        <f t="shared" si="616"/>
        <v>0.5</v>
      </c>
      <c r="S4430" s="26">
        <f t="shared" si="617"/>
        <v>8.3333333333333339</v>
      </c>
      <c r="T4430" s="24">
        <f t="shared" si="618"/>
        <v>-32665.599999999995</v>
      </c>
      <c r="X4430" s="21">
        <f t="shared" si="619"/>
        <v>5507115</v>
      </c>
      <c r="AB4430" s="17">
        <f t="shared" si="621"/>
        <v>0</v>
      </c>
      <c r="AF4430" s="58">
        <f t="shared" si="620"/>
        <v>0</v>
      </c>
    </row>
    <row r="4431" spans="1:32" x14ac:dyDescent="0.25">
      <c r="A4431" s="4">
        <v>4408</v>
      </c>
      <c r="B4431" s="30">
        <v>43284.708333333336</v>
      </c>
      <c r="C4431">
        <v>21.699000000000002</v>
      </c>
      <c r="D4431">
        <v>598.88599999999997</v>
      </c>
      <c r="G4431" s="50">
        <f t="shared" si="614"/>
        <v>19</v>
      </c>
      <c r="H4431" s="18">
        <f t="shared" si="615"/>
        <v>-2.6990000000000016</v>
      </c>
      <c r="I4431" s="24">
        <f t="shared" si="613"/>
        <v>-132444.95796757686</v>
      </c>
      <c r="R4431" s="20">
        <f t="shared" si="616"/>
        <v>0.5</v>
      </c>
      <c r="S4431" s="26">
        <f t="shared" si="617"/>
        <v>8.3333333333333339</v>
      </c>
      <c r="T4431" s="24">
        <f t="shared" si="618"/>
        <v>-29388.151466666684</v>
      </c>
      <c r="X4431" s="21">
        <f t="shared" si="619"/>
        <v>4491645</v>
      </c>
      <c r="AB4431" s="17">
        <f t="shared" si="621"/>
        <v>0</v>
      </c>
      <c r="AF4431" s="58">
        <f t="shared" si="620"/>
        <v>0</v>
      </c>
    </row>
    <row r="4432" spans="1:32" x14ac:dyDescent="0.25">
      <c r="A4432" s="4">
        <v>4409</v>
      </c>
      <c r="B4432" s="30">
        <v>43284.75</v>
      </c>
      <c r="C4432">
        <v>21.164999999999999</v>
      </c>
      <c r="D4432">
        <v>444.13600000000002</v>
      </c>
      <c r="G4432" s="50">
        <f t="shared" si="614"/>
        <v>19</v>
      </c>
      <c r="H4432" s="18">
        <f t="shared" si="615"/>
        <v>-2.1649999999999991</v>
      </c>
      <c r="I4432" s="24">
        <f t="shared" si="613"/>
        <v>-106240.58317888241</v>
      </c>
      <c r="R4432" s="20">
        <f t="shared" si="616"/>
        <v>0.5</v>
      </c>
      <c r="S4432" s="26">
        <f t="shared" si="617"/>
        <v>8.3333333333333339</v>
      </c>
      <c r="T4432" s="24">
        <f t="shared" si="618"/>
        <v>-23573.674666666659</v>
      </c>
      <c r="X4432" s="21">
        <f t="shared" si="619"/>
        <v>3331020.0000000005</v>
      </c>
      <c r="AB4432" s="17">
        <f t="shared" si="621"/>
        <v>0</v>
      </c>
      <c r="AF4432" s="58">
        <f t="shared" si="620"/>
        <v>0</v>
      </c>
    </row>
    <row r="4433" spans="1:32" x14ac:dyDescent="0.25">
      <c r="A4433" s="4">
        <v>4410</v>
      </c>
      <c r="B4433" s="30">
        <v>43284.791666666664</v>
      </c>
      <c r="C4433">
        <v>20.329999999999998</v>
      </c>
      <c r="D4433">
        <v>283.56400000000002</v>
      </c>
      <c r="G4433" s="50">
        <f t="shared" si="614"/>
        <v>19</v>
      </c>
      <c r="H4433" s="18">
        <f t="shared" si="615"/>
        <v>-1.3299999999999983</v>
      </c>
      <c r="I4433" s="24">
        <f t="shared" si="613"/>
        <v>-65265.577657234862</v>
      </c>
      <c r="R4433" s="20">
        <f t="shared" si="616"/>
        <v>0.5</v>
      </c>
      <c r="S4433" s="26">
        <f t="shared" si="617"/>
        <v>8.3333333333333339</v>
      </c>
      <c r="T4433" s="24">
        <f t="shared" si="618"/>
        <v>-14481.749333333313</v>
      </c>
      <c r="X4433" s="21">
        <f t="shared" si="619"/>
        <v>2126730</v>
      </c>
      <c r="AB4433" s="17">
        <f t="shared" si="621"/>
        <v>0</v>
      </c>
      <c r="AF4433" s="58">
        <f t="shared" si="620"/>
        <v>0</v>
      </c>
    </row>
    <row r="4434" spans="1:32" x14ac:dyDescent="0.25">
      <c r="A4434" s="4">
        <v>4411</v>
      </c>
      <c r="B4434" s="30">
        <v>43284.833333333336</v>
      </c>
      <c r="C4434">
        <v>19.079000000000001</v>
      </c>
      <c r="D4434">
        <v>131.90299999999999</v>
      </c>
      <c r="G4434" s="50">
        <f t="shared" si="614"/>
        <v>19</v>
      </c>
      <c r="H4434" s="18">
        <f t="shared" si="615"/>
        <v>-7.9000000000000625E-2</v>
      </c>
      <c r="I4434" s="24">
        <f t="shared" si="613"/>
        <v>-3876.6771691139861</v>
      </c>
      <c r="R4434" s="20">
        <f t="shared" si="616"/>
        <v>0.5</v>
      </c>
      <c r="S4434" s="26">
        <f t="shared" si="617"/>
        <v>8.3333333333333339</v>
      </c>
      <c r="T4434" s="24">
        <f t="shared" si="618"/>
        <v>-860.19413333334001</v>
      </c>
      <c r="X4434" s="21">
        <f t="shared" si="619"/>
        <v>989272.49999999988</v>
      </c>
      <c r="AB4434" s="17">
        <f t="shared" si="621"/>
        <v>0</v>
      </c>
      <c r="AF4434" s="58">
        <f t="shared" si="620"/>
        <v>0</v>
      </c>
    </row>
    <row r="4435" spans="1:32" x14ac:dyDescent="0.25">
      <c r="A4435" s="4">
        <v>4412</v>
      </c>
      <c r="B4435" s="30">
        <v>43284.875</v>
      </c>
      <c r="C4435">
        <v>17.661999999999999</v>
      </c>
      <c r="D4435">
        <v>24.969000000000001</v>
      </c>
      <c r="G4435" s="50">
        <f t="shared" si="614"/>
        <v>19</v>
      </c>
      <c r="H4435" s="18">
        <f t="shared" si="615"/>
        <v>1.338000000000001</v>
      </c>
      <c r="I4435" s="24">
        <f t="shared" si="613"/>
        <v>65658.152560436414</v>
      </c>
      <c r="R4435" s="20">
        <f t="shared" si="616"/>
        <v>0.5</v>
      </c>
      <c r="S4435" s="26">
        <f t="shared" si="617"/>
        <v>8.3333333333333339</v>
      </c>
      <c r="T4435" s="24">
        <f t="shared" si="618"/>
        <v>14568.85760000001</v>
      </c>
      <c r="X4435" s="21">
        <f t="shared" si="619"/>
        <v>187267.50000000003</v>
      </c>
      <c r="AB4435" s="17">
        <f t="shared" si="621"/>
        <v>0</v>
      </c>
      <c r="AF4435" s="58">
        <f t="shared" si="620"/>
        <v>0</v>
      </c>
    </row>
    <row r="4436" spans="1:32" x14ac:dyDescent="0.25">
      <c r="A4436" s="4">
        <v>4413</v>
      </c>
      <c r="B4436" s="30">
        <v>43284.916666666664</v>
      </c>
      <c r="C4436">
        <v>16.619</v>
      </c>
      <c r="D4436">
        <v>0</v>
      </c>
      <c r="G4436" s="50">
        <f t="shared" si="614"/>
        <v>16</v>
      </c>
      <c r="H4436" s="18">
        <f t="shared" si="615"/>
        <v>-0.61899999999999977</v>
      </c>
      <c r="I4436" s="24">
        <f t="shared" si="613"/>
        <v>-30375.483135209339</v>
      </c>
      <c r="R4436" s="20">
        <f t="shared" si="616"/>
        <v>0.5</v>
      </c>
      <c r="S4436" s="26">
        <f t="shared" si="617"/>
        <v>8.3333333333333339</v>
      </c>
      <c r="T4436" s="24">
        <f t="shared" si="618"/>
        <v>-6740.0021333333298</v>
      </c>
      <c r="X4436" s="21">
        <f t="shared" si="619"/>
        <v>0</v>
      </c>
      <c r="AB4436" s="17">
        <f t="shared" si="621"/>
        <v>0</v>
      </c>
      <c r="AF4436" s="58">
        <f t="shared" si="620"/>
        <v>0</v>
      </c>
    </row>
    <row r="4437" spans="1:32" x14ac:dyDescent="0.25">
      <c r="A4437" s="4">
        <v>4414</v>
      </c>
      <c r="B4437" s="30">
        <v>43284.958333333336</v>
      </c>
      <c r="C4437">
        <v>16.029</v>
      </c>
      <c r="D4437">
        <v>0</v>
      </c>
      <c r="G4437" s="50">
        <f t="shared" si="614"/>
        <v>16</v>
      </c>
      <c r="H4437" s="18">
        <f t="shared" si="615"/>
        <v>-2.8999999999999915E-2</v>
      </c>
      <c r="I4437" s="24">
        <f t="shared" si="613"/>
        <v>-1423.0840241051187</v>
      </c>
      <c r="R4437" s="20">
        <f t="shared" si="616"/>
        <v>0.5</v>
      </c>
      <c r="S4437" s="26">
        <f t="shared" si="617"/>
        <v>8.3333333333333339</v>
      </c>
      <c r="T4437" s="24">
        <f t="shared" si="618"/>
        <v>-315.76746666666571</v>
      </c>
      <c r="X4437" s="21">
        <f t="shared" si="619"/>
        <v>0</v>
      </c>
      <c r="AB4437" s="17">
        <f t="shared" si="621"/>
        <v>0</v>
      </c>
      <c r="AF4437" s="58">
        <f t="shared" si="620"/>
        <v>0</v>
      </c>
    </row>
    <row r="4438" spans="1:32" x14ac:dyDescent="0.25">
      <c r="A4438" s="4">
        <v>4415</v>
      </c>
      <c r="B4438" s="30">
        <v>43285</v>
      </c>
      <c r="C4438">
        <v>15.577999999999999</v>
      </c>
      <c r="D4438">
        <v>0</v>
      </c>
      <c r="G4438" s="50">
        <f t="shared" si="614"/>
        <v>16</v>
      </c>
      <c r="H4438" s="18">
        <f t="shared" si="615"/>
        <v>0.4220000000000006</v>
      </c>
      <c r="I4438" s="24">
        <f t="shared" si="613"/>
        <v>20708.326143874576</v>
      </c>
      <c r="R4438" s="20">
        <f t="shared" si="616"/>
        <v>0.5</v>
      </c>
      <c r="S4438" s="26">
        <f t="shared" si="617"/>
        <v>8.3333333333333339</v>
      </c>
      <c r="T4438" s="24">
        <f t="shared" si="618"/>
        <v>4594.9610666666731</v>
      </c>
      <c r="X4438" s="21">
        <f t="shared" si="619"/>
        <v>0</v>
      </c>
      <c r="AB4438" s="17">
        <f t="shared" si="621"/>
        <v>25303.28721054125</v>
      </c>
      <c r="AF4438" s="58">
        <f t="shared" si="620"/>
        <v>0.68318875468461371</v>
      </c>
    </row>
    <row r="4439" spans="1:32" x14ac:dyDescent="0.25">
      <c r="A4439" s="4">
        <v>4416</v>
      </c>
      <c r="B4439" s="30">
        <v>43285.041666666664</v>
      </c>
      <c r="C4439">
        <v>15.349</v>
      </c>
      <c r="D4439">
        <v>0</v>
      </c>
      <c r="G4439" s="50">
        <f t="shared" si="614"/>
        <v>16</v>
      </c>
      <c r="H4439" s="18">
        <f t="shared" si="615"/>
        <v>0.6509999999999998</v>
      </c>
      <c r="I4439" s="24">
        <f t="shared" si="613"/>
        <v>31945.78274801499</v>
      </c>
      <c r="R4439" s="20">
        <f t="shared" si="616"/>
        <v>0.5</v>
      </c>
      <c r="S4439" s="26">
        <f t="shared" si="617"/>
        <v>8.3333333333333339</v>
      </c>
      <c r="T4439" s="24">
        <f t="shared" si="618"/>
        <v>7088.4351999999972</v>
      </c>
      <c r="X4439" s="21">
        <f t="shared" si="619"/>
        <v>0</v>
      </c>
      <c r="AB4439" s="17">
        <f t="shared" si="621"/>
        <v>39034.217948014986</v>
      </c>
      <c r="AF4439" s="58">
        <f t="shared" si="620"/>
        <v>1.0539238845964045</v>
      </c>
    </row>
    <row r="4440" spans="1:32" x14ac:dyDescent="0.25">
      <c r="A4440" s="4">
        <v>4417</v>
      </c>
      <c r="B4440" s="30">
        <v>43285.083333333336</v>
      </c>
      <c r="C4440">
        <v>15.215</v>
      </c>
      <c r="D4440">
        <v>0</v>
      </c>
      <c r="G4440" s="50">
        <f t="shared" si="614"/>
        <v>16</v>
      </c>
      <c r="H4440" s="18">
        <f t="shared" si="615"/>
        <v>0.78500000000000014</v>
      </c>
      <c r="I4440" s="24">
        <f t="shared" ref="I4440:I4503" si="622">$I$10*$I$13*H4440</f>
        <v>38521.412376638677</v>
      </c>
      <c r="R4440" s="20">
        <f t="shared" si="616"/>
        <v>0.5</v>
      </c>
      <c r="S4440" s="26">
        <f t="shared" si="617"/>
        <v>8.3333333333333339</v>
      </c>
      <c r="T4440" s="24">
        <f t="shared" si="618"/>
        <v>8547.4986666666682</v>
      </c>
      <c r="X4440" s="21">
        <f t="shared" si="619"/>
        <v>0</v>
      </c>
      <c r="AB4440" s="17">
        <f t="shared" si="621"/>
        <v>47068.911043305343</v>
      </c>
      <c r="AF4440" s="58">
        <f t="shared" si="620"/>
        <v>1.2708605981692442</v>
      </c>
    </row>
    <row r="4441" spans="1:32" x14ac:dyDescent="0.25">
      <c r="A4441" s="4">
        <v>4418</v>
      </c>
      <c r="B4441" s="30">
        <v>43285.125</v>
      </c>
      <c r="C4441">
        <v>15.02</v>
      </c>
      <c r="D4441">
        <v>0</v>
      </c>
      <c r="G4441" s="50">
        <f t="shared" ref="G4441:G4504" si="623">IF(D4441=0, 16, 19)</f>
        <v>16</v>
      </c>
      <c r="H4441" s="18">
        <f t="shared" ref="H4441:H4504" si="624">G4441-C4441</f>
        <v>0.98000000000000043</v>
      </c>
      <c r="I4441" s="24">
        <f t="shared" si="622"/>
        <v>48090.425642173141</v>
      </c>
      <c r="R4441" s="20">
        <f t="shared" ref="R4441:R4504" si="625">$R$12</f>
        <v>0.5</v>
      </c>
      <c r="S4441" s="26">
        <f t="shared" ref="S4441:S4504" si="626">R4441*$B$10*$C$10*$D$10/3600</f>
        <v>8.3333333333333339</v>
      </c>
      <c r="T4441" s="24">
        <f t="shared" ref="T4441:T4504" si="627">$R$10*$S$10*R4441*H4441*$G$10/3600</f>
        <v>10670.762666666669</v>
      </c>
      <c r="X4441" s="21">
        <f t="shared" ref="X4441:X4504" si="628">D4441*$X$10*$Y$10*$B$10*$C$10</f>
        <v>0</v>
      </c>
      <c r="AB4441" s="17">
        <f t="shared" si="621"/>
        <v>58761.18830883981</v>
      </c>
      <c r="AF4441" s="58">
        <f t="shared" ref="AF4441:AF4504" si="629">AB4441*0.027/1000</f>
        <v>1.5865520843386749</v>
      </c>
    </row>
    <row r="4442" spans="1:32" x14ac:dyDescent="0.25">
      <c r="A4442" s="4">
        <v>4419</v>
      </c>
      <c r="B4442" s="30">
        <v>43285.166666666664</v>
      </c>
      <c r="C4442">
        <v>14.877000000000001</v>
      </c>
      <c r="D4442">
        <v>0</v>
      </c>
      <c r="G4442" s="50">
        <f t="shared" si="623"/>
        <v>16</v>
      </c>
      <c r="H4442" s="18">
        <f t="shared" si="624"/>
        <v>1.1229999999999993</v>
      </c>
      <c r="I4442" s="24">
        <f t="shared" si="622"/>
        <v>55107.70203689835</v>
      </c>
      <c r="R4442" s="20">
        <f t="shared" si="625"/>
        <v>0.5</v>
      </c>
      <c r="S4442" s="26">
        <f t="shared" si="626"/>
        <v>8.3333333333333339</v>
      </c>
      <c r="T4442" s="24">
        <f t="shared" si="627"/>
        <v>12227.822933333326</v>
      </c>
      <c r="X4442" s="21">
        <f t="shared" si="628"/>
        <v>0</v>
      </c>
      <c r="AB4442" s="17">
        <f t="shared" si="621"/>
        <v>67335.52497023168</v>
      </c>
      <c r="AF4442" s="58">
        <f t="shared" si="629"/>
        <v>1.8180591741962553</v>
      </c>
    </row>
    <row r="4443" spans="1:32" x14ac:dyDescent="0.25">
      <c r="A4443" s="4">
        <v>4420</v>
      </c>
      <c r="B4443" s="30">
        <v>43285.208333333336</v>
      </c>
      <c r="C4443">
        <v>14.78</v>
      </c>
      <c r="D4443">
        <v>3.5569999999999999</v>
      </c>
      <c r="G4443" s="50">
        <f t="shared" si="623"/>
        <v>19</v>
      </c>
      <c r="H4443" s="18">
        <f t="shared" si="624"/>
        <v>4.2200000000000006</v>
      </c>
      <c r="I4443" s="24">
        <f t="shared" si="622"/>
        <v>207083.26143874551</v>
      </c>
      <c r="R4443" s="20">
        <f t="shared" si="625"/>
        <v>0.5</v>
      </c>
      <c r="S4443" s="26">
        <f t="shared" si="626"/>
        <v>8.3333333333333339</v>
      </c>
      <c r="T4443" s="24">
        <f t="shared" si="627"/>
        <v>45949.610666666675</v>
      </c>
      <c r="X4443" s="21">
        <f t="shared" si="628"/>
        <v>26677.499999999996</v>
      </c>
      <c r="AB4443" s="17">
        <f t="shared" si="621"/>
        <v>226355.37210541219</v>
      </c>
      <c r="AF4443" s="58">
        <f t="shared" si="629"/>
        <v>6.1115950468461291</v>
      </c>
    </row>
    <row r="4444" spans="1:32" x14ac:dyDescent="0.25">
      <c r="A4444" s="4">
        <v>4421</v>
      </c>
      <c r="B4444" s="30">
        <v>43285.25</v>
      </c>
      <c r="C4444">
        <v>14.916</v>
      </c>
      <c r="D4444">
        <v>44.917999999999999</v>
      </c>
      <c r="G4444" s="50">
        <f t="shared" si="623"/>
        <v>19</v>
      </c>
      <c r="H4444" s="18">
        <f t="shared" si="624"/>
        <v>4.0839999999999996</v>
      </c>
      <c r="I4444" s="24">
        <f t="shared" si="622"/>
        <v>200409.48808432143</v>
      </c>
      <c r="R4444" s="20">
        <f t="shared" si="625"/>
        <v>0.5</v>
      </c>
      <c r="S4444" s="26">
        <f t="shared" si="626"/>
        <v>8.3333333333333339</v>
      </c>
      <c r="T4444" s="24">
        <f t="shared" si="627"/>
        <v>44468.770133333332</v>
      </c>
      <c r="X4444" s="21">
        <f t="shared" si="628"/>
        <v>336885</v>
      </c>
      <c r="AB4444" s="17">
        <f t="shared" si="621"/>
        <v>0</v>
      </c>
      <c r="AF4444" s="58">
        <f t="shared" si="629"/>
        <v>0</v>
      </c>
    </row>
    <row r="4445" spans="1:32" x14ac:dyDescent="0.25">
      <c r="A4445" s="4">
        <v>4422</v>
      </c>
      <c r="B4445" s="30">
        <v>43285.291666666664</v>
      </c>
      <c r="C4445">
        <v>15.416</v>
      </c>
      <c r="D4445">
        <v>120.717</v>
      </c>
      <c r="G4445" s="50">
        <f t="shared" si="623"/>
        <v>19</v>
      </c>
      <c r="H4445" s="18">
        <f t="shared" si="624"/>
        <v>3.5839999999999996</v>
      </c>
      <c r="I4445" s="24">
        <f t="shared" si="622"/>
        <v>175873.5566342331</v>
      </c>
      <c r="R4445" s="20">
        <f t="shared" si="625"/>
        <v>0.5</v>
      </c>
      <c r="S4445" s="26">
        <f t="shared" si="626"/>
        <v>8.3333333333333339</v>
      </c>
      <c r="T4445" s="24">
        <f t="shared" si="627"/>
        <v>39024.503466666662</v>
      </c>
      <c r="X4445" s="21">
        <f t="shared" si="628"/>
        <v>905377.5</v>
      </c>
      <c r="AB4445" s="17">
        <f t="shared" si="621"/>
        <v>0</v>
      </c>
      <c r="AF4445" s="58">
        <f t="shared" si="629"/>
        <v>0</v>
      </c>
    </row>
    <row r="4446" spans="1:32" x14ac:dyDescent="0.25">
      <c r="A4446" s="4">
        <v>4423</v>
      </c>
      <c r="B4446" s="30">
        <v>43285.333333333336</v>
      </c>
      <c r="C4446">
        <v>16.152000000000001</v>
      </c>
      <c r="D4446">
        <v>225.41</v>
      </c>
      <c r="G4446" s="50">
        <f t="shared" si="623"/>
        <v>19</v>
      </c>
      <c r="H4446" s="18">
        <f t="shared" si="624"/>
        <v>2.847999999999999</v>
      </c>
      <c r="I4446" s="24">
        <f t="shared" si="622"/>
        <v>139756.66553970307</v>
      </c>
      <c r="R4446" s="20">
        <f t="shared" si="625"/>
        <v>0.5</v>
      </c>
      <c r="S4446" s="26">
        <f t="shared" si="626"/>
        <v>8.3333333333333339</v>
      </c>
      <c r="T4446" s="24">
        <f t="shared" si="627"/>
        <v>31010.542933333323</v>
      </c>
      <c r="X4446" s="21">
        <f t="shared" si="628"/>
        <v>1690575</v>
      </c>
      <c r="AB4446" s="17">
        <f t="shared" si="621"/>
        <v>0</v>
      </c>
      <c r="AF4446" s="58">
        <f t="shared" si="629"/>
        <v>0</v>
      </c>
    </row>
    <row r="4447" spans="1:32" x14ac:dyDescent="0.25">
      <c r="A4447" s="4">
        <v>4424</v>
      </c>
      <c r="B4447" s="30">
        <v>43285.375</v>
      </c>
      <c r="C4447">
        <v>17.006</v>
      </c>
      <c r="D4447">
        <v>358.33600000000001</v>
      </c>
      <c r="G4447" s="50">
        <f t="shared" si="623"/>
        <v>19</v>
      </c>
      <c r="H4447" s="18">
        <f t="shared" si="624"/>
        <v>1.9939999999999998</v>
      </c>
      <c r="I4447" s="24">
        <f t="shared" si="622"/>
        <v>97849.294622952235</v>
      </c>
      <c r="R4447" s="20">
        <f t="shared" si="625"/>
        <v>0.5</v>
      </c>
      <c r="S4447" s="26">
        <f t="shared" si="626"/>
        <v>8.3333333333333339</v>
      </c>
      <c r="T4447" s="24">
        <f t="shared" si="627"/>
        <v>21711.735466666665</v>
      </c>
      <c r="X4447" s="21">
        <f t="shared" si="628"/>
        <v>2687520</v>
      </c>
      <c r="AB4447" s="17">
        <f t="shared" si="621"/>
        <v>0</v>
      </c>
      <c r="AF4447" s="58">
        <f t="shared" si="629"/>
        <v>0</v>
      </c>
    </row>
    <row r="4448" spans="1:32" x14ac:dyDescent="0.25">
      <c r="A4448" s="4">
        <v>4425</v>
      </c>
      <c r="B4448" s="30">
        <v>43285.416666666664</v>
      </c>
      <c r="C4448">
        <v>17.902000000000001</v>
      </c>
      <c r="D4448">
        <v>496.84199999999998</v>
      </c>
      <c r="G4448" s="50">
        <f t="shared" si="623"/>
        <v>19</v>
      </c>
      <c r="H4448" s="18">
        <f t="shared" si="624"/>
        <v>1.097999999999999</v>
      </c>
      <c r="I4448" s="24">
        <f t="shared" si="622"/>
        <v>53880.905464393916</v>
      </c>
      <c r="R4448" s="20">
        <f t="shared" si="625"/>
        <v>0.5</v>
      </c>
      <c r="S4448" s="26">
        <f t="shared" si="626"/>
        <v>8.3333333333333339</v>
      </c>
      <c r="T4448" s="24">
        <f t="shared" si="627"/>
        <v>11955.609599999989</v>
      </c>
      <c r="X4448" s="21">
        <f t="shared" si="628"/>
        <v>3726314.9999999995</v>
      </c>
      <c r="AB4448" s="17">
        <f t="shared" si="621"/>
        <v>0</v>
      </c>
      <c r="AF4448" s="58">
        <f t="shared" si="629"/>
        <v>0</v>
      </c>
    </row>
    <row r="4449" spans="1:32" x14ac:dyDescent="0.25">
      <c r="A4449" s="4">
        <v>4426</v>
      </c>
      <c r="B4449" s="30">
        <v>43285.458333333336</v>
      </c>
      <c r="C4449">
        <v>18.963000000000001</v>
      </c>
      <c r="D4449">
        <v>623.68899999999996</v>
      </c>
      <c r="G4449" s="50">
        <f t="shared" si="623"/>
        <v>19</v>
      </c>
      <c r="H4449" s="18">
        <f t="shared" si="624"/>
        <v>3.6999999999999034E-2</v>
      </c>
      <c r="I4449" s="24">
        <f t="shared" si="622"/>
        <v>1815.6589273064887</v>
      </c>
      <c r="R4449" s="20">
        <f t="shared" si="625"/>
        <v>0.5</v>
      </c>
      <c r="S4449" s="26">
        <f t="shared" si="626"/>
        <v>8.3333333333333339</v>
      </c>
      <c r="T4449" s="24">
        <f t="shared" si="627"/>
        <v>402.87573333332278</v>
      </c>
      <c r="X4449" s="21">
        <f t="shared" si="628"/>
        <v>4677667.5</v>
      </c>
      <c r="AB4449" s="17">
        <f t="shared" si="621"/>
        <v>0</v>
      </c>
      <c r="AF4449" s="58">
        <f t="shared" si="629"/>
        <v>0</v>
      </c>
    </row>
    <row r="4450" spans="1:32" x14ac:dyDescent="0.25">
      <c r="A4450" s="4">
        <v>4427</v>
      </c>
      <c r="B4450" s="30">
        <v>43285.5</v>
      </c>
      <c r="C4450">
        <v>19.887</v>
      </c>
      <c r="D4450">
        <v>686.41</v>
      </c>
      <c r="G4450" s="50">
        <f t="shared" si="623"/>
        <v>19</v>
      </c>
      <c r="H4450" s="18">
        <f t="shared" si="624"/>
        <v>-0.88700000000000045</v>
      </c>
      <c r="I4450" s="24">
        <f t="shared" si="622"/>
        <v>-43526.742392456712</v>
      </c>
      <c r="R4450" s="20">
        <f t="shared" si="625"/>
        <v>0.5</v>
      </c>
      <c r="S4450" s="26">
        <f t="shared" si="626"/>
        <v>8.3333333333333339</v>
      </c>
      <c r="T4450" s="24">
        <f t="shared" si="627"/>
        <v>-9658.1290666666719</v>
      </c>
      <c r="X4450" s="21">
        <f t="shared" si="628"/>
        <v>5148075</v>
      </c>
      <c r="AB4450" s="17">
        <f t="shared" si="621"/>
        <v>0</v>
      </c>
      <c r="AF4450" s="58">
        <f t="shared" si="629"/>
        <v>0</v>
      </c>
    </row>
    <row r="4451" spans="1:32" x14ac:dyDescent="0.25">
      <c r="A4451" s="4">
        <v>4428</v>
      </c>
      <c r="B4451" s="30">
        <v>43285.541666666664</v>
      </c>
      <c r="C4451">
        <v>20.437999999999999</v>
      </c>
      <c r="D4451">
        <v>693.14800000000002</v>
      </c>
      <c r="G4451" s="50">
        <f t="shared" si="623"/>
        <v>19</v>
      </c>
      <c r="H4451" s="18">
        <f t="shared" si="624"/>
        <v>-1.4379999999999988</v>
      </c>
      <c r="I4451" s="24">
        <f t="shared" si="622"/>
        <v>-70565.338850453976</v>
      </c>
      <c r="R4451" s="20">
        <f t="shared" si="625"/>
        <v>0.5</v>
      </c>
      <c r="S4451" s="26">
        <f t="shared" si="626"/>
        <v>8.3333333333333339</v>
      </c>
      <c r="T4451" s="24">
        <f t="shared" si="627"/>
        <v>-15657.710933333319</v>
      </c>
      <c r="X4451" s="21">
        <f t="shared" si="628"/>
        <v>5198610</v>
      </c>
      <c r="AB4451" s="17">
        <f t="shared" si="621"/>
        <v>0</v>
      </c>
      <c r="AF4451" s="58">
        <f t="shared" si="629"/>
        <v>0</v>
      </c>
    </row>
    <row r="4452" spans="1:32" x14ac:dyDescent="0.25">
      <c r="A4452" s="4">
        <v>4429</v>
      </c>
      <c r="B4452" s="30">
        <v>43285.583333333336</v>
      </c>
      <c r="C4452">
        <v>20.843</v>
      </c>
      <c r="D4452">
        <v>694.096</v>
      </c>
      <c r="G4452" s="50">
        <f t="shared" si="623"/>
        <v>19</v>
      </c>
      <c r="H4452" s="18">
        <f t="shared" si="624"/>
        <v>-1.843</v>
      </c>
      <c r="I4452" s="24">
        <f t="shared" si="622"/>
        <v>-90439.443325025568</v>
      </c>
      <c r="R4452" s="20">
        <f t="shared" si="625"/>
        <v>0.5</v>
      </c>
      <c r="S4452" s="26">
        <f t="shared" si="626"/>
        <v>8.3333333333333339</v>
      </c>
      <c r="T4452" s="24">
        <f t="shared" si="627"/>
        <v>-20067.566933333332</v>
      </c>
      <c r="X4452" s="21">
        <f t="shared" si="628"/>
        <v>5205720</v>
      </c>
      <c r="AB4452" s="17">
        <f t="shared" si="621"/>
        <v>0</v>
      </c>
      <c r="AF4452" s="58">
        <f t="shared" si="629"/>
        <v>0</v>
      </c>
    </row>
    <row r="4453" spans="1:32" x14ac:dyDescent="0.25">
      <c r="A4453" s="4">
        <v>4430</v>
      </c>
      <c r="B4453" s="30">
        <v>43285.625</v>
      </c>
      <c r="C4453">
        <v>21.013000000000002</v>
      </c>
      <c r="D4453">
        <v>631.399</v>
      </c>
      <c r="G4453" s="50">
        <f t="shared" si="623"/>
        <v>19</v>
      </c>
      <c r="H4453" s="18">
        <f t="shared" si="624"/>
        <v>-2.0130000000000017</v>
      </c>
      <c r="I4453" s="24">
        <f t="shared" si="622"/>
        <v>-98781.660018055685</v>
      </c>
      <c r="R4453" s="20">
        <f t="shared" si="625"/>
        <v>0.5</v>
      </c>
      <c r="S4453" s="26">
        <f t="shared" si="626"/>
        <v>8.3333333333333339</v>
      </c>
      <c r="T4453" s="24">
        <f t="shared" si="627"/>
        <v>-21918.617600000016</v>
      </c>
      <c r="X4453" s="21">
        <f t="shared" si="628"/>
        <v>4735492.5</v>
      </c>
      <c r="AB4453" s="17">
        <f t="shared" si="621"/>
        <v>0</v>
      </c>
      <c r="AF4453" s="58">
        <f t="shared" si="629"/>
        <v>0</v>
      </c>
    </row>
    <row r="4454" spans="1:32" x14ac:dyDescent="0.25">
      <c r="A4454" s="4">
        <v>4431</v>
      </c>
      <c r="B4454" s="30">
        <v>43285.666666666664</v>
      </c>
      <c r="C4454">
        <v>20.952000000000002</v>
      </c>
      <c r="D4454">
        <v>557.76099999999997</v>
      </c>
      <c r="G4454" s="50">
        <f t="shared" si="623"/>
        <v>19</v>
      </c>
      <c r="H4454" s="18">
        <f t="shared" si="624"/>
        <v>-1.9520000000000017</v>
      </c>
      <c r="I4454" s="24">
        <f t="shared" si="622"/>
        <v>-95788.276381144911</v>
      </c>
      <c r="R4454" s="20">
        <f t="shared" si="625"/>
        <v>0.5</v>
      </c>
      <c r="S4454" s="26">
        <f t="shared" si="626"/>
        <v>8.3333333333333339</v>
      </c>
      <c r="T4454" s="24">
        <f t="shared" si="627"/>
        <v>-21254.417066666683</v>
      </c>
      <c r="X4454" s="21">
        <f t="shared" si="628"/>
        <v>4183207.4999999995</v>
      </c>
      <c r="AB4454" s="17">
        <f t="shared" si="621"/>
        <v>0</v>
      </c>
      <c r="AF4454" s="58">
        <f t="shared" si="629"/>
        <v>0</v>
      </c>
    </row>
    <row r="4455" spans="1:32" x14ac:dyDescent="0.25">
      <c r="A4455" s="4">
        <v>4432</v>
      </c>
      <c r="B4455" s="30">
        <v>43285.708333333336</v>
      </c>
      <c r="C4455">
        <v>20.652999999999999</v>
      </c>
      <c r="D4455">
        <v>434.774</v>
      </c>
      <c r="G4455" s="50">
        <f t="shared" si="623"/>
        <v>19</v>
      </c>
      <c r="H4455" s="18">
        <f t="shared" si="624"/>
        <v>-1.6529999999999987</v>
      </c>
      <c r="I4455" s="24">
        <f t="shared" si="622"/>
        <v>-81115.789373991938</v>
      </c>
      <c r="R4455" s="20">
        <f t="shared" si="625"/>
        <v>0.5</v>
      </c>
      <c r="S4455" s="26">
        <f t="shared" si="626"/>
        <v>8.3333333333333339</v>
      </c>
      <c r="T4455" s="24">
        <f t="shared" si="627"/>
        <v>-17998.745599999984</v>
      </c>
      <c r="X4455" s="21">
        <f t="shared" si="628"/>
        <v>3260805.0000000005</v>
      </c>
      <c r="AB4455" s="17">
        <f t="shared" si="621"/>
        <v>0</v>
      </c>
      <c r="AF4455" s="58">
        <f t="shared" si="629"/>
        <v>0</v>
      </c>
    </row>
    <row r="4456" spans="1:32" x14ac:dyDescent="0.25">
      <c r="A4456" s="4">
        <v>4433</v>
      </c>
      <c r="B4456" s="30">
        <v>43285.75</v>
      </c>
      <c r="C4456">
        <v>20.221</v>
      </c>
      <c r="D4456">
        <v>332.815</v>
      </c>
      <c r="G4456" s="50">
        <f t="shared" si="623"/>
        <v>19</v>
      </c>
      <c r="H4456" s="18">
        <f t="shared" si="624"/>
        <v>-1.2210000000000001</v>
      </c>
      <c r="I4456" s="24">
        <f t="shared" si="622"/>
        <v>-59916.744601115701</v>
      </c>
      <c r="R4456" s="20">
        <f t="shared" si="625"/>
        <v>0.5</v>
      </c>
      <c r="S4456" s="26">
        <f t="shared" si="626"/>
        <v>8.3333333333333339</v>
      </c>
      <c r="T4456" s="24">
        <f t="shared" si="627"/>
        <v>-13294.899200000002</v>
      </c>
      <c r="X4456" s="21">
        <f t="shared" si="628"/>
        <v>2496112.5</v>
      </c>
      <c r="AB4456" s="17">
        <f t="shared" si="621"/>
        <v>0</v>
      </c>
      <c r="AF4456" s="58">
        <f t="shared" si="629"/>
        <v>0</v>
      </c>
    </row>
    <row r="4457" spans="1:32" x14ac:dyDescent="0.25">
      <c r="A4457" s="4">
        <v>4434</v>
      </c>
      <c r="B4457" s="30">
        <v>43285.791666666664</v>
      </c>
      <c r="C4457">
        <v>19.582999999999998</v>
      </c>
      <c r="D4457">
        <v>226.84</v>
      </c>
      <c r="G4457" s="50">
        <f t="shared" si="623"/>
        <v>19</v>
      </c>
      <c r="H4457" s="18">
        <f t="shared" si="624"/>
        <v>-0.58299999999999841</v>
      </c>
      <c r="I4457" s="24">
        <f t="shared" si="622"/>
        <v>-28608.896070802912</v>
      </c>
      <c r="R4457" s="20">
        <f t="shared" si="625"/>
        <v>0.5</v>
      </c>
      <c r="S4457" s="26">
        <f t="shared" si="626"/>
        <v>8.3333333333333339</v>
      </c>
      <c r="T4457" s="24">
        <f t="shared" si="627"/>
        <v>-6348.0149333333165</v>
      </c>
      <c r="X4457" s="21">
        <f t="shared" si="628"/>
        <v>1701300</v>
      </c>
      <c r="AB4457" s="17">
        <f t="shared" si="621"/>
        <v>0</v>
      </c>
      <c r="AF4457" s="58">
        <f t="shared" si="629"/>
        <v>0</v>
      </c>
    </row>
    <row r="4458" spans="1:32" x14ac:dyDescent="0.25">
      <c r="A4458" s="4">
        <v>4435</v>
      </c>
      <c r="B4458" s="30">
        <v>43285.833333333336</v>
      </c>
      <c r="C4458">
        <v>18.71</v>
      </c>
      <c r="D4458">
        <v>116.833</v>
      </c>
      <c r="G4458" s="50">
        <f t="shared" si="623"/>
        <v>19</v>
      </c>
      <c r="H4458" s="18">
        <f t="shared" si="624"/>
        <v>0.28999999999999915</v>
      </c>
      <c r="I4458" s="24">
        <f t="shared" si="622"/>
        <v>14230.840241051188</v>
      </c>
      <c r="R4458" s="20">
        <f t="shared" si="625"/>
        <v>0.5</v>
      </c>
      <c r="S4458" s="26">
        <f t="shared" si="626"/>
        <v>8.3333333333333339</v>
      </c>
      <c r="T4458" s="24">
        <f t="shared" si="627"/>
        <v>3157.6746666666577</v>
      </c>
      <c r="X4458" s="21">
        <f t="shared" si="628"/>
        <v>876247.5</v>
      </c>
      <c r="AB4458" s="17">
        <f t="shared" si="621"/>
        <v>0</v>
      </c>
      <c r="AF4458" s="58">
        <f t="shared" si="629"/>
        <v>0</v>
      </c>
    </row>
    <row r="4459" spans="1:32" x14ac:dyDescent="0.25">
      <c r="A4459" s="4">
        <v>4436</v>
      </c>
      <c r="B4459" s="30">
        <v>43285.875</v>
      </c>
      <c r="C4459">
        <v>17.542000000000002</v>
      </c>
      <c r="D4459">
        <v>24.427</v>
      </c>
      <c r="G4459" s="50">
        <f t="shared" si="623"/>
        <v>19</v>
      </c>
      <c r="H4459" s="18">
        <f t="shared" si="624"/>
        <v>1.4579999999999984</v>
      </c>
      <c r="I4459" s="24">
        <f t="shared" si="622"/>
        <v>71546.776108457489</v>
      </c>
      <c r="R4459" s="20">
        <f t="shared" si="625"/>
        <v>0.5</v>
      </c>
      <c r="S4459" s="26">
        <f t="shared" si="626"/>
        <v>8.3333333333333339</v>
      </c>
      <c r="T4459" s="24">
        <f t="shared" si="627"/>
        <v>15875.481599999983</v>
      </c>
      <c r="X4459" s="21">
        <f t="shared" si="628"/>
        <v>183202.5</v>
      </c>
      <c r="AB4459" s="17">
        <f t="shared" si="621"/>
        <v>0</v>
      </c>
      <c r="AF4459" s="58">
        <f t="shared" si="629"/>
        <v>0</v>
      </c>
    </row>
    <row r="4460" spans="1:32" x14ac:dyDescent="0.25">
      <c r="A4460" s="4">
        <v>4437</v>
      </c>
      <c r="B4460" s="30">
        <v>43285.916666666664</v>
      </c>
      <c r="C4460">
        <v>16.673999999999999</v>
      </c>
      <c r="D4460">
        <v>0</v>
      </c>
      <c r="G4460" s="50">
        <f t="shared" si="623"/>
        <v>16</v>
      </c>
      <c r="H4460" s="18">
        <f t="shared" si="624"/>
        <v>-0.67399999999999949</v>
      </c>
      <c r="I4460" s="24">
        <f t="shared" si="622"/>
        <v>-33074.435594719042</v>
      </c>
      <c r="R4460" s="20">
        <f t="shared" si="625"/>
        <v>0.5</v>
      </c>
      <c r="S4460" s="26">
        <f t="shared" si="626"/>
        <v>8.3333333333333339</v>
      </c>
      <c r="T4460" s="24">
        <f t="shared" si="627"/>
        <v>-7338.871466666661</v>
      </c>
      <c r="X4460" s="21">
        <f t="shared" si="628"/>
        <v>0</v>
      </c>
      <c r="AB4460" s="17">
        <f t="shared" si="621"/>
        <v>0</v>
      </c>
      <c r="AF4460" s="58">
        <f t="shared" si="629"/>
        <v>0</v>
      </c>
    </row>
    <row r="4461" spans="1:32" x14ac:dyDescent="0.25">
      <c r="A4461" s="4">
        <v>4438</v>
      </c>
      <c r="B4461" s="30">
        <v>43285.958333333336</v>
      </c>
      <c r="C4461">
        <v>16.216999999999999</v>
      </c>
      <c r="D4461">
        <v>0</v>
      </c>
      <c r="G4461" s="50">
        <f t="shared" si="623"/>
        <v>16</v>
      </c>
      <c r="H4461" s="18">
        <f t="shared" si="624"/>
        <v>-0.21699999999999875</v>
      </c>
      <c r="I4461" s="24">
        <f t="shared" si="622"/>
        <v>-10648.594249338272</v>
      </c>
      <c r="R4461" s="20">
        <f t="shared" si="625"/>
        <v>0.5</v>
      </c>
      <c r="S4461" s="26">
        <f t="shared" si="626"/>
        <v>8.3333333333333339</v>
      </c>
      <c r="T4461" s="24">
        <f t="shared" si="627"/>
        <v>-2362.8117333333194</v>
      </c>
      <c r="X4461" s="21">
        <f t="shared" si="628"/>
        <v>0</v>
      </c>
      <c r="AB4461" s="17">
        <f t="shared" si="621"/>
        <v>0</v>
      </c>
      <c r="AF4461" s="58">
        <f t="shared" si="629"/>
        <v>0</v>
      </c>
    </row>
    <row r="4462" spans="1:32" x14ac:dyDescent="0.25">
      <c r="A4462" s="4">
        <v>4439</v>
      </c>
      <c r="B4462" s="30">
        <v>43286</v>
      </c>
      <c r="C4462">
        <v>15.766</v>
      </c>
      <c r="D4462">
        <v>0</v>
      </c>
      <c r="G4462" s="50">
        <f t="shared" si="623"/>
        <v>16</v>
      </c>
      <c r="H4462" s="18">
        <f t="shared" si="624"/>
        <v>0.23399999999999999</v>
      </c>
      <c r="I4462" s="24">
        <f t="shared" si="622"/>
        <v>11482.815918641336</v>
      </c>
      <c r="R4462" s="20">
        <f t="shared" si="625"/>
        <v>0.5</v>
      </c>
      <c r="S4462" s="26">
        <f t="shared" si="626"/>
        <v>8.3333333333333339</v>
      </c>
      <c r="T4462" s="24">
        <f t="shared" si="627"/>
        <v>2547.9168</v>
      </c>
      <c r="X4462" s="21">
        <f t="shared" si="628"/>
        <v>0</v>
      </c>
      <c r="AB4462" s="17">
        <f t="shared" si="621"/>
        <v>14030.732718641335</v>
      </c>
      <c r="AF4462" s="58">
        <f t="shared" si="629"/>
        <v>0.37882978340331602</v>
      </c>
    </row>
    <row r="4463" spans="1:32" x14ac:dyDescent="0.25">
      <c r="A4463" s="4">
        <v>4440</v>
      </c>
      <c r="B4463" s="30">
        <v>43286.041666666664</v>
      </c>
      <c r="C4463">
        <v>15.352</v>
      </c>
      <c r="D4463">
        <v>0</v>
      </c>
      <c r="G4463" s="50">
        <f t="shared" si="623"/>
        <v>16</v>
      </c>
      <c r="H4463" s="18">
        <f t="shared" si="624"/>
        <v>0.64799999999999969</v>
      </c>
      <c r="I4463" s="24">
        <f t="shared" si="622"/>
        <v>31798.567159314454</v>
      </c>
      <c r="R4463" s="20">
        <f t="shared" si="625"/>
        <v>0.5</v>
      </c>
      <c r="S4463" s="26">
        <f t="shared" si="626"/>
        <v>8.3333333333333339</v>
      </c>
      <c r="T4463" s="24">
        <f t="shared" si="627"/>
        <v>7055.7695999999969</v>
      </c>
      <c r="X4463" s="21">
        <f t="shared" si="628"/>
        <v>0</v>
      </c>
      <c r="AB4463" s="17">
        <f t="shared" si="621"/>
        <v>38854.33675931445</v>
      </c>
      <c r="AF4463" s="58">
        <f t="shared" si="629"/>
        <v>1.0490670925014902</v>
      </c>
    </row>
    <row r="4464" spans="1:32" x14ac:dyDescent="0.25">
      <c r="A4464" s="4">
        <v>4441</v>
      </c>
      <c r="B4464" s="30">
        <v>43286.083333333336</v>
      </c>
      <c r="C4464">
        <v>14.981999999999999</v>
      </c>
      <c r="D4464">
        <v>0</v>
      </c>
      <c r="G4464" s="50">
        <f t="shared" si="623"/>
        <v>16</v>
      </c>
      <c r="H4464" s="18">
        <f t="shared" si="624"/>
        <v>1.0180000000000007</v>
      </c>
      <c r="I4464" s="24">
        <f t="shared" si="622"/>
        <v>49955.156432379867</v>
      </c>
      <c r="R4464" s="20">
        <f t="shared" si="625"/>
        <v>0.5</v>
      </c>
      <c r="S4464" s="26">
        <f t="shared" si="626"/>
        <v>8.3333333333333339</v>
      </c>
      <c r="T4464" s="24">
        <f t="shared" si="627"/>
        <v>11084.52693333334</v>
      </c>
      <c r="X4464" s="21">
        <f t="shared" si="628"/>
        <v>0</v>
      </c>
      <c r="AB4464" s="17">
        <f t="shared" ref="AB4464:AB4527" si="630">MAX(0,I4464+T4464-X4464)</f>
        <v>61039.683365713208</v>
      </c>
      <c r="AF4464" s="58">
        <f t="shared" si="629"/>
        <v>1.6480714508742567</v>
      </c>
    </row>
    <row r="4465" spans="1:32" x14ac:dyDescent="0.25">
      <c r="A4465" s="4">
        <v>4442</v>
      </c>
      <c r="B4465" s="30">
        <v>43286.125</v>
      </c>
      <c r="C4465">
        <v>14.673999999999999</v>
      </c>
      <c r="D4465">
        <v>0</v>
      </c>
      <c r="G4465" s="50">
        <f t="shared" si="623"/>
        <v>16</v>
      </c>
      <c r="H4465" s="18">
        <f t="shared" si="624"/>
        <v>1.3260000000000005</v>
      </c>
      <c r="I4465" s="24">
        <f t="shared" si="622"/>
        <v>65069.290205634265</v>
      </c>
      <c r="R4465" s="20">
        <f t="shared" si="625"/>
        <v>0.5</v>
      </c>
      <c r="S4465" s="26">
        <f t="shared" si="626"/>
        <v>8.3333333333333339</v>
      </c>
      <c r="T4465" s="24">
        <f t="shared" si="627"/>
        <v>14438.195200000006</v>
      </c>
      <c r="X4465" s="21">
        <f t="shared" si="628"/>
        <v>0</v>
      </c>
      <c r="AB4465" s="17">
        <f t="shared" si="630"/>
        <v>79507.485405634274</v>
      </c>
      <c r="AF4465" s="58">
        <f t="shared" si="629"/>
        <v>2.1467021059521252</v>
      </c>
    </row>
    <row r="4466" spans="1:32" x14ac:dyDescent="0.25">
      <c r="A4466" s="4">
        <v>4443</v>
      </c>
      <c r="B4466" s="30">
        <v>43286.166666666664</v>
      </c>
      <c r="C4466">
        <v>14.393000000000001</v>
      </c>
      <c r="D4466">
        <v>0</v>
      </c>
      <c r="G4466" s="50">
        <f t="shared" si="623"/>
        <v>16</v>
      </c>
      <c r="H4466" s="18">
        <f t="shared" si="624"/>
        <v>1.6069999999999993</v>
      </c>
      <c r="I4466" s="24">
        <f t="shared" si="622"/>
        <v>78858.483680583842</v>
      </c>
      <c r="R4466" s="20">
        <f t="shared" si="625"/>
        <v>0.5</v>
      </c>
      <c r="S4466" s="26">
        <f t="shared" si="626"/>
        <v>8.3333333333333339</v>
      </c>
      <c r="T4466" s="24">
        <f t="shared" si="627"/>
        <v>17497.87306666666</v>
      </c>
      <c r="X4466" s="21">
        <f t="shared" si="628"/>
        <v>0</v>
      </c>
      <c r="AB4466" s="17">
        <f t="shared" si="630"/>
        <v>96356.356747250509</v>
      </c>
      <c r="AF4466" s="58">
        <f t="shared" si="629"/>
        <v>2.6016216321757639</v>
      </c>
    </row>
    <row r="4467" spans="1:32" x14ac:dyDescent="0.25">
      <c r="A4467" s="4">
        <v>4444</v>
      </c>
      <c r="B4467" s="30">
        <v>43286.208333333336</v>
      </c>
      <c r="C4467">
        <v>14.19</v>
      </c>
      <c r="D4467">
        <v>5.3940000000000001</v>
      </c>
      <c r="G4467" s="50">
        <f t="shared" si="623"/>
        <v>19</v>
      </c>
      <c r="H4467" s="18">
        <f t="shared" si="624"/>
        <v>4.8100000000000005</v>
      </c>
      <c r="I4467" s="24">
        <f t="shared" si="622"/>
        <v>236035.66054984974</v>
      </c>
      <c r="R4467" s="20">
        <f t="shared" si="625"/>
        <v>0.5</v>
      </c>
      <c r="S4467" s="26">
        <f t="shared" si="626"/>
        <v>8.3333333333333339</v>
      </c>
      <c r="T4467" s="24">
        <f t="shared" si="627"/>
        <v>52373.845333333338</v>
      </c>
      <c r="X4467" s="21">
        <f t="shared" si="628"/>
        <v>40455.000000000007</v>
      </c>
      <c r="AB4467" s="17">
        <f t="shared" si="630"/>
        <v>247954.5058831831</v>
      </c>
      <c r="AF4467" s="58">
        <f t="shared" si="629"/>
        <v>6.6947716588459434</v>
      </c>
    </row>
    <row r="4468" spans="1:32" x14ac:dyDescent="0.25">
      <c r="A4468" s="4">
        <v>4445</v>
      </c>
      <c r="B4468" s="30">
        <v>43286.25</v>
      </c>
      <c r="C4468">
        <v>15.047000000000001</v>
      </c>
      <c r="D4468">
        <v>83.120999999999995</v>
      </c>
      <c r="G4468" s="50">
        <f t="shared" si="623"/>
        <v>19</v>
      </c>
      <c r="H4468" s="18">
        <f t="shared" si="624"/>
        <v>3.9529999999999994</v>
      </c>
      <c r="I4468" s="24">
        <f t="shared" si="622"/>
        <v>193981.07404439829</v>
      </c>
      <c r="R4468" s="20">
        <f t="shared" si="625"/>
        <v>0.5</v>
      </c>
      <c r="S4468" s="26">
        <f t="shared" si="626"/>
        <v>8.3333333333333339</v>
      </c>
      <c r="T4468" s="24">
        <f t="shared" si="627"/>
        <v>43042.372266666658</v>
      </c>
      <c r="X4468" s="21">
        <f t="shared" si="628"/>
        <v>623407.5</v>
      </c>
      <c r="AB4468" s="17">
        <f t="shared" si="630"/>
        <v>0</v>
      </c>
      <c r="AF4468" s="58">
        <f t="shared" si="629"/>
        <v>0</v>
      </c>
    </row>
    <row r="4469" spans="1:32" x14ac:dyDescent="0.25">
      <c r="A4469" s="4">
        <v>4446</v>
      </c>
      <c r="B4469" s="30">
        <v>43286.291666666664</v>
      </c>
      <c r="C4469">
        <v>16.158000000000001</v>
      </c>
      <c r="D4469">
        <v>219.92400000000001</v>
      </c>
      <c r="G4469" s="50">
        <f t="shared" si="623"/>
        <v>19</v>
      </c>
      <c r="H4469" s="18">
        <f t="shared" si="624"/>
        <v>2.8419999999999987</v>
      </c>
      <c r="I4469" s="24">
        <f t="shared" si="622"/>
        <v>139462.234362302</v>
      </c>
      <c r="R4469" s="20">
        <f t="shared" si="625"/>
        <v>0.5</v>
      </c>
      <c r="S4469" s="26">
        <f t="shared" si="626"/>
        <v>8.3333333333333339</v>
      </c>
      <c r="T4469" s="24">
        <f t="shared" si="627"/>
        <v>30945.211733333319</v>
      </c>
      <c r="X4469" s="21">
        <f t="shared" si="628"/>
        <v>1649430.0000000002</v>
      </c>
      <c r="AB4469" s="17">
        <f t="shared" si="630"/>
        <v>0</v>
      </c>
      <c r="AF4469" s="58">
        <f t="shared" si="629"/>
        <v>0</v>
      </c>
    </row>
    <row r="4470" spans="1:32" x14ac:dyDescent="0.25">
      <c r="A4470" s="4">
        <v>4447</v>
      </c>
      <c r="B4470" s="30">
        <v>43286.333333333336</v>
      </c>
      <c r="C4470">
        <v>17.004000000000001</v>
      </c>
      <c r="D4470">
        <v>375.61399999999998</v>
      </c>
      <c r="G4470" s="50">
        <f t="shared" si="623"/>
        <v>19</v>
      </c>
      <c r="H4470" s="18">
        <f t="shared" si="624"/>
        <v>1.9959999999999987</v>
      </c>
      <c r="I4470" s="24">
        <f t="shared" si="622"/>
        <v>97947.438348752534</v>
      </c>
      <c r="R4470" s="20">
        <f t="shared" si="625"/>
        <v>0.5</v>
      </c>
      <c r="S4470" s="26">
        <f t="shared" si="626"/>
        <v>8.3333333333333339</v>
      </c>
      <c r="T4470" s="24">
        <f t="shared" si="627"/>
        <v>21733.51253333332</v>
      </c>
      <c r="X4470" s="21">
        <f t="shared" si="628"/>
        <v>2817104.9999999995</v>
      </c>
      <c r="AB4470" s="17">
        <f t="shared" si="630"/>
        <v>0</v>
      </c>
      <c r="AF4470" s="58">
        <f t="shared" si="629"/>
        <v>0</v>
      </c>
    </row>
    <row r="4471" spans="1:32" x14ac:dyDescent="0.25">
      <c r="A4471" s="4">
        <v>4448</v>
      </c>
      <c r="B4471" s="30">
        <v>43286.375</v>
      </c>
      <c r="C4471">
        <v>17.916</v>
      </c>
      <c r="D4471">
        <v>530.78700000000003</v>
      </c>
      <c r="G4471" s="50">
        <f t="shared" si="623"/>
        <v>19</v>
      </c>
      <c r="H4471" s="18">
        <f t="shared" si="624"/>
        <v>1.0839999999999996</v>
      </c>
      <c r="I4471" s="24">
        <f t="shared" si="622"/>
        <v>53193.899383791475</v>
      </c>
      <c r="R4471" s="20">
        <f t="shared" si="625"/>
        <v>0.5</v>
      </c>
      <c r="S4471" s="26">
        <f t="shared" si="626"/>
        <v>8.3333333333333339</v>
      </c>
      <c r="T4471" s="24">
        <f t="shared" si="627"/>
        <v>11803.170133333328</v>
      </c>
      <c r="X4471" s="21">
        <f t="shared" si="628"/>
        <v>3980902.5</v>
      </c>
      <c r="AB4471" s="17">
        <f t="shared" si="630"/>
        <v>0</v>
      </c>
      <c r="AF4471" s="58">
        <f t="shared" si="629"/>
        <v>0</v>
      </c>
    </row>
    <row r="4472" spans="1:32" x14ac:dyDescent="0.25">
      <c r="A4472" s="4">
        <v>4449</v>
      </c>
      <c r="B4472" s="30">
        <v>43286.416666666664</v>
      </c>
      <c r="C4472">
        <v>18.739999999999998</v>
      </c>
      <c r="D4472">
        <v>669.82799999999997</v>
      </c>
      <c r="G4472" s="50">
        <f t="shared" si="623"/>
        <v>19</v>
      </c>
      <c r="H4472" s="18">
        <f t="shared" si="624"/>
        <v>0.26000000000000156</v>
      </c>
      <c r="I4472" s="24">
        <f t="shared" si="622"/>
        <v>12758.684354046007</v>
      </c>
      <c r="R4472" s="20">
        <f t="shared" si="625"/>
        <v>0.5</v>
      </c>
      <c r="S4472" s="26">
        <f t="shared" si="626"/>
        <v>8.3333333333333339</v>
      </c>
      <c r="T4472" s="24">
        <f t="shared" si="627"/>
        <v>2831.0186666666837</v>
      </c>
      <c r="X4472" s="21">
        <f t="shared" si="628"/>
        <v>5023710</v>
      </c>
      <c r="AB4472" s="17">
        <f t="shared" si="630"/>
        <v>0</v>
      </c>
      <c r="AF4472" s="58">
        <f t="shared" si="629"/>
        <v>0</v>
      </c>
    </row>
    <row r="4473" spans="1:32" x14ac:dyDescent="0.25">
      <c r="A4473" s="4">
        <v>4450</v>
      </c>
      <c r="B4473" s="30">
        <v>43286.458333333336</v>
      </c>
      <c r="C4473">
        <v>19.513999999999999</v>
      </c>
      <c r="D4473">
        <v>777.721</v>
      </c>
      <c r="G4473" s="50">
        <f t="shared" si="623"/>
        <v>19</v>
      </c>
      <c r="H4473" s="18">
        <f t="shared" si="624"/>
        <v>-0.51399999999999935</v>
      </c>
      <c r="I4473" s="24">
        <f t="shared" si="622"/>
        <v>-25222.937530690768</v>
      </c>
      <c r="R4473" s="20">
        <f t="shared" si="625"/>
        <v>0.5</v>
      </c>
      <c r="S4473" s="26">
        <f t="shared" si="626"/>
        <v>8.3333333333333339</v>
      </c>
      <c r="T4473" s="24">
        <f t="shared" si="627"/>
        <v>-5596.7061333333268</v>
      </c>
      <c r="X4473" s="21">
        <f t="shared" si="628"/>
        <v>5832907.5</v>
      </c>
      <c r="AB4473" s="17">
        <f t="shared" si="630"/>
        <v>0</v>
      </c>
      <c r="AF4473" s="58">
        <f t="shared" si="629"/>
        <v>0</v>
      </c>
    </row>
    <row r="4474" spans="1:32" x14ac:dyDescent="0.25">
      <c r="A4474" s="4">
        <v>4451</v>
      </c>
      <c r="B4474" s="30">
        <v>43286.5</v>
      </c>
      <c r="C4474">
        <v>20.056000000000001</v>
      </c>
      <c r="D4474">
        <v>851.97299999999996</v>
      </c>
      <c r="G4474" s="50">
        <f t="shared" si="623"/>
        <v>19</v>
      </c>
      <c r="H4474" s="18">
        <f t="shared" si="624"/>
        <v>-1.0560000000000009</v>
      </c>
      <c r="I4474" s="24">
        <f t="shared" si="622"/>
        <v>-51819.887222586593</v>
      </c>
      <c r="R4474" s="20">
        <f t="shared" si="625"/>
        <v>0.5</v>
      </c>
      <c r="S4474" s="26">
        <f t="shared" si="626"/>
        <v>8.3333333333333339</v>
      </c>
      <c r="T4474" s="24">
        <f t="shared" si="627"/>
        <v>-11498.291200000009</v>
      </c>
      <c r="X4474" s="21">
        <f t="shared" si="628"/>
        <v>6389797.5</v>
      </c>
      <c r="AB4474" s="17">
        <f t="shared" si="630"/>
        <v>0</v>
      </c>
      <c r="AF4474" s="58">
        <f t="shared" si="629"/>
        <v>0</v>
      </c>
    </row>
    <row r="4475" spans="1:32" x14ac:dyDescent="0.25">
      <c r="A4475" s="4">
        <v>4452</v>
      </c>
      <c r="B4475" s="30">
        <v>43286.541666666664</v>
      </c>
      <c r="C4475">
        <v>20.375</v>
      </c>
      <c r="D4475">
        <v>881.70899999999995</v>
      </c>
      <c r="G4475" s="50">
        <f t="shared" si="623"/>
        <v>19</v>
      </c>
      <c r="H4475" s="18">
        <f t="shared" si="624"/>
        <v>-1.375</v>
      </c>
      <c r="I4475" s="24">
        <f t="shared" si="622"/>
        <v>-67473.811487742903</v>
      </c>
      <c r="R4475" s="20">
        <f t="shared" si="625"/>
        <v>0.5</v>
      </c>
      <c r="S4475" s="26">
        <f t="shared" si="626"/>
        <v>8.3333333333333339</v>
      </c>
      <c r="T4475" s="24">
        <f t="shared" si="627"/>
        <v>-14971.733333333334</v>
      </c>
      <c r="X4475" s="21">
        <f t="shared" si="628"/>
        <v>6612817.5</v>
      </c>
      <c r="AB4475" s="17">
        <f t="shared" si="630"/>
        <v>0</v>
      </c>
      <c r="AF4475" s="58">
        <f t="shared" si="629"/>
        <v>0</v>
      </c>
    </row>
    <row r="4476" spans="1:32" x14ac:dyDescent="0.25">
      <c r="A4476" s="4">
        <v>4453</v>
      </c>
      <c r="B4476" s="30">
        <v>43286.583333333336</v>
      </c>
      <c r="C4476">
        <v>20.552</v>
      </c>
      <c r="D4476">
        <v>870.42200000000003</v>
      </c>
      <c r="G4476" s="50">
        <f t="shared" si="623"/>
        <v>19</v>
      </c>
      <c r="H4476" s="18">
        <f t="shared" si="624"/>
        <v>-1.5519999999999996</v>
      </c>
      <c r="I4476" s="24">
        <f t="shared" si="622"/>
        <v>-76159.531221074139</v>
      </c>
      <c r="R4476" s="20">
        <f t="shared" si="625"/>
        <v>0.5</v>
      </c>
      <c r="S4476" s="26">
        <f t="shared" si="626"/>
        <v>8.3333333333333339</v>
      </c>
      <c r="T4476" s="24">
        <f t="shared" si="627"/>
        <v>-16899.003733333328</v>
      </c>
      <c r="X4476" s="21">
        <f t="shared" si="628"/>
        <v>6528165</v>
      </c>
      <c r="AB4476" s="17">
        <f t="shared" si="630"/>
        <v>0</v>
      </c>
      <c r="AF4476" s="58">
        <f t="shared" si="629"/>
        <v>0</v>
      </c>
    </row>
    <row r="4477" spans="1:32" x14ac:dyDescent="0.25">
      <c r="A4477" s="4">
        <v>4454</v>
      </c>
      <c r="B4477" s="30">
        <v>43286.625</v>
      </c>
      <c r="C4477">
        <v>20.585999999999999</v>
      </c>
      <c r="D4477">
        <v>815.774</v>
      </c>
      <c r="G4477" s="50">
        <f t="shared" si="623"/>
        <v>19</v>
      </c>
      <c r="H4477" s="18">
        <f t="shared" si="624"/>
        <v>-1.5859999999999985</v>
      </c>
      <c r="I4477" s="24">
        <f t="shared" si="622"/>
        <v>-77827.974559680093</v>
      </c>
      <c r="R4477" s="20">
        <f t="shared" si="625"/>
        <v>0.5</v>
      </c>
      <c r="S4477" s="26">
        <f t="shared" si="626"/>
        <v>8.3333333333333339</v>
      </c>
      <c r="T4477" s="24">
        <f t="shared" si="627"/>
        <v>-17269.213866666651</v>
      </c>
      <c r="X4477" s="21">
        <f t="shared" si="628"/>
        <v>6118305</v>
      </c>
      <c r="AB4477" s="17">
        <f t="shared" si="630"/>
        <v>0</v>
      </c>
      <c r="AF4477" s="58">
        <f t="shared" si="629"/>
        <v>0</v>
      </c>
    </row>
    <row r="4478" spans="1:32" x14ac:dyDescent="0.25">
      <c r="A4478" s="4">
        <v>4455</v>
      </c>
      <c r="B4478" s="30">
        <v>43286.666666666664</v>
      </c>
      <c r="C4478">
        <v>20.507000000000001</v>
      </c>
      <c r="D4478">
        <v>720.572</v>
      </c>
      <c r="G4478" s="50">
        <f t="shared" si="623"/>
        <v>19</v>
      </c>
      <c r="H4478" s="18">
        <f t="shared" si="624"/>
        <v>-1.5070000000000014</v>
      </c>
      <c r="I4478" s="24">
        <f t="shared" si="622"/>
        <v>-73951.29739056628</v>
      </c>
      <c r="R4478" s="20">
        <f t="shared" si="625"/>
        <v>0.5</v>
      </c>
      <c r="S4478" s="26">
        <f t="shared" si="626"/>
        <v>8.3333333333333339</v>
      </c>
      <c r="T4478" s="24">
        <f t="shared" si="627"/>
        <v>-16409.019733333349</v>
      </c>
      <c r="X4478" s="21">
        <f t="shared" si="628"/>
        <v>5404289.9999999991</v>
      </c>
      <c r="AB4478" s="17">
        <f t="shared" si="630"/>
        <v>0</v>
      </c>
      <c r="AF4478" s="58">
        <f t="shared" si="629"/>
        <v>0</v>
      </c>
    </row>
    <row r="4479" spans="1:32" x14ac:dyDescent="0.25">
      <c r="A4479" s="4">
        <v>4456</v>
      </c>
      <c r="B4479" s="30">
        <v>43286.708333333336</v>
      </c>
      <c r="C4479">
        <v>20.248999999999999</v>
      </c>
      <c r="D4479">
        <v>592.85699999999997</v>
      </c>
      <c r="G4479" s="50">
        <f t="shared" si="623"/>
        <v>19</v>
      </c>
      <c r="H4479" s="18">
        <f t="shared" si="624"/>
        <v>-1.2489999999999988</v>
      </c>
      <c r="I4479" s="24">
        <f t="shared" si="622"/>
        <v>-61290.756762320583</v>
      </c>
      <c r="R4479" s="20">
        <f t="shared" si="625"/>
        <v>0.5</v>
      </c>
      <c r="S4479" s="26">
        <f t="shared" si="626"/>
        <v>8.3333333333333339</v>
      </c>
      <c r="T4479" s="24">
        <f t="shared" si="627"/>
        <v>-13599.778133333321</v>
      </c>
      <c r="X4479" s="21">
        <f t="shared" si="628"/>
        <v>4446427.4999999991</v>
      </c>
      <c r="AB4479" s="17">
        <f t="shared" si="630"/>
        <v>0</v>
      </c>
      <c r="AF4479" s="58">
        <f t="shared" si="629"/>
        <v>0</v>
      </c>
    </row>
    <row r="4480" spans="1:32" x14ac:dyDescent="0.25">
      <c r="A4480" s="4">
        <v>4457</v>
      </c>
      <c r="B4480" s="30">
        <v>43286.75</v>
      </c>
      <c r="C4480">
        <v>19.832000000000001</v>
      </c>
      <c r="D4480">
        <v>444.358</v>
      </c>
      <c r="G4480" s="50">
        <f t="shared" si="623"/>
        <v>19</v>
      </c>
      <c r="H4480" s="18">
        <f t="shared" si="624"/>
        <v>-0.83200000000000074</v>
      </c>
      <c r="I4480" s="24">
        <f t="shared" si="622"/>
        <v>-40827.789932947009</v>
      </c>
      <c r="R4480" s="20">
        <f t="shared" si="625"/>
        <v>0.5</v>
      </c>
      <c r="S4480" s="26">
        <f t="shared" si="626"/>
        <v>8.3333333333333339</v>
      </c>
      <c r="T4480" s="24">
        <f t="shared" si="627"/>
        <v>-9059.2597333333415</v>
      </c>
      <c r="X4480" s="21">
        <f t="shared" si="628"/>
        <v>3332685</v>
      </c>
      <c r="AB4480" s="17">
        <f t="shared" si="630"/>
        <v>0</v>
      </c>
      <c r="AF4480" s="58">
        <f t="shared" si="629"/>
        <v>0</v>
      </c>
    </row>
    <row r="4481" spans="1:32" x14ac:dyDescent="0.25">
      <c r="A4481" s="4">
        <v>4458</v>
      </c>
      <c r="B4481" s="30">
        <v>43286.791666666664</v>
      </c>
      <c r="C4481">
        <v>19.260999999999999</v>
      </c>
      <c r="D4481">
        <v>287.41699999999997</v>
      </c>
      <c r="G4481" s="50">
        <f t="shared" si="623"/>
        <v>19</v>
      </c>
      <c r="H4481" s="18">
        <f t="shared" si="624"/>
        <v>-0.26099999999999923</v>
      </c>
      <c r="I4481" s="24">
        <f t="shared" si="622"/>
        <v>-12807.756216946069</v>
      </c>
      <c r="R4481" s="20">
        <f t="shared" si="625"/>
        <v>0.5</v>
      </c>
      <c r="S4481" s="26">
        <f t="shared" si="626"/>
        <v>8.3333333333333339</v>
      </c>
      <c r="T4481" s="24">
        <f t="shared" si="627"/>
        <v>-2841.9071999999919</v>
      </c>
      <c r="X4481" s="21">
        <f t="shared" si="628"/>
        <v>2155627.5</v>
      </c>
      <c r="AB4481" s="17">
        <f t="shared" si="630"/>
        <v>0</v>
      </c>
      <c r="AF4481" s="58">
        <f t="shared" si="629"/>
        <v>0</v>
      </c>
    </row>
    <row r="4482" spans="1:32" x14ac:dyDescent="0.25">
      <c r="A4482" s="4">
        <v>4459</v>
      </c>
      <c r="B4482" s="30">
        <v>43286.833333333336</v>
      </c>
      <c r="C4482">
        <v>18.440000000000001</v>
      </c>
      <c r="D4482">
        <v>138.958</v>
      </c>
      <c r="G4482" s="50">
        <f t="shared" si="623"/>
        <v>19</v>
      </c>
      <c r="H4482" s="18">
        <f t="shared" si="624"/>
        <v>0.55999999999999872</v>
      </c>
      <c r="I4482" s="24">
        <f t="shared" si="622"/>
        <v>27480.243224098864</v>
      </c>
      <c r="R4482" s="20">
        <f t="shared" si="625"/>
        <v>0.5</v>
      </c>
      <c r="S4482" s="26">
        <f t="shared" si="626"/>
        <v>8.3333333333333339</v>
      </c>
      <c r="T4482" s="24">
        <f t="shared" si="627"/>
        <v>6097.5786666666527</v>
      </c>
      <c r="X4482" s="21">
        <f t="shared" si="628"/>
        <v>1042185</v>
      </c>
      <c r="AB4482" s="17">
        <f t="shared" si="630"/>
        <v>0</v>
      </c>
      <c r="AF4482" s="58">
        <f t="shared" si="629"/>
        <v>0</v>
      </c>
    </row>
    <row r="4483" spans="1:32" x14ac:dyDescent="0.25">
      <c r="A4483" s="4">
        <v>4460</v>
      </c>
      <c r="B4483" s="30">
        <v>43286.875</v>
      </c>
      <c r="C4483">
        <v>17.207000000000001</v>
      </c>
      <c r="D4483">
        <v>26.82</v>
      </c>
      <c r="G4483" s="50">
        <f t="shared" si="623"/>
        <v>19</v>
      </c>
      <c r="H4483" s="18">
        <f t="shared" si="624"/>
        <v>1.7929999999999993</v>
      </c>
      <c r="I4483" s="24">
        <f t="shared" si="622"/>
        <v>87985.8501800167</v>
      </c>
      <c r="R4483" s="20">
        <f t="shared" si="625"/>
        <v>0.5</v>
      </c>
      <c r="S4483" s="26">
        <f t="shared" si="626"/>
        <v>8.3333333333333339</v>
      </c>
      <c r="T4483" s="24">
        <f t="shared" si="627"/>
        <v>19523.140266666658</v>
      </c>
      <c r="X4483" s="21">
        <f t="shared" si="628"/>
        <v>201150.00000000003</v>
      </c>
      <c r="AB4483" s="17">
        <f t="shared" si="630"/>
        <v>0</v>
      </c>
      <c r="AF4483" s="58">
        <f t="shared" si="629"/>
        <v>0</v>
      </c>
    </row>
    <row r="4484" spans="1:32" x14ac:dyDescent="0.25">
      <c r="A4484" s="4">
        <v>4461</v>
      </c>
      <c r="B4484" s="30">
        <v>43286.916666666664</v>
      </c>
      <c r="C4484">
        <v>16.151</v>
      </c>
      <c r="D4484">
        <v>0</v>
      </c>
      <c r="G4484" s="50">
        <f t="shared" si="623"/>
        <v>16</v>
      </c>
      <c r="H4484" s="18">
        <f t="shared" si="624"/>
        <v>-0.1509999999999998</v>
      </c>
      <c r="I4484" s="24">
        <f t="shared" si="622"/>
        <v>-7409.8512979266652</v>
      </c>
      <c r="R4484" s="20">
        <f t="shared" si="625"/>
        <v>0.5</v>
      </c>
      <c r="S4484" s="26">
        <f t="shared" si="626"/>
        <v>8.3333333333333339</v>
      </c>
      <c r="T4484" s="24">
        <f t="shared" si="627"/>
        <v>-1644.1685333333312</v>
      </c>
      <c r="X4484" s="21">
        <f t="shared" si="628"/>
        <v>0</v>
      </c>
      <c r="AB4484" s="17">
        <f t="shared" si="630"/>
        <v>0</v>
      </c>
      <c r="AF4484" s="58">
        <f t="shared" si="629"/>
        <v>0</v>
      </c>
    </row>
    <row r="4485" spans="1:32" x14ac:dyDescent="0.25">
      <c r="A4485" s="4">
        <v>4462</v>
      </c>
      <c r="B4485" s="30">
        <v>43286.958333333336</v>
      </c>
      <c r="C4485">
        <v>15.66</v>
      </c>
      <c r="D4485">
        <v>0</v>
      </c>
      <c r="G4485" s="50">
        <f t="shared" si="623"/>
        <v>16</v>
      </c>
      <c r="H4485" s="18">
        <f t="shared" si="624"/>
        <v>0.33999999999999986</v>
      </c>
      <c r="I4485" s="24">
        <f t="shared" si="622"/>
        <v>16684.433386060056</v>
      </c>
      <c r="R4485" s="20">
        <f t="shared" si="625"/>
        <v>0.5</v>
      </c>
      <c r="S4485" s="26">
        <f t="shared" si="626"/>
        <v>8.3333333333333339</v>
      </c>
      <c r="T4485" s="24">
        <f t="shared" si="627"/>
        <v>3702.1013333333317</v>
      </c>
      <c r="X4485" s="21">
        <f t="shared" si="628"/>
        <v>0</v>
      </c>
      <c r="AB4485" s="17">
        <f t="shared" si="630"/>
        <v>20386.534719393389</v>
      </c>
      <c r="AF4485" s="58">
        <f t="shared" si="629"/>
        <v>0.55043643742362147</v>
      </c>
    </row>
    <row r="4486" spans="1:32" x14ac:dyDescent="0.25">
      <c r="A4486" s="4">
        <v>4463</v>
      </c>
      <c r="B4486" s="30">
        <v>43287</v>
      </c>
      <c r="C4486">
        <v>15.311999999999999</v>
      </c>
      <c r="D4486">
        <v>0</v>
      </c>
      <c r="G4486" s="50">
        <f t="shared" si="623"/>
        <v>16</v>
      </c>
      <c r="H4486" s="18">
        <f t="shared" si="624"/>
        <v>0.68800000000000061</v>
      </c>
      <c r="I4486" s="24">
        <f t="shared" si="622"/>
        <v>33761.44167532157</v>
      </c>
      <c r="R4486" s="20">
        <f t="shared" si="625"/>
        <v>0.5</v>
      </c>
      <c r="S4486" s="26">
        <f t="shared" si="626"/>
        <v>8.3333333333333339</v>
      </c>
      <c r="T4486" s="24">
        <f t="shared" si="627"/>
        <v>7491.3109333333396</v>
      </c>
      <c r="X4486" s="21">
        <f t="shared" si="628"/>
        <v>0</v>
      </c>
      <c r="AB4486" s="17">
        <f t="shared" si="630"/>
        <v>41252.752608654911</v>
      </c>
      <c r="AF4486" s="58">
        <f t="shared" si="629"/>
        <v>1.1138243204336824</v>
      </c>
    </row>
    <row r="4487" spans="1:32" x14ac:dyDescent="0.25">
      <c r="A4487" s="4">
        <v>4464</v>
      </c>
      <c r="B4487" s="30">
        <v>43287.041666666664</v>
      </c>
      <c r="C4487">
        <v>15.035</v>
      </c>
      <c r="D4487">
        <v>0</v>
      </c>
      <c r="G4487" s="50">
        <f t="shared" si="623"/>
        <v>16</v>
      </c>
      <c r="H4487" s="18">
        <f t="shared" si="624"/>
        <v>0.96499999999999986</v>
      </c>
      <c r="I4487" s="24">
        <f t="shared" si="622"/>
        <v>47354.347698670463</v>
      </c>
      <c r="R4487" s="20">
        <f t="shared" si="625"/>
        <v>0.5</v>
      </c>
      <c r="S4487" s="26">
        <f t="shared" si="626"/>
        <v>8.3333333333333339</v>
      </c>
      <c r="T4487" s="24">
        <f t="shared" si="627"/>
        <v>10507.434666666664</v>
      </c>
      <c r="X4487" s="21">
        <f t="shared" si="628"/>
        <v>0</v>
      </c>
      <c r="AB4487" s="17">
        <f t="shared" si="630"/>
        <v>57861.782365337131</v>
      </c>
      <c r="AF4487" s="58">
        <f t="shared" si="629"/>
        <v>1.5622681238641025</v>
      </c>
    </row>
    <row r="4488" spans="1:32" x14ac:dyDescent="0.25">
      <c r="A4488" s="4">
        <v>4465</v>
      </c>
      <c r="B4488" s="30">
        <v>43287.083333333336</v>
      </c>
      <c r="C4488">
        <v>14.798999999999999</v>
      </c>
      <c r="D4488">
        <v>0</v>
      </c>
      <c r="G4488" s="50">
        <f t="shared" si="623"/>
        <v>16</v>
      </c>
      <c r="H4488" s="18">
        <f t="shared" si="624"/>
        <v>1.2010000000000005</v>
      </c>
      <c r="I4488" s="24">
        <f t="shared" si="622"/>
        <v>58935.307343112188</v>
      </c>
      <c r="R4488" s="20">
        <f t="shared" si="625"/>
        <v>0.5</v>
      </c>
      <c r="S4488" s="26">
        <f t="shared" si="626"/>
        <v>8.3333333333333339</v>
      </c>
      <c r="T4488" s="24">
        <f t="shared" si="627"/>
        <v>13077.128533333336</v>
      </c>
      <c r="X4488" s="21">
        <f t="shared" si="628"/>
        <v>0</v>
      </c>
      <c r="AB4488" s="17">
        <f t="shared" si="630"/>
        <v>72012.435876445525</v>
      </c>
      <c r="AF4488" s="58">
        <f t="shared" si="629"/>
        <v>1.944335768664029</v>
      </c>
    </row>
    <row r="4489" spans="1:32" x14ac:dyDescent="0.25">
      <c r="A4489" s="4">
        <v>4466</v>
      </c>
      <c r="B4489" s="30">
        <v>43287.125</v>
      </c>
      <c r="C4489">
        <v>14.6</v>
      </c>
      <c r="D4489">
        <v>0</v>
      </c>
      <c r="G4489" s="50">
        <f t="shared" si="623"/>
        <v>16</v>
      </c>
      <c r="H4489" s="18">
        <f t="shared" si="624"/>
        <v>1.4000000000000004</v>
      </c>
      <c r="I4489" s="24">
        <f t="shared" si="622"/>
        <v>68700.608060247338</v>
      </c>
      <c r="R4489" s="20">
        <f t="shared" si="625"/>
        <v>0.5</v>
      </c>
      <c r="S4489" s="26">
        <f t="shared" si="626"/>
        <v>8.3333333333333339</v>
      </c>
      <c r="T4489" s="24">
        <f t="shared" si="627"/>
        <v>15243.94666666667</v>
      </c>
      <c r="X4489" s="21">
        <f t="shared" si="628"/>
        <v>0</v>
      </c>
      <c r="AB4489" s="17">
        <f t="shared" si="630"/>
        <v>83944.554726914008</v>
      </c>
      <c r="AF4489" s="58">
        <f t="shared" si="629"/>
        <v>2.2665029776266783</v>
      </c>
    </row>
    <row r="4490" spans="1:32" x14ac:dyDescent="0.25">
      <c r="A4490" s="4">
        <v>4467</v>
      </c>
      <c r="B4490" s="30">
        <v>43287.166666666664</v>
      </c>
      <c r="C4490">
        <v>14.417</v>
      </c>
      <c r="D4490">
        <v>0</v>
      </c>
      <c r="G4490" s="50">
        <f t="shared" si="623"/>
        <v>16</v>
      </c>
      <c r="H4490" s="18">
        <f t="shared" si="624"/>
        <v>1.5830000000000002</v>
      </c>
      <c r="I4490" s="24">
        <f t="shared" si="622"/>
        <v>77680.758970979645</v>
      </c>
      <c r="R4490" s="20">
        <f t="shared" si="625"/>
        <v>0.5</v>
      </c>
      <c r="S4490" s="26">
        <f t="shared" si="626"/>
        <v>8.3333333333333339</v>
      </c>
      <c r="T4490" s="24">
        <f t="shared" si="627"/>
        <v>17236.548266666668</v>
      </c>
      <c r="X4490" s="21">
        <f t="shared" si="628"/>
        <v>0</v>
      </c>
      <c r="AB4490" s="17">
        <f t="shared" si="630"/>
        <v>94917.30723764631</v>
      </c>
      <c r="AF4490" s="58">
        <f t="shared" si="629"/>
        <v>2.5627672954164504</v>
      </c>
    </row>
    <row r="4491" spans="1:32" x14ac:dyDescent="0.25">
      <c r="A4491" s="4">
        <v>4468</v>
      </c>
      <c r="B4491" s="30">
        <v>43287.208333333336</v>
      </c>
      <c r="C4491">
        <v>14.337</v>
      </c>
      <c r="D4491">
        <v>5.1159999999999997</v>
      </c>
      <c r="G4491" s="50">
        <f t="shared" si="623"/>
        <v>19</v>
      </c>
      <c r="H4491" s="18">
        <f t="shared" si="624"/>
        <v>4.6630000000000003</v>
      </c>
      <c r="I4491" s="24">
        <f t="shared" si="622"/>
        <v>228822.09670352374</v>
      </c>
      <c r="R4491" s="20">
        <f t="shared" si="625"/>
        <v>0.5</v>
      </c>
      <c r="S4491" s="26">
        <f t="shared" si="626"/>
        <v>8.3333333333333339</v>
      </c>
      <c r="T4491" s="24">
        <f t="shared" si="627"/>
        <v>50773.23093333334</v>
      </c>
      <c r="X4491" s="21">
        <f t="shared" si="628"/>
        <v>38370</v>
      </c>
      <c r="AB4491" s="17">
        <f t="shared" si="630"/>
        <v>241225.32763685705</v>
      </c>
      <c r="AF4491" s="58">
        <f t="shared" si="629"/>
        <v>6.5130838461951406</v>
      </c>
    </row>
    <row r="4492" spans="1:32" x14ac:dyDescent="0.25">
      <c r="A4492" s="4">
        <v>4469</v>
      </c>
      <c r="B4492" s="30">
        <v>43287.25</v>
      </c>
      <c r="C4492">
        <v>15.285</v>
      </c>
      <c r="D4492">
        <v>81.227000000000004</v>
      </c>
      <c r="G4492" s="50">
        <f t="shared" si="623"/>
        <v>19</v>
      </c>
      <c r="H4492" s="18">
        <f t="shared" si="624"/>
        <v>3.7149999999999999</v>
      </c>
      <c r="I4492" s="24">
        <f t="shared" si="622"/>
        <v>182301.97067415627</v>
      </c>
      <c r="R4492" s="20">
        <f t="shared" si="625"/>
        <v>0.5</v>
      </c>
      <c r="S4492" s="26">
        <f t="shared" si="626"/>
        <v>8.3333333333333339</v>
      </c>
      <c r="T4492" s="24">
        <f t="shared" si="627"/>
        <v>40450.901333333328</v>
      </c>
      <c r="X4492" s="21">
        <f t="shared" si="628"/>
        <v>609202.5</v>
      </c>
      <c r="AB4492" s="17">
        <f t="shared" si="630"/>
        <v>0</v>
      </c>
      <c r="AF4492" s="58">
        <f t="shared" si="629"/>
        <v>0</v>
      </c>
    </row>
    <row r="4493" spans="1:32" x14ac:dyDescent="0.25">
      <c r="A4493" s="4">
        <v>4470</v>
      </c>
      <c r="B4493" s="30">
        <v>43287.291666666664</v>
      </c>
      <c r="C4493">
        <v>16.547000000000001</v>
      </c>
      <c r="D4493">
        <v>216.16399999999999</v>
      </c>
      <c r="G4493" s="50">
        <f t="shared" si="623"/>
        <v>19</v>
      </c>
      <c r="H4493" s="18">
        <f t="shared" si="624"/>
        <v>2.4529999999999994</v>
      </c>
      <c r="I4493" s="24">
        <f t="shared" si="622"/>
        <v>120373.27969413331</v>
      </c>
      <c r="R4493" s="20">
        <f t="shared" si="625"/>
        <v>0.5</v>
      </c>
      <c r="S4493" s="26">
        <f t="shared" si="626"/>
        <v>8.3333333333333339</v>
      </c>
      <c r="T4493" s="24">
        <f t="shared" si="627"/>
        <v>26709.572266666659</v>
      </c>
      <c r="X4493" s="21">
        <f t="shared" si="628"/>
        <v>1621230</v>
      </c>
      <c r="AB4493" s="17">
        <f t="shared" si="630"/>
        <v>0</v>
      </c>
      <c r="AF4493" s="58">
        <f t="shared" si="629"/>
        <v>0</v>
      </c>
    </row>
    <row r="4494" spans="1:32" x14ac:dyDescent="0.25">
      <c r="A4494" s="4">
        <v>4471</v>
      </c>
      <c r="B4494" s="30">
        <v>43287.333333333336</v>
      </c>
      <c r="C4494">
        <v>17.571000000000002</v>
      </c>
      <c r="D4494">
        <v>368.666</v>
      </c>
      <c r="G4494" s="50">
        <f t="shared" si="623"/>
        <v>19</v>
      </c>
      <c r="H4494" s="18">
        <f t="shared" si="624"/>
        <v>1.4289999999999985</v>
      </c>
      <c r="I4494" s="24">
        <f t="shared" si="622"/>
        <v>70123.692084352369</v>
      </c>
      <c r="R4494" s="20">
        <f t="shared" si="625"/>
        <v>0.5</v>
      </c>
      <c r="S4494" s="26">
        <f t="shared" si="626"/>
        <v>8.3333333333333339</v>
      </c>
      <c r="T4494" s="24">
        <f t="shared" si="627"/>
        <v>15559.714133333315</v>
      </c>
      <c r="X4494" s="21">
        <f t="shared" si="628"/>
        <v>2764995</v>
      </c>
      <c r="AB4494" s="17">
        <f t="shared" si="630"/>
        <v>0</v>
      </c>
      <c r="AF4494" s="58">
        <f t="shared" si="629"/>
        <v>0</v>
      </c>
    </row>
    <row r="4495" spans="1:32" x14ac:dyDescent="0.25">
      <c r="A4495" s="4">
        <v>4472</v>
      </c>
      <c r="B4495" s="30">
        <v>43287.375</v>
      </c>
      <c r="C4495">
        <v>18.555</v>
      </c>
      <c r="D4495">
        <v>514.52599999999995</v>
      </c>
      <c r="G4495" s="50">
        <f t="shared" si="623"/>
        <v>19</v>
      </c>
      <c r="H4495" s="18">
        <f t="shared" si="624"/>
        <v>0.44500000000000028</v>
      </c>
      <c r="I4495" s="24">
        <f t="shared" si="622"/>
        <v>21836.978990578624</v>
      </c>
      <c r="R4495" s="20">
        <f t="shared" si="625"/>
        <v>0.5</v>
      </c>
      <c r="S4495" s="26">
        <f t="shared" si="626"/>
        <v>8.3333333333333339</v>
      </c>
      <c r="T4495" s="24">
        <f t="shared" si="627"/>
        <v>4845.397333333337</v>
      </c>
      <c r="X4495" s="21">
        <f t="shared" si="628"/>
        <v>3858944.9999999995</v>
      </c>
      <c r="AB4495" s="17">
        <f t="shared" si="630"/>
        <v>0</v>
      </c>
      <c r="AF4495" s="58">
        <f t="shared" si="629"/>
        <v>0</v>
      </c>
    </row>
    <row r="4496" spans="1:32" x14ac:dyDescent="0.25">
      <c r="A4496" s="4">
        <v>4473</v>
      </c>
      <c r="B4496" s="30">
        <v>43287.416666666664</v>
      </c>
      <c r="C4496">
        <v>19.436</v>
      </c>
      <c r="D4496">
        <v>642.56299999999999</v>
      </c>
      <c r="G4496" s="50">
        <f t="shared" si="623"/>
        <v>19</v>
      </c>
      <c r="H4496" s="18">
        <f t="shared" si="624"/>
        <v>-0.43599999999999994</v>
      </c>
      <c r="I4496" s="24">
        <f t="shared" si="622"/>
        <v>-21395.332224477017</v>
      </c>
      <c r="R4496" s="20">
        <f t="shared" si="625"/>
        <v>0.5</v>
      </c>
      <c r="S4496" s="26">
        <f t="shared" si="626"/>
        <v>8.3333333333333339</v>
      </c>
      <c r="T4496" s="24">
        <f t="shared" si="627"/>
        <v>-4747.4005333333325</v>
      </c>
      <c r="X4496" s="21">
        <f t="shared" si="628"/>
        <v>4819222.5</v>
      </c>
      <c r="AB4496" s="17">
        <f t="shared" si="630"/>
        <v>0</v>
      </c>
      <c r="AF4496" s="58">
        <f t="shared" si="629"/>
        <v>0</v>
      </c>
    </row>
    <row r="4497" spans="1:32" x14ac:dyDescent="0.25">
      <c r="A4497" s="4">
        <v>4474</v>
      </c>
      <c r="B4497" s="30">
        <v>43287.458333333336</v>
      </c>
      <c r="C4497">
        <v>20.204999999999998</v>
      </c>
      <c r="D4497">
        <v>741.70399999999995</v>
      </c>
      <c r="G4497" s="50">
        <f t="shared" si="623"/>
        <v>19</v>
      </c>
      <c r="H4497" s="18">
        <f t="shared" si="624"/>
        <v>-1.2049999999999983</v>
      </c>
      <c r="I4497" s="24">
        <f t="shared" si="622"/>
        <v>-59131.594794712786</v>
      </c>
      <c r="R4497" s="20">
        <f t="shared" si="625"/>
        <v>0.5</v>
      </c>
      <c r="S4497" s="26">
        <f t="shared" si="626"/>
        <v>8.3333333333333339</v>
      </c>
      <c r="T4497" s="24">
        <f t="shared" si="627"/>
        <v>-13120.682666666649</v>
      </c>
      <c r="X4497" s="21">
        <f t="shared" si="628"/>
        <v>5562780</v>
      </c>
      <c r="AB4497" s="17">
        <f t="shared" si="630"/>
        <v>0</v>
      </c>
      <c r="AF4497" s="58">
        <f t="shared" si="629"/>
        <v>0</v>
      </c>
    </row>
    <row r="4498" spans="1:32" x14ac:dyDescent="0.25">
      <c r="A4498" s="4">
        <v>4475</v>
      </c>
      <c r="B4498" s="30">
        <v>43287.5</v>
      </c>
      <c r="C4498">
        <v>21.018999999999998</v>
      </c>
      <c r="D4498">
        <v>818.577</v>
      </c>
      <c r="G4498" s="50">
        <f t="shared" si="623"/>
        <v>19</v>
      </c>
      <c r="H4498" s="18">
        <f t="shared" si="624"/>
        <v>-2.0189999999999984</v>
      </c>
      <c r="I4498" s="24">
        <f t="shared" si="622"/>
        <v>-99076.091195456582</v>
      </c>
      <c r="R4498" s="20">
        <f t="shared" si="625"/>
        <v>0.5</v>
      </c>
      <c r="S4498" s="26">
        <f t="shared" si="626"/>
        <v>8.3333333333333339</v>
      </c>
      <c r="T4498" s="24">
        <f t="shared" si="627"/>
        <v>-21983.94879999998</v>
      </c>
      <c r="X4498" s="21">
        <f t="shared" si="628"/>
        <v>6139327.4999999991</v>
      </c>
      <c r="AB4498" s="17">
        <f t="shared" si="630"/>
        <v>0</v>
      </c>
      <c r="AF4498" s="58">
        <f t="shared" si="629"/>
        <v>0</v>
      </c>
    </row>
    <row r="4499" spans="1:32" x14ac:dyDescent="0.25">
      <c r="A4499" s="4">
        <v>4476</v>
      </c>
      <c r="B4499" s="30">
        <v>43287.541666666664</v>
      </c>
      <c r="C4499">
        <v>21.721</v>
      </c>
      <c r="D4499">
        <v>838.82399999999996</v>
      </c>
      <c r="G4499" s="50">
        <f t="shared" si="623"/>
        <v>19</v>
      </c>
      <c r="H4499" s="18">
        <f t="shared" si="624"/>
        <v>-2.7210000000000001</v>
      </c>
      <c r="I4499" s="24">
        <f t="shared" si="622"/>
        <v>-133524.53895138067</v>
      </c>
      <c r="R4499" s="20">
        <f t="shared" si="625"/>
        <v>0.5</v>
      </c>
      <c r="S4499" s="26">
        <f t="shared" si="626"/>
        <v>8.3333333333333339</v>
      </c>
      <c r="T4499" s="24">
        <f t="shared" si="627"/>
        <v>-29627.699200000003</v>
      </c>
      <c r="X4499" s="21">
        <f t="shared" si="628"/>
        <v>6291180</v>
      </c>
      <c r="AB4499" s="17">
        <f t="shared" si="630"/>
        <v>0</v>
      </c>
      <c r="AF4499" s="58">
        <f t="shared" si="629"/>
        <v>0</v>
      </c>
    </row>
    <row r="4500" spans="1:32" x14ac:dyDescent="0.25">
      <c r="A4500" s="4">
        <v>4477</v>
      </c>
      <c r="B4500" s="30">
        <v>43287.583333333336</v>
      </c>
      <c r="C4500">
        <v>22.023</v>
      </c>
      <c r="D4500">
        <v>751.45</v>
      </c>
      <c r="G4500" s="50">
        <f t="shared" si="623"/>
        <v>19</v>
      </c>
      <c r="H4500" s="18">
        <f t="shared" si="624"/>
        <v>-3.0229999999999997</v>
      </c>
      <c r="I4500" s="24">
        <f t="shared" si="622"/>
        <v>-148344.24154723401</v>
      </c>
      <c r="R4500" s="20">
        <f t="shared" si="625"/>
        <v>0.5</v>
      </c>
      <c r="S4500" s="26">
        <f t="shared" si="626"/>
        <v>8.3333333333333339</v>
      </c>
      <c r="T4500" s="24">
        <f t="shared" si="627"/>
        <v>-32916.036266666662</v>
      </c>
      <c r="X4500" s="21">
        <f t="shared" si="628"/>
        <v>5635875.0000000009</v>
      </c>
      <c r="AB4500" s="17">
        <f t="shared" si="630"/>
        <v>0</v>
      </c>
      <c r="AF4500" s="58">
        <f t="shared" si="629"/>
        <v>0</v>
      </c>
    </row>
    <row r="4501" spans="1:32" x14ac:dyDescent="0.25">
      <c r="A4501" s="4">
        <v>4478</v>
      </c>
      <c r="B4501" s="30">
        <v>43287.625</v>
      </c>
      <c r="C4501">
        <v>22.113</v>
      </c>
      <c r="D4501">
        <v>654.67499999999995</v>
      </c>
      <c r="G4501" s="50">
        <f t="shared" si="623"/>
        <v>19</v>
      </c>
      <c r="H4501" s="18">
        <f t="shared" si="624"/>
        <v>-3.1129999999999995</v>
      </c>
      <c r="I4501" s="24">
        <f t="shared" si="622"/>
        <v>-152760.7092082499</v>
      </c>
      <c r="R4501" s="20">
        <f t="shared" si="625"/>
        <v>0.5</v>
      </c>
      <c r="S4501" s="26">
        <f t="shared" si="626"/>
        <v>8.3333333333333339</v>
      </c>
      <c r="T4501" s="24">
        <f t="shared" si="627"/>
        <v>-33896.004266666663</v>
      </c>
      <c r="X4501" s="21">
        <f t="shared" si="628"/>
        <v>4910062.5</v>
      </c>
      <c r="AB4501" s="17">
        <f t="shared" si="630"/>
        <v>0</v>
      </c>
      <c r="AF4501" s="58">
        <f t="shared" si="629"/>
        <v>0</v>
      </c>
    </row>
    <row r="4502" spans="1:32" x14ac:dyDescent="0.25">
      <c r="A4502" s="4">
        <v>4479</v>
      </c>
      <c r="B4502" s="30">
        <v>43287.666666666664</v>
      </c>
      <c r="C4502">
        <v>22.077000000000002</v>
      </c>
      <c r="D4502">
        <v>599.09100000000001</v>
      </c>
      <c r="G4502" s="50">
        <f t="shared" si="623"/>
        <v>19</v>
      </c>
      <c r="H4502" s="18">
        <f t="shared" si="624"/>
        <v>-3.0770000000000017</v>
      </c>
      <c r="I4502" s="24">
        <f t="shared" si="622"/>
        <v>-150994.12214384365</v>
      </c>
      <c r="R4502" s="20">
        <f t="shared" si="625"/>
        <v>0.5</v>
      </c>
      <c r="S4502" s="26">
        <f t="shared" si="626"/>
        <v>8.3333333333333339</v>
      </c>
      <c r="T4502" s="24">
        <f t="shared" si="627"/>
        <v>-33504.017066666682</v>
      </c>
      <c r="X4502" s="21">
        <f t="shared" si="628"/>
        <v>4493182.5</v>
      </c>
      <c r="AB4502" s="17">
        <f t="shared" si="630"/>
        <v>0</v>
      </c>
      <c r="AF4502" s="58">
        <f t="shared" si="629"/>
        <v>0</v>
      </c>
    </row>
    <row r="4503" spans="1:32" x14ac:dyDescent="0.25">
      <c r="A4503" s="4">
        <v>4480</v>
      </c>
      <c r="B4503" s="30">
        <v>43287.708333333336</v>
      </c>
      <c r="C4503">
        <v>21.809000000000001</v>
      </c>
      <c r="D4503">
        <v>491.22199999999998</v>
      </c>
      <c r="G4503" s="50">
        <f t="shared" si="623"/>
        <v>19</v>
      </c>
      <c r="H4503" s="18">
        <f t="shared" si="624"/>
        <v>-2.8090000000000011</v>
      </c>
      <c r="I4503" s="24">
        <f t="shared" si="622"/>
        <v>-137842.86288659627</v>
      </c>
      <c r="R4503" s="20">
        <f t="shared" si="625"/>
        <v>0.5</v>
      </c>
      <c r="S4503" s="26">
        <f t="shared" si="626"/>
        <v>8.3333333333333339</v>
      </c>
      <c r="T4503" s="24">
        <f t="shared" si="627"/>
        <v>-30585.890133333345</v>
      </c>
      <c r="X4503" s="21">
        <f t="shared" si="628"/>
        <v>3684165</v>
      </c>
      <c r="AB4503" s="17">
        <f t="shared" si="630"/>
        <v>0</v>
      </c>
      <c r="AF4503" s="58">
        <f t="shared" si="629"/>
        <v>0</v>
      </c>
    </row>
    <row r="4504" spans="1:32" x14ac:dyDescent="0.25">
      <c r="A4504" s="4">
        <v>4481</v>
      </c>
      <c r="B4504" s="30">
        <v>43287.75</v>
      </c>
      <c r="C4504">
        <v>21.332000000000001</v>
      </c>
      <c r="D4504">
        <v>366.16199999999998</v>
      </c>
      <c r="G4504" s="50">
        <f t="shared" si="623"/>
        <v>19</v>
      </c>
      <c r="H4504" s="18">
        <f t="shared" si="624"/>
        <v>-2.3320000000000007</v>
      </c>
      <c r="I4504" s="24">
        <f t="shared" ref="I4504:I4567" si="631">$I$10*$I$13*H4504</f>
        <v>-114435.584283212</v>
      </c>
      <c r="R4504" s="20">
        <f t="shared" si="625"/>
        <v>0.5</v>
      </c>
      <c r="S4504" s="26">
        <f t="shared" si="626"/>
        <v>8.3333333333333339</v>
      </c>
      <c r="T4504" s="24">
        <f t="shared" si="627"/>
        <v>-25392.059733333343</v>
      </c>
      <c r="X4504" s="21">
        <f t="shared" si="628"/>
        <v>2746215</v>
      </c>
      <c r="AB4504" s="17">
        <f t="shared" si="630"/>
        <v>0</v>
      </c>
      <c r="AF4504" s="58">
        <f t="shared" si="629"/>
        <v>0</v>
      </c>
    </row>
    <row r="4505" spans="1:32" x14ac:dyDescent="0.25">
      <c r="A4505" s="4">
        <v>4482</v>
      </c>
      <c r="B4505" s="30">
        <v>43287.791666666664</v>
      </c>
      <c r="C4505">
        <v>20.632999999999999</v>
      </c>
      <c r="D4505">
        <v>224.477</v>
      </c>
      <c r="G4505" s="50">
        <f t="shared" ref="G4505:G4568" si="632">IF(D4505=0, 16, 19)</f>
        <v>19</v>
      </c>
      <c r="H4505" s="18">
        <f t="shared" ref="H4505:H4568" si="633">G4505-C4505</f>
        <v>-1.6329999999999991</v>
      </c>
      <c r="I4505" s="24">
        <f t="shared" si="631"/>
        <v>-80134.352115988426</v>
      </c>
      <c r="R4505" s="20">
        <f t="shared" ref="R4505:R4568" si="634">$R$12</f>
        <v>0.5</v>
      </c>
      <c r="S4505" s="26">
        <f t="shared" ref="S4505:S4568" si="635">R4505*$B$10*$C$10*$D$10/3600</f>
        <v>8.3333333333333339</v>
      </c>
      <c r="T4505" s="24">
        <f t="shared" ref="T4505:T4568" si="636">$R$10*$S$10*R4505*H4505*$G$10/3600</f>
        <v>-17780.974933333324</v>
      </c>
      <c r="X4505" s="21">
        <f t="shared" ref="X4505:X4568" si="637">D4505*$X$10*$Y$10*$B$10*$C$10</f>
        <v>1683577.5000000002</v>
      </c>
      <c r="AB4505" s="17">
        <f t="shared" si="630"/>
        <v>0</v>
      </c>
      <c r="AF4505" s="58">
        <f t="shared" ref="AF4505:AF4568" si="638">AB4505*0.027/1000</f>
        <v>0</v>
      </c>
    </row>
    <row r="4506" spans="1:32" x14ac:dyDescent="0.25">
      <c r="A4506" s="4">
        <v>4483</v>
      </c>
      <c r="B4506" s="30">
        <v>43287.833333333336</v>
      </c>
      <c r="C4506">
        <v>19.731999999999999</v>
      </c>
      <c r="D4506">
        <v>96.662000000000006</v>
      </c>
      <c r="G4506" s="50">
        <f t="shared" si="632"/>
        <v>19</v>
      </c>
      <c r="H4506" s="18">
        <f t="shared" si="633"/>
        <v>-0.73199999999999932</v>
      </c>
      <c r="I4506" s="24">
        <f t="shared" si="631"/>
        <v>-35920.60364292928</v>
      </c>
      <c r="R4506" s="20">
        <f t="shared" si="634"/>
        <v>0.5</v>
      </c>
      <c r="S4506" s="26">
        <f t="shared" si="635"/>
        <v>8.3333333333333339</v>
      </c>
      <c r="T4506" s="24">
        <f t="shared" si="636"/>
        <v>-7970.4063999999926</v>
      </c>
      <c r="X4506" s="21">
        <f t="shared" si="637"/>
        <v>724965</v>
      </c>
      <c r="AB4506" s="17">
        <f t="shared" si="630"/>
        <v>0</v>
      </c>
      <c r="AF4506" s="58">
        <f t="shared" si="638"/>
        <v>0</v>
      </c>
    </row>
    <row r="4507" spans="1:32" x14ac:dyDescent="0.25">
      <c r="A4507" s="4">
        <v>4484</v>
      </c>
      <c r="B4507" s="30">
        <v>43287.875</v>
      </c>
      <c r="C4507">
        <v>18.631</v>
      </c>
      <c r="D4507">
        <v>19.364999999999998</v>
      </c>
      <c r="G4507" s="50">
        <f t="shared" si="632"/>
        <v>19</v>
      </c>
      <c r="H4507" s="18">
        <f t="shared" si="633"/>
        <v>0.36899999999999977</v>
      </c>
      <c r="I4507" s="24">
        <f t="shared" si="631"/>
        <v>18107.517410165176</v>
      </c>
      <c r="R4507" s="20">
        <f t="shared" si="634"/>
        <v>0.5</v>
      </c>
      <c r="S4507" s="26">
        <f t="shared" si="635"/>
        <v>8.3333333333333339</v>
      </c>
      <c r="T4507" s="24">
        <f t="shared" si="636"/>
        <v>4017.8687999999975</v>
      </c>
      <c r="X4507" s="21">
        <f t="shared" si="637"/>
        <v>145237.5</v>
      </c>
      <c r="AB4507" s="17">
        <f t="shared" si="630"/>
        <v>0</v>
      </c>
      <c r="AF4507" s="58">
        <f t="shared" si="638"/>
        <v>0</v>
      </c>
    </row>
    <row r="4508" spans="1:32" x14ac:dyDescent="0.25">
      <c r="A4508" s="4">
        <v>4485</v>
      </c>
      <c r="B4508" s="30">
        <v>43287.916666666664</v>
      </c>
      <c r="C4508">
        <v>17.864999999999998</v>
      </c>
      <c r="D4508">
        <v>0</v>
      </c>
      <c r="G4508" s="50">
        <f t="shared" si="632"/>
        <v>16</v>
      </c>
      <c r="H4508" s="18">
        <f t="shared" si="633"/>
        <v>-1.8649999999999984</v>
      </c>
      <c r="I4508" s="24">
        <f t="shared" si="631"/>
        <v>-91519.024308829379</v>
      </c>
      <c r="R4508" s="20">
        <f t="shared" si="634"/>
        <v>0.5</v>
      </c>
      <c r="S4508" s="26">
        <f t="shared" si="635"/>
        <v>8.3333333333333339</v>
      </c>
      <c r="T4508" s="24">
        <f t="shared" si="636"/>
        <v>-20307.11466666665</v>
      </c>
      <c r="X4508" s="21">
        <f t="shared" si="637"/>
        <v>0</v>
      </c>
      <c r="AB4508" s="17">
        <f t="shared" si="630"/>
        <v>0</v>
      </c>
      <c r="AF4508" s="58">
        <f t="shared" si="638"/>
        <v>0</v>
      </c>
    </row>
    <row r="4509" spans="1:32" x14ac:dyDescent="0.25">
      <c r="A4509" s="4">
        <v>4486</v>
      </c>
      <c r="B4509" s="30">
        <v>43287.958333333336</v>
      </c>
      <c r="C4509">
        <v>17.254000000000001</v>
      </c>
      <c r="D4509">
        <v>0</v>
      </c>
      <c r="G4509" s="50">
        <f t="shared" si="632"/>
        <v>16</v>
      </c>
      <c r="H4509" s="18">
        <f t="shared" si="633"/>
        <v>-1.2540000000000013</v>
      </c>
      <c r="I4509" s="24">
        <f t="shared" si="631"/>
        <v>-61536.116076821585</v>
      </c>
      <c r="R4509" s="20">
        <f t="shared" si="634"/>
        <v>0.5</v>
      </c>
      <c r="S4509" s="26">
        <f t="shared" si="635"/>
        <v>8.3333333333333339</v>
      </c>
      <c r="T4509" s="24">
        <f t="shared" si="636"/>
        <v>-13654.220800000014</v>
      </c>
      <c r="X4509" s="21">
        <f t="shared" si="637"/>
        <v>0</v>
      </c>
      <c r="AB4509" s="17">
        <f t="shared" si="630"/>
        <v>0</v>
      </c>
      <c r="AF4509" s="58">
        <f t="shared" si="638"/>
        <v>0</v>
      </c>
    </row>
    <row r="4510" spans="1:32" x14ac:dyDescent="0.25">
      <c r="A4510" s="4">
        <v>4487</v>
      </c>
      <c r="B4510" s="30">
        <v>43288</v>
      </c>
      <c r="C4510">
        <v>16.587</v>
      </c>
      <c r="D4510">
        <v>0</v>
      </c>
      <c r="G4510" s="50">
        <f t="shared" si="632"/>
        <v>16</v>
      </c>
      <c r="H4510" s="18">
        <f t="shared" si="633"/>
        <v>-0.58699999999999974</v>
      </c>
      <c r="I4510" s="24">
        <f t="shared" si="631"/>
        <v>-28805.183522403684</v>
      </c>
      <c r="R4510" s="20">
        <f t="shared" si="634"/>
        <v>0.5</v>
      </c>
      <c r="S4510" s="26">
        <f t="shared" si="635"/>
        <v>8.3333333333333339</v>
      </c>
      <c r="T4510" s="24">
        <f t="shared" si="636"/>
        <v>-6391.5690666666633</v>
      </c>
      <c r="X4510" s="21">
        <f t="shared" si="637"/>
        <v>0</v>
      </c>
      <c r="AB4510" s="17">
        <f t="shared" si="630"/>
        <v>0</v>
      </c>
      <c r="AF4510" s="58">
        <f t="shared" si="638"/>
        <v>0</v>
      </c>
    </row>
    <row r="4511" spans="1:32" x14ac:dyDescent="0.25">
      <c r="A4511" s="4">
        <v>4488</v>
      </c>
      <c r="B4511" s="30">
        <v>43288.041666666664</v>
      </c>
      <c r="C4511">
        <v>16.064</v>
      </c>
      <c r="D4511">
        <v>0</v>
      </c>
      <c r="G4511" s="50">
        <f t="shared" si="632"/>
        <v>16</v>
      </c>
      <c r="H4511" s="18">
        <f t="shared" si="633"/>
        <v>-6.4000000000000057E-2</v>
      </c>
      <c r="I4511" s="24">
        <f t="shared" si="631"/>
        <v>-3140.5992256113086</v>
      </c>
      <c r="R4511" s="20">
        <f t="shared" si="634"/>
        <v>0.5</v>
      </c>
      <c r="S4511" s="26">
        <f t="shared" si="635"/>
        <v>8.3333333333333339</v>
      </c>
      <c r="T4511" s="24">
        <f t="shared" si="636"/>
        <v>-696.86613333333389</v>
      </c>
      <c r="X4511" s="21">
        <f t="shared" si="637"/>
        <v>0</v>
      </c>
      <c r="AB4511" s="17">
        <f t="shared" si="630"/>
        <v>0</v>
      </c>
      <c r="AF4511" s="58">
        <f t="shared" si="638"/>
        <v>0</v>
      </c>
    </row>
    <row r="4512" spans="1:32" x14ac:dyDescent="0.25">
      <c r="A4512" s="4">
        <v>4489</v>
      </c>
      <c r="B4512" s="30">
        <v>43288.083333333336</v>
      </c>
      <c r="C4512">
        <v>15.641999999999999</v>
      </c>
      <c r="D4512">
        <v>0</v>
      </c>
      <c r="G4512" s="50">
        <f t="shared" si="632"/>
        <v>16</v>
      </c>
      <c r="H4512" s="18">
        <f t="shared" si="633"/>
        <v>0.35800000000000054</v>
      </c>
      <c r="I4512" s="24">
        <f t="shared" si="631"/>
        <v>17567.72691826327</v>
      </c>
      <c r="R4512" s="20">
        <f t="shared" si="634"/>
        <v>0.5</v>
      </c>
      <c r="S4512" s="26">
        <f t="shared" si="635"/>
        <v>8.3333333333333339</v>
      </c>
      <c r="T4512" s="24">
        <f t="shared" si="636"/>
        <v>3898.0949333333388</v>
      </c>
      <c r="X4512" s="21">
        <f t="shared" si="637"/>
        <v>0</v>
      </c>
      <c r="AB4512" s="17">
        <f t="shared" si="630"/>
        <v>21465.821851596607</v>
      </c>
      <c r="AF4512" s="58">
        <f t="shared" si="638"/>
        <v>0.57957718999310837</v>
      </c>
    </row>
    <row r="4513" spans="1:32" x14ac:dyDescent="0.25">
      <c r="A4513" s="4">
        <v>4490</v>
      </c>
      <c r="B4513" s="30">
        <v>43288.125</v>
      </c>
      <c r="C4513">
        <v>15.269</v>
      </c>
      <c r="D4513">
        <v>0</v>
      </c>
      <c r="G4513" s="50">
        <f t="shared" si="632"/>
        <v>16</v>
      </c>
      <c r="H4513" s="18">
        <f t="shared" si="633"/>
        <v>0.73099999999999987</v>
      </c>
      <c r="I4513" s="24">
        <f t="shared" si="631"/>
        <v>35871.53178002913</v>
      </c>
      <c r="R4513" s="20">
        <f t="shared" si="634"/>
        <v>0.5</v>
      </c>
      <c r="S4513" s="26">
        <f t="shared" si="635"/>
        <v>8.3333333333333339</v>
      </c>
      <c r="T4513" s="24">
        <f t="shared" si="636"/>
        <v>7959.5178666666661</v>
      </c>
      <c r="X4513" s="21">
        <f t="shared" si="637"/>
        <v>0</v>
      </c>
      <c r="AB4513" s="17">
        <f t="shared" si="630"/>
        <v>43831.049646695799</v>
      </c>
      <c r="AF4513" s="58">
        <f t="shared" si="638"/>
        <v>1.1834383404607864</v>
      </c>
    </row>
    <row r="4514" spans="1:32" x14ac:dyDescent="0.25">
      <c r="A4514" s="4">
        <v>4491</v>
      </c>
      <c r="B4514" s="30">
        <v>43288.166666666664</v>
      </c>
      <c r="C4514">
        <v>14.981999999999999</v>
      </c>
      <c r="D4514">
        <v>0</v>
      </c>
      <c r="G4514" s="50">
        <f t="shared" si="632"/>
        <v>16</v>
      </c>
      <c r="H4514" s="18">
        <f t="shared" si="633"/>
        <v>1.0180000000000007</v>
      </c>
      <c r="I4514" s="24">
        <f t="shared" si="631"/>
        <v>49955.156432379867</v>
      </c>
      <c r="R4514" s="20">
        <f t="shared" si="634"/>
        <v>0.5</v>
      </c>
      <c r="S4514" s="26">
        <f t="shared" si="635"/>
        <v>8.3333333333333339</v>
      </c>
      <c r="T4514" s="24">
        <f t="shared" si="636"/>
        <v>11084.52693333334</v>
      </c>
      <c r="X4514" s="21">
        <f t="shared" si="637"/>
        <v>0</v>
      </c>
      <c r="AB4514" s="17">
        <f t="shared" si="630"/>
        <v>61039.683365713208</v>
      </c>
      <c r="AF4514" s="58">
        <f t="shared" si="638"/>
        <v>1.6480714508742567</v>
      </c>
    </row>
    <row r="4515" spans="1:32" x14ac:dyDescent="0.25">
      <c r="A4515" s="4">
        <v>4492</v>
      </c>
      <c r="B4515" s="30">
        <v>43288.208333333336</v>
      </c>
      <c r="C4515">
        <v>14.815</v>
      </c>
      <c r="D4515">
        <v>4.3490000000000002</v>
      </c>
      <c r="G4515" s="50">
        <f t="shared" si="632"/>
        <v>19</v>
      </c>
      <c r="H4515" s="18">
        <f t="shared" si="633"/>
        <v>4.1850000000000005</v>
      </c>
      <c r="I4515" s="24">
        <f t="shared" si="631"/>
        <v>205365.74623723931</v>
      </c>
      <c r="R4515" s="20">
        <f t="shared" si="634"/>
        <v>0.5</v>
      </c>
      <c r="S4515" s="26">
        <f t="shared" si="635"/>
        <v>8.3333333333333339</v>
      </c>
      <c r="T4515" s="24">
        <f t="shared" si="636"/>
        <v>45568.512000000002</v>
      </c>
      <c r="X4515" s="21">
        <f t="shared" si="637"/>
        <v>32617.5</v>
      </c>
      <c r="AB4515" s="17">
        <f t="shared" si="630"/>
        <v>218316.75823723932</v>
      </c>
      <c r="AF4515" s="58">
        <f t="shared" si="638"/>
        <v>5.8945524724054614</v>
      </c>
    </row>
    <row r="4516" spans="1:32" x14ac:dyDescent="0.25">
      <c r="A4516" s="4">
        <v>4493</v>
      </c>
      <c r="B4516" s="30">
        <v>43288.25</v>
      </c>
      <c r="C4516">
        <v>15.388999999999999</v>
      </c>
      <c r="D4516">
        <v>56.018999999999998</v>
      </c>
      <c r="G4516" s="50">
        <f t="shared" si="632"/>
        <v>19</v>
      </c>
      <c r="H4516" s="18">
        <f t="shared" si="633"/>
        <v>3.6110000000000007</v>
      </c>
      <c r="I4516" s="24">
        <f t="shared" si="631"/>
        <v>177198.49693253794</v>
      </c>
      <c r="R4516" s="20">
        <f t="shared" si="634"/>
        <v>0.5</v>
      </c>
      <c r="S4516" s="26">
        <f t="shared" si="635"/>
        <v>8.3333333333333339</v>
      </c>
      <c r="T4516" s="24">
        <f t="shared" si="636"/>
        <v>39318.493866666671</v>
      </c>
      <c r="X4516" s="21">
        <f t="shared" si="637"/>
        <v>420142.49999999994</v>
      </c>
      <c r="AB4516" s="17">
        <f t="shared" si="630"/>
        <v>0</v>
      </c>
      <c r="AF4516" s="58">
        <f t="shared" si="638"/>
        <v>0</v>
      </c>
    </row>
    <row r="4517" spans="1:32" x14ac:dyDescent="0.25">
      <c r="A4517" s="4">
        <v>4494</v>
      </c>
      <c r="B4517" s="30">
        <v>43288.291666666664</v>
      </c>
      <c r="C4517">
        <v>16.170000000000002</v>
      </c>
      <c r="D4517">
        <v>151.60499999999999</v>
      </c>
      <c r="G4517" s="50">
        <f t="shared" si="632"/>
        <v>19</v>
      </c>
      <c r="H4517" s="18">
        <f t="shared" si="633"/>
        <v>2.8299999999999983</v>
      </c>
      <c r="I4517" s="24">
        <f t="shared" si="631"/>
        <v>138873.37200749986</v>
      </c>
      <c r="R4517" s="20">
        <f t="shared" si="634"/>
        <v>0.5</v>
      </c>
      <c r="S4517" s="26">
        <f t="shared" si="635"/>
        <v>8.3333333333333339</v>
      </c>
      <c r="T4517" s="24">
        <f t="shared" si="636"/>
        <v>30814.549333333311</v>
      </c>
      <c r="X4517" s="21">
        <f t="shared" si="637"/>
        <v>1137037.4999999998</v>
      </c>
      <c r="AB4517" s="17">
        <f t="shared" si="630"/>
        <v>0</v>
      </c>
      <c r="AF4517" s="58">
        <f t="shared" si="638"/>
        <v>0</v>
      </c>
    </row>
    <row r="4518" spans="1:32" x14ac:dyDescent="0.25">
      <c r="A4518" s="4">
        <v>4495</v>
      </c>
      <c r="B4518" s="30">
        <v>43288.333333333336</v>
      </c>
      <c r="C4518">
        <v>17.241</v>
      </c>
      <c r="D4518">
        <v>295.553</v>
      </c>
      <c r="G4518" s="50">
        <f t="shared" si="632"/>
        <v>19</v>
      </c>
      <c r="H4518" s="18">
        <f t="shared" si="633"/>
        <v>1.7590000000000003</v>
      </c>
      <c r="I4518" s="24">
        <f t="shared" si="631"/>
        <v>86317.406841410746</v>
      </c>
      <c r="R4518" s="20">
        <f t="shared" si="634"/>
        <v>0.5</v>
      </c>
      <c r="S4518" s="26">
        <f t="shared" si="635"/>
        <v>8.3333333333333339</v>
      </c>
      <c r="T4518" s="24">
        <f t="shared" si="636"/>
        <v>19152.930133333335</v>
      </c>
      <c r="X4518" s="21">
        <f t="shared" si="637"/>
        <v>2216647.5</v>
      </c>
      <c r="AB4518" s="17">
        <f t="shared" si="630"/>
        <v>0</v>
      </c>
      <c r="AF4518" s="58">
        <f t="shared" si="638"/>
        <v>0</v>
      </c>
    </row>
    <row r="4519" spans="1:32" x14ac:dyDescent="0.25">
      <c r="A4519" s="4">
        <v>4496</v>
      </c>
      <c r="B4519" s="30">
        <v>43288.375</v>
      </c>
      <c r="C4519">
        <v>18.309999999999999</v>
      </c>
      <c r="D4519">
        <v>445.45100000000002</v>
      </c>
      <c r="G4519" s="50">
        <f t="shared" si="632"/>
        <v>19</v>
      </c>
      <c r="H4519" s="18">
        <f t="shared" si="633"/>
        <v>0.69000000000000128</v>
      </c>
      <c r="I4519" s="24">
        <f t="shared" si="631"/>
        <v>33859.585401121956</v>
      </c>
      <c r="R4519" s="20">
        <f t="shared" si="634"/>
        <v>0.5</v>
      </c>
      <c r="S4519" s="26">
        <f t="shared" si="635"/>
        <v>8.3333333333333339</v>
      </c>
      <c r="T4519" s="24">
        <f t="shared" si="636"/>
        <v>7513.0880000000134</v>
      </c>
      <c r="X4519" s="21">
        <f t="shared" si="637"/>
        <v>3340882.5000000005</v>
      </c>
      <c r="AB4519" s="17">
        <f t="shared" si="630"/>
        <v>0</v>
      </c>
      <c r="AF4519" s="58">
        <f t="shared" si="638"/>
        <v>0</v>
      </c>
    </row>
    <row r="4520" spans="1:32" x14ac:dyDescent="0.25">
      <c r="A4520" s="4">
        <v>4497</v>
      </c>
      <c r="B4520" s="30">
        <v>43288.416666666664</v>
      </c>
      <c r="C4520">
        <v>19.172999999999998</v>
      </c>
      <c r="D4520">
        <v>547.33900000000006</v>
      </c>
      <c r="G4520" s="50">
        <f t="shared" si="632"/>
        <v>19</v>
      </c>
      <c r="H4520" s="18">
        <f t="shared" si="633"/>
        <v>-0.17299999999999827</v>
      </c>
      <c r="I4520" s="24">
        <f t="shared" si="631"/>
        <v>-8489.4322817304765</v>
      </c>
      <c r="R4520" s="20">
        <f t="shared" si="634"/>
        <v>0.5</v>
      </c>
      <c r="S4520" s="26">
        <f t="shared" si="635"/>
        <v>8.3333333333333339</v>
      </c>
      <c r="T4520" s="24">
        <f t="shared" si="636"/>
        <v>-1883.7162666666479</v>
      </c>
      <c r="X4520" s="21">
        <f t="shared" si="637"/>
        <v>4105042.5000000009</v>
      </c>
      <c r="AB4520" s="17">
        <f t="shared" si="630"/>
        <v>0</v>
      </c>
      <c r="AF4520" s="58">
        <f t="shared" si="638"/>
        <v>0</v>
      </c>
    </row>
    <row r="4521" spans="1:32" x14ac:dyDescent="0.25">
      <c r="A4521" s="4">
        <v>4498</v>
      </c>
      <c r="B4521" s="30">
        <v>43288.458333333336</v>
      </c>
      <c r="C4521">
        <v>20.045999999999999</v>
      </c>
      <c r="D4521">
        <v>705.322</v>
      </c>
      <c r="G4521" s="50">
        <f t="shared" si="632"/>
        <v>19</v>
      </c>
      <c r="H4521" s="18">
        <f t="shared" si="633"/>
        <v>-1.0459999999999994</v>
      </c>
      <c r="I4521" s="24">
        <f t="shared" si="631"/>
        <v>-51329.168593584749</v>
      </c>
      <c r="R4521" s="20">
        <f t="shared" si="634"/>
        <v>0.5</v>
      </c>
      <c r="S4521" s="26">
        <f t="shared" si="635"/>
        <v>8.3333333333333339</v>
      </c>
      <c r="T4521" s="24">
        <f t="shared" si="636"/>
        <v>-11389.405866666661</v>
      </c>
      <c r="X4521" s="21">
        <f t="shared" si="637"/>
        <v>5289914.9999999991</v>
      </c>
      <c r="AB4521" s="17">
        <f t="shared" si="630"/>
        <v>0</v>
      </c>
      <c r="AF4521" s="58">
        <f t="shared" si="638"/>
        <v>0</v>
      </c>
    </row>
    <row r="4522" spans="1:32" x14ac:dyDescent="0.25">
      <c r="A4522" s="4">
        <v>4499</v>
      </c>
      <c r="B4522" s="30">
        <v>43288.5</v>
      </c>
      <c r="C4522">
        <v>21.018999999999998</v>
      </c>
      <c r="D4522">
        <v>811.92700000000002</v>
      </c>
      <c r="G4522" s="50">
        <f t="shared" si="632"/>
        <v>19</v>
      </c>
      <c r="H4522" s="18">
        <f t="shared" si="633"/>
        <v>-2.0189999999999984</v>
      </c>
      <c r="I4522" s="24">
        <f t="shared" si="631"/>
        <v>-99076.091195456582</v>
      </c>
      <c r="R4522" s="20">
        <f t="shared" si="634"/>
        <v>0.5</v>
      </c>
      <c r="S4522" s="26">
        <f t="shared" si="635"/>
        <v>8.3333333333333339</v>
      </c>
      <c r="T4522" s="24">
        <f t="shared" si="636"/>
        <v>-21983.94879999998</v>
      </c>
      <c r="X4522" s="21">
        <f t="shared" si="637"/>
        <v>6089452.5</v>
      </c>
      <c r="AB4522" s="17">
        <f t="shared" si="630"/>
        <v>0</v>
      </c>
      <c r="AF4522" s="58">
        <f t="shared" si="638"/>
        <v>0</v>
      </c>
    </row>
    <row r="4523" spans="1:32" x14ac:dyDescent="0.25">
      <c r="A4523" s="4">
        <v>4500</v>
      </c>
      <c r="B4523" s="30">
        <v>43288.541666666664</v>
      </c>
      <c r="C4523">
        <v>21.792999999999999</v>
      </c>
      <c r="D4523">
        <v>843.18600000000004</v>
      </c>
      <c r="G4523" s="50">
        <f t="shared" si="632"/>
        <v>19</v>
      </c>
      <c r="H4523" s="18">
        <f t="shared" si="633"/>
        <v>-2.7929999999999993</v>
      </c>
      <c r="I4523" s="24">
        <f t="shared" si="631"/>
        <v>-137057.71308019335</v>
      </c>
      <c r="R4523" s="20">
        <f t="shared" si="634"/>
        <v>0.5</v>
      </c>
      <c r="S4523" s="26">
        <f t="shared" si="635"/>
        <v>8.3333333333333339</v>
      </c>
      <c r="T4523" s="24">
        <f t="shared" si="636"/>
        <v>-30411.673599999991</v>
      </c>
      <c r="X4523" s="21">
        <f t="shared" si="637"/>
        <v>6323895</v>
      </c>
      <c r="AB4523" s="17">
        <f t="shared" si="630"/>
        <v>0</v>
      </c>
      <c r="AF4523" s="58">
        <f t="shared" si="638"/>
        <v>0</v>
      </c>
    </row>
    <row r="4524" spans="1:32" x14ac:dyDescent="0.25">
      <c r="A4524" s="4">
        <v>4501</v>
      </c>
      <c r="B4524" s="30">
        <v>43288.583333333336</v>
      </c>
      <c r="C4524">
        <v>22.166</v>
      </c>
      <c r="D4524">
        <v>817.04600000000005</v>
      </c>
      <c r="G4524" s="50">
        <f t="shared" si="632"/>
        <v>19</v>
      </c>
      <c r="H4524" s="18">
        <f t="shared" si="633"/>
        <v>-3.1660000000000004</v>
      </c>
      <c r="I4524" s="24">
        <f t="shared" si="631"/>
        <v>-155361.51794195929</v>
      </c>
      <c r="R4524" s="20">
        <f t="shared" si="634"/>
        <v>0.5</v>
      </c>
      <c r="S4524" s="26">
        <f t="shared" si="635"/>
        <v>8.3333333333333339</v>
      </c>
      <c r="T4524" s="24">
        <f t="shared" si="636"/>
        <v>-34473.096533333337</v>
      </c>
      <c r="X4524" s="21">
        <f t="shared" si="637"/>
        <v>6127845</v>
      </c>
      <c r="AB4524" s="17">
        <f t="shared" si="630"/>
        <v>0</v>
      </c>
      <c r="AF4524" s="58">
        <f t="shared" si="638"/>
        <v>0</v>
      </c>
    </row>
    <row r="4525" spans="1:32" x14ac:dyDescent="0.25">
      <c r="A4525" s="4">
        <v>4502</v>
      </c>
      <c r="B4525" s="30">
        <v>43288.625</v>
      </c>
      <c r="C4525">
        <v>22.263999999999999</v>
      </c>
      <c r="D4525">
        <v>754.39599999999996</v>
      </c>
      <c r="G4525" s="50">
        <f t="shared" si="632"/>
        <v>19</v>
      </c>
      <c r="H4525" s="18">
        <f t="shared" si="633"/>
        <v>-3.2639999999999993</v>
      </c>
      <c r="I4525" s="24">
        <f t="shared" si="631"/>
        <v>-160170.56050617655</v>
      </c>
      <c r="R4525" s="20">
        <f t="shared" si="634"/>
        <v>0.5</v>
      </c>
      <c r="S4525" s="26">
        <f t="shared" si="635"/>
        <v>8.3333333333333339</v>
      </c>
      <c r="T4525" s="24">
        <f t="shared" si="636"/>
        <v>-35540.172799999993</v>
      </c>
      <c r="X4525" s="21">
        <f t="shared" si="637"/>
        <v>5657970</v>
      </c>
      <c r="AB4525" s="17">
        <f t="shared" si="630"/>
        <v>0</v>
      </c>
      <c r="AF4525" s="58">
        <f t="shared" si="638"/>
        <v>0</v>
      </c>
    </row>
    <row r="4526" spans="1:32" x14ac:dyDescent="0.25">
      <c r="A4526" s="4">
        <v>4503</v>
      </c>
      <c r="B4526" s="30">
        <v>43288.666666666664</v>
      </c>
      <c r="C4526">
        <v>22.263000000000002</v>
      </c>
      <c r="D4526">
        <v>684.03099999999995</v>
      </c>
      <c r="G4526" s="50">
        <f t="shared" si="632"/>
        <v>19</v>
      </c>
      <c r="H4526" s="18">
        <f t="shared" si="633"/>
        <v>-3.2630000000000017</v>
      </c>
      <c r="I4526" s="24">
        <f t="shared" si="631"/>
        <v>-160121.48864327651</v>
      </c>
      <c r="R4526" s="20">
        <f t="shared" si="634"/>
        <v>0.5</v>
      </c>
      <c r="S4526" s="26">
        <f t="shared" si="635"/>
        <v>8.3333333333333339</v>
      </c>
      <c r="T4526" s="24">
        <f t="shared" si="636"/>
        <v>-35529.284266666684</v>
      </c>
      <c r="X4526" s="21">
        <f t="shared" si="637"/>
        <v>5130232.5</v>
      </c>
      <c r="AB4526" s="17">
        <f t="shared" si="630"/>
        <v>0</v>
      </c>
      <c r="AF4526" s="58">
        <f t="shared" si="638"/>
        <v>0</v>
      </c>
    </row>
    <row r="4527" spans="1:32" x14ac:dyDescent="0.25">
      <c r="A4527" s="4">
        <v>4504</v>
      </c>
      <c r="B4527" s="30">
        <v>43288.708333333336</v>
      </c>
      <c r="C4527">
        <v>22.018999999999998</v>
      </c>
      <c r="D4527">
        <v>555.71199999999999</v>
      </c>
      <c r="G4527" s="50">
        <f t="shared" si="632"/>
        <v>19</v>
      </c>
      <c r="H4527" s="18">
        <f t="shared" si="633"/>
        <v>-3.0189999999999984</v>
      </c>
      <c r="I4527" s="24">
        <f t="shared" si="631"/>
        <v>-148147.95409563323</v>
      </c>
      <c r="R4527" s="20">
        <f t="shared" si="634"/>
        <v>0.5</v>
      </c>
      <c r="S4527" s="26">
        <f t="shared" si="635"/>
        <v>8.3333333333333339</v>
      </c>
      <c r="T4527" s="24">
        <f t="shared" si="636"/>
        <v>-32872.482133333317</v>
      </c>
      <c r="X4527" s="21">
        <f t="shared" si="637"/>
        <v>4167840</v>
      </c>
      <c r="AB4527" s="17">
        <f t="shared" si="630"/>
        <v>0</v>
      </c>
      <c r="AF4527" s="58">
        <f t="shared" si="638"/>
        <v>0</v>
      </c>
    </row>
    <row r="4528" spans="1:32" x14ac:dyDescent="0.25">
      <c r="A4528" s="4">
        <v>4505</v>
      </c>
      <c r="B4528" s="30">
        <v>43288.75</v>
      </c>
      <c r="C4528">
        <v>21.576000000000001</v>
      </c>
      <c r="D4528">
        <v>399.69900000000001</v>
      </c>
      <c r="G4528" s="50">
        <f t="shared" si="632"/>
        <v>19</v>
      </c>
      <c r="H4528" s="18">
        <f t="shared" si="633"/>
        <v>-2.5760000000000005</v>
      </c>
      <c r="I4528" s="24">
        <f t="shared" si="631"/>
        <v>-126409.11883085508</v>
      </c>
      <c r="R4528" s="20">
        <f t="shared" si="634"/>
        <v>0.5</v>
      </c>
      <c r="S4528" s="26">
        <f t="shared" si="635"/>
        <v>8.3333333333333339</v>
      </c>
      <c r="T4528" s="24">
        <f t="shared" si="636"/>
        <v>-28048.86186666667</v>
      </c>
      <c r="X4528" s="21">
        <f t="shared" si="637"/>
        <v>2997742.5</v>
      </c>
      <c r="AB4528" s="17">
        <f t="shared" ref="AB4528:AB4591" si="639">MAX(0,I4528+T4528-X4528)</f>
        <v>0</v>
      </c>
      <c r="AF4528" s="58">
        <f t="shared" si="638"/>
        <v>0</v>
      </c>
    </row>
    <row r="4529" spans="1:32" x14ac:dyDescent="0.25">
      <c r="A4529" s="4">
        <v>4506</v>
      </c>
      <c r="B4529" s="30">
        <v>43288.791666666664</v>
      </c>
      <c r="C4529">
        <v>20.914999999999999</v>
      </c>
      <c r="D4529">
        <v>232.42699999999999</v>
      </c>
      <c r="G4529" s="50">
        <f t="shared" si="632"/>
        <v>19</v>
      </c>
      <c r="H4529" s="18">
        <f t="shared" si="633"/>
        <v>-1.9149999999999991</v>
      </c>
      <c r="I4529" s="24">
        <f t="shared" si="631"/>
        <v>-93972.617453838247</v>
      </c>
      <c r="R4529" s="20">
        <f t="shared" si="634"/>
        <v>0.5</v>
      </c>
      <c r="S4529" s="26">
        <f t="shared" si="635"/>
        <v>8.3333333333333339</v>
      </c>
      <c r="T4529" s="24">
        <f t="shared" si="636"/>
        <v>-20851.54133333332</v>
      </c>
      <c r="X4529" s="21">
        <f t="shared" si="637"/>
        <v>1743202.4999999998</v>
      </c>
      <c r="AB4529" s="17">
        <f t="shared" si="639"/>
        <v>0</v>
      </c>
      <c r="AF4529" s="58">
        <f t="shared" si="638"/>
        <v>0</v>
      </c>
    </row>
    <row r="4530" spans="1:32" x14ac:dyDescent="0.25">
      <c r="A4530" s="4">
        <v>4507</v>
      </c>
      <c r="B4530" s="30">
        <v>43288.833333333336</v>
      </c>
      <c r="C4530">
        <v>20.027999999999999</v>
      </c>
      <c r="D4530">
        <v>102.619</v>
      </c>
      <c r="G4530" s="50">
        <f t="shared" si="632"/>
        <v>19</v>
      </c>
      <c r="H4530" s="18">
        <f t="shared" si="633"/>
        <v>-1.0279999999999987</v>
      </c>
      <c r="I4530" s="24">
        <f t="shared" si="631"/>
        <v>-50445.875061381535</v>
      </c>
      <c r="R4530" s="20">
        <f t="shared" si="634"/>
        <v>0.5</v>
      </c>
      <c r="S4530" s="26">
        <f t="shared" si="635"/>
        <v>8.3333333333333339</v>
      </c>
      <c r="T4530" s="24">
        <f t="shared" si="636"/>
        <v>-11193.412266666654</v>
      </c>
      <c r="X4530" s="21">
        <f t="shared" si="637"/>
        <v>769642.49999999988</v>
      </c>
      <c r="AB4530" s="17">
        <f t="shared" si="639"/>
        <v>0</v>
      </c>
      <c r="AF4530" s="58">
        <f t="shared" si="638"/>
        <v>0</v>
      </c>
    </row>
    <row r="4531" spans="1:32" x14ac:dyDescent="0.25">
      <c r="A4531" s="4">
        <v>4508</v>
      </c>
      <c r="B4531" s="30">
        <v>43288.875</v>
      </c>
      <c r="C4531">
        <v>18.952999999999999</v>
      </c>
      <c r="D4531">
        <v>18.75</v>
      </c>
      <c r="G4531" s="50">
        <f t="shared" si="632"/>
        <v>19</v>
      </c>
      <c r="H4531" s="18">
        <f t="shared" si="633"/>
        <v>4.7000000000000597E-2</v>
      </c>
      <c r="I4531" s="24">
        <f t="shared" si="631"/>
        <v>2306.3775563083318</v>
      </c>
      <c r="R4531" s="20">
        <f t="shared" si="634"/>
        <v>0.5</v>
      </c>
      <c r="S4531" s="26">
        <f t="shared" si="635"/>
        <v>8.3333333333333339</v>
      </c>
      <c r="T4531" s="24">
        <f t="shared" si="636"/>
        <v>511.76106666667317</v>
      </c>
      <c r="X4531" s="21">
        <f t="shared" si="637"/>
        <v>140625</v>
      </c>
      <c r="AB4531" s="17">
        <f t="shared" si="639"/>
        <v>0</v>
      </c>
      <c r="AF4531" s="58">
        <f t="shared" si="638"/>
        <v>0</v>
      </c>
    </row>
    <row r="4532" spans="1:32" x14ac:dyDescent="0.25">
      <c r="A4532" s="4">
        <v>4509</v>
      </c>
      <c r="B4532" s="30">
        <v>43288.916666666664</v>
      </c>
      <c r="C4532">
        <v>18.172999999999998</v>
      </c>
      <c r="D4532">
        <v>0</v>
      </c>
      <c r="G4532" s="50">
        <f t="shared" si="632"/>
        <v>16</v>
      </c>
      <c r="H4532" s="18">
        <f t="shared" si="633"/>
        <v>-2.1729999999999983</v>
      </c>
      <c r="I4532" s="24">
        <f t="shared" si="631"/>
        <v>-106633.15808208378</v>
      </c>
      <c r="R4532" s="20">
        <f t="shared" si="634"/>
        <v>0.5</v>
      </c>
      <c r="S4532" s="26">
        <f t="shared" si="635"/>
        <v>8.3333333333333339</v>
      </c>
      <c r="T4532" s="24">
        <f t="shared" si="636"/>
        <v>-23660.782933333314</v>
      </c>
      <c r="X4532" s="21">
        <f t="shared" si="637"/>
        <v>0</v>
      </c>
      <c r="AB4532" s="17">
        <f t="shared" si="639"/>
        <v>0</v>
      </c>
      <c r="AF4532" s="58">
        <f t="shared" si="638"/>
        <v>0</v>
      </c>
    </row>
    <row r="4533" spans="1:32" x14ac:dyDescent="0.25">
      <c r="A4533" s="4">
        <v>4510</v>
      </c>
      <c r="B4533" s="30">
        <v>43288.958333333336</v>
      </c>
      <c r="C4533">
        <v>17.658000000000001</v>
      </c>
      <c r="D4533">
        <v>0</v>
      </c>
      <c r="G4533" s="50">
        <f t="shared" si="632"/>
        <v>16</v>
      </c>
      <c r="H4533" s="18">
        <f t="shared" si="633"/>
        <v>-1.6580000000000013</v>
      </c>
      <c r="I4533" s="24">
        <f t="shared" si="631"/>
        <v>-81361.148688492947</v>
      </c>
      <c r="R4533" s="20">
        <f t="shared" si="634"/>
        <v>0.5</v>
      </c>
      <c r="S4533" s="26">
        <f t="shared" si="635"/>
        <v>8.3333333333333339</v>
      </c>
      <c r="T4533" s="24">
        <f t="shared" si="636"/>
        <v>-18053.188266666679</v>
      </c>
      <c r="X4533" s="21">
        <f t="shared" si="637"/>
        <v>0</v>
      </c>
      <c r="AB4533" s="17">
        <f t="shared" si="639"/>
        <v>0</v>
      </c>
      <c r="AF4533" s="58">
        <f t="shared" si="638"/>
        <v>0</v>
      </c>
    </row>
    <row r="4534" spans="1:32" x14ac:dyDescent="0.25">
      <c r="A4534" s="4">
        <v>4511</v>
      </c>
      <c r="B4534" s="30">
        <v>43289</v>
      </c>
      <c r="C4534">
        <v>17.166</v>
      </c>
      <c r="D4534">
        <v>0</v>
      </c>
      <c r="G4534" s="50">
        <f t="shared" si="632"/>
        <v>16</v>
      </c>
      <c r="H4534" s="18">
        <f t="shared" si="633"/>
        <v>-1.1660000000000004</v>
      </c>
      <c r="I4534" s="24">
        <f t="shared" si="631"/>
        <v>-57217.792141605998</v>
      </c>
      <c r="R4534" s="20">
        <f t="shared" si="634"/>
        <v>0.5</v>
      </c>
      <c r="S4534" s="26">
        <f t="shared" si="635"/>
        <v>8.3333333333333339</v>
      </c>
      <c r="T4534" s="24">
        <f t="shared" si="636"/>
        <v>-12696.029866666671</v>
      </c>
      <c r="X4534" s="21">
        <f t="shared" si="637"/>
        <v>0</v>
      </c>
      <c r="AB4534" s="17">
        <f t="shared" si="639"/>
        <v>0</v>
      </c>
      <c r="AF4534" s="58">
        <f t="shared" si="638"/>
        <v>0</v>
      </c>
    </row>
    <row r="4535" spans="1:32" x14ac:dyDescent="0.25">
      <c r="A4535" s="4">
        <v>4512</v>
      </c>
      <c r="B4535" s="30">
        <v>43289.041666666664</v>
      </c>
      <c r="C4535">
        <v>16.611999999999998</v>
      </c>
      <c r="D4535">
        <v>0</v>
      </c>
      <c r="G4535" s="50">
        <f t="shared" si="632"/>
        <v>16</v>
      </c>
      <c r="H4535" s="18">
        <f t="shared" si="633"/>
        <v>-0.61199999999999832</v>
      </c>
      <c r="I4535" s="24">
        <f t="shared" si="631"/>
        <v>-30031.980094908031</v>
      </c>
      <c r="R4535" s="20">
        <f t="shared" si="634"/>
        <v>0.5</v>
      </c>
      <c r="S4535" s="26">
        <f t="shared" si="635"/>
        <v>8.3333333333333339</v>
      </c>
      <c r="T4535" s="24">
        <f t="shared" si="636"/>
        <v>-6663.7823999999819</v>
      </c>
      <c r="X4535" s="21">
        <f t="shared" si="637"/>
        <v>0</v>
      </c>
      <c r="AB4535" s="17">
        <f t="shared" si="639"/>
        <v>0</v>
      </c>
      <c r="AF4535" s="58">
        <f t="shared" si="638"/>
        <v>0</v>
      </c>
    </row>
    <row r="4536" spans="1:32" x14ac:dyDescent="0.25">
      <c r="A4536" s="4">
        <v>4513</v>
      </c>
      <c r="B4536" s="30">
        <v>43289.083333333336</v>
      </c>
      <c r="C4536">
        <v>16.071999999999999</v>
      </c>
      <c r="D4536">
        <v>0</v>
      </c>
      <c r="G4536" s="50">
        <f t="shared" si="632"/>
        <v>16</v>
      </c>
      <c r="H4536" s="18">
        <f t="shared" si="633"/>
        <v>-7.1999999999999176E-2</v>
      </c>
      <c r="I4536" s="24">
        <f t="shared" si="631"/>
        <v>-3533.1741288126786</v>
      </c>
      <c r="R4536" s="20">
        <f t="shared" si="634"/>
        <v>0.5</v>
      </c>
      <c r="S4536" s="26">
        <f t="shared" si="635"/>
        <v>8.3333333333333339</v>
      </c>
      <c r="T4536" s="24">
        <f t="shared" si="636"/>
        <v>-783.97439999999108</v>
      </c>
      <c r="X4536" s="21">
        <f t="shared" si="637"/>
        <v>0</v>
      </c>
      <c r="AB4536" s="17">
        <f t="shared" si="639"/>
        <v>0</v>
      </c>
      <c r="AF4536" s="58">
        <f t="shared" si="638"/>
        <v>0</v>
      </c>
    </row>
    <row r="4537" spans="1:32" x14ac:dyDescent="0.25">
      <c r="A4537" s="4">
        <v>4514</v>
      </c>
      <c r="B4537" s="30">
        <v>43289.125</v>
      </c>
      <c r="C4537">
        <v>15.634</v>
      </c>
      <c r="D4537">
        <v>0</v>
      </c>
      <c r="G4537" s="50">
        <f t="shared" si="632"/>
        <v>16</v>
      </c>
      <c r="H4537" s="18">
        <f t="shared" si="633"/>
        <v>0.36599999999999966</v>
      </c>
      <c r="I4537" s="24">
        <f t="shared" si="631"/>
        <v>17960.30182146464</v>
      </c>
      <c r="R4537" s="20">
        <f t="shared" si="634"/>
        <v>0.5</v>
      </c>
      <c r="S4537" s="26">
        <f t="shared" si="635"/>
        <v>8.3333333333333339</v>
      </c>
      <c r="T4537" s="24">
        <f t="shared" si="636"/>
        <v>3985.2031999999963</v>
      </c>
      <c r="X4537" s="21">
        <f t="shared" si="637"/>
        <v>0</v>
      </c>
      <c r="AB4537" s="17">
        <f t="shared" si="639"/>
        <v>21945.505021464636</v>
      </c>
      <c r="AF4537" s="58">
        <f t="shared" si="638"/>
        <v>0.59252863557954516</v>
      </c>
    </row>
    <row r="4538" spans="1:32" x14ac:dyDescent="0.25">
      <c r="A4538" s="4">
        <v>4515</v>
      </c>
      <c r="B4538" s="30">
        <v>43289.166666666664</v>
      </c>
      <c r="C4538">
        <v>15.193</v>
      </c>
      <c r="D4538">
        <v>0</v>
      </c>
      <c r="G4538" s="50">
        <f t="shared" si="632"/>
        <v>16</v>
      </c>
      <c r="H4538" s="18">
        <f t="shared" si="633"/>
        <v>0.80700000000000038</v>
      </c>
      <c r="I4538" s="24">
        <f t="shared" si="631"/>
        <v>39600.993360442575</v>
      </c>
      <c r="R4538" s="20">
        <f t="shared" si="634"/>
        <v>0.5</v>
      </c>
      <c r="S4538" s="26">
        <f t="shared" si="635"/>
        <v>8.3333333333333339</v>
      </c>
      <c r="T4538" s="24">
        <f t="shared" si="636"/>
        <v>8787.0464000000029</v>
      </c>
      <c r="X4538" s="21">
        <f t="shared" si="637"/>
        <v>0</v>
      </c>
      <c r="AB4538" s="17">
        <f t="shared" si="639"/>
        <v>48388.039760442582</v>
      </c>
      <c r="AF4538" s="58">
        <f t="shared" si="638"/>
        <v>1.3064770735319495</v>
      </c>
    </row>
    <row r="4539" spans="1:32" x14ac:dyDescent="0.25">
      <c r="A4539" s="4">
        <v>4516</v>
      </c>
      <c r="B4539" s="30">
        <v>43289.208333333336</v>
      </c>
      <c r="C4539">
        <v>14.831</v>
      </c>
      <c r="D4539">
        <v>4.3739999999999997</v>
      </c>
      <c r="G4539" s="50">
        <f t="shared" si="632"/>
        <v>19</v>
      </c>
      <c r="H4539" s="18">
        <f t="shared" si="633"/>
        <v>4.1690000000000005</v>
      </c>
      <c r="I4539" s="24">
        <f t="shared" si="631"/>
        <v>204580.59643083648</v>
      </c>
      <c r="R4539" s="20">
        <f t="shared" si="634"/>
        <v>0.5</v>
      </c>
      <c r="S4539" s="26">
        <f t="shared" si="635"/>
        <v>8.3333333333333339</v>
      </c>
      <c r="T4539" s="24">
        <f t="shared" si="636"/>
        <v>45394.29546666667</v>
      </c>
      <c r="X4539" s="21">
        <f t="shared" si="637"/>
        <v>32805</v>
      </c>
      <c r="AB4539" s="17">
        <f t="shared" si="639"/>
        <v>217169.89189750314</v>
      </c>
      <c r="AF4539" s="58">
        <f t="shared" si="638"/>
        <v>5.863587081232585</v>
      </c>
    </row>
    <row r="4540" spans="1:32" x14ac:dyDescent="0.25">
      <c r="A4540" s="4">
        <v>4517</v>
      </c>
      <c r="B4540" s="30">
        <v>43289.25</v>
      </c>
      <c r="C4540">
        <v>15.475</v>
      </c>
      <c r="D4540">
        <v>76.135999999999996</v>
      </c>
      <c r="G4540" s="50">
        <f t="shared" si="632"/>
        <v>19</v>
      </c>
      <c r="H4540" s="18">
        <f t="shared" si="633"/>
        <v>3.5250000000000004</v>
      </c>
      <c r="I4540" s="24">
        <f t="shared" si="631"/>
        <v>172978.31672312273</v>
      </c>
      <c r="R4540" s="20">
        <f t="shared" si="634"/>
        <v>0.5</v>
      </c>
      <c r="S4540" s="26">
        <f t="shared" si="635"/>
        <v>8.3333333333333339</v>
      </c>
      <c r="T4540" s="24">
        <f t="shared" si="636"/>
        <v>38382.080000000002</v>
      </c>
      <c r="X4540" s="21">
        <f t="shared" si="637"/>
        <v>571020</v>
      </c>
      <c r="AB4540" s="17">
        <f t="shared" si="639"/>
        <v>0</v>
      </c>
      <c r="AF4540" s="58">
        <f t="shared" si="638"/>
        <v>0</v>
      </c>
    </row>
    <row r="4541" spans="1:32" x14ac:dyDescent="0.25">
      <c r="A4541" s="4">
        <v>4518</v>
      </c>
      <c r="B4541" s="30">
        <v>43289.291666666664</v>
      </c>
      <c r="C4541">
        <v>16.509</v>
      </c>
      <c r="D4541">
        <v>211.21899999999999</v>
      </c>
      <c r="G4541" s="50">
        <f t="shared" si="632"/>
        <v>19</v>
      </c>
      <c r="H4541" s="18">
        <f t="shared" si="633"/>
        <v>2.4909999999999997</v>
      </c>
      <c r="I4541" s="24">
        <f t="shared" si="631"/>
        <v>122238.01048434003</v>
      </c>
      <c r="R4541" s="20">
        <f t="shared" si="634"/>
        <v>0.5</v>
      </c>
      <c r="S4541" s="26">
        <f t="shared" si="635"/>
        <v>8.3333333333333339</v>
      </c>
      <c r="T4541" s="24">
        <f t="shared" si="636"/>
        <v>27123.336533333328</v>
      </c>
      <c r="X4541" s="21">
        <f t="shared" si="637"/>
        <v>1584142.4999999998</v>
      </c>
      <c r="AB4541" s="17">
        <f t="shared" si="639"/>
        <v>0</v>
      </c>
      <c r="AF4541" s="58">
        <f t="shared" si="638"/>
        <v>0</v>
      </c>
    </row>
    <row r="4542" spans="1:32" x14ac:dyDescent="0.25">
      <c r="A4542" s="4">
        <v>4519</v>
      </c>
      <c r="B4542" s="30">
        <v>43289.333333333336</v>
      </c>
      <c r="C4542">
        <v>17.625</v>
      </c>
      <c r="D4542">
        <v>367.976</v>
      </c>
      <c r="G4542" s="50">
        <f t="shared" si="632"/>
        <v>19</v>
      </c>
      <c r="H4542" s="18">
        <f t="shared" si="633"/>
        <v>1.375</v>
      </c>
      <c r="I4542" s="24">
        <f t="shared" si="631"/>
        <v>67473.811487742903</v>
      </c>
      <c r="R4542" s="20">
        <f t="shared" si="634"/>
        <v>0.5</v>
      </c>
      <c r="S4542" s="26">
        <f t="shared" si="635"/>
        <v>8.3333333333333339</v>
      </c>
      <c r="T4542" s="24">
        <f t="shared" si="636"/>
        <v>14971.733333333334</v>
      </c>
      <c r="X4542" s="21">
        <f t="shared" si="637"/>
        <v>2759819.9999999995</v>
      </c>
      <c r="AB4542" s="17">
        <f t="shared" si="639"/>
        <v>0</v>
      </c>
      <c r="AF4542" s="58">
        <f t="shared" si="638"/>
        <v>0</v>
      </c>
    </row>
    <row r="4543" spans="1:32" x14ac:dyDescent="0.25">
      <c r="A4543" s="4">
        <v>4520</v>
      </c>
      <c r="B4543" s="30">
        <v>43289.375</v>
      </c>
      <c r="C4543">
        <v>18.765000000000001</v>
      </c>
      <c r="D4543">
        <v>523.95899999999995</v>
      </c>
      <c r="G4543" s="50">
        <f t="shared" si="632"/>
        <v>19</v>
      </c>
      <c r="H4543" s="18">
        <f t="shared" si="633"/>
        <v>0.23499999999999943</v>
      </c>
      <c r="I4543" s="24">
        <f t="shared" si="631"/>
        <v>11531.887781541485</v>
      </c>
      <c r="R4543" s="20">
        <f t="shared" si="634"/>
        <v>0.5</v>
      </c>
      <c r="S4543" s="26">
        <f t="shared" si="635"/>
        <v>8.3333333333333339</v>
      </c>
      <c r="T4543" s="24">
        <f t="shared" si="636"/>
        <v>2558.8053333333269</v>
      </c>
      <c r="X4543" s="21">
        <f t="shared" si="637"/>
        <v>3929692.4999999995</v>
      </c>
      <c r="AB4543" s="17">
        <f t="shared" si="639"/>
        <v>0</v>
      </c>
      <c r="AF4543" s="58">
        <f t="shared" si="638"/>
        <v>0</v>
      </c>
    </row>
    <row r="4544" spans="1:32" x14ac:dyDescent="0.25">
      <c r="A4544" s="4">
        <v>4521</v>
      </c>
      <c r="B4544" s="30">
        <v>43289.416666666664</v>
      </c>
      <c r="C4544">
        <v>19.847999999999999</v>
      </c>
      <c r="D4544">
        <v>664.97</v>
      </c>
      <c r="G4544" s="50">
        <f t="shared" si="632"/>
        <v>19</v>
      </c>
      <c r="H4544" s="18">
        <f t="shared" si="633"/>
        <v>-0.84799999999999898</v>
      </c>
      <c r="I4544" s="24">
        <f t="shared" si="631"/>
        <v>-41612.939739349749</v>
      </c>
      <c r="R4544" s="20">
        <f t="shared" si="634"/>
        <v>0.5</v>
      </c>
      <c r="S4544" s="26">
        <f t="shared" si="635"/>
        <v>8.3333333333333339</v>
      </c>
      <c r="T4544" s="24">
        <f t="shared" si="636"/>
        <v>-9233.4762666666556</v>
      </c>
      <c r="X4544" s="21">
        <f t="shared" si="637"/>
        <v>4987275</v>
      </c>
      <c r="AB4544" s="17">
        <f t="shared" si="639"/>
        <v>0</v>
      </c>
      <c r="AF4544" s="58">
        <f t="shared" si="638"/>
        <v>0</v>
      </c>
    </row>
    <row r="4545" spans="1:32" x14ac:dyDescent="0.25">
      <c r="A4545" s="4">
        <v>4522</v>
      </c>
      <c r="B4545" s="30">
        <v>43289.458333333336</v>
      </c>
      <c r="C4545">
        <v>20.64</v>
      </c>
      <c r="D4545">
        <v>779.78899999999999</v>
      </c>
      <c r="G4545" s="50">
        <f t="shared" si="632"/>
        <v>19</v>
      </c>
      <c r="H4545" s="18">
        <f t="shared" si="633"/>
        <v>-1.6400000000000006</v>
      </c>
      <c r="I4545" s="24">
        <f t="shared" si="631"/>
        <v>-80477.855156289734</v>
      </c>
      <c r="R4545" s="20">
        <f t="shared" si="634"/>
        <v>0.5</v>
      </c>
      <c r="S4545" s="26">
        <f t="shared" si="635"/>
        <v>8.3333333333333339</v>
      </c>
      <c r="T4545" s="24">
        <f t="shared" si="636"/>
        <v>-17857.194666666674</v>
      </c>
      <c r="X4545" s="21">
        <f t="shared" si="637"/>
        <v>5848417.5</v>
      </c>
      <c r="AB4545" s="17">
        <f t="shared" si="639"/>
        <v>0</v>
      </c>
      <c r="AF4545" s="58">
        <f t="shared" si="638"/>
        <v>0</v>
      </c>
    </row>
    <row r="4546" spans="1:32" x14ac:dyDescent="0.25">
      <c r="A4546" s="4">
        <v>4523</v>
      </c>
      <c r="B4546" s="30">
        <v>43289.5</v>
      </c>
      <c r="C4546">
        <v>21.172000000000001</v>
      </c>
      <c r="D4546">
        <v>855.44399999999996</v>
      </c>
      <c r="G4546" s="50">
        <f t="shared" si="632"/>
        <v>19</v>
      </c>
      <c r="H4546" s="18">
        <f t="shared" si="633"/>
        <v>-2.1720000000000006</v>
      </c>
      <c r="I4546" s="24">
        <f t="shared" si="631"/>
        <v>-106584.08621918372</v>
      </c>
      <c r="R4546" s="20">
        <f t="shared" si="634"/>
        <v>0.5</v>
      </c>
      <c r="S4546" s="26">
        <f t="shared" si="635"/>
        <v>8.3333333333333339</v>
      </c>
      <c r="T4546" s="24">
        <f t="shared" si="636"/>
        <v>-23649.894400000005</v>
      </c>
      <c r="X4546" s="21">
        <f t="shared" si="637"/>
        <v>6415830</v>
      </c>
      <c r="AB4546" s="17">
        <f t="shared" si="639"/>
        <v>0</v>
      </c>
      <c r="AF4546" s="58">
        <f t="shared" si="638"/>
        <v>0</v>
      </c>
    </row>
    <row r="4547" spans="1:32" x14ac:dyDescent="0.25">
      <c r="A4547" s="4">
        <v>4524</v>
      </c>
      <c r="B4547" s="30">
        <v>43289.541666666664</v>
      </c>
      <c r="C4547">
        <v>21.486999999999998</v>
      </c>
      <c r="D4547">
        <v>888.10500000000002</v>
      </c>
      <c r="G4547" s="50">
        <f t="shared" si="632"/>
        <v>19</v>
      </c>
      <c r="H4547" s="18">
        <f t="shared" si="633"/>
        <v>-2.4869999999999983</v>
      </c>
      <c r="I4547" s="24">
        <f t="shared" si="631"/>
        <v>-122041.72303273926</v>
      </c>
      <c r="R4547" s="20">
        <f t="shared" si="634"/>
        <v>0.5</v>
      </c>
      <c r="S4547" s="26">
        <f t="shared" si="635"/>
        <v>8.3333333333333339</v>
      </c>
      <c r="T4547" s="24">
        <f t="shared" si="636"/>
        <v>-27079.782399999978</v>
      </c>
      <c r="X4547" s="21">
        <f t="shared" si="637"/>
        <v>6660787.5</v>
      </c>
      <c r="AB4547" s="17">
        <f t="shared" si="639"/>
        <v>0</v>
      </c>
      <c r="AF4547" s="58">
        <f t="shared" si="638"/>
        <v>0</v>
      </c>
    </row>
    <row r="4548" spans="1:32" x14ac:dyDescent="0.25">
      <c r="A4548" s="4">
        <v>4525</v>
      </c>
      <c r="B4548" s="30">
        <v>43289.583333333336</v>
      </c>
      <c r="C4548">
        <v>21.620999999999999</v>
      </c>
      <c r="D4548">
        <v>877.37800000000004</v>
      </c>
      <c r="G4548" s="50">
        <f t="shared" si="632"/>
        <v>19</v>
      </c>
      <c r="H4548" s="18">
        <f t="shared" si="633"/>
        <v>-2.6209999999999987</v>
      </c>
      <c r="I4548" s="24">
        <f t="shared" si="631"/>
        <v>-128617.35266136294</v>
      </c>
      <c r="R4548" s="20">
        <f t="shared" si="634"/>
        <v>0.5</v>
      </c>
      <c r="S4548" s="26">
        <f t="shared" si="635"/>
        <v>8.3333333333333339</v>
      </c>
      <c r="T4548" s="24">
        <f t="shared" si="636"/>
        <v>-28538.845866666652</v>
      </c>
      <c r="X4548" s="21">
        <f t="shared" si="637"/>
        <v>6580335.0000000009</v>
      </c>
      <c r="AB4548" s="17">
        <f t="shared" si="639"/>
        <v>0</v>
      </c>
      <c r="AF4548" s="58">
        <f t="shared" si="638"/>
        <v>0</v>
      </c>
    </row>
    <row r="4549" spans="1:32" x14ac:dyDescent="0.25">
      <c r="A4549" s="4">
        <v>4526</v>
      </c>
      <c r="B4549" s="30">
        <v>43289.625</v>
      </c>
      <c r="C4549">
        <v>21.585000000000001</v>
      </c>
      <c r="D4549">
        <v>821.35900000000004</v>
      </c>
      <c r="G4549" s="50">
        <f t="shared" si="632"/>
        <v>19</v>
      </c>
      <c r="H4549" s="18">
        <f t="shared" si="633"/>
        <v>-2.5850000000000009</v>
      </c>
      <c r="I4549" s="24">
        <f t="shared" si="631"/>
        <v>-126850.76559695668</v>
      </c>
      <c r="R4549" s="20">
        <f t="shared" si="634"/>
        <v>0.5</v>
      </c>
      <c r="S4549" s="26">
        <f t="shared" si="635"/>
        <v>8.3333333333333339</v>
      </c>
      <c r="T4549" s="24">
        <f t="shared" si="636"/>
        <v>-28146.858666666671</v>
      </c>
      <c r="X4549" s="21">
        <f t="shared" si="637"/>
        <v>6160192.5</v>
      </c>
      <c r="AB4549" s="17">
        <f t="shared" si="639"/>
        <v>0</v>
      </c>
      <c r="AF4549" s="58">
        <f t="shared" si="638"/>
        <v>0</v>
      </c>
    </row>
    <row r="4550" spans="1:32" x14ac:dyDescent="0.25">
      <c r="A4550" s="4">
        <v>4527</v>
      </c>
      <c r="B4550" s="30">
        <v>43289.666666666664</v>
      </c>
      <c r="C4550">
        <v>21.433</v>
      </c>
      <c r="D4550">
        <v>725.45500000000004</v>
      </c>
      <c r="G4550" s="50">
        <f t="shared" si="632"/>
        <v>19</v>
      </c>
      <c r="H4550" s="18">
        <f t="shared" si="633"/>
        <v>-2.4329999999999998</v>
      </c>
      <c r="I4550" s="24">
        <f t="shared" si="631"/>
        <v>-119391.84243612979</v>
      </c>
      <c r="R4550" s="20">
        <f t="shared" si="634"/>
        <v>0.5</v>
      </c>
      <c r="S4550" s="26">
        <f t="shared" si="635"/>
        <v>8.3333333333333339</v>
      </c>
      <c r="T4550" s="24">
        <f t="shared" si="636"/>
        <v>-26491.801599999999</v>
      </c>
      <c r="X4550" s="21">
        <f t="shared" si="637"/>
        <v>5440912.5000000009</v>
      </c>
      <c r="AB4550" s="17">
        <f t="shared" si="639"/>
        <v>0</v>
      </c>
      <c r="AF4550" s="58">
        <f t="shared" si="638"/>
        <v>0</v>
      </c>
    </row>
    <row r="4551" spans="1:32" x14ac:dyDescent="0.25">
      <c r="A4551" s="4">
        <v>4528</v>
      </c>
      <c r="B4551" s="30">
        <v>43289.708333333336</v>
      </c>
      <c r="C4551">
        <v>21.135000000000002</v>
      </c>
      <c r="D4551">
        <v>597.29999999999995</v>
      </c>
      <c r="G4551" s="50">
        <f t="shared" si="632"/>
        <v>19</v>
      </c>
      <c r="H4551" s="18">
        <f t="shared" si="633"/>
        <v>-2.1350000000000016</v>
      </c>
      <c r="I4551" s="24">
        <f t="shared" si="631"/>
        <v>-104768.42729187723</v>
      </c>
      <c r="R4551" s="20">
        <f t="shared" si="634"/>
        <v>0.5</v>
      </c>
      <c r="S4551" s="26">
        <f t="shared" si="635"/>
        <v>8.3333333333333339</v>
      </c>
      <c r="T4551" s="24">
        <f t="shared" si="636"/>
        <v>-23247.018666666681</v>
      </c>
      <c r="X4551" s="21">
        <f t="shared" si="637"/>
        <v>4479750</v>
      </c>
      <c r="AB4551" s="17">
        <f t="shared" si="639"/>
        <v>0</v>
      </c>
      <c r="AF4551" s="58">
        <f t="shared" si="638"/>
        <v>0</v>
      </c>
    </row>
    <row r="4552" spans="1:32" x14ac:dyDescent="0.25">
      <c r="A4552" s="4">
        <v>4529</v>
      </c>
      <c r="B4552" s="30">
        <v>43289.75</v>
      </c>
      <c r="C4552">
        <v>20.667000000000002</v>
      </c>
      <c r="D4552">
        <v>447.27300000000002</v>
      </c>
      <c r="G4552" s="50">
        <f t="shared" si="632"/>
        <v>19</v>
      </c>
      <c r="H4552" s="18">
        <f t="shared" si="633"/>
        <v>-1.6670000000000016</v>
      </c>
      <c r="I4552" s="24">
        <f t="shared" si="631"/>
        <v>-81802.795454594554</v>
      </c>
      <c r="R4552" s="20">
        <f t="shared" si="634"/>
        <v>0.5</v>
      </c>
      <c r="S4552" s="26">
        <f t="shared" si="635"/>
        <v>8.3333333333333339</v>
      </c>
      <c r="T4552" s="24">
        <f t="shared" si="636"/>
        <v>-18151.185066666683</v>
      </c>
      <c r="X4552" s="21">
        <f t="shared" si="637"/>
        <v>3354547.5</v>
      </c>
      <c r="AB4552" s="17">
        <f t="shared" si="639"/>
        <v>0</v>
      </c>
      <c r="AF4552" s="58">
        <f t="shared" si="638"/>
        <v>0</v>
      </c>
    </row>
    <row r="4553" spans="1:32" x14ac:dyDescent="0.25">
      <c r="A4553" s="4">
        <v>4530</v>
      </c>
      <c r="B4553" s="30">
        <v>43289.791666666664</v>
      </c>
      <c r="C4553">
        <v>20.081</v>
      </c>
      <c r="D4553">
        <v>288.65600000000001</v>
      </c>
      <c r="G4553" s="50">
        <f t="shared" si="632"/>
        <v>19</v>
      </c>
      <c r="H4553" s="18">
        <f t="shared" si="633"/>
        <v>-1.0809999999999995</v>
      </c>
      <c r="I4553" s="24">
        <f t="shared" si="631"/>
        <v>-53046.683795090939</v>
      </c>
      <c r="R4553" s="20">
        <f t="shared" si="634"/>
        <v>0.5</v>
      </c>
      <c r="S4553" s="26">
        <f t="shared" si="635"/>
        <v>8.3333333333333339</v>
      </c>
      <c r="T4553" s="24">
        <f t="shared" si="636"/>
        <v>-11770.504533333329</v>
      </c>
      <c r="X4553" s="21">
        <f t="shared" si="637"/>
        <v>2164920</v>
      </c>
      <c r="AB4553" s="17">
        <f t="shared" si="639"/>
        <v>0</v>
      </c>
      <c r="AF4553" s="58">
        <f t="shared" si="638"/>
        <v>0</v>
      </c>
    </row>
    <row r="4554" spans="1:32" x14ac:dyDescent="0.25">
      <c r="A4554" s="4">
        <v>4531</v>
      </c>
      <c r="B4554" s="30">
        <v>43289.833333333336</v>
      </c>
      <c r="C4554">
        <v>19.228000000000002</v>
      </c>
      <c r="D4554">
        <v>138.38999999999999</v>
      </c>
      <c r="G4554" s="50">
        <f t="shared" si="632"/>
        <v>19</v>
      </c>
      <c r="H4554" s="18">
        <f t="shared" si="633"/>
        <v>-0.22800000000000153</v>
      </c>
      <c r="I4554" s="24">
        <f t="shared" si="631"/>
        <v>-11188.384741240352</v>
      </c>
      <c r="R4554" s="20">
        <f t="shared" si="634"/>
        <v>0.5</v>
      </c>
      <c r="S4554" s="26">
        <f t="shared" si="635"/>
        <v>8.3333333333333339</v>
      </c>
      <c r="T4554" s="24">
        <f t="shared" si="636"/>
        <v>-2482.5856000000167</v>
      </c>
      <c r="X4554" s="21">
        <f t="shared" si="637"/>
        <v>1037924.9999999998</v>
      </c>
      <c r="AB4554" s="17">
        <f t="shared" si="639"/>
        <v>0</v>
      </c>
      <c r="AF4554" s="58">
        <f t="shared" si="638"/>
        <v>0</v>
      </c>
    </row>
    <row r="4555" spans="1:32" x14ac:dyDescent="0.25">
      <c r="A4555" s="4">
        <v>4532</v>
      </c>
      <c r="B4555" s="30">
        <v>43289.875</v>
      </c>
      <c r="C4555">
        <v>17.832000000000001</v>
      </c>
      <c r="D4555">
        <v>25.422000000000001</v>
      </c>
      <c r="G4555" s="50">
        <f t="shared" si="632"/>
        <v>19</v>
      </c>
      <c r="H4555" s="18">
        <f t="shared" si="633"/>
        <v>1.1679999999999993</v>
      </c>
      <c r="I4555" s="24">
        <f t="shared" si="631"/>
        <v>57315.935867406297</v>
      </c>
      <c r="R4555" s="20">
        <f t="shared" si="634"/>
        <v>0.5</v>
      </c>
      <c r="S4555" s="26">
        <f t="shared" si="635"/>
        <v>8.3333333333333339</v>
      </c>
      <c r="T4555" s="24">
        <f t="shared" si="636"/>
        <v>12717.806933333326</v>
      </c>
      <c r="X4555" s="21">
        <f t="shared" si="637"/>
        <v>190665</v>
      </c>
      <c r="AB4555" s="17">
        <f t="shared" si="639"/>
        <v>0</v>
      </c>
      <c r="AF4555" s="58">
        <f t="shared" si="638"/>
        <v>0</v>
      </c>
    </row>
    <row r="4556" spans="1:32" x14ac:dyDescent="0.25">
      <c r="A4556" s="4">
        <v>4533</v>
      </c>
      <c r="B4556" s="30">
        <v>43289.916666666664</v>
      </c>
      <c r="C4556">
        <v>16.763000000000002</v>
      </c>
      <c r="D4556">
        <v>0</v>
      </c>
      <c r="G4556" s="50">
        <f t="shared" si="632"/>
        <v>16</v>
      </c>
      <c r="H4556" s="18">
        <f t="shared" si="633"/>
        <v>-0.76300000000000168</v>
      </c>
      <c r="I4556" s="24">
        <f t="shared" si="631"/>
        <v>-37441.831392834865</v>
      </c>
      <c r="R4556" s="20">
        <f t="shared" si="634"/>
        <v>0.5</v>
      </c>
      <c r="S4556" s="26">
        <f t="shared" si="635"/>
        <v>8.3333333333333339</v>
      </c>
      <c r="T4556" s="24">
        <f t="shared" si="636"/>
        <v>-8307.9509333333499</v>
      </c>
      <c r="X4556" s="21">
        <f t="shared" si="637"/>
        <v>0</v>
      </c>
      <c r="AB4556" s="17">
        <f t="shared" si="639"/>
        <v>0</v>
      </c>
      <c r="AF4556" s="58">
        <f t="shared" si="638"/>
        <v>0</v>
      </c>
    </row>
    <row r="4557" spans="1:32" x14ac:dyDescent="0.25">
      <c r="A4557" s="4">
        <v>4534</v>
      </c>
      <c r="B4557" s="30">
        <v>43289.958333333336</v>
      </c>
      <c r="C4557">
        <v>16.239999999999998</v>
      </c>
      <c r="D4557">
        <v>0</v>
      </c>
      <c r="G4557" s="50">
        <f t="shared" si="632"/>
        <v>16</v>
      </c>
      <c r="H4557" s="18">
        <f t="shared" si="633"/>
        <v>-0.23999999999999844</v>
      </c>
      <c r="I4557" s="24">
        <f t="shared" si="631"/>
        <v>-11777.24709604232</v>
      </c>
      <c r="R4557" s="20">
        <f t="shared" si="634"/>
        <v>0.5</v>
      </c>
      <c r="S4557" s="26">
        <f t="shared" si="635"/>
        <v>8.3333333333333339</v>
      </c>
      <c r="T4557" s="24">
        <f t="shared" si="636"/>
        <v>-2613.2479999999828</v>
      </c>
      <c r="X4557" s="21">
        <f t="shared" si="637"/>
        <v>0</v>
      </c>
      <c r="AB4557" s="17">
        <f t="shared" si="639"/>
        <v>0</v>
      </c>
      <c r="AF4557" s="58">
        <f t="shared" si="638"/>
        <v>0</v>
      </c>
    </row>
    <row r="4558" spans="1:32" x14ac:dyDescent="0.25">
      <c r="A4558" s="4">
        <v>4535</v>
      </c>
      <c r="B4558" s="30">
        <v>43290</v>
      </c>
      <c r="C4558">
        <v>15.797000000000001</v>
      </c>
      <c r="D4558">
        <v>0</v>
      </c>
      <c r="G4558" s="50">
        <f t="shared" si="632"/>
        <v>16</v>
      </c>
      <c r="H4558" s="18">
        <f t="shared" si="633"/>
        <v>0.2029999999999994</v>
      </c>
      <c r="I4558" s="24">
        <f t="shared" si="631"/>
        <v>9961.5881687358305</v>
      </c>
      <c r="R4558" s="20">
        <f t="shared" si="634"/>
        <v>0.5</v>
      </c>
      <c r="S4558" s="26">
        <f t="shared" si="635"/>
        <v>8.3333333333333339</v>
      </c>
      <c r="T4558" s="24">
        <f t="shared" si="636"/>
        <v>2210.3722666666599</v>
      </c>
      <c r="X4558" s="21">
        <f t="shared" si="637"/>
        <v>0</v>
      </c>
      <c r="AB4558" s="17">
        <f t="shared" si="639"/>
        <v>12171.96043540249</v>
      </c>
      <c r="AF4558" s="58">
        <f t="shared" si="638"/>
        <v>0.32864293175586728</v>
      </c>
    </row>
    <row r="4559" spans="1:32" x14ac:dyDescent="0.25">
      <c r="A4559" s="4">
        <v>4536</v>
      </c>
      <c r="B4559" s="30">
        <v>43290.041666666664</v>
      </c>
      <c r="C4559">
        <v>15.435</v>
      </c>
      <c r="D4559">
        <v>0</v>
      </c>
      <c r="G4559" s="50">
        <f t="shared" si="632"/>
        <v>16</v>
      </c>
      <c r="H4559" s="18">
        <f t="shared" si="633"/>
        <v>0.5649999999999995</v>
      </c>
      <c r="I4559" s="24">
        <f t="shared" si="631"/>
        <v>27725.602538599785</v>
      </c>
      <c r="R4559" s="20">
        <f t="shared" si="634"/>
        <v>0.5</v>
      </c>
      <c r="S4559" s="26">
        <f t="shared" si="635"/>
        <v>8.3333333333333339</v>
      </c>
      <c r="T4559" s="24">
        <f t="shared" si="636"/>
        <v>6152.0213333333277</v>
      </c>
      <c r="X4559" s="21">
        <f t="shared" si="637"/>
        <v>0</v>
      </c>
      <c r="AB4559" s="17">
        <f t="shared" si="639"/>
        <v>33877.623871933116</v>
      </c>
      <c r="AF4559" s="58">
        <f t="shared" si="638"/>
        <v>0.9146958445421941</v>
      </c>
    </row>
    <row r="4560" spans="1:32" x14ac:dyDescent="0.25">
      <c r="A4560" s="4">
        <v>4537</v>
      </c>
      <c r="B4560" s="30">
        <v>43290.083333333336</v>
      </c>
      <c r="C4560">
        <v>15.164</v>
      </c>
      <c r="D4560">
        <v>0</v>
      </c>
      <c r="G4560" s="50">
        <f t="shared" si="632"/>
        <v>16</v>
      </c>
      <c r="H4560" s="18">
        <f t="shared" si="633"/>
        <v>0.8360000000000003</v>
      </c>
      <c r="I4560" s="24">
        <f t="shared" si="631"/>
        <v>41024.077384547694</v>
      </c>
      <c r="R4560" s="20">
        <f t="shared" si="634"/>
        <v>0.5</v>
      </c>
      <c r="S4560" s="26">
        <f t="shared" si="635"/>
        <v>8.3333333333333339</v>
      </c>
      <c r="T4560" s="24">
        <f t="shared" si="636"/>
        <v>9102.8138666666691</v>
      </c>
      <c r="X4560" s="21">
        <f t="shared" si="637"/>
        <v>0</v>
      </c>
      <c r="AB4560" s="17">
        <f t="shared" si="639"/>
        <v>50126.891251214365</v>
      </c>
      <c r="AF4560" s="58">
        <f t="shared" si="638"/>
        <v>1.353426063782788</v>
      </c>
    </row>
    <row r="4561" spans="1:32" x14ac:dyDescent="0.25">
      <c r="A4561" s="4">
        <v>4538</v>
      </c>
      <c r="B4561" s="30">
        <v>43290.125</v>
      </c>
      <c r="C4561">
        <v>14.978</v>
      </c>
      <c r="D4561">
        <v>0</v>
      </c>
      <c r="G4561" s="50">
        <f t="shared" si="632"/>
        <v>16</v>
      </c>
      <c r="H4561" s="18">
        <f t="shared" si="633"/>
        <v>1.0220000000000002</v>
      </c>
      <c r="I4561" s="24">
        <f t="shared" si="631"/>
        <v>50151.443883980552</v>
      </c>
      <c r="R4561" s="20">
        <f t="shared" si="634"/>
        <v>0.5</v>
      </c>
      <c r="S4561" s="26">
        <f t="shared" si="635"/>
        <v>8.3333333333333339</v>
      </c>
      <c r="T4561" s="24">
        <f t="shared" si="636"/>
        <v>11128.081066666668</v>
      </c>
      <c r="X4561" s="21">
        <f t="shared" si="637"/>
        <v>0</v>
      </c>
      <c r="AB4561" s="17">
        <f t="shared" si="639"/>
        <v>61279.524950647217</v>
      </c>
      <c r="AF4561" s="58">
        <f t="shared" si="638"/>
        <v>1.6545471736674748</v>
      </c>
    </row>
    <row r="4562" spans="1:32" x14ac:dyDescent="0.25">
      <c r="A4562" s="4">
        <v>4539</v>
      </c>
      <c r="B4562" s="30">
        <v>43290.166666666664</v>
      </c>
      <c r="C4562">
        <v>14.867000000000001</v>
      </c>
      <c r="D4562">
        <v>0</v>
      </c>
      <c r="G4562" s="50">
        <f t="shared" si="632"/>
        <v>16</v>
      </c>
      <c r="H4562" s="18">
        <f t="shared" si="633"/>
        <v>1.1329999999999991</v>
      </c>
      <c r="I4562" s="24">
        <f t="shared" si="631"/>
        <v>55598.420665900107</v>
      </c>
      <c r="R4562" s="20">
        <f t="shared" si="634"/>
        <v>0.5</v>
      </c>
      <c r="S4562" s="26">
        <f t="shared" si="635"/>
        <v>8.3333333333333339</v>
      </c>
      <c r="T4562" s="24">
        <f t="shared" si="636"/>
        <v>12336.708266666656</v>
      </c>
      <c r="X4562" s="21">
        <f t="shared" si="637"/>
        <v>0</v>
      </c>
      <c r="AB4562" s="17">
        <f t="shared" si="639"/>
        <v>67935.12893256676</v>
      </c>
      <c r="AF4562" s="58">
        <f t="shared" si="638"/>
        <v>1.8342484811793025</v>
      </c>
    </row>
    <row r="4563" spans="1:32" x14ac:dyDescent="0.25">
      <c r="A4563" s="4">
        <v>4540</v>
      </c>
      <c r="B4563" s="30">
        <v>43290.208333333336</v>
      </c>
      <c r="C4563">
        <v>14.836</v>
      </c>
      <c r="D4563">
        <v>4.4180000000000001</v>
      </c>
      <c r="G4563" s="50">
        <f t="shared" si="632"/>
        <v>19</v>
      </c>
      <c r="H4563" s="18">
        <f t="shared" si="633"/>
        <v>4.1639999999999997</v>
      </c>
      <c r="I4563" s="24">
        <f t="shared" si="631"/>
        <v>204335.23711633557</v>
      </c>
      <c r="R4563" s="20">
        <f t="shared" si="634"/>
        <v>0.5</v>
      </c>
      <c r="S4563" s="26">
        <f t="shared" si="635"/>
        <v>8.3333333333333339</v>
      </c>
      <c r="T4563" s="24">
        <f t="shared" si="636"/>
        <v>45339.852799999993</v>
      </c>
      <c r="X4563" s="21">
        <f t="shared" si="637"/>
        <v>33135</v>
      </c>
      <c r="AB4563" s="17">
        <f t="shared" si="639"/>
        <v>216540.08991633556</v>
      </c>
      <c r="AF4563" s="58">
        <f t="shared" si="638"/>
        <v>5.8465824277410601</v>
      </c>
    </row>
    <row r="4564" spans="1:32" x14ac:dyDescent="0.25">
      <c r="A4564" s="4">
        <v>4541</v>
      </c>
      <c r="B4564" s="30">
        <v>43290.25</v>
      </c>
      <c r="C4564">
        <v>15.869</v>
      </c>
      <c r="D4564">
        <v>81.408000000000001</v>
      </c>
      <c r="G4564" s="50">
        <f t="shared" si="632"/>
        <v>19</v>
      </c>
      <c r="H4564" s="18">
        <f t="shared" si="633"/>
        <v>3.1310000000000002</v>
      </c>
      <c r="I4564" s="24">
        <f t="shared" si="631"/>
        <v>153644.00274045311</v>
      </c>
      <c r="R4564" s="20">
        <f t="shared" si="634"/>
        <v>0.5</v>
      </c>
      <c r="S4564" s="26">
        <f t="shared" si="635"/>
        <v>8.3333333333333339</v>
      </c>
      <c r="T4564" s="24">
        <f t="shared" si="636"/>
        <v>34091.997866666672</v>
      </c>
      <c r="X4564" s="21">
        <f t="shared" si="637"/>
        <v>610560</v>
      </c>
      <c r="AB4564" s="17">
        <f t="shared" si="639"/>
        <v>0</v>
      </c>
      <c r="AF4564" s="58">
        <f t="shared" si="638"/>
        <v>0</v>
      </c>
    </row>
    <row r="4565" spans="1:32" x14ac:dyDescent="0.25">
      <c r="A4565" s="4">
        <v>4542</v>
      </c>
      <c r="B4565" s="30">
        <v>43290.291666666664</v>
      </c>
      <c r="C4565">
        <v>17.198</v>
      </c>
      <c r="D4565">
        <v>218.624</v>
      </c>
      <c r="G4565" s="50">
        <f t="shared" si="632"/>
        <v>19</v>
      </c>
      <c r="H4565" s="18">
        <f t="shared" si="633"/>
        <v>1.8019999999999996</v>
      </c>
      <c r="I4565" s="24">
        <f t="shared" si="631"/>
        <v>88427.496946118306</v>
      </c>
      <c r="R4565" s="20">
        <f t="shared" si="634"/>
        <v>0.5</v>
      </c>
      <c r="S4565" s="26">
        <f t="shared" si="635"/>
        <v>8.3333333333333339</v>
      </c>
      <c r="T4565" s="24">
        <f t="shared" si="636"/>
        <v>19621.137066666663</v>
      </c>
      <c r="X4565" s="21">
        <f t="shared" si="637"/>
        <v>1639680</v>
      </c>
      <c r="AB4565" s="17">
        <f t="shared" si="639"/>
        <v>0</v>
      </c>
      <c r="AF4565" s="58">
        <f t="shared" si="638"/>
        <v>0</v>
      </c>
    </row>
    <row r="4566" spans="1:32" x14ac:dyDescent="0.25">
      <c r="A4566" s="4">
        <v>4543</v>
      </c>
      <c r="B4566" s="30">
        <v>43290.333333333336</v>
      </c>
      <c r="C4566">
        <v>18.077999999999999</v>
      </c>
      <c r="D4566">
        <v>304.14800000000002</v>
      </c>
      <c r="G4566" s="50">
        <f t="shared" si="632"/>
        <v>19</v>
      </c>
      <c r="H4566" s="18">
        <f t="shared" si="633"/>
        <v>0.9220000000000006</v>
      </c>
      <c r="I4566" s="24">
        <f t="shared" si="631"/>
        <v>45244.257593962902</v>
      </c>
      <c r="R4566" s="20">
        <f t="shared" si="634"/>
        <v>0.5</v>
      </c>
      <c r="S4566" s="26">
        <f t="shared" si="635"/>
        <v>8.3333333333333339</v>
      </c>
      <c r="T4566" s="24">
        <f t="shared" si="636"/>
        <v>10039.22773333334</v>
      </c>
      <c r="X4566" s="21">
        <f t="shared" si="637"/>
        <v>2281110</v>
      </c>
      <c r="AB4566" s="17">
        <f t="shared" si="639"/>
        <v>0</v>
      </c>
      <c r="AF4566" s="58">
        <f t="shared" si="638"/>
        <v>0</v>
      </c>
    </row>
    <row r="4567" spans="1:32" x14ac:dyDescent="0.25">
      <c r="A4567" s="4">
        <v>4544</v>
      </c>
      <c r="B4567" s="30">
        <v>43290.375</v>
      </c>
      <c r="C4567">
        <v>18.715</v>
      </c>
      <c r="D4567">
        <v>342.62900000000002</v>
      </c>
      <c r="G4567" s="50">
        <f t="shared" si="632"/>
        <v>19</v>
      </c>
      <c r="H4567" s="18">
        <f t="shared" si="633"/>
        <v>0.28500000000000014</v>
      </c>
      <c r="I4567" s="24">
        <f t="shared" si="631"/>
        <v>13985.480926550354</v>
      </c>
      <c r="R4567" s="20">
        <f t="shared" si="634"/>
        <v>0.5</v>
      </c>
      <c r="S4567" s="26">
        <f t="shared" si="635"/>
        <v>8.3333333333333339</v>
      </c>
      <c r="T4567" s="24">
        <f t="shared" si="636"/>
        <v>3103.2320000000013</v>
      </c>
      <c r="X4567" s="21">
        <f t="shared" si="637"/>
        <v>2569717.5000000005</v>
      </c>
      <c r="AB4567" s="17">
        <f t="shared" si="639"/>
        <v>0</v>
      </c>
      <c r="AF4567" s="58">
        <f t="shared" si="638"/>
        <v>0</v>
      </c>
    </row>
    <row r="4568" spans="1:32" x14ac:dyDescent="0.25">
      <c r="A4568" s="4">
        <v>4545</v>
      </c>
      <c r="B4568" s="30">
        <v>43290.416666666664</v>
      </c>
      <c r="C4568">
        <v>19.390999999999998</v>
      </c>
      <c r="D4568">
        <v>543.12300000000005</v>
      </c>
      <c r="G4568" s="50">
        <f t="shared" si="632"/>
        <v>19</v>
      </c>
      <c r="H4568" s="18">
        <f t="shared" si="633"/>
        <v>-0.39099999999999824</v>
      </c>
      <c r="I4568" s="24">
        <f t="shared" ref="I4568:I4631" si="640">$I$10*$I$13*H4568</f>
        <v>-19187.098393968983</v>
      </c>
      <c r="R4568" s="20">
        <f t="shared" si="634"/>
        <v>0.5</v>
      </c>
      <c r="S4568" s="26">
        <f t="shared" si="635"/>
        <v>8.3333333333333339</v>
      </c>
      <c r="T4568" s="24">
        <f t="shared" si="636"/>
        <v>-4257.416533333314</v>
      </c>
      <c r="X4568" s="21">
        <f t="shared" si="637"/>
        <v>4073422.5000000005</v>
      </c>
      <c r="AB4568" s="17">
        <f t="shared" si="639"/>
        <v>0</v>
      </c>
      <c r="AF4568" s="58">
        <f t="shared" si="638"/>
        <v>0</v>
      </c>
    </row>
    <row r="4569" spans="1:32" x14ac:dyDescent="0.25">
      <c r="A4569" s="4">
        <v>4546</v>
      </c>
      <c r="B4569" s="30">
        <v>43290.458333333336</v>
      </c>
      <c r="C4569">
        <v>20.228999999999999</v>
      </c>
      <c r="D4569">
        <v>699.23099999999999</v>
      </c>
      <c r="G4569" s="50">
        <f t="shared" ref="G4569:G4632" si="641">IF(D4569=0, 16, 19)</f>
        <v>19</v>
      </c>
      <c r="H4569" s="18">
        <f t="shared" ref="H4569:H4632" si="642">G4569-C4569</f>
        <v>-1.2289999999999992</v>
      </c>
      <c r="I4569" s="24">
        <f t="shared" si="640"/>
        <v>-60309.319504317071</v>
      </c>
      <c r="R4569" s="20">
        <f t="shared" ref="R4569:R4632" si="643">$R$12</f>
        <v>0.5</v>
      </c>
      <c r="S4569" s="26">
        <f t="shared" ref="S4569:S4632" si="644">R4569*$B$10*$C$10*$D$10/3600</f>
        <v>8.3333333333333339</v>
      </c>
      <c r="T4569" s="24">
        <f t="shared" ref="T4569:T4632" si="645">$R$10*$S$10*R4569*H4569*$G$10/3600</f>
        <v>-13382.007466666657</v>
      </c>
      <c r="X4569" s="21">
        <f t="shared" ref="X4569:X4632" si="646">D4569*$X$10*$Y$10*$B$10*$C$10</f>
        <v>5244232.5</v>
      </c>
      <c r="AB4569" s="17">
        <f t="shared" si="639"/>
        <v>0</v>
      </c>
      <c r="AF4569" s="58">
        <f t="shared" ref="AF4569:AF4632" si="647">AB4569*0.027/1000</f>
        <v>0</v>
      </c>
    </row>
    <row r="4570" spans="1:32" x14ac:dyDescent="0.25">
      <c r="A4570" s="4">
        <v>4547</v>
      </c>
      <c r="B4570" s="30">
        <v>43290.5</v>
      </c>
      <c r="C4570">
        <v>20.649000000000001</v>
      </c>
      <c r="D4570">
        <v>693.03899999999999</v>
      </c>
      <c r="G4570" s="50">
        <f t="shared" si="641"/>
        <v>19</v>
      </c>
      <c r="H4570" s="18">
        <f t="shared" si="642"/>
        <v>-1.6490000000000009</v>
      </c>
      <c r="I4570" s="24">
        <f t="shared" si="640"/>
        <v>-80919.50192239134</v>
      </c>
      <c r="R4570" s="20">
        <f t="shared" si="643"/>
        <v>0.5</v>
      </c>
      <c r="S4570" s="26">
        <f t="shared" si="644"/>
        <v>8.3333333333333339</v>
      </c>
      <c r="T4570" s="24">
        <f t="shared" si="645"/>
        <v>-17955.191466666674</v>
      </c>
      <c r="X4570" s="21">
        <f t="shared" si="646"/>
        <v>5197792.5</v>
      </c>
      <c r="AB4570" s="17">
        <f t="shared" si="639"/>
        <v>0</v>
      </c>
      <c r="AF4570" s="58">
        <f t="shared" si="647"/>
        <v>0</v>
      </c>
    </row>
    <row r="4571" spans="1:32" x14ac:dyDescent="0.25">
      <c r="A4571" s="4">
        <v>4548</v>
      </c>
      <c r="B4571" s="30">
        <v>43290.541666666664</v>
      </c>
      <c r="C4571">
        <v>20.641999999999999</v>
      </c>
      <c r="D4571">
        <v>613.26900000000001</v>
      </c>
      <c r="G4571" s="50">
        <f t="shared" si="641"/>
        <v>19</v>
      </c>
      <c r="H4571" s="18">
        <f t="shared" si="642"/>
        <v>-1.6419999999999995</v>
      </c>
      <c r="I4571" s="24">
        <f t="shared" si="640"/>
        <v>-80575.998882090033</v>
      </c>
      <c r="R4571" s="20">
        <f t="shared" si="643"/>
        <v>0.5</v>
      </c>
      <c r="S4571" s="26">
        <f t="shared" si="644"/>
        <v>8.3333333333333339</v>
      </c>
      <c r="T4571" s="24">
        <f t="shared" si="645"/>
        <v>-17878.971733333325</v>
      </c>
      <c r="X4571" s="21">
        <f t="shared" si="646"/>
        <v>4599517.5</v>
      </c>
      <c r="AB4571" s="17">
        <f t="shared" si="639"/>
        <v>0</v>
      </c>
      <c r="AF4571" s="58">
        <f t="shared" si="647"/>
        <v>0</v>
      </c>
    </row>
    <row r="4572" spans="1:32" x14ac:dyDescent="0.25">
      <c r="A4572" s="4">
        <v>4549</v>
      </c>
      <c r="B4572" s="30">
        <v>43290.583333333336</v>
      </c>
      <c r="C4572">
        <v>20.433</v>
      </c>
      <c r="D4572">
        <v>546.14400000000001</v>
      </c>
      <c r="G4572" s="50">
        <f t="shared" si="641"/>
        <v>19</v>
      </c>
      <c r="H4572" s="18">
        <f t="shared" si="642"/>
        <v>-1.4329999999999998</v>
      </c>
      <c r="I4572" s="24">
        <f t="shared" si="640"/>
        <v>-70319.979535953142</v>
      </c>
      <c r="R4572" s="20">
        <f t="shared" si="643"/>
        <v>0.5</v>
      </c>
      <c r="S4572" s="26">
        <f t="shared" si="644"/>
        <v>8.3333333333333339</v>
      </c>
      <c r="T4572" s="24">
        <f t="shared" si="645"/>
        <v>-15603.268266666664</v>
      </c>
      <c r="X4572" s="21">
        <f t="shared" si="646"/>
        <v>4096080.0000000005</v>
      </c>
      <c r="AB4572" s="17">
        <f t="shared" si="639"/>
        <v>0</v>
      </c>
      <c r="AF4572" s="58">
        <f t="shared" si="647"/>
        <v>0</v>
      </c>
    </row>
    <row r="4573" spans="1:32" x14ac:dyDescent="0.25">
      <c r="A4573" s="4">
        <v>4550</v>
      </c>
      <c r="B4573" s="30">
        <v>43290.625</v>
      </c>
      <c r="C4573">
        <v>20.125</v>
      </c>
      <c r="D4573">
        <v>469.11900000000003</v>
      </c>
      <c r="G4573" s="50">
        <f t="shared" si="641"/>
        <v>19</v>
      </c>
      <c r="H4573" s="18">
        <f t="shared" si="642"/>
        <v>-1.125</v>
      </c>
      <c r="I4573" s="24">
        <f t="shared" si="640"/>
        <v>-55205.845762698737</v>
      </c>
      <c r="R4573" s="20">
        <f t="shared" si="643"/>
        <v>0.5</v>
      </c>
      <c r="S4573" s="26">
        <f t="shared" si="644"/>
        <v>8.3333333333333339</v>
      </c>
      <c r="T4573" s="24">
        <f t="shared" si="645"/>
        <v>-12249.599999999999</v>
      </c>
      <c r="X4573" s="21">
        <f t="shared" si="646"/>
        <v>3518392.5000000005</v>
      </c>
      <c r="AB4573" s="17">
        <f t="shared" si="639"/>
        <v>0</v>
      </c>
      <c r="AF4573" s="58">
        <f t="shared" si="647"/>
        <v>0</v>
      </c>
    </row>
    <row r="4574" spans="1:32" x14ac:dyDescent="0.25">
      <c r="A4574" s="4">
        <v>4551</v>
      </c>
      <c r="B4574" s="30">
        <v>43290.666666666664</v>
      </c>
      <c r="C4574">
        <v>19.797999999999998</v>
      </c>
      <c r="D4574">
        <v>395.512</v>
      </c>
      <c r="G4574" s="50">
        <f t="shared" si="641"/>
        <v>19</v>
      </c>
      <c r="H4574" s="18">
        <f t="shared" si="642"/>
        <v>-0.79799999999999827</v>
      </c>
      <c r="I4574" s="24">
        <f t="shared" si="640"/>
        <v>-39159.346594340881</v>
      </c>
      <c r="R4574" s="20">
        <f t="shared" si="643"/>
        <v>0.5</v>
      </c>
      <c r="S4574" s="26">
        <f t="shared" si="644"/>
        <v>8.3333333333333339</v>
      </c>
      <c r="T4574" s="24">
        <f t="shared" si="645"/>
        <v>-8689.0495999999803</v>
      </c>
      <c r="X4574" s="21">
        <f t="shared" si="646"/>
        <v>2966340</v>
      </c>
      <c r="AB4574" s="17">
        <f t="shared" si="639"/>
        <v>0</v>
      </c>
      <c r="AF4574" s="58">
        <f t="shared" si="647"/>
        <v>0</v>
      </c>
    </row>
    <row r="4575" spans="1:32" x14ac:dyDescent="0.25">
      <c r="A4575" s="4">
        <v>4552</v>
      </c>
      <c r="B4575" s="30">
        <v>43290.708333333336</v>
      </c>
      <c r="C4575">
        <v>19.108000000000001</v>
      </c>
      <c r="D4575">
        <v>239.386</v>
      </c>
      <c r="G4575" s="50">
        <f t="shared" si="641"/>
        <v>19</v>
      </c>
      <c r="H4575" s="18">
        <f t="shared" si="642"/>
        <v>-0.10800000000000054</v>
      </c>
      <c r="I4575" s="24">
        <f t="shared" si="640"/>
        <v>-5299.7611932191048</v>
      </c>
      <c r="R4575" s="20">
        <f t="shared" si="643"/>
        <v>0.5</v>
      </c>
      <c r="S4575" s="26">
        <f t="shared" si="644"/>
        <v>8.3333333333333339</v>
      </c>
      <c r="T4575" s="24">
        <f t="shared" si="645"/>
        <v>-1175.9616000000055</v>
      </c>
      <c r="X4575" s="21">
        <f t="shared" si="646"/>
        <v>1795395</v>
      </c>
      <c r="AB4575" s="17">
        <f t="shared" si="639"/>
        <v>0</v>
      </c>
      <c r="AF4575" s="58">
        <f t="shared" si="647"/>
        <v>0</v>
      </c>
    </row>
    <row r="4576" spans="1:32" x14ac:dyDescent="0.25">
      <c r="A4576" s="4">
        <v>4553</v>
      </c>
      <c r="B4576" s="30">
        <v>43290.75</v>
      </c>
      <c r="C4576">
        <v>18.254000000000001</v>
      </c>
      <c r="D4576">
        <v>172.47</v>
      </c>
      <c r="G4576" s="50">
        <f t="shared" si="641"/>
        <v>19</v>
      </c>
      <c r="H4576" s="18">
        <f t="shared" si="642"/>
        <v>0.74599999999999866</v>
      </c>
      <c r="I4576" s="24">
        <f t="shared" si="640"/>
        <v>36607.609723531721</v>
      </c>
      <c r="R4576" s="20">
        <f t="shared" si="643"/>
        <v>0.5</v>
      </c>
      <c r="S4576" s="26">
        <f t="shared" si="644"/>
        <v>8.3333333333333339</v>
      </c>
      <c r="T4576" s="24">
        <f t="shared" si="645"/>
        <v>8122.8458666666511</v>
      </c>
      <c r="X4576" s="21">
        <f t="shared" si="646"/>
        <v>1293525</v>
      </c>
      <c r="AB4576" s="17">
        <f t="shared" si="639"/>
        <v>0</v>
      </c>
      <c r="AF4576" s="58">
        <f t="shared" si="647"/>
        <v>0</v>
      </c>
    </row>
    <row r="4577" spans="1:32" x14ac:dyDescent="0.25">
      <c r="A4577" s="4">
        <v>4554</v>
      </c>
      <c r="B4577" s="30">
        <v>43290.791666666664</v>
      </c>
      <c r="C4577">
        <v>17.574000000000002</v>
      </c>
      <c r="D4577">
        <v>154.26499999999999</v>
      </c>
      <c r="G4577" s="50">
        <f t="shared" si="641"/>
        <v>19</v>
      </c>
      <c r="H4577" s="18">
        <f t="shared" si="642"/>
        <v>1.4259999999999984</v>
      </c>
      <c r="I4577" s="24">
        <f t="shared" si="640"/>
        <v>69976.476495651834</v>
      </c>
      <c r="R4577" s="20">
        <f t="shared" si="643"/>
        <v>0.5</v>
      </c>
      <c r="S4577" s="26">
        <f t="shared" si="644"/>
        <v>8.3333333333333339</v>
      </c>
      <c r="T4577" s="24">
        <f t="shared" si="645"/>
        <v>15527.048533333316</v>
      </c>
      <c r="X4577" s="21">
        <f t="shared" si="646"/>
        <v>1156987.4999999998</v>
      </c>
      <c r="AB4577" s="17">
        <f t="shared" si="639"/>
        <v>0</v>
      </c>
      <c r="AF4577" s="58">
        <f t="shared" si="647"/>
        <v>0</v>
      </c>
    </row>
    <row r="4578" spans="1:32" x14ac:dyDescent="0.25">
      <c r="A4578" s="4">
        <v>4555</v>
      </c>
      <c r="B4578" s="30">
        <v>43290.833333333336</v>
      </c>
      <c r="C4578">
        <v>16.855</v>
      </c>
      <c r="D4578">
        <v>79.388999999999996</v>
      </c>
      <c r="G4578" s="50">
        <f t="shared" si="641"/>
        <v>19</v>
      </c>
      <c r="H4578" s="18">
        <f t="shared" si="642"/>
        <v>2.1449999999999996</v>
      </c>
      <c r="I4578" s="24">
        <f t="shared" si="640"/>
        <v>105259.1459208789</v>
      </c>
      <c r="R4578" s="20">
        <f t="shared" si="643"/>
        <v>0.5</v>
      </c>
      <c r="S4578" s="26">
        <f t="shared" si="644"/>
        <v>8.3333333333333339</v>
      </c>
      <c r="T4578" s="24">
        <f t="shared" si="645"/>
        <v>23355.903999999995</v>
      </c>
      <c r="X4578" s="21">
        <f t="shared" si="646"/>
        <v>595417.49999999988</v>
      </c>
      <c r="AB4578" s="17">
        <f t="shared" si="639"/>
        <v>0</v>
      </c>
      <c r="AF4578" s="58">
        <f t="shared" si="647"/>
        <v>0</v>
      </c>
    </row>
    <row r="4579" spans="1:32" x14ac:dyDescent="0.25">
      <c r="A4579" s="4">
        <v>4556</v>
      </c>
      <c r="B4579" s="30">
        <v>43290.875</v>
      </c>
      <c r="C4579">
        <v>16.085999999999999</v>
      </c>
      <c r="D4579">
        <v>15.461</v>
      </c>
      <c r="G4579" s="50">
        <f t="shared" si="641"/>
        <v>19</v>
      </c>
      <c r="H4579" s="18">
        <f t="shared" si="642"/>
        <v>2.9140000000000015</v>
      </c>
      <c r="I4579" s="24">
        <f t="shared" si="640"/>
        <v>142995.40849111485</v>
      </c>
      <c r="R4579" s="20">
        <f t="shared" si="643"/>
        <v>0.5</v>
      </c>
      <c r="S4579" s="26">
        <f t="shared" si="644"/>
        <v>8.3333333333333339</v>
      </c>
      <c r="T4579" s="24">
        <f t="shared" si="645"/>
        <v>31729.186133333351</v>
      </c>
      <c r="X4579" s="21">
        <f t="shared" si="646"/>
        <v>115957.5</v>
      </c>
      <c r="AB4579" s="17">
        <f t="shared" si="639"/>
        <v>58767.094624448218</v>
      </c>
      <c r="AF4579" s="58">
        <f t="shared" si="647"/>
        <v>1.5867115548601018</v>
      </c>
    </row>
    <row r="4580" spans="1:32" x14ac:dyDescent="0.25">
      <c r="A4580" s="4">
        <v>4557</v>
      </c>
      <c r="B4580" s="30">
        <v>43290.916666666664</v>
      </c>
      <c r="C4580">
        <v>15.398</v>
      </c>
      <c r="D4580">
        <v>0</v>
      </c>
      <c r="G4580" s="50">
        <f t="shared" si="641"/>
        <v>16</v>
      </c>
      <c r="H4580" s="18">
        <f t="shared" si="642"/>
        <v>0.60200000000000031</v>
      </c>
      <c r="I4580" s="24">
        <f t="shared" si="640"/>
        <v>29541.261465906362</v>
      </c>
      <c r="R4580" s="20">
        <f t="shared" si="643"/>
        <v>0.5</v>
      </c>
      <c r="S4580" s="26">
        <f t="shared" si="644"/>
        <v>8.3333333333333339</v>
      </c>
      <c r="T4580" s="24">
        <f t="shared" si="645"/>
        <v>6554.8970666666701</v>
      </c>
      <c r="X4580" s="21">
        <f t="shared" si="646"/>
        <v>0</v>
      </c>
      <c r="AB4580" s="17">
        <f t="shared" si="639"/>
        <v>36096.158532573034</v>
      </c>
      <c r="AF4580" s="58">
        <f t="shared" si="647"/>
        <v>0.97459628037947188</v>
      </c>
    </row>
    <row r="4581" spans="1:32" x14ac:dyDescent="0.25">
      <c r="A4581" s="4">
        <v>4558</v>
      </c>
      <c r="B4581" s="30">
        <v>43290.958333333336</v>
      </c>
      <c r="C4581">
        <v>14.928000000000001</v>
      </c>
      <c r="D4581">
        <v>0</v>
      </c>
      <c r="G4581" s="50">
        <f t="shared" si="641"/>
        <v>16</v>
      </c>
      <c r="H4581" s="18">
        <f t="shared" si="642"/>
        <v>1.0719999999999992</v>
      </c>
      <c r="I4581" s="24">
        <f t="shared" si="640"/>
        <v>52605.037028989333</v>
      </c>
      <c r="R4581" s="20">
        <f t="shared" si="643"/>
        <v>0.5</v>
      </c>
      <c r="S4581" s="26">
        <f t="shared" si="644"/>
        <v>8.3333333333333339</v>
      </c>
      <c r="T4581" s="24">
        <f t="shared" si="645"/>
        <v>11672.507733333325</v>
      </c>
      <c r="X4581" s="21">
        <f t="shared" si="646"/>
        <v>0</v>
      </c>
      <c r="AB4581" s="17">
        <f t="shared" si="639"/>
        <v>64277.544762322657</v>
      </c>
      <c r="AF4581" s="58">
        <f t="shared" si="647"/>
        <v>1.7354937085827116</v>
      </c>
    </row>
    <row r="4582" spans="1:32" x14ac:dyDescent="0.25">
      <c r="A4582" s="4">
        <v>4559</v>
      </c>
      <c r="B4582" s="30">
        <v>43291</v>
      </c>
      <c r="C4582">
        <v>14.599</v>
      </c>
      <c r="D4582">
        <v>0</v>
      </c>
      <c r="G4582" s="50">
        <f t="shared" si="641"/>
        <v>16</v>
      </c>
      <c r="H4582" s="18">
        <f t="shared" si="642"/>
        <v>1.4009999999999998</v>
      </c>
      <c r="I4582" s="24">
        <f t="shared" si="640"/>
        <v>68749.679923147487</v>
      </c>
      <c r="R4582" s="20">
        <f t="shared" si="643"/>
        <v>0.5</v>
      </c>
      <c r="S4582" s="26">
        <f t="shared" si="644"/>
        <v>8.3333333333333339</v>
      </c>
      <c r="T4582" s="24">
        <f t="shared" si="645"/>
        <v>15254.835199999998</v>
      </c>
      <c r="X4582" s="21">
        <f t="shared" si="646"/>
        <v>0</v>
      </c>
      <c r="AB4582" s="17">
        <f t="shared" si="639"/>
        <v>84004.515123147488</v>
      </c>
      <c r="AF4582" s="58">
        <f t="shared" si="647"/>
        <v>2.2681219083249822</v>
      </c>
    </row>
    <row r="4583" spans="1:32" x14ac:dyDescent="0.25">
      <c r="A4583" s="4">
        <v>4560</v>
      </c>
      <c r="B4583" s="30">
        <v>43291.041666666664</v>
      </c>
      <c r="C4583">
        <v>14.39</v>
      </c>
      <c r="D4583">
        <v>0</v>
      </c>
      <c r="G4583" s="50">
        <f t="shared" si="641"/>
        <v>16</v>
      </c>
      <c r="H4583" s="18">
        <f t="shared" si="642"/>
        <v>1.6099999999999994</v>
      </c>
      <c r="I4583" s="24">
        <f t="shared" si="640"/>
        <v>79005.699269284378</v>
      </c>
      <c r="R4583" s="20">
        <f t="shared" si="643"/>
        <v>0.5</v>
      </c>
      <c r="S4583" s="26">
        <f t="shared" si="644"/>
        <v>8.3333333333333339</v>
      </c>
      <c r="T4583" s="24">
        <f t="shared" si="645"/>
        <v>17530.53866666666</v>
      </c>
      <c r="X4583" s="21">
        <f t="shared" si="646"/>
        <v>0</v>
      </c>
      <c r="AB4583" s="17">
        <f t="shared" si="639"/>
        <v>96536.237935951038</v>
      </c>
      <c r="AF4583" s="58">
        <f t="shared" si="647"/>
        <v>2.6064784242706778</v>
      </c>
    </row>
    <row r="4584" spans="1:32" x14ac:dyDescent="0.25">
      <c r="A4584" s="4">
        <v>4561</v>
      </c>
      <c r="B4584" s="30">
        <v>43291.083333333336</v>
      </c>
      <c r="C4584">
        <v>14.303000000000001</v>
      </c>
      <c r="D4584">
        <v>0</v>
      </c>
      <c r="G4584" s="50">
        <f t="shared" si="641"/>
        <v>16</v>
      </c>
      <c r="H4584" s="18">
        <f t="shared" si="642"/>
        <v>1.6969999999999992</v>
      </c>
      <c r="I4584" s="24">
        <f t="shared" si="640"/>
        <v>83274.951341599735</v>
      </c>
      <c r="R4584" s="20">
        <f t="shared" si="643"/>
        <v>0.5</v>
      </c>
      <c r="S4584" s="26">
        <f t="shared" si="644"/>
        <v>8.3333333333333339</v>
      </c>
      <c r="T4584" s="24">
        <f t="shared" si="645"/>
        <v>18477.84106666666</v>
      </c>
      <c r="X4584" s="21">
        <f t="shared" si="646"/>
        <v>0</v>
      </c>
      <c r="AB4584" s="17">
        <f t="shared" si="639"/>
        <v>101752.7924082664</v>
      </c>
      <c r="AF4584" s="58">
        <f t="shared" si="647"/>
        <v>2.7473253950231928</v>
      </c>
    </row>
    <row r="4585" spans="1:32" x14ac:dyDescent="0.25">
      <c r="A4585" s="4">
        <v>4562</v>
      </c>
      <c r="B4585" s="30">
        <v>43291.125</v>
      </c>
      <c r="C4585">
        <v>14.247</v>
      </c>
      <c r="D4585">
        <v>0</v>
      </c>
      <c r="G4585" s="50">
        <f t="shared" si="641"/>
        <v>16</v>
      </c>
      <c r="H4585" s="18">
        <f t="shared" si="642"/>
        <v>1.7530000000000001</v>
      </c>
      <c r="I4585" s="24">
        <f t="shared" si="640"/>
        <v>86022.975664009675</v>
      </c>
      <c r="R4585" s="20">
        <f t="shared" si="643"/>
        <v>0.5</v>
      </c>
      <c r="S4585" s="26">
        <f t="shared" si="644"/>
        <v>8.3333333333333339</v>
      </c>
      <c r="T4585" s="24">
        <f t="shared" si="645"/>
        <v>19087.598933333338</v>
      </c>
      <c r="X4585" s="21">
        <f t="shared" si="646"/>
        <v>0</v>
      </c>
      <c r="AB4585" s="17">
        <f t="shared" si="639"/>
        <v>105110.57459734302</v>
      </c>
      <c r="AF4585" s="58">
        <f t="shared" si="647"/>
        <v>2.8379855141282615</v>
      </c>
    </row>
    <row r="4586" spans="1:32" x14ac:dyDescent="0.25">
      <c r="A4586" s="4">
        <v>4563</v>
      </c>
      <c r="B4586" s="30">
        <v>43291.166666666664</v>
      </c>
      <c r="C4586">
        <v>14.347</v>
      </c>
      <c r="D4586">
        <v>0</v>
      </c>
      <c r="G4586" s="50">
        <f t="shared" si="641"/>
        <v>16</v>
      </c>
      <c r="H4586" s="18">
        <f t="shared" si="642"/>
        <v>1.6530000000000005</v>
      </c>
      <c r="I4586" s="24">
        <f t="shared" si="640"/>
        <v>81115.789373992026</v>
      </c>
      <c r="R4586" s="20">
        <f t="shared" si="643"/>
        <v>0.5</v>
      </c>
      <c r="S4586" s="26">
        <f t="shared" si="644"/>
        <v>8.3333333333333339</v>
      </c>
      <c r="T4586" s="24">
        <f t="shared" si="645"/>
        <v>17998.745600000006</v>
      </c>
      <c r="X4586" s="21">
        <f t="shared" si="646"/>
        <v>0</v>
      </c>
      <c r="AB4586" s="17">
        <f t="shared" si="639"/>
        <v>99114.534973992035</v>
      </c>
      <c r="AF4586" s="58">
        <f t="shared" si="647"/>
        <v>2.6760924442977849</v>
      </c>
    </row>
    <row r="4587" spans="1:32" x14ac:dyDescent="0.25">
      <c r="A4587" s="4">
        <v>4564</v>
      </c>
      <c r="B4587" s="30">
        <v>43291.208333333336</v>
      </c>
      <c r="C4587">
        <v>14.429</v>
      </c>
      <c r="D4587">
        <v>1.329</v>
      </c>
      <c r="G4587" s="50">
        <f t="shared" si="641"/>
        <v>19</v>
      </c>
      <c r="H4587" s="18">
        <f t="shared" si="642"/>
        <v>4.5709999999999997</v>
      </c>
      <c r="I4587" s="24">
        <f t="shared" si="640"/>
        <v>224307.48531670746</v>
      </c>
      <c r="R4587" s="20">
        <f t="shared" si="643"/>
        <v>0.5</v>
      </c>
      <c r="S4587" s="26">
        <f t="shared" si="644"/>
        <v>8.3333333333333339</v>
      </c>
      <c r="T4587" s="24">
        <f t="shared" si="645"/>
        <v>49771.48586666667</v>
      </c>
      <c r="X4587" s="21">
        <f t="shared" si="646"/>
        <v>9967.5</v>
      </c>
      <c r="AB4587" s="17">
        <f t="shared" si="639"/>
        <v>264111.47118337412</v>
      </c>
      <c r="AF4587" s="58">
        <f t="shared" si="647"/>
        <v>7.1310097219511004</v>
      </c>
    </row>
    <row r="4588" spans="1:32" x14ac:dyDescent="0.25">
      <c r="A4588" s="4">
        <v>4565</v>
      </c>
      <c r="B4588" s="30">
        <v>43291.25</v>
      </c>
      <c r="C4588">
        <v>14.654999999999999</v>
      </c>
      <c r="D4588">
        <v>26.922000000000001</v>
      </c>
      <c r="G4588" s="50">
        <f t="shared" si="641"/>
        <v>19</v>
      </c>
      <c r="H4588" s="18">
        <f t="shared" si="642"/>
        <v>4.3450000000000006</v>
      </c>
      <c r="I4588" s="24">
        <f t="shared" si="640"/>
        <v>213217.24430126758</v>
      </c>
      <c r="R4588" s="20">
        <f t="shared" si="643"/>
        <v>0.5</v>
      </c>
      <c r="S4588" s="26">
        <f t="shared" si="644"/>
        <v>8.3333333333333339</v>
      </c>
      <c r="T4588" s="24">
        <f t="shared" si="645"/>
        <v>47310.677333333333</v>
      </c>
      <c r="X4588" s="21">
        <f t="shared" si="646"/>
        <v>201915</v>
      </c>
      <c r="AB4588" s="17">
        <f t="shared" si="639"/>
        <v>58612.921634600905</v>
      </c>
      <c r="AF4588" s="58">
        <f t="shared" si="647"/>
        <v>1.5825488841342243</v>
      </c>
    </row>
    <row r="4589" spans="1:32" x14ac:dyDescent="0.25">
      <c r="A4589" s="4">
        <v>4566</v>
      </c>
      <c r="B4589" s="30">
        <v>43291.291666666664</v>
      </c>
      <c r="C4589">
        <v>15.193</v>
      </c>
      <c r="D4589">
        <v>145.38800000000001</v>
      </c>
      <c r="G4589" s="50">
        <f t="shared" si="641"/>
        <v>19</v>
      </c>
      <c r="H4589" s="18">
        <f t="shared" si="642"/>
        <v>3.8070000000000004</v>
      </c>
      <c r="I4589" s="24">
        <f t="shared" si="640"/>
        <v>186816.58206097255</v>
      </c>
      <c r="R4589" s="20">
        <f t="shared" si="643"/>
        <v>0.5</v>
      </c>
      <c r="S4589" s="26">
        <f t="shared" si="644"/>
        <v>8.3333333333333339</v>
      </c>
      <c r="T4589" s="24">
        <f t="shared" si="645"/>
        <v>41452.646400000005</v>
      </c>
      <c r="X4589" s="21">
        <f t="shared" si="646"/>
        <v>1090410</v>
      </c>
      <c r="AB4589" s="17">
        <f t="shared" si="639"/>
        <v>0</v>
      </c>
      <c r="AF4589" s="58">
        <f t="shared" si="647"/>
        <v>0</v>
      </c>
    </row>
    <row r="4590" spans="1:32" x14ac:dyDescent="0.25">
      <c r="A4590" s="4">
        <v>4567</v>
      </c>
      <c r="B4590" s="30">
        <v>43291.333333333336</v>
      </c>
      <c r="C4590">
        <v>15.7</v>
      </c>
      <c r="D4590">
        <v>214.041</v>
      </c>
      <c r="G4590" s="50">
        <f t="shared" si="641"/>
        <v>19</v>
      </c>
      <c r="H4590" s="18">
        <f t="shared" si="642"/>
        <v>3.3000000000000007</v>
      </c>
      <c r="I4590" s="24">
        <f t="shared" si="640"/>
        <v>161937.14757058298</v>
      </c>
      <c r="R4590" s="20">
        <f t="shared" si="643"/>
        <v>0.5</v>
      </c>
      <c r="S4590" s="26">
        <f t="shared" si="644"/>
        <v>8.3333333333333339</v>
      </c>
      <c r="T4590" s="24">
        <f t="shared" si="645"/>
        <v>35932.160000000011</v>
      </c>
      <c r="X4590" s="21">
        <f t="shared" si="646"/>
        <v>1605307.5</v>
      </c>
      <c r="AB4590" s="17">
        <f t="shared" si="639"/>
        <v>0</v>
      </c>
      <c r="AF4590" s="58">
        <f t="shared" si="647"/>
        <v>0</v>
      </c>
    </row>
    <row r="4591" spans="1:32" x14ac:dyDescent="0.25">
      <c r="A4591" s="4">
        <v>4568</v>
      </c>
      <c r="B4591" s="30">
        <v>43291.375</v>
      </c>
      <c r="C4591">
        <v>15.911</v>
      </c>
      <c r="D4591">
        <v>222.566</v>
      </c>
      <c r="G4591" s="50">
        <f t="shared" si="641"/>
        <v>19</v>
      </c>
      <c r="H4591" s="18">
        <f t="shared" si="642"/>
        <v>3.0890000000000004</v>
      </c>
      <c r="I4591" s="24">
        <f t="shared" si="640"/>
        <v>151582.9844986457</v>
      </c>
      <c r="R4591" s="20">
        <f t="shared" si="643"/>
        <v>0.5</v>
      </c>
      <c r="S4591" s="26">
        <f t="shared" si="644"/>
        <v>8.3333333333333339</v>
      </c>
      <c r="T4591" s="24">
        <f t="shared" si="645"/>
        <v>33634.679466666668</v>
      </c>
      <c r="X4591" s="21">
        <f t="shared" si="646"/>
        <v>1669245</v>
      </c>
      <c r="AB4591" s="17">
        <f t="shared" si="639"/>
        <v>0</v>
      </c>
      <c r="AF4591" s="58">
        <f t="shared" si="647"/>
        <v>0</v>
      </c>
    </row>
    <row r="4592" spans="1:32" x14ac:dyDescent="0.25">
      <c r="A4592" s="4">
        <v>4569</v>
      </c>
      <c r="B4592" s="30">
        <v>43291.416666666664</v>
      </c>
      <c r="C4592">
        <v>15.933</v>
      </c>
      <c r="D4592">
        <v>198.029</v>
      </c>
      <c r="G4592" s="50">
        <f t="shared" si="641"/>
        <v>19</v>
      </c>
      <c r="H4592" s="18">
        <f t="shared" si="642"/>
        <v>3.0670000000000002</v>
      </c>
      <c r="I4592" s="24">
        <f t="shared" si="640"/>
        <v>150503.4035148418</v>
      </c>
      <c r="R4592" s="20">
        <f t="shared" si="643"/>
        <v>0.5</v>
      </c>
      <c r="S4592" s="26">
        <f t="shared" si="644"/>
        <v>8.3333333333333339</v>
      </c>
      <c r="T4592" s="24">
        <f t="shared" si="645"/>
        <v>33395.131733333335</v>
      </c>
      <c r="X4592" s="21">
        <f t="shared" si="646"/>
        <v>1485217.5</v>
      </c>
      <c r="AB4592" s="17">
        <f t="shared" ref="AB4592:AB4655" si="648">MAX(0,I4592+T4592-X4592)</f>
        <v>0</v>
      </c>
      <c r="AF4592" s="58">
        <f t="shared" si="647"/>
        <v>0</v>
      </c>
    </row>
    <row r="4593" spans="1:32" x14ac:dyDescent="0.25">
      <c r="A4593" s="4">
        <v>4570</v>
      </c>
      <c r="B4593" s="30">
        <v>43291.458333333336</v>
      </c>
      <c r="C4593">
        <v>16.212</v>
      </c>
      <c r="D4593">
        <v>258.678</v>
      </c>
      <c r="G4593" s="50">
        <f t="shared" si="641"/>
        <v>19</v>
      </c>
      <c r="H4593" s="18">
        <f t="shared" si="642"/>
        <v>2.7880000000000003</v>
      </c>
      <c r="I4593" s="24">
        <f t="shared" si="640"/>
        <v>136812.35376569253</v>
      </c>
      <c r="R4593" s="20">
        <f t="shared" si="643"/>
        <v>0.5</v>
      </c>
      <c r="S4593" s="26">
        <f t="shared" si="644"/>
        <v>8.3333333333333339</v>
      </c>
      <c r="T4593" s="24">
        <f t="shared" si="645"/>
        <v>30357.230933333332</v>
      </c>
      <c r="X4593" s="21">
        <f t="shared" si="646"/>
        <v>1940084.9999999998</v>
      </c>
      <c r="AB4593" s="17">
        <f t="shared" si="648"/>
        <v>0</v>
      </c>
      <c r="AF4593" s="58">
        <f t="shared" si="647"/>
        <v>0</v>
      </c>
    </row>
    <row r="4594" spans="1:32" x14ac:dyDescent="0.25">
      <c r="A4594" s="4">
        <v>4571</v>
      </c>
      <c r="B4594" s="30">
        <v>43291.5</v>
      </c>
      <c r="C4594">
        <v>16.940000000000001</v>
      </c>
      <c r="D4594">
        <v>414.15100000000001</v>
      </c>
      <c r="G4594" s="50">
        <f t="shared" si="641"/>
        <v>19</v>
      </c>
      <c r="H4594" s="18">
        <f t="shared" si="642"/>
        <v>2.0599999999999987</v>
      </c>
      <c r="I4594" s="24">
        <f t="shared" si="640"/>
        <v>101088.03757436384</v>
      </c>
      <c r="R4594" s="20">
        <f t="shared" si="643"/>
        <v>0.5</v>
      </c>
      <c r="S4594" s="26">
        <f t="shared" si="644"/>
        <v>8.3333333333333339</v>
      </c>
      <c r="T4594" s="24">
        <f t="shared" si="645"/>
        <v>22430.378666666649</v>
      </c>
      <c r="X4594" s="21">
        <f t="shared" si="646"/>
        <v>3106132.5</v>
      </c>
      <c r="AB4594" s="17">
        <f t="shared" si="648"/>
        <v>0</v>
      </c>
      <c r="AF4594" s="58">
        <f t="shared" si="647"/>
        <v>0</v>
      </c>
    </row>
    <row r="4595" spans="1:32" x14ac:dyDescent="0.25">
      <c r="A4595" s="4">
        <v>4572</v>
      </c>
      <c r="B4595" s="30">
        <v>43291.541666666664</v>
      </c>
      <c r="C4595">
        <v>17.777000000000001</v>
      </c>
      <c r="D4595">
        <v>545.00800000000004</v>
      </c>
      <c r="G4595" s="50">
        <f t="shared" si="641"/>
        <v>19</v>
      </c>
      <c r="H4595" s="18">
        <f t="shared" si="642"/>
        <v>1.222999999999999</v>
      </c>
      <c r="I4595" s="24">
        <f t="shared" si="640"/>
        <v>60014.888326916</v>
      </c>
      <c r="R4595" s="20">
        <f t="shared" si="643"/>
        <v>0.5</v>
      </c>
      <c r="S4595" s="26">
        <f t="shared" si="644"/>
        <v>8.3333333333333339</v>
      </c>
      <c r="T4595" s="24">
        <f t="shared" si="645"/>
        <v>13316.676266666655</v>
      </c>
      <c r="X4595" s="21">
        <f t="shared" si="646"/>
        <v>4087560.0000000005</v>
      </c>
      <c r="AB4595" s="17">
        <f t="shared" si="648"/>
        <v>0</v>
      </c>
      <c r="AF4595" s="58">
        <f t="shared" si="647"/>
        <v>0</v>
      </c>
    </row>
    <row r="4596" spans="1:32" x14ac:dyDescent="0.25">
      <c r="A4596" s="4">
        <v>4573</v>
      </c>
      <c r="B4596" s="30">
        <v>43291.583333333336</v>
      </c>
      <c r="C4596">
        <v>18.353000000000002</v>
      </c>
      <c r="D4596">
        <v>603.88699999999994</v>
      </c>
      <c r="G4596" s="50">
        <f t="shared" si="641"/>
        <v>19</v>
      </c>
      <c r="H4596" s="18">
        <f t="shared" si="642"/>
        <v>0.64699999999999847</v>
      </c>
      <c r="I4596" s="24">
        <f t="shared" si="640"/>
        <v>31749.495296414218</v>
      </c>
      <c r="R4596" s="20">
        <f t="shared" si="643"/>
        <v>0.5</v>
      </c>
      <c r="S4596" s="26">
        <f t="shared" si="644"/>
        <v>8.3333333333333339</v>
      </c>
      <c r="T4596" s="24">
        <f t="shared" si="645"/>
        <v>7044.8810666666486</v>
      </c>
      <c r="X4596" s="21">
        <f t="shared" si="646"/>
        <v>4529152.4999999991</v>
      </c>
      <c r="AB4596" s="17">
        <f t="shared" si="648"/>
        <v>0</v>
      </c>
      <c r="AF4596" s="58">
        <f t="shared" si="647"/>
        <v>0</v>
      </c>
    </row>
    <row r="4597" spans="1:32" x14ac:dyDescent="0.25">
      <c r="A4597" s="4">
        <v>4574</v>
      </c>
      <c r="B4597" s="30">
        <v>43291.625</v>
      </c>
      <c r="C4597">
        <v>18.786999999999999</v>
      </c>
      <c r="D4597">
        <v>667.73199999999997</v>
      </c>
      <c r="G4597" s="50">
        <f t="shared" si="641"/>
        <v>19</v>
      </c>
      <c r="H4597" s="18">
        <f t="shared" si="642"/>
        <v>0.21300000000000097</v>
      </c>
      <c r="I4597" s="24">
        <f t="shared" si="640"/>
        <v>10452.306797737674</v>
      </c>
      <c r="R4597" s="20">
        <f t="shared" si="643"/>
        <v>0.5</v>
      </c>
      <c r="S4597" s="26">
        <f t="shared" si="644"/>
        <v>8.3333333333333339</v>
      </c>
      <c r="T4597" s="24">
        <f t="shared" si="645"/>
        <v>2319.2576000000104</v>
      </c>
      <c r="X4597" s="21">
        <f t="shared" si="646"/>
        <v>5007989.9999999991</v>
      </c>
      <c r="AB4597" s="17">
        <f t="shared" si="648"/>
        <v>0</v>
      </c>
      <c r="AF4597" s="58">
        <f t="shared" si="647"/>
        <v>0</v>
      </c>
    </row>
    <row r="4598" spans="1:32" x14ac:dyDescent="0.25">
      <c r="A4598" s="4">
        <v>4575</v>
      </c>
      <c r="B4598" s="30">
        <v>43291.666666666664</v>
      </c>
      <c r="C4598">
        <v>19.001000000000001</v>
      </c>
      <c r="D4598">
        <v>656.61199999999997</v>
      </c>
      <c r="G4598" s="50">
        <f t="shared" si="641"/>
        <v>19</v>
      </c>
      <c r="H4598" s="18">
        <f t="shared" si="642"/>
        <v>-1.0000000000012221E-3</v>
      </c>
      <c r="I4598" s="24">
        <f t="shared" si="640"/>
        <v>-49.071862900236624</v>
      </c>
      <c r="R4598" s="20">
        <f t="shared" si="643"/>
        <v>0.5</v>
      </c>
      <c r="S4598" s="26">
        <f t="shared" si="644"/>
        <v>8.3333333333333339</v>
      </c>
      <c r="T4598" s="24">
        <f t="shared" si="645"/>
        <v>-10.88853333334664</v>
      </c>
      <c r="X4598" s="21">
        <f t="shared" si="646"/>
        <v>4924589.9999999991</v>
      </c>
      <c r="AB4598" s="17">
        <f t="shared" si="648"/>
        <v>0</v>
      </c>
      <c r="AF4598" s="58">
        <f t="shared" si="647"/>
        <v>0</v>
      </c>
    </row>
    <row r="4599" spans="1:32" x14ac:dyDescent="0.25">
      <c r="A4599" s="4">
        <v>4576</v>
      </c>
      <c r="B4599" s="30">
        <v>43291.708333333336</v>
      </c>
      <c r="C4599">
        <v>18.986999999999998</v>
      </c>
      <c r="D4599">
        <v>562.92200000000003</v>
      </c>
      <c r="G4599" s="50">
        <f t="shared" si="641"/>
        <v>19</v>
      </c>
      <c r="H4599" s="18">
        <f t="shared" si="642"/>
        <v>1.3000000000001677E-2</v>
      </c>
      <c r="I4599" s="24">
        <f t="shared" si="640"/>
        <v>637.93421770237876</v>
      </c>
      <c r="R4599" s="20">
        <f t="shared" si="643"/>
        <v>0.5</v>
      </c>
      <c r="S4599" s="26">
        <f t="shared" si="644"/>
        <v>8.3333333333333339</v>
      </c>
      <c r="T4599" s="24">
        <f t="shared" si="645"/>
        <v>141.55093333335159</v>
      </c>
      <c r="X4599" s="21">
        <f t="shared" si="646"/>
        <v>4221915</v>
      </c>
      <c r="AB4599" s="17">
        <f t="shared" si="648"/>
        <v>0</v>
      </c>
      <c r="AF4599" s="58">
        <f t="shared" si="647"/>
        <v>0</v>
      </c>
    </row>
    <row r="4600" spans="1:32" x14ac:dyDescent="0.25">
      <c r="A4600" s="4">
        <v>4577</v>
      </c>
      <c r="B4600" s="30">
        <v>43291.75</v>
      </c>
      <c r="C4600">
        <v>18.734000000000002</v>
      </c>
      <c r="D4600">
        <v>421.76499999999999</v>
      </c>
      <c r="G4600" s="50">
        <f t="shared" si="641"/>
        <v>19</v>
      </c>
      <c r="H4600" s="18">
        <f t="shared" si="642"/>
        <v>0.26599999999999824</v>
      </c>
      <c r="I4600" s="24">
        <f t="shared" si="640"/>
        <v>13053.115531446903</v>
      </c>
      <c r="R4600" s="20">
        <f t="shared" si="643"/>
        <v>0.5</v>
      </c>
      <c r="S4600" s="26">
        <f t="shared" si="644"/>
        <v>8.3333333333333339</v>
      </c>
      <c r="T4600" s="24">
        <f t="shared" si="645"/>
        <v>2896.3498666666474</v>
      </c>
      <c r="X4600" s="21">
        <f t="shared" si="646"/>
        <v>3163237.5</v>
      </c>
      <c r="AB4600" s="17">
        <f t="shared" si="648"/>
        <v>0</v>
      </c>
      <c r="AF4600" s="58">
        <f t="shared" si="647"/>
        <v>0</v>
      </c>
    </row>
    <row r="4601" spans="1:32" x14ac:dyDescent="0.25">
      <c r="A4601" s="4">
        <v>4578</v>
      </c>
      <c r="B4601" s="30">
        <v>43291.791666666664</v>
      </c>
      <c r="C4601">
        <v>18.347000000000001</v>
      </c>
      <c r="D4601">
        <v>270.56799999999998</v>
      </c>
      <c r="G4601" s="50">
        <f t="shared" si="641"/>
        <v>19</v>
      </c>
      <c r="H4601" s="18">
        <f t="shared" si="642"/>
        <v>0.65299999999999869</v>
      </c>
      <c r="I4601" s="24">
        <f t="shared" si="640"/>
        <v>32043.926473815289</v>
      </c>
      <c r="R4601" s="20">
        <f t="shared" si="643"/>
        <v>0.5</v>
      </c>
      <c r="S4601" s="26">
        <f t="shared" si="644"/>
        <v>8.3333333333333339</v>
      </c>
      <c r="T4601" s="24">
        <f t="shared" si="645"/>
        <v>7110.2122666666519</v>
      </c>
      <c r="X4601" s="21">
        <f t="shared" si="646"/>
        <v>2029259.9999999998</v>
      </c>
      <c r="AB4601" s="17">
        <f t="shared" si="648"/>
        <v>0</v>
      </c>
      <c r="AF4601" s="58">
        <f t="shared" si="647"/>
        <v>0</v>
      </c>
    </row>
    <row r="4602" spans="1:32" x14ac:dyDescent="0.25">
      <c r="A4602" s="4">
        <v>4579</v>
      </c>
      <c r="B4602" s="30">
        <v>43291.833333333336</v>
      </c>
      <c r="C4602">
        <v>17.803999999999998</v>
      </c>
      <c r="D4602">
        <v>122.914</v>
      </c>
      <c r="G4602" s="50">
        <f t="shared" si="641"/>
        <v>19</v>
      </c>
      <c r="H4602" s="18">
        <f t="shared" si="642"/>
        <v>1.1960000000000015</v>
      </c>
      <c r="I4602" s="24">
        <f t="shared" si="640"/>
        <v>58689.948028611354</v>
      </c>
      <c r="R4602" s="20">
        <f t="shared" si="643"/>
        <v>0.5</v>
      </c>
      <c r="S4602" s="26">
        <f t="shared" si="644"/>
        <v>8.3333333333333339</v>
      </c>
      <c r="T4602" s="24">
        <f t="shared" si="645"/>
        <v>13022.685866666683</v>
      </c>
      <c r="X4602" s="21">
        <f t="shared" si="646"/>
        <v>921855.00000000012</v>
      </c>
      <c r="AB4602" s="17">
        <f t="shared" si="648"/>
        <v>0</v>
      </c>
      <c r="AF4602" s="58">
        <f t="shared" si="647"/>
        <v>0</v>
      </c>
    </row>
    <row r="4603" spans="1:32" x14ac:dyDescent="0.25">
      <c r="A4603" s="4">
        <v>4580</v>
      </c>
      <c r="B4603" s="30">
        <v>43291.875</v>
      </c>
      <c r="C4603">
        <v>16.943999999999999</v>
      </c>
      <c r="D4603">
        <v>20.036999999999999</v>
      </c>
      <c r="G4603" s="50">
        <f t="shared" si="641"/>
        <v>19</v>
      </c>
      <c r="H4603" s="18">
        <f t="shared" si="642"/>
        <v>2.0560000000000009</v>
      </c>
      <c r="I4603" s="24">
        <f t="shared" si="640"/>
        <v>100891.75012276325</v>
      </c>
      <c r="R4603" s="20">
        <f t="shared" si="643"/>
        <v>0.5</v>
      </c>
      <c r="S4603" s="26">
        <f t="shared" si="644"/>
        <v>8.3333333333333339</v>
      </c>
      <c r="T4603" s="24">
        <f t="shared" si="645"/>
        <v>22386.824533333343</v>
      </c>
      <c r="X4603" s="21">
        <f t="shared" si="646"/>
        <v>150277.5</v>
      </c>
      <c r="AB4603" s="17">
        <f t="shared" si="648"/>
        <v>0</v>
      </c>
      <c r="AF4603" s="58">
        <f t="shared" si="647"/>
        <v>0</v>
      </c>
    </row>
    <row r="4604" spans="1:32" x14ac:dyDescent="0.25">
      <c r="A4604" s="4">
        <v>4581</v>
      </c>
      <c r="B4604" s="30">
        <v>43291.916666666664</v>
      </c>
      <c r="C4604">
        <v>16.343</v>
      </c>
      <c r="D4604">
        <v>0</v>
      </c>
      <c r="G4604" s="50">
        <f t="shared" si="641"/>
        <v>16</v>
      </c>
      <c r="H4604" s="18">
        <f t="shared" si="642"/>
        <v>-0.34299999999999997</v>
      </c>
      <c r="I4604" s="24">
        <f t="shared" si="640"/>
        <v>-16831.648974760592</v>
      </c>
      <c r="R4604" s="20">
        <f t="shared" si="643"/>
        <v>0.5</v>
      </c>
      <c r="S4604" s="26">
        <f t="shared" si="644"/>
        <v>8.3333333333333339</v>
      </c>
      <c r="T4604" s="24">
        <f t="shared" si="645"/>
        <v>-3734.7669333333329</v>
      </c>
      <c r="X4604" s="21">
        <f t="shared" si="646"/>
        <v>0</v>
      </c>
      <c r="AB4604" s="17">
        <f t="shared" si="648"/>
        <v>0</v>
      </c>
      <c r="AF4604" s="58">
        <f t="shared" si="647"/>
        <v>0</v>
      </c>
    </row>
    <row r="4605" spans="1:32" x14ac:dyDescent="0.25">
      <c r="A4605" s="4">
        <v>4582</v>
      </c>
      <c r="B4605" s="30">
        <v>43291.958333333336</v>
      </c>
      <c r="C4605">
        <v>16.036000000000001</v>
      </c>
      <c r="D4605">
        <v>0</v>
      </c>
      <c r="G4605" s="50">
        <f t="shared" si="641"/>
        <v>16</v>
      </c>
      <c r="H4605" s="18">
        <f t="shared" si="642"/>
        <v>-3.6000000000001364E-2</v>
      </c>
      <c r="I4605" s="24">
        <f t="shared" si="640"/>
        <v>-1766.5870644064264</v>
      </c>
      <c r="R4605" s="20">
        <f t="shared" si="643"/>
        <v>0.5</v>
      </c>
      <c r="S4605" s="26">
        <f t="shared" si="644"/>
        <v>8.3333333333333339</v>
      </c>
      <c r="T4605" s="24">
        <f t="shared" si="645"/>
        <v>-391.98720000001481</v>
      </c>
      <c r="X4605" s="21">
        <f t="shared" si="646"/>
        <v>0</v>
      </c>
      <c r="AB4605" s="17">
        <f t="shared" si="648"/>
        <v>0</v>
      </c>
      <c r="AF4605" s="58">
        <f t="shared" si="647"/>
        <v>0</v>
      </c>
    </row>
    <row r="4606" spans="1:32" x14ac:dyDescent="0.25">
      <c r="A4606" s="4">
        <v>4583</v>
      </c>
      <c r="B4606" s="30">
        <v>43292</v>
      </c>
      <c r="C4606">
        <v>15.63</v>
      </c>
      <c r="D4606">
        <v>0</v>
      </c>
      <c r="G4606" s="50">
        <f t="shared" si="641"/>
        <v>16</v>
      </c>
      <c r="H4606" s="18">
        <f t="shared" si="642"/>
        <v>0.36999999999999922</v>
      </c>
      <c r="I4606" s="24">
        <f t="shared" si="640"/>
        <v>18156.589273065325</v>
      </c>
      <c r="R4606" s="20">
        <f t="shared" si="643"/>
        <v>0.5</v>
      </c>
      <c r="S4606" s="26">
        <f t="shared" si="644"/>
        <v>8.3333333333333339</v>
      </c>
      <c r="T4606" s="24">
        <f t="shared" si="645"/>
        <v>4028.7573333333248</v>
      </c>
      <c r="X4606" s="21">
        <f t="shared" si="646"/>
        <v>0</v>
      </c>
      <c r="AB4606" s="17">
        <f t="shared" si="648"/>
        <v>22185.346606398649</v>
      </c>
      <c r="AF4606" s="58">
        <f t="shared" si="647"/>
        <v>0.59900435837276345</v>
      </c>
    </row>
    <row r="4607" spans="1:32" x14ac:dyDescent="0.25">
      <c r="A4607" s="4">
        <v>4584</v>
      </c>
      <c r="B4607" s="30">
        <v>43292.041666666664</v>
      </c>
      <c r="C4607">
        <v>15.218</v>
      </c>
      <c r="D4607">
        <v>0</v>
      </c>
      <c r="G4607" s="50">
        <f t="shared" si="641"/>
        <v>16</v>
      </c>
      <c r="H4607" s="18">
        <f t="shared" si="642"/>
        <v>0.78200000000000003</v>
      </c>
      <c r="I4607" s="24">
        <f t="shared" si="640"/>
        <v>38374.196787938141</v>
      </c>
      <c r="R4607" s="20">
        <f t="shared" si="643"/>
        <v>0.5</v>
      </c>
      <c r="S4607" s="26">
        <f t="shared" si="644"/>
        <v>8.3333333333333339</v>
      </c>
      <c r="T4607" s="24">
        <f t="shared" si="645"/>
        <v>8514.8330666666661</v>
      </c>
      <c r="X4607" s="21">
        <f t="shared" si="646"/>
        <v>0</v>
      </c>
      <c r="AB4607" s="17">
        <f t="shared" si="648"/>
        <v>46889.029854604807</v>
      </c>
      <c r="AF4607" s="58">
        <f t="shared" si="647"/>
        <v>1.2660038060743297</v>
      </c>
    </row>
    <row r="4608" spans="1:32" x14ac:dyDescent="0.25">
      <c r="A4608" s="4">
        <v>4585</v>
      </c>
      <c r="B4608" s="30">
        <v>43292.083333333336</v>
      </c>
      <c r="C4608">
        <v>14.766999999999999</v>
      </c>
      <c r="D4608">
        <v>0</v>
      </c>
      <c r="G4608" s="50">
        <f t="shared" si="641"/>
        <v>16</v>
      </c>
      <c r="H4608" s="18">
        <f t="shared" si="642"/>
        <v>1.2330000000000005</v>
      </c>
      <c r="I4608" s="24">
        <f t="shared" si="640"/>
        <v>60505.606955917843</v>
      </c>
      <c r="R4608" s="20">
        <f t="shared" si="643"/>
        <v>0.5</v>
      </c>
      <c r="S4608" s="26">
        <f t="shared" si="644"/>
        <v>8.3333333333333339</v>
      </c>
      <c r="T4608" s="24">
        <f t="shared" si="645"/>
        <v>13425.561600000006</v>
      </c>
      <c r="X4608" s="21">
        <f t="shared" si="646"/>
        <v>0</v>
      </c>
      <c r="AB4608" s="17">
        <f t="shared" si="648"/>
        <v>73931.168555917844</v>
      </c>
      <c r="AF4608" s="58">
        <f t="shared" si="647"/>
        <v>1.9961415510097817</v>
      </c>
    </row>
    <row r="4609" spans="1:32" x14ac:dyDescent="0.25">
      <c r="A4609" s="4">
        <v>4586</v>
      </c>
      <c r="B4609" s="30">
        <v>43292.125</v>
      </c>
      <c r="C4609">
        <v>14.404</v>
      </c>
      <c r="D4609">
        <v>0</v>
      </c>
      <c r="G4609" s="50">
        <f t="shared" si="641"/>
        <v>16</v>
      </c>
      <c r="H4609" s="18">
        <f t="shared" si="642"/>
        <v>1.5960000000000001</v>
      </c>
      <c r="I4609" s="24">
        <f t="shared" si="640"/>
        <v>78318.693188681937</v>
      </c>
      <c r="R4609" s="20">
        <f t="shared" si="643"/>
        <v>0.5</v>
      </c>
      <c r="S4609" s="26">
        <f t="shared" si="644"/>
        <v>8.3333333333333339</v>
      </c>
      <c r="T4609" s="24">
        <f t="shared" si="645"/>
        <v>17378.099200000001</v>
      </c>
      <c r="X4609" s="21">
        <f t="shared" si="646"/>
        <v>0</v>
      </c>
      <c r="AB4609" s="17">
        <f t="shared" si="648"/>
        <v>95696.792388681934</v>
      </c>
      <c r="AF4609" s="58">
        <f t="shared" si="647"/>
        <v>2.5838133944944119</v>
      </c>
    </row>
    <row r="4610" spans="1:32" x14ac:dyDescent="0.25">
      <c r="A4610" s="4">
        <v>4587</v>
      </c>
      <c r="B4610" s="30">
        <v>43292.166666666664</v>
      </c>
      <c r="C4610">
        <v>14.071999999999999</v>
      </c>
      <c r="D4610">
        <v>0</v>
      </c>
      <c r="G4610" s="50">
        <f t="shared" si="641"/>
        <v>16</v>
      </c>
      <c r="H4610" s="18">
        <f t="shared" si="642"/>
        <v>1.9280000000000008</v>
      </c>
      <c r="I4610" s="24">
        <f t="shared" si="640"/>
        <v>94610.551671540627</v>
      </c>
      <c r="R4610" s="20">
        <f t="shared" si="643"/>
        <v>0.5</v>
      </c>
      <c r="S4610" s="26">
        <f t="shared" si="644"/>
        <v>8.3333333333333339</v>
      </c>
      <c r="T4610" s="24">
        <f t="shared" si="645"/>
        <v>20993.092266666674</v>
      </c>
      <c r="X4610" s="21">
        <f t="shared" si="646"/>
        <v>0</v>
      </c>
      <c r="AB4610" s="17">
        <f t="shared" si="648"/>
        <v>115603.6439382073</v>
      </c>
      <c r="AF4610" s="58">
        <f t="shared" si="647"/>
        <v>3.1212983863315973</v>
      </c>
    </row>
    <row r="4611" spans="1:32" x14ac:dyDescent="0.25">
      <c r="A4611" s="4">
        <v>4588</v>
      </c>
      <c r="B4611" s="30">
        <v>43292.208333333336</v>
      </c>
      <c r="C4611">
        <v>13.898999999999999</v>
      </c>
      <c r="D4611">
        <v>3.7360000000000002</v>
      </c>
      <c r="G4611" s="50">
        <f t="shared" si="641"/>
        <v>19</v>
      </c>
      <c r="H4611" s="18">
        <f t="shared" si="642"/>
        <v>5.1010000000000009</v>
      </c>
      <c r="I4611" s="24">
        <f t="shared" si="640"/>
        <v>250315.57265380115</v>
      </c>
      <c r="R4611" s="20">
        <f t="shared" si="643"/>
        <v>0.5</v>
      </c>
      <c r="S4611" s="26">
        <f t="shared" si="644"/>
        <v>8.3333333333333339</v>
      </c>
      <c r="T4611" s="24">
        <f t="shared" si="645"/>
        <v>55542.408533333342</v>
      </c>
      <c r="X4611" s="21">
        <f t="shared" si="646"/>
        <v>28020</v>
      </c>
      <c r="AB4611" s="17">
        <f t="shared" si="648"/>
        <v>277837.98118713452</v>
      </c>
      <c r="AF4611" s="58">
        <f t="shared" si="647"/>
        <v>7.5016254920526313</v>
      </c>
    </row>
    <row r="4612" spans="1:32" x14ac:dyDescent="0.25">
      <c r="A4612" s="4">
        <v>4589</v>
      </c>
      <c r="B4612" s="30">
        <v>43292.25</v>
      </c>
      <c r="C4612">
        <v>14.85</v>
      </c>
      <c r="D4612">
        <v>78.602000000000004</v>
      </c>
      <c r="G4612" s="50">
        <f t="shared" si="641"/>
        <v>19</v>
      </c>
      <c r="H4612" s="18">
        <f t="shared" si="642"/>
        <v>4.1500000000000004</v>
      </c>
      <c r="I4612" s="24">
        <f t="shared" si="640"/>
        <v>203648.23103573313</v>
      </c>
      <c r="R4612" s="20">
        <f t="shared" si="643"/>
        <v>0.5</v>
      </c>
      <c r="S4612" s="26">
        <f t="shared" si="644"/>
        <v>8.3333333333333339</v>
      </c>
      <c r="T4612" s="24">
        <f t="shared" si="645"/>
        <v>45187.41333333333</v>
      </c>
      <c r="X4612" s="21">
        <f t="shared" si="646"/>
        <v>589515</v>
      </c>
      <c r="AB4612" s="17">
        <f t="shared" si="648"/>
        <v>0</v>
      </c>
      <c r="AF4612" s="58">
        <f t="shared" si="647"/>
        <v>0</v>
      </c>
    </row>
    <row r="4613" spans="1:32" x14ac:dyDescent="0.25">
      <c r="A4613" s="4">
        <v>4590</v>
      </c>
      <c r="B4613" s="30">
        <v>43292.291666666664</v>
      </c>
      <c r="C4613">
        <v>16.337</v>
      </c>
      <c r="D4613">
        <v>217.071</v>
      </c>
      <c r="G4613" s="50">
        <f t="shared" si="641"/>
        <v>19</v>
      </c>
      <c r="H4613" s="18">
        <f t="shared" si="642"/>
        <v>2.6630000000000003</v>
      </c>
      <c r="I4613" s="24">
        <f t="shared" si="640"/>
        <v>130678.37090317043</v>
      </c>
      <c r="R4613" s="20">
        <f t="shared" si="643"/>
        <v>0.5</v>
      </c>
      <c r="S4613" s="26">
        <f t="shared" si="644"/>
        <v>8.3333333333333339</v>
      </c>
      <c r="T4613" s="24">
        <f t="shared" si="645"/>
        <v>28996.16426666667</v>
      </c>
      <c r="X4613" s="21">
        <f t="shared" si="646"/>
        <v>1628032.5</v>
      </c>
      <c r="AB4613" s="17">
        <f t="shared" si="648"/>
        <v>0</v>
      </c>
      <c r="AF4613" s="58">
        <f t="shared" si="647"/>
        <v>0</v>
      </c>
    </row>
    <row r="4614" spans="1:32" x14ac:dyDescent="0.25">
      <c r="A4614" s="4">
        <v>4591</v>
      </c>
      <c r="B4614" s="30">
        <v>43292.333333333336</v>
      </c>
      <c r="C4614">
        <v>17.428999999999998</v>
      </c>
      <c r="D4614">
        <v>373.46300000000002</v>
      </c>
      <c r="G4614" s="50">
        <f t="shared" si="641"/>
        <v>19</v>
      </c>
      <c r="H4614" s="18">
        <f t="shared" si="642"/>
        <v>1.5710000000000015</v>
      </c>
      <c r="I4614" s="24">
        <f t="shared" si="640"/>
        <v>77091.89661617759</v>
      </c>
      <c r="R4614" s="20">
        <f t="shared" si="643"/>
        <v>0.5</v>
      </c>
      <c r="S4614" s="26">
        <f t="shared" si="644"/>
        <v>8.3333333333333339</v>
      </c>
      <c r="T4614" s="24">
        <f t="shared" si="645"/>
        <v>17105.885866666682</v>
      </c>
      <c r="X4614" s="21">
        <f t="shared" si="646"/>
        <v>2800972.5</v>
      </c>
      <c r="AB4614" s="17">
        <f t="shared" si="648"/>
        <v>0</v>
      </c>
      <c r="AF4614" s="58">
        <f t="shared" si="647"/>
        <v>0</v>
      </c>
    </row>
    <row r="4615" spans="1:32" x14ac:dyDescent="0.25">
      <c r="A4615" s="4">
        <v>4592</v>
      </c>
      <c r="B4615" s="30">
        <v>43292.375</v>
      </c>
      <c r="C4615">
        <v>18.431999999999999</v>
      </c>
      <c r="D4615">
        <v>527.06600000000003</v>
      </c>
      <c r="G4615" s="50">
        <f t="shared" si="641"/>
        <v>19</v>
      </c>
      <c r="H4615" s="18">
        <f t="shared" si="642"/>
        <v>0.56800000000000139</v>
      </c>
      <c r="I4615" s="24">
        <f t="shared" si="640"/>
        <v>27872.818127300408</v>
      </c>
      <c r="R4615" s="20">
        <f t="shared" si="643"/>
        <v>0.5</v>
      </c>
      <c r="S4615" s="26">
        <f t="shared" si="644"/>
        <v>8.3333333333333339</v>
      </c>
      <c r="T4615" s="24">
        <f t="shared" si="645"/>
        <v>6184.686933333348</v>
      </c>
      <c r="X4615" s="21">
        <f t="shared" si="646"/>
        <v>3952995.0000000005</v>
      </c>
      <c r="AB4615" s="17">
        <f t="shared" si="648"/>
        <v>0</v>
      </c>
      <c r="AF4615" s="58">
        <f t="shared" si="647"/>
        <v>0</v>
      </c>
    </row>
    <row r="4616" spans="1:32" x14ac:dyDescent="0.25">
      <c r="A4616" s="4">
        <v>4593</v>
      </c>
      <c r="B4616" s="30">
        <v>43292.416666666664</v>
      </c>
      <c r="C4616">
        <v>19.23</v>
      </c>
      <c r="D4616">
        <v>663.78200000000004</v>
      </c>
      <c r="G4616" s="50">
        <f t="shared" si="641"/>
        <v>19</v>
      </c>
      <c r="H4616" s="18">
        <f t="shared" si="642"/>
        <v>-0.23000000000000043</v>
      </c>
      <c r="I4616" s="24">
        <f t="shared" si="640"/>
        <v>-11286.528467040651</v>
      </c>
      <c r="R4616" s="20">
        <f t="shared" si="643"/>
        <v>0.5</v>
      </c>
      <c r="S4616" s="26">
        <f t="shared" si="644"/>
        <v>8.3333333333333339</v>
      </c>
      <c r="T4616" s="24">
        <f t="shared" si="645"/>
        <v>-2504.3626666666714</v>
      </c>
      <c r="X4616" s="21">
        <f t="shared" si="646"/>
        <v>4978365</v>
      </c>
      <c r="AB4616" s="17">
        <f t="shared" si="648"/>
        <v>0</v>
      </c>
      <c r="AF4616" s="58">
        <f t="shared" si="647"/>
        <v>0</v>
      </c>
    </row>
    <row r="4617" spans="1:32" x14ac:dyDescent="0.25">
      <c r="A4617" s="4">
        <v>4594</v>
      </c>
      <c r="B4617" s="30">
        <v>43292.458333333336</v>
      </c>
      <c r="C4617">
        <v>19.802</v>
      </c>
      <c r="D4617">
        <v>770.84500000000003</v>
      </c>
      <c r="G4617" s="50">
        <f t="shared" si="641"/>
        <v>19</v>
      </c>
      <c r="H4617" s="18">
        <f t="shared" si="642"/>
        <v>-0.8019999999999996</v>
      </c>
      <c r="I4617" s="24">
        <f t="shared" si="640"/>
        <v>-39355.634045941653</v>
      </c>
      <c r="R4617" s="20">
        <f t="shared" si="643"/>
        <v>0.5</v>
      </c>
      <c r="S4617" s="26">
        <f t="shared" si="644"/>
        <v>8.3333333333333339</v>
      </c>
      <c r="T4617" s="24">
        <f t="shared" si="645"/>
        <v>-8732.6037333333279</v>
      </c>
      <c r="X4617" s="21">
        <f t="shared" si="646"/>
        <v>5781337.5</v>
      </c>
      <c r="AB4617" s="17">
        <f t="shared" si="648"/>
        <v>0</v>
      </c>
      <c r="AF4617" s="58">
        <f t="shared" si="647"/>
        <v>0</v>
      </c>
    </row>
    <row r="4618" spans="1:32" x14ac:dyDescent="0.25">
      <c r="A4618" s="4">
        <v>4595</v>
      </c>
      <c r="B4618" s="30">
        <v>43292.5</v>
      </c>
      <c r="C4618">
        <v>20.199000000000002</v>
      </c>
      <c r="D4618">
        <v>842.01199999999994</v>
      </c>
      <c r="G4618" s="50">
        <f t="shared" si="641"/>
        <v>19</v>
      </c>
      <c r="H4618" s="18">
        <f t="shared" si="642"/>
        <v>-1.1990000000000016</v>
      </c>
      <c r="I4618" s="24">
        <f t="shared" si="640"/>
        <v>-58837.16361731189</v>
      </c>
      <c r="R4618" s="20">
        <f t="shared" si="643"/>
        <v>0.5</v>
      </c>
      <c r="S4618" s="26">
        <f t="shared" si="644"/>
        <v>8.3333333333333339</v>
      </c>
      <c r="T4618" s="24">
        <f t="shared" si="645"/>
        <v>-13055.351466666683</v>
      </c>
      <c r="X4618" s="21">
        <f t="shared" si="646"/>
        <v>6315090</v>
      </c>
      <c r="AB4618" s="17">
        <f t="shared" si="648"/>
        <v>0</v>
      </c>
      <c r="AF4618" s="58">
        <f t="shared" si="647"/>
        <v>0</v>
      </c>
    </row>
    <row r="4619" spans="1:32" x14ac:dyDescent="0.25">
      <c r="A4619" s="4">
        <v>4596</v>
      </c>
      <c r="B4619" s="30">
        <v>43292.541666666664</v>
      </c>
      <c r="C4619">
        <v>20.372</v>
      </c>
      <c r="D4619">
        <v>863.33600000000001</v>
      </c>
      <c r="G4619" s="50">
        <f t="shared" si="641"/>
        <v>19</v>
      </c>
      <c r="H4619" s="18">
        <f t="shared" si="642"/>
        <v>-1.3719999999999999</v>
      </c>
      <c r="I4619" s="24">
        <f t="shared" si="640"/>
        <v>-67326.595899042368</v>
      </c>
      <c r="R4619" s="20">
        <f t="shared" si="643"/>
        <v>0.5</v>
      </c>
      <c r="S4619" s="26">
        <f t="shared" si="644"/>
        <v>8.3333333333333339</v>
      </c>
      <c r="T4619" s="24">
        <f t="shared" si="645"/>
        <v>-14939.067733333331</v>
      </c>
      <c r="X4619" s="21">
        <f t="shared" si="646"/>
        <v>6475020</v>
      </c>
      <c r="AB4619" s="17">
        <f t="shared" si="648"/>
        <v>0</v>
      </c>
      <c r="AF4619" s="58">
        <f t="shared" si="647"/>
        <v>0</v>
      </c>
    </row>
    <row r="4620" spans="1:32" x14ac:dyDescent="0.25">
      <c r="A4620" s="4">
        <v>4597</v>
      </c>
      <c r="B4620" s="30">
        <v>43292.583333333336</v>
      </c>
      <c r="C4620">
        <v>20.23</v>
      </c>
      <c r="D4620">
        <v>791.99300000000005</v>
      </c>
      <c r="G4620" s="50">
        <f t="shared" si="641"/>
        <v>19</v>
      </c>
      <c r="H4620" s="18">
        <f t="shared" si="642"/>
        <v>-1.2300000000000004</v>
      </c>
      <c r="I4620" s="24">
        <f t="shared" si="640"/>
        <v>-60358.391367217308</v>
      </c>
      <c r="R4620" s="20">
        <f t="shared" si="643"/>
        <v>0.5</v>
      </c>
      <c r="S4620" s="26">
        <f t="shared" si="644"/>
        <v>8.3333333333333339</v>
      </c>
      <c r="T4620" s="24">
        <f t="shared" si="645"/>
        <v>-13392.896000000004</v>
      </c>
      <c r="X4620" s="21">
        <f t="shared" si="646"/>
        <v>5939947.5000000009</v>
      </c>
      <c r="AB4620" s="17">
        <f t="shared" si="648"/>
        <v>0</v>
      </c>
      <c r="AF4620" s="58">
        <f t="shared" si="647"/>
        <v>0</v>
      </c>
    </row>
    <row r="4621" spans="1:32" x14ac:dyDescent="0.25">
      <c r="A4621" s="4">
        <v>4598</v>
      </c>
      <c r="B4621" s="30">
        <v>43292.625</v>
      </c>
      <c r="C4621">
        <v>20.094999999999999</v>
      </c>
      <c r="D4621">
        <v>739.29300000000001</v>
      </c>
      <c r="G4621" s="50">
        <f t="shared" si="641"/>
        <v>19</v>
      </c>
      <c r="H4621" s="18">
        <f t="shared" si="642"/>
        <v>-1.0949999999999989</v>
      </c>
      <c r="I4621" s="24">
        <f t="shared" si="640"/>
        <v>-53733.689875693381</v>
      </c>
      <c r="R4621" s="20">
        <f t="shared" si="643"/>
        <v>0.5</v>
      </c>
      <c r="S4621" s="26">
        <f t="shared" si="644"/>
        <v>8.3333333333333339</v>
      </c>
      <c r="T4621" s="24">
        <f t="shared" si="645"/>
        <v>-11922.943999999987</v>
      </c>
      <c r="X4621" s="21">
        <f t="shared" si="646"/>
        <v>5544697.5</v>
      </c>
      <c r="AB4621" s="17">
        <f t="shared" si="648"/>
        <v>0</v>
      </c>
      <c r="AF4621" s="58">
        <f t="shared" si="647"/>
        <v>0</v>
      </c>
    </row>
    <row r="4622" spans="1:32" x14ac:dyDescent="0.25">
      <c r="A4622" s="4">
        <v>4599</v>
      </c>
      <c r="B4622" s="30">
        <v>43292.666666666664</v>
      </c>
      <c r="C4622">
        <v>19.91</v>
      </c>
      <c r="D4622">
        <v>649.74300000000005</v>
      </c>
      <c r="G4622" s="50">
        <f t="shared" si="641"/>
        <v>19</v>
      </c>
      <c r="H4622" s="18">
        <f t="shared" si="642"/>
        <v>-0.91000000000000014</v>
      </c>
      <c r="I4622" s="24">
        <f t="shared" si="640"/>
        <v>-44655.39523916076</v>
      </c>
      <c r="R4622" s="20">
        <f t="shared" si="643"/>
        <v>0.5</v>
      </c>
      <c r="S4622" s="26">
        <f t="shared" si="644"/>
        <v>8.3333333333333339</v>
      </c>
      <c r="T4622" s="24">
        <f t="shared" si="645"/>
        <v>-9908.5653333333339</v>
      </c>
      <c r="X4622" s="21">
        <f t="shared" si="646"/>
        <v>4873072.5000000009</v>
      </c>
      <c r="AB4622" s="17">
        <f t="shared" si="648"/>
        <v>0</v>
      </c>
      <c r="AF4622" s="58">
        <f t="shared" si="647"/>
        <v>0</v>
      </c>
    </row>
    <row r="4623" spans="1:32" x14ac:dyDescent="0.25">
      <c r="A4623" s="4">
        <v>4600</v>
      </c>
      <c r="B4623" s="30">
        <v>43292.708333333336</v>
      </c>
      <c r="C4623">
        <v>19.684000000000001</v>
      </c>
      <c r="D4623">
        <v>523.15</v>
      </c>
      <c r="G4623" s="50">
        <f t="shared" si="641"/>
        <v>19</v>
      </c>
      <c r="H4623" s="18">
        <f t="shared" si="642"/>
        <v>-0.68400000000000105</v>
      </c>
      <c r="I4623" s="24">
        <f t="shared" si="640"/>
        <v>-33565.154223720885</v>
      </c>
      <c r="R4623" s="20">
        <f t="shared" si="643"/>
        <v>0.5</v>
      </c>
      <c r="S4623" s="26">
        <f t="shared" si="644"/>
        <v>8.3333333333333339</v>
      </c>
      <c r="T4623" s="24">
        <f t="shared" si="645"/>
        <v>-7447.7568000000101</v>
      </c>
      <c r="X4623" s="21">
        <f t="shared" si="646"/>
        <v>3923624.9999999991</v>
      </c>
      <c r="AB4623" s="17">
        <f t="shared" si="648"/>
        <v>0</v>
      </c>
      <c r="AF4623" s="58">
        <f t="shared" si="647"/>
        <v>0</v>
      </c>
    </row>
    <row r="4624" spans="1:32" x14ac:dyDescent="0.25">
      <c r="A4624" s="4">
        <v>4601</v>
      </c>
      <c r="B4624" s="30">
        <v>43292.75</v>
      </c>
      <c r="C4624">
        <v>19.437000000000001</v>
      </c>
      <c r="D4624">
        <v>386.84800000000001</v>
      </c>
      <c r="G4624" s="50">
        <f t="shared" si="641"/>
        <v>19</v>
      </c>
      <c r="H4624" s="18">
        <f t="shared" si="642"/>
        <v>-0.43700000000000117</v>
      </c>
      <c r="I4624" s="24">
        <f t="shared" si="640"/>
        <v>-21444.404087377254</v>
      </c>
      <c r="R4624" s="20">
        <f t="shared" si="643"/>
        <v>0.5</v>
      </c>
      <c r="S4624" s="26">
        <f t="shared" si="644"/>
        <v>8.3333333333333339</v>
      </c>
      <c r="T4624" s="24">
        <f t="shared" si="645"/>
        <v>-4758.289066666679</v>
      </c>
      <c r="X4624" s="21">
        <f t="shared" si="646"/>
        <v>2901360</v>
      </c>
      <c r="AB4624" s="17">
        <f t="shared" si="648"/>
        <v>0</v>
      </c>
      <c r="AF4624" s="58">
        <f t="shared" si="647"/>
        <v>0</v>
      </c>
    </row>
    <row r="4625" spans="1:32" x14ac:dyDescent="0.25">
      <c r="A4625" s="4">
        <v>4602</v>
      </c>
      <c r="B4625" s="30">
        <v>43292.791666666664</v>
      </c>
      <c r="C4625">
        <v>19.013000000000002</v>
      </c>
      <c r="D4625">
        <v>231.44499999999999</v>
      </c>
      <c r="G4625" s="50">
        <f t="shared" si="641"/>
        <v>19</v>
      </c>
      <c r="H4625" s="18">
        <f t="shared" si="642"/>
        <v>-1.3000000000001677E-2</v>
      </c>
      <c r="I4625" s="24">
        <f t="shared" si="640"/>
        <v>-637.93421770237876</v>
      </c>
      <c r="R4625" s="20">
        <f t="shared" si="643"/>
        <v>0.5</v>
      </c>
      <c r="S4625" s="26">
        <f t="shared" si="644"/>
        <v>8.3333333333333339</v>
      </c>
      <c r="T4625" s="24">
        <f t="shared" si="645"/>
        <v>-141.55093333335159</v>
      </c>
      <c r="X4625" s="21">
        <f t="shared" si="646"/>
        <v>1735837.5</v>
      </c>
      <c r="AB4625" s="17">
        <f t="shared" si="648"/>
        <v>0</v>
      </c>
      <c r="AF4625" s="58">
        <f t="shared" si="647"/>
        <v>0</v>
      </c>
    </row>
    <row r="4626" spans="1:32" x14ac:dyDescent="0.25">
      <c r="A4626" s="4">
        <v>4603</v>
      </c>
      <c r="B4626" s="30">
        <v>43292.833333333336</v>
      </c>
      <c r="C4626">
        <v>18.385999999999999</v>
      </c>
      <c r="D4626">
        <v>113.29900000000001</v>
      </c>
      <c r="G4626" s="50">
        <f t="shared" si="641"/>
        <v>19</v>
      </c>
      <c r="H4626" s="18">
        <f t="shared" si="642"/>
        <v>0.61400000000000077</v>
      </c>
      <c r="I4626" s="24">
        <f t="shared" si="640"/>
        <v>30130.123820708504</v>
      </c>
      <c r="R4626" s="20">
        <f t="shared" si="643"/>
        <v>0.5</v>
      </c>
      <c r="S4626" s="26">
        <f t="shared" si="644"/>
        <v>8.3333333333333339</v>
      </c>
      <c r="T4626" s="24">
        <f t="shared" si="645"/>
        <v>6685.5594666666748</v>
      </c>
      <c r="X4626" s="21">
        <f t="shared" si="646"/>
        <v>849742.50000000012</v>
      </c>
      <c r="AB4626" s="17">
        <f t="shared" si="648"/>
        <v>0</v>
      </c>
      <c r="AF4626" s="58">
        <f t="shared" si="647"/>
        <v>0</v>
      </c>
    </row>
    <row r="4627" spans="1:32" x14ac:dyDescent="0.25">
      <c r="A4627" s="4">
        <v>4604</v>
      </c>
      <c r="B4627" s="30">
        <v>43292.875</v>
      </c>
      <c r="C4627">
        <v>17.411000000000001</v>
      </c>
      <c r="D4627">
        <v>19.13</v>
      </c>
      <c r="G4627" s="50">
        <f t="shared" si="641"/>
        <v>19</v>
      </c>
      <c r="H4627" s="18">
        <f t="shared" si="642"/>
        <v>1.5889999999999986</v>
      </c>
      <c r="I4627" s="24">
        <f t="shared" si="640"/>
        <v>77975.190148380629</v>
      </c>
      <c r="R4627" s="20">
        <f t="shared" si="643"/>
        <v>0.5</v>
      </c>
      <c r="S4627" s="26">
        <f t="shared" si="644"/>
        <v>8.3333333333333339</v>
      </c>
      <c r="T4627" s="24">
        <f t="shared" si="645"/>
        <v>17301.879466666651</v>
      </c>
      <c r="X4627" s="21">
        <f t="shared" si="646"/>
        <v>143475</v>
      </c>
      <c r="AB4627" s="17">
        <f t="shared" si="648"/>
        <v>0</v>
      </c>
      <c r="AF4627" s="58">
        <f t="shared" si="647"/>
        <v>0</v>
      </c>
    </row>
    <row r="4628" spans="1:32" x14ac:dyDescent="0.25">
      <c r="A4628" s="4">
        <v>4605</v>
      </c>
      <c r="B4628" s="30">
        <v>43292.916666666664</v>
      </c>
      <c r="C4628">
        <v>16.568000000000001</v>
      </c>
      <c r="D4628">
        <v>0</v>
      </c>
      <c r="G4628" s="50">
        <f t="shared" si="641"/>
        <v>16</v>
      </c>
      <c r="H4628" s="18">
        <f t="shared" si="642"/>
        <v>-0.56800000000000139</v>
      </c>
      <c r="I4628" s="24">
        <f t="shared" si="640"/>
        <v>-27872.818127300408</v>
      </c>
      <c r="R4628" s="20">
        <f t="shared" si="643"/>
        <v>0.5</v>
      </c>
      <c r="S4628" s="26">
        <f t="shared" si="644"/>
        <v>8.3333333333333339</v>
      </c>
      <c r="T4628" s="24">
        <f t="shared" si="645"/>
        <v>-6184.686933333348</v>
      </c>
      <c r="X4628" s="21">
        <f t="shared" si="646"/>
        <v>0</v>
      </c>
      <c r="AB4628" s="17">
        <f t="shared" si="648"/>
        <v>0</v>
      </c>
      <c r="AF4628" s="58">
        <f t="shared" si="647"/>
        <v>0</v>
      </c>
    </row>
    <row r="4629" spans="1:32" x14ac:dyDescent="0.25">
      <c r="A4629" s="4">
        <v>4606</v>
      </c>
      <c r="B4629" s="30">
        <v>43292.958333333336</v>
      </c>
      <c r="C4629">
        <v>16.103000000000002</v>
      </c>
      <c r="D4629">
        <v>0</v>
      </c>
      <c r="G4629" s="50">
        <f t="shared" si="641"/>
        <v>16</v>
      </c>
      <c r="H4629" s="18">
        <f t="shared" si="642"/>
        <v>-0.10300000000000153</v>
      </c>
      <c r="I4629" s="24">
        <f t="shared" si="640"/>
        <v>-5054.4018787182704</v>
      </c>
      <c r="R4629" s="20">
        <f t="shared" si="643"/>
        <v>0.5</v>
      </c>
      <c r="S4629" s="26">
        <f t="shared" si="644"/>
        <v>8.3333333333333339</v>
      </c>
      <c r="T4629" s="24">
        <f t="shared" si="645"/>
        <v>-1121.5189333333499</v>
      </c>
      <c r="X4629" s="21">
        <f t="shared" si="646"/>
        <v>0</v>
      </c>
      <c r="AB4629" s="17">
        <f t="shared" si="648"/>
        <v>0</v>
      </c>
      <c r="AF4629" s="58">
        <f t="shared" si="647"/>
        <v>0</v>
      </c>
    </row>
    <row r="4630" spans="1:32" x14ac:dyDescent="0.25">
      <c r="A4630" s="4">
        <v>4607</v>
      </c>
      <c r="B4630" s="30">
        <v>43293</v>
      </c>
      <c r="C4630">
        <v>15.766</v>
      </c>
      <c r="D4630">
        <v>0</v>
      </c>
      <c r="G4630" s="50">
        <f t="shared" si="641"/>
        <v>16</v>
      </c>
      <c r="H4630" s="18">
        <f t="shared" si="642"/>
        <v>0.23399999999999999</v>
      </c>
      <c r="I4630" s="24">
        <f t="shared" si="640"/>
        <v>11482.815918641336</v>
      </c>
      <c r="R4630" s="20">
        <f t="shared" si="643"/>
        <v>0.5</v>
      </c>
      <c r="S4630" s="26">
        <f t="shared" si="644"/>
        <v>8.3333333333333339</v>
      </c>
      <c r="T4630" s="24">
        <f t="shared" si="645"/>
        <v>2547.9168</v>
      </c>
      <c r="X4630" s="21">
        <f t="shared" si="646"/>
        <v>0</v>
      </c>
      <c r="AB4630" s="17">
        <f t="shared" si="648"/>
        <v>14030.732718641335</v>
      </c>
      <c r="AF4630" s="58">
        <f t="shared" si="647"/>
        <v>0.37882978340331602</v>
      </c>
    </row>
    <row r="4631" spans="1:32" x14ac:dyDescent="0.25">
      <c r="A4631" s="4">
        <v>4608</v>
      </c>
      <c r="B4631" s="30">
        <v>43293.041666666664</v>
      </c>
      <c r="C4631">
        <v>15.478999999999999</v>
      </c>
      <c r="D4631">
        <v>0</v>
      </c>
      <c r="G4631" s="50">
        <f t="shared" si="641"/>
        <v>16</v>
      </c>
      <c r="H4631" s="18">
        <f t="shared" si="642"/>
        <v>0.5210000000000008</v>
      </c>
      <c r="I4631" s="24">
        <f t="shared" si="640"/>
        <v>25566.440570992076</v>
      </c>
      <c r="R4631" s="20">
        <f t="shared" si="643"/>
        <v>0.5</v>
      </c>
      <c r="S4631" s="26">
        <f t="shared" si="644"/>
        <v>8.3333333333333339</v>
      </c>
      <c r="T4631" s="24">
        <f t="shared" si="645"/>
        <v>5672.9258666666756</v>
      </c>
      <c r="X4631" s="21">
        <f t="shared" si="646"/>
        <v>0</v>
      </c>
      <c r="AB4631" s="17">
        <f t="shared" si="648"/>
        <v>31239.366437658751</v>
      </c>
      <c r="AF4631" s="58">
        <f t="shared" si="647"/>
        <v>0.8434628938167863</v>
      </c>
    </row>
    <row r="4632" spans="1:32" x14ac:dyDescent="0.25">
      <c r="A4632" s="4">
        <v>4609</v>
      </c>
      <c r="B4632" s="30">
        <v>43293.083333333336</v>
      </c>
      <c r="C4632">
        <v>15.263</v>
      </c>
      <c r="D4632">
        <v>0</v>
      </c>
      <c r="G4632" s="50">
        <f t="shared" si="641"/>
        <v>16</v>
      </c>
      <c r="H4632" s="18">
        <f t="shared" si="642"/>
        <v>0.7370000000000001</v>
      </c>
      <c r="I4632" s="24">
        <f t="shared" ref="I4632:I4695" si="649">$I$10*$I$13*H4632</f>
        <v>36165.962957430202</v>
      </c>
      <c r="R4632" s="20">
        <f t="shared" si="643"/>
        <v>0.5</v>
      </c>
      <c r="S4632" s="26">
        <f t="shared" si="644"/>
        <v>8.3333333333333339</v>
      </c>
      <c r="T4632" s="24">
        <f t="shared" si="645"/>
        <v>8024.8490666666667</v>
      </c>
      <c r="X4632" s="21">
        <f t="shared" si="646"/>
        <v>0</v>
      </c>
      <c r="AB4632" s="17">
        <f t="shared" si="648"/>
        <v>44190.812024096871</v>
      </c>
      <c r="AF4632" s="58">
        <f t="shared" si="647"/>
        <v>1.1931519246506155</v>
      </c>
    </row>
    <row r="4633" spans="1:32" x14ac:dyDescent="0.25">
      <c r="A4633" s="4">
        <v>4610</v>
      </c>
      <c r="B4633" s="30">
        <v>43293.125</v>
      </c>
      <c r="C4633">
        <v>15.125</v>
      </c>
      <c r="D4633">
        <v>0</v>
      </c>
      <c r="G4633" s="50">
        <f t="shared" ref="G4633:G4696" si="650">IF(D4633=0, 16, 19)</f>
        <v>16</v>
      </c>
      <c r="H4633" s="18">
        <f t="shared" ref="H4633:H4696" si="651">G4633-C4633</f>
        <v>0.875</v>
      </c>
      <c r="I4633" s="24">
        <f t="shared" si="649"/>
        <v>42937.88003765457</v>
      </c>
      <c r="R4633" s="20">
        <f t="shared" ref="R4633:R4696" si="652">$R$12</f>
        <v>0.5</v>
      </c>
      <c r="S4633" s="26">
        <f t="shared" ref="S4633:S4696" si="653">R4633*$B$10*$C$10*$D$10/3600</f>
        <v>8.3333333333333339</v>
      </c>
      <c r="T4633" s="24">
        <f t="shared" ref="T4633:T4696" si="654">$R$10*$S$10*R4633*H4633*$G$10/3600</f>
        <v>9527.4666666666672</v>
      </c>
      <c r="X4633" s="21">
        <f t="shared" ref="X4633:X4696" si="655">D4633*$X$10*$Y$10*$B$10*$C$10</f>
        <v>0</v>
      </c>
      <c r="AB4633" s="17">
        <f t="shared" si="648"/>
        <v>52465.346704321237</v>
      </c>
      <c r="AF4633" s="58">
        <f t="shared" ref="AF4633:AF4696" si="656">AB4633*0.027/1000</f>
        <v>1.4165643610166734</v>
      </c>
    </row>
    <row r="4634" spans="1:32" x14ac:dyDescent="0.25">
      <c r="A4634" s="4">
        <v>4611</v>
      </c>
      <c r="B4634" s="30">
        <v>43293.166666666664</v>
      </c>
      <c r="C4634">
        <v>15.007</v>
      </c>
      <c r="D4634">
        <v>0</v>
      </c>
      <c r="G4634" s="50">
        <f t="shared" si="650"/>
        <v>16</v>
      </c>
      <c r="H4634" s="18">
        <f t="shared" si="651"/>
        <v>0.99300000000000033</v>
      </c>
      <c r="I4634" s="24">
        <f t="shared" si="649"/>
        <v>48728.359859875432</v>
      </c>
      <c r="R4634" s="20">
        <f t="shared" si="652"/>
        <v>0.5</v>
      </c>
      <c r="S4634" s="26">
        <f t="shared" si="653"/>
        <v>8.3333333333333339</v>
      </c>
      <c r="T4634" s="24">
        <f t="shared" si="654"/>
        <v>10812.313600000005</v>
      </c>
      <c r="X4634" s="21">
        <f t="shared" si="655"/>
        <v>0</v>
      </c>
      <c r="AB4634" s="17">
        <f t="shared" si="648"/>
        <v>59540.673459875441</v>
      </c>
      <c r="AF4634" s="58">
        <f t="shared" si="656"/>
        <v>1.6075981834166369</v>
      </c>
    </row>
    <row r="4635" spans="1:32" x14ac:dyDescent="0.25">
      <c r="A4635" s="4">
        <v>4612</v>
      </c>
      <c r="B4635" s="30">
        <v>43293.208333333336</v>
      </c>
      <c r="C4635">
        <v>14.907999999999999</v>
      </c>
      <c r="D4635">
        <v>3.2080000000000002</v>
      </c>
      <c r="G4635" s="50">
        <f t="shared" si="650"/>
        <v>19</v>
      </c>
      <c r="H4635" s="18">
        <f t="shared" si="651"/>
        <v>4.0920000000000005</v>
      </c>
      <c r="I4635" s="24">
        <f t="shared" si="649"/>
        <v>200802.06298752289</v>
      </c>
      <c r="R4635" s="20">
        <f t="shared" si="652"/>
        <v>0.5</v>
      </c>
      <c r="S4635" s="26">
        <f t="shared" si="653"/>
        <v>8.3333333333333339</v>
      </c>
      <c r="T4635" s="24">
        <f t="shared" si="654"/>
        <v>44555.878400000001</v>
      </c>
      <c r="X4635" s="21">
        <f t="shared" si="655"/>
        <v>24060.000000000004</v>
      </c>
      <c r="AB4635" s="17">
        <f t="shared" si="648"/>
        <v>221297.94138752291</v>
      </c>
      <c r="AF4635" s="58">
        <f t="shared" si="656"/>
        <v>5.9750444174631188</v>
      </c>
    </row>
    <row r="4636" spans="1:32" x14ac:dyDescent="0.25">
      <c r="A4636" s="4">
        <v>4613</v>
      </c>
      <c r="B4636" s="30">
        <v>43293.25</v>
      </c>
      <c r="C4636">
        <v>15.678000000000001</v>
      </c>
      <c r="D4636">
        <v>71.783000000000001</v>
      </c>
      <c r="G4636" s="50">
        <f t="shared" si="650"/>
        <v>19</v>
      </c>
      <c r="H4636" s="18">
        <f t="shared" si="651"/>
        <v>3.3219999999999992</v>
      </c>
      <c r="I4636" s="24">
        <f t="shared" si="649"/>
        <v>163016.72855438679</v>
      </c>
      <c r="R4636" s="20">
        <f t="shared" si="652"/>
        <v>0.5</v>
      </c>
      <c r="S4636" s="26">
        <f t="shared" si="653"/>
        <v>8.3333333333333339</v>
      </c>
      <c r="T4636" s="24">
        <f t="shared" si="654"/>
        <v>36171.707733333322</v>
      </c>
      <c r="X4636" s="21">
        <f t="shared" si="655"/>
        <v>538372.5</v>
      </c>
      <c r="AB4636" s="17">
        <f t="shared" si="648"/>
        <v>0</v>
      </c>
      <c r="AF4636" s="58">
        <f t="shared" si="656"/>
        <v>0</v>
      </c>
    </row>
    <row r="4637" spans="1:32" x14ac:dyDescent="0.25">
      <c r="A4637" s="4">
        <v>4614</v>
      </c>
      <c r="B4637" s="30">
        <v>43293.291666666664</v>
      </c>
      <c r="C4637">
        <v>16.568000000000001</v>
      </c>
      <c r="D4637">
        <v>206.04400000000001</v>
      </c>
      <c r="G4637" s="50">
        <f t="shared" si="650"/>
        <v>19</v>
      </c>
      <c r="H4637" s="18">
        <f t="shared" si="651"/>
        <v>2.4319999999999986</v>
      </c>
      <c r="I4637" s="24">
        <f t="shared" si="649"/>
        <v>119342.77057322956</v>
      </c>
      <c r="R4637" s="20">
        <f t="shared" si="652"/>
        <v>0.5</v>
      </c>
      <c r="S4637" s="26">
        <f t="shared" si="653"/>
        <v>8.3333333333333339</v>
      </c>
      <c r="T4637" s="24">
        <f t="shared" si="654"/>
        <v>26480.913066666653</v>
      </c>
      <c r="X4637" s="21">
        <f t="shared" si="655"/>
        <v>1545330</v>
      </c>
      <c r="AB4637" s="17">
        <f t="shared" si="648"/>
        <v>0</v>
      </c>
      <c r="AF4637" s="58">
        <f t="shared" si="656"/>
        <v>0</v>
      </c>
    </row>
    <row r="4638" spans="1:32" x14ac:dyDescent="0.25">
      <c r="A4638" s="4">
        <v>4615</v>
      </c>
      <c r="B4638" s="30">
        <v>43293.333333333336</v>
      </c>
      <c r="C4638">
        <v>17.384</v>
      </c>
      <c r="D4638">
        <v>361.42500000000001</v>
      </c>
      <c r="G4638" s="50">
        <f t="shared" si="650"/>
        <v>19</v>
      </c>
      <c r="H4638" s="18">
        <f t="shared" si="651"/>
        <v>1.6159999999999997</v>
      </c>
      <c r="I4638" s="24">
        <f t="shared" si="649"/>
        <v>79300.130446685449</v>
      </c>
      <c r="R4638" s="20">
        <f t="shared" si="652"/>
        <v>0.5</v>
      </c>
      <c r="S4638" s="26">
        <f t="shared" si="653"/>
        <v>8.3333333333333339</v>
      </c>
      <c r="T4638" s="24">
        <f t="shared" si="654"/>
        <v>17595.869866666664</v>
      </c>
      <c r="X4638" s="21">
        <f t="shared" si="655"/>
        <v>2710687.5000000005</v>
      </c>
      <c r="AB4638" s="17">
        <f t="shared" si="648"/>
        <v>0</v>
      </c>
      <c r="AF4638" s="58">
        <f t="shared" si="656"/>
        <v>0</v>
      </c>
    </row>
    <row r="4639" spans="1:32" x14ac:dyDescent="0.25">
      <c r="A4639" s="4">
        <v>4616</v>
      </c>
      <c r="B4639" s="30">
        <v>43293.375</v>
      </c>
      <c r="C4639">
        <v>18.271000000000001</v>
      </c>
      <c r="D4639">
        <v>516.80899999999997</v>
      </c>
      <c r="G4639" s="50">
        <f t="shared" si="650"/>
        <v>19</v>
      </c>
      <c r="H4639" s="18">
        <f t="shared" si="651"/>
        <v>0.7289999999999992</v>
      </c>
      <c r="I4639" s="24">
        <f t="shared" si="649"/>
        <v>35773.388054228744</v>
      </c>
      <c r="R4639" s="20">
        <f t="shared" si="652"/>
        <v>0.5</v>
      </c>
      <c r="S4639" s="26">
        <f t="shared" si="653"/>
        <v>8.3333333333333339</v>
      </c>
      <c r="T4639" s="24">
        <f t="shared" si="654"/>
        <v>7937.7407999999914</v>
      </c>
      <c r="X4639" s="21">
        <f t="shared" si="655"/>
        <v>3876067.4999999995</v>
      </c>
      <c r="AB4639" s="17">
        <f t="shared" si="648"/>
        <v>0</v>
      </c>
      <c r="AF4639" s="58">
        <f t="shared" si="656"/>
        <v>0</v>
      </c>
    </row>
    <row r="4640" spans="1:32" x14ac:dyDescent="0.25">
      <c r="A4640" s="4">
        <v>4617</v>
      </c>
      <c r="B4640" s="30">
        <v>43293.416666666664</v>
      </c>
      <c r="C4640">
        <v>19.105</v>
      </c>
      <c r="D4640">
        <v>655.91200000000003</v>
      </c>
      <c r="G4640" s="50">
        <f t="shared" si="650"/>
        <v>19</v>
      </c>
      <c r="H4640" s="18">
        <f t="shared" si="651"/>
        <v>-0.10500000000000043</v>
      </c>
      <c r="I4640" s="24">
        <f t="shared" si="649"/>
        <v>-5152.5456045185692</v>
      </c>
      <c r="R4640" s="20">
        <f t="shared" si="652"/>
        <v>0.5</v>
      </c>
      <c r="S4640" s="26">
        <f t="shared" si="653"/>
        <v>8.3333333333333339</v>
      </c>
      <c r="T4640" s="24">
        <f t="shared" si="654"/>
        <v>-1143.2960000000046</v>
      </c>
      <c r="X4640" s="21">
        <f t="shared" si="655"/>
        <v>4919340</v>
      </c>
      <c r="AB4640" s="17">
        <f t="shared" si="648"/>
        <v>0</v>
      </c>
      <c r="AF4640" s="58">
        <f t="shared" si="656"/>
        <v>0</v>
      </c>
    </row>
    <row r="4641" spans="1:32" x14ac:dyDescent="0.25">
      <c r="A4641" s="4">
        <v>4618</v>
      </c>
      <c r="B4641" s="30">
        <v>43293.458333333336</v>
      </c>
      <c r="C4641">
        <v>19.847999999999999</v>
      </c>
      <c r="D4641">
        <v>762.053</v>
      </c>
      <c r="G4641" s="50">
        <f t="shared" si="650"/>
        <v>19</v>
      </c>
      <c r="H4641" s="18">
        <f t="shared" si="651"/>
        <v>-0.84799999999999898</v>
      </c>
      <c r="I4641" s="24">
        <f t="shared" si="649"/>
        <v>-41612.939739349749</v>
      </c>
      <c r="R4641" s="20">
        <f t="shared" si="652"/>
        <v>0.5</v>
      </c>
      <c r="S4641" s="26">
        <f t="shared" si="653"/>
        <v>8.3333333333333339</v>
      </c>
      <c r="T4641" s="24">
        <f t="shared" si="654"/>
        <v>-9233.4762666666556</v>
      </c>
      <c r="X4641" s="21">
        <f t="shared" si="655"/>
        <v>5715397.5000000009</v>
      </c>
      <c r="AB4641" s="17">
        <f t="shared" si="648"/>
        <v>0</v>
      </c>
      <c r="AF4641" s="58">
        <f t="shared" si="656"/>
        <v>0</v>
      </c>
    </row>
    <row r="4642" spans="1:32" x14ac:dyDescent="0.25">
      <c r="A4642" s="4">
        <v>4619</v>
      </c>
      <c r="B4642" s="30">
        <v>43293.5</v>
      </c>
      <c r="C4642">
        <v>20.417999999999999</v>
      </c>
      <c r="D4642">
        <v>837.07500000000005</v>
      </c>
      <c r="G4642" s="50">
        <f t="shared" si="650"/>
        <v>19</v>
      </c>
      <c r="H4642" s="18">
        <f t="shared" si="651"/>
        <v>-1.4179999999999993</v>
      </c>
      <c r="I4642" s="24">
        <f t="shared" si="649"/>
        <v>-69583.901592450464</v>
      </c>
      <c r="R4642" s="20">
        <f t="shared" si="652"/>
        <v>0.5</v>
      </c>
      <c r="S4642" s="26">
        <f t="shared" si="653"/>
        <v>8.3333333333333339</v>
      </c>
      <c r="T4642" s="24">
        <f t="shared" si="654"/>
        <v>-15439.940266666659</v>
      </c>
      <c r="X4642" s="21">
        <f t="shared" si="655"/>
        <v>6278062.5000000009</v>
      </c>
      <c r="AB4642" s="17">
        <f t="shared" si="648"/>
        <v>0</v>
      </c>
      <c r="AF4642" s="58">
        <f t="shared" si="656"/>
        <v>0</v>
      </c>
    </row>
    <row r="4643" spans="1:32" x14ac:dyDescent="0.25">
      <c r="A4643" s="4">
        <v>4620</v>
      </c>
      <c r="B4643" s="30">
        <v>43293.541666666664</v>
      </c>
      <c r="C4643">
        <v>20.745999999999999</v>
      </c>
      <c r="D4643">
        <v>869.89400000000001</v>
      </c>
      <c r="G4643" s="50">
        <f t="shared" si="650"/>
        <v>19</v>
      </c>
      <c r="H4643" s="18">
        <f t="shared" si="651"/>
        <v>-1.7459999999999987</v>
      </c>
      <c r="I4643" s="24">
        <f t="shared" si="649"/>
        <v>-85679.472623708367</v>
      </c>
      <c r="R4643" s="20">
        <f t="shared" si="652"/>
        <v>0.5</v>
      </c>
      <c r="S4643" s="26">
        <f t="shared" si="653"/>
        <v>8.3333333333333339</v>
      </c>
      <c r="T4643" s="24">
        <f t="shared" si="654"/>
        <v>-19011.379199999985</v>
      </c>
      <c r="X4643" s="21">
        <f t="shared" si="655"/>
        <v>6524205</v>
      </c>
      <c r="AB4643" s="17">
        <f t="shared" si="648"/>
        <v>0</v>
      </c>
      <c r="AF4643" s="58">
        <f t="shared" si="656"/>
        <v>0</v>
      </c>
    </row>
    <row r="4644" spans="1:32" x14ac:dyDescent="0.25">
      <c r="A4644" s="4">
        <v>4621</v>
      </c>
      <c r="B4644" s="30">
        <v>43293.583333333336</v>
      </c>
      <c r="C4644">
        <v>20.858000000000001</v>
      </c>
      <c r="D4644">
        <v>856.51199999999994</v>
      </c>
      <c r="G4644" s="50">
        <f t="shared" si="650"/>
        <v>19</v>
      </c>
      <c r="H4644" s="18">
        <f t="shared" si="651"/>
        <v>-1.8580000000000005</v>
      </c>
      <c r="I4644" s="24">
        <f t="shared" si="649"/>
        <v>-91175.521268528246</v>
      </c>
      <c r="R4644" s="20">
        <f t="shared" si="652"/>
        <v>0.5</v>
      </c>
      <c r="S4644" s="26">
        <f t="shared" si="653"/>
        <v>8.3333333333333339</v>
      </c>
      <c r="T4644" s="24">
        <f t="shared" si="654"/>
        <v>-20230.89493333334</v>
      </c>
      <c r="X4644" s="21">
        <f t="shared" si="655"/>
        <v>6423840</v>
      </c>
      <c r="AB4644" s="17">
        <f t="shared" si="648"/>
        <v>0</v>
      </c>
      <c r="AF4644" s="58">
        <f t="shared" si="656"/>
        <v>0</v>
      </c>
    </row>
    <row r="4645" spans="1:32" x14ac:dyDescent="0.25">
      <c r="A4645" s="4">
        <v>4622</v>
      </c>
      <c r="B4645" s="30">
        <v>43293.625</v>
      </c>
      <c r="C4645">
        <v>20.800999999999998</v>
      </c>
      <c r="D4645">
        <v>800.88199999999995</v>
      </c>
      <c r="G4645" s="50">
        <f t="shared" si="650"/>
        <v>19</v>
      </c>
      <c r="H4645" s="18">
        <f t="shared" si="651"/>
        <v>-1.8009999999999984</v>
      </c>
      <c r="I4645" s="24">
        <f t="shared" si="649"/>
        <v>-88378.42508321807</v>
      </c>
      <c r="R4645" s="20">
        <f t="shared" si="652"/>
        <v>0.5</v>
      </c>
      <c r="S4645" s="26">
        <f t="shared" si="653"/>
        <v>8.3333333333333339</v>
      </c>
      <c r="T4645" s="24">
        <f t="shared" si="654"/>
        <v>-19610.248533333313</v>
      </c>
      <c r="X4645" s="21">
        <f t="shared" si="655"/>
        <v>6006614.9999999991</v>
      </c>
      <c r="AB4645" s="17">
        <f t="shared" si="648"/>
        <v>0</v>
      </c>
      <c r="AF4645" s="58">
        <f t="shared" si="656"/>
        <v>0</v>
      </c>
    </row>
    <row r="4646" spans="1:32" x14ac:dyDescent="0.25">
      <c r="A4646" s="4">
        <v>4623</v>
      </c>
      <c r="B4646" s="30">
        <v>43293.666666666664</v>
      </c>
      <c r="C4646">
        <v>20.603999999999999</v>
      </c>
      <c r="D4646">
        <v>705.41300000000001</v>
      </c>
      <c r="G4646" s="50">
        <f t="shared" si="650"/>
        <v>19</v>
      </c>
      <c r="H4646" s="18">
        <f t="shared" si="651"/>
        <v>-1.6039999999999992</v>
      </c>
      <c r="I4646" s="24">
        <f t="shared" si="649"/>
        <v>-78711.268091883307</v>
      </c>
      <c r="R4646" s="20">
        <f t="shared" si="652"/>
        <v>0.5</v>
      </c>
      <c r="S4646" s="26">
        <f t="shared" si="653"/>
        <v>8.3333333333333339</v>
      </c>
      <c r="T4646" s="24">
        <f t="shared" si="654"/>
        <v>-17465.207466666656</v>
      </c>
      <c r="X4646" s="21">
        <f t="shared" si="655"/>
        <v>5290597.5</v>
      </c>
      <c r="AB4646" s="17">
        <f t="shared" si="648"/>
        <v>0</v>
      </c>
      <c r="AF4646" s="58">
        <f t="shared" si="656"/>
        <v>0</v>
      </c>
    </row>
    <row r="4647" spans="1:32" x14ac:dyDescent="0.25">
      <c r="A4647" s="4">
        <v>4624</v>
      </c>
      <c r="B4647" s="30">
        <v>43293.708333333336</v>
      </c>
      <c r="C4647">
        <v>20.228000000000002</v>
      </c>
      <c r="D4647">
        <v>578.15</v>
      </c>
      <c r="G4647" s="50">
        <f t="shared" si="650"/>
        <v>19</v>
      </c>
      <c r="H4647" s="18">
        <f t="shared" si="651"/>
        <v>-1.2280000000000015</v>
      </c>
      <c r="I4647" s="24">
        <f t="shared" si="649"/>
        <v>-60260.247641417009</v>
      </c>
      <c r="R4647" s="20">
        <f t="shared" si="652"/>
        <v>0.5</v>
      </c>
      <c r="S4647" s="26">
        <f t="shared" si="653"/>
        <v>8.3333333333333339</v>
      </c>
      <c r="T4647" s="24">
        <f t="shared" si="654"/>
        <v>-13371.11893333335</v>
      </c>
      <c r="X4647" s="21">
        <f t="shared" si="655"/>
        <v>4336124.9999999991</v>
      </c>
      <c r="AB4647" s="17">
        <f t="shared" si="648"/>
        <v>0</v>
      </c>
      <c r="AF4647" s="58">
        <f t="shared" si="656"/>
        <v>0</v>
      </c>
    </row>
    <row r="4648" spans="1:32" x14ac:dyDescent="0.25">
      <c r="A4648" s="4">
        <v>4625</v>
      </c>
      <c r="B4648" s="30">
        <v>43293.75</v>
      </c>
      <c r="C4648">
        <v>19.702000000000002</v>
      </c>
      <c r="D4648">
        <v>429.44499999999999</v>
      </c>
      <c r="G4648" s="50">
        <f t="shared" si="650"/>
        <v>19</v>
      </c>
      <c r="H4648" s="18">
        <f t="shared" si="651"/>
        <v>-0.70200000000000173</v>
      </c>
      <c r="I4648" s="24">
        <f t="shared" si="649"/>
        <v>-34448.447755924099</v>
      </c>
      <c r="R4648" s="20">
        <f t="shared" si="652"/>
        <v>0.5</v>
      </c>
      <c r="S4648" s="26">
        <f t="shared" si="653"/>
        <v>8.3333333333333339</v>
      </c>
      <c r="T4648" s="24">
        <f t="shared" si="654"/>
        <v>-7643.7504000000181</v>
      </c>
      <c r="X4648" s="21">
        <f t="shared" si="655"/>
        <v>3220837.5</v>
      </c>
      <c r="AB4648" s="17">
        <f t="shared" si="648"/>
        <v>0</v>
      </c>
      <c r="AF4648" s="58">
        <f t="shared" si="656"/>
        <v>0</v>
      </c>
    </row>
    <row r="4649" spans="1:32" x14ac:dyDescent="0.25">
      <c r="A4649" s="4">
        <v>4626</v>
      </c>
      <c r="B4649" s="30">
        <v>43293.791666666664</v>
      </c>
      <c r="C4649">
        <v>18.997</v>
      </c>
      <c r="D4649">
        <v>273.04300000000001</v>
      </c>
      <c r="G4649" s="50">
        <f t="shared" si="650"/>
        <v>19</v>
      </c>
      <c r="H4649" s="18">
        <f t="shared" si="651"/>
        <v>3.0000000000001137E-3</v>
      </c>
      <c r="I4649" s="24">
        <f t="shared" si="649"/>
        <v>147.21558870053553</v>
      </c>
      <c r="R4649" s="20">
        <f t="shared" si="652"/>
        <v>0.5</v>
      </c>
      <c r="S4649" s="26">
        <f t="shared" si="653"/>
        <v>8.3333333333333339</v>
      </c>
      <c r="T4649" s="24">
        <f t="shared" si="654"/>
        <v>32.665600000001234</v>
      </c>
      <c r="X4649" s="21">
        <f t="shared" si="655"/>
        <v>2047822.5000000002</v>
      </c>
      <c r="AB4649" s="17">
        <f t="shared" si="648"/>
        <v>0</v>
      </c>
      <c r="AF4649" s="58">
        <f t="shared" si="656"/>
        <v>0</v>
      </c>
    </row>
    <row r="4650" spans="1:32" x14ac:dyDescent="0.25">
      <c r="A4650" s="4">
        <v>4627</v>
      </c>
      <c r="B4650" s="30">
        <v>43293.833333333336</v>
      </c>
      <c r="C4650">
        <v>18.09</v>
      </c>
      <c r="D4650">
        <v>125.765</v>
      </c>
      <c r="G4650" s="50">
        <f t="shared" si="650"/>
        <v>19</v>
      </c>
      <c r="H4650" s="18">
        <f t="shared" si="651"/>
        <v>0.91000000000000014</v>
      </c>
      <c r="I4650" s="24">
        <f t="shared" si="649"/>
        <v>44655.39523916076</v>
      </c>
      <c r="R4650" s="20">
        <f t="shared" si="652"/>
        <v>0.5</v>
      </c>
      <c r="S4650" s="26">
        <f t="shared" si="653"/>
        <v>8.3333333333333339</v>
      </c>
      <c r="T4650" s="24">
        <f t="shared" si="654"/>
        <v>9908.5653333333339</v>
      </c>
      <c r="X4650" s="21">
        <f t="shared" si="655"/>
        <v>943237.5</v>
      </c>
      <c r="AB4650" s="17">
        <f t="shared" si="648"/>
        <v>0</v>
      </c>
      <c r="AF4650" s="58">
        <f t="shared" si="656"/>
        <v>0</v>
      </c>
    </row>
    <row r="4651" spans="1:32" x14ac:dyDescent="0.25">
      <c r="A4651" s="4">
        <v>4628</v>
      </c>
      <c r="B4651" s="30">
        <v>43293.875</v>
      </c>
      <c r="C4651">
        <v>16.904</v>
      </c>
      <c r="D4651">
        <v>20.163</v>
      </c>
      <c r="G4651" s="50">
        <f t="shared" si="650"/>
        <v>19</v>
      </c>
      <c r="H4651" s="18">
        <f t="shared" si="651"/>
        <v>2.0960000000000001</v>
      </c>
      <c r="I4651" s="24">
        <f t="shared" si="649"/>
        <v>102854.62463877027</v>
      </c>
      <c r="R4651" s="20">
        <f t="shared" si="652"/>
        <v>0.5</v>
      </c>
      <c r="S4651" s="26">
        <f t="shared" si="653"/>
        <v>8.3333333333333339</v>
      </c>
      <c r="T4651" s="24">
        <f t="shared" si="654"/>
        <v>22822.365866666667</v>
      </c>
      <c r="X4651" s="21">
        <f t="shared" si="655"/>
        <v>151222.5</v>
      </c>
      <c r="AB4651" s="17">
        <f t="shared" si="648"/>
        <v>0</v>
      </c>
      <c r="AF4651" s="58">
        <f t="shared" si="656"/>
        <v>0</v>
      </c>
    </row>
    <row r="4652" spans="1:32" x14ac:dyDescent="0.25">
      <c r="A4652" s="4">
        <v>4629</v>
      </c>
      <c r="B4652" s="30">
        <v>43293.916666666664</v>
      </c>
      <c r="C4652">
        <v>16.05</v>
      </c>
      <c r="D4652">
        <v>0</v>
      </c>
      <c r="G4652" s="50">
        <f t="shared" si="650"/>
        <v>16</v>
      </c>
      <c r="H4652" s="18">
        <f t="shared" si="651"/>
        <v>-5.0000000000000711E-2</v>
      </c>
      <c r="I4652" s="24">
        <f t="shared" si="649"/>
        <v>-2453.5931450088674</v>
      </c>
      <c r="R4652" s="20">
        <f t="shared" si="652"/>
        <v>0.5</v>
      </c>
      <c r="S4652" s="26">
        <f t="shared" si="653"/>
        <v>8.3333333333333339</v>
      </c>
      <c r="T4652" s="24">
        <f t="shared" si="654"/>
        <v>-544.42666666667435</v>
      </c>
      <c r="X4652" s="21">
        <f t="shared" si="655"/>
        <v>0</v>
      </c>
      <c r="AB4652" s="17">
        <f t="shared" si="648"/>
        <v>0</v>
      </c>
      <c r="AF4652" s="58">
        <f t="shared" si="656"/>
        <v>0</v>
      </c>
    </row>
    <row r="4653" spans="1:32" x14ac:dyDescent="0.25">
      <c r="A4653" s="4">
        <v>4630</v>
      </c>
      <c r="B4653" s="30">
        <v>43293.958333333336</v>
      </c>
      <c r="C4653">
        <v>15.664</v>
      </c>
      <c r="D4653">
        <v>0</v>
      </c>
      <c r="G4653" s="50">
        <f t="shared" si="650"/>
        <v>16</v>
      </c>
      <c r="H4653" s="18">
        <f t="shared" si="651"/>
        <v>0.3360000000000003</v>
      </c>
      <c r="I4653" s="24">
        <f t="shared" si="649"/>
        <v>16488.145934459371</v>
      </c>
      <c r="R4653" s="20">
        <f t="shared" si="652"/>
        <v>0.5</v>
      </c>
      <c r="S4653" s="26">
        <f t="shared" si="653"/>
        <v>8.3333333333333339</v>
      </c>
      <c r="T4653" s="24">
        <f t="shared" si="654"/>
        <v>3658.5472000000032</v>
      </c>
      <c r="X4653" s="21">
        <f t="shared" si="655"/>
        <v>0</v>
      </c>
      <c r="AB4653" s="17">
        <f t="shared" si="648"/>
        <v>20146.693134459376</v>
      </c>
      <c r="AF4653" s="58">
        <f t="shared" si="656"/>
        <v>0.54396071463040307</v>
      </c>
    </row>
    <row r="4654" spans="1:32" x14ac:dyDescent="0.25">
      <c r="A4654" s="4">
        <v>4631</v>
      </c>
      <c r="B4654" s="30">
        <v>43294</v>
      </c>
      <c r="C4654">
        <v>15.324999999999999</v>
      </c>
      <c r="D4654">
        <v>0</v>
      </c>
      <c r="G4654" s="50">
        <f t="shared" si="650"/>
        <v>16</v>
      </c>
      <c r="H4654" s="18">
        <f t="shared" si="651"/>
        <v>0.67500000000000071</v>
      </c>
      <c r="I4654" s="24">
        <f t="shared" si="649"/>
        <v>33123.507457619278</v>
      </c>
      <c r="R4654" s="20">
        <f t="shared" si="652"/>
        <v>0.5</v>
      </c>
      <c r="S4654" s="26">
        <f t="shared" si="653"/>
        <v>8.3333333333333339</v>
      </c>
      <c r="T4654" s="24">
        <f t="shared" si="654"/>
        <v>7349.7600000000075</v>
      </c>
      <c r="X4654" s="21">
        <f t="shared" si="655"/>
        <v>0</v>
      </c>
      <c r="AB4654" s="17">
        <f t="shared" si="648"/>
        <v>40473.267457619288</v>
      </c>
      <c r="AF4654" s="58">
        <f t="shared" si="656"/>
        <v>1.0927782213557207</v>
      </c>
    </row>
    <row r="4655" spans="1:32" x14ac:dyDescent="0.25">
      <c r="A4655" s="4">
        <v>4632</v>
      </c>
      <c r="B4655" s="30">
        <v>43294.041666666664</v>
      </c>
      <c r="C4655">
        <v>15.013999999999999</v>
      </c>
      <c r="D4655">
        <v>0</v>
      </c>
      <c r="G4655" s="50">
        <f t="shared" si="650"/>
        <v>16</v>
      </c>
      <c r="H4655" s="18">
        <f t="shared" si="651"/>
        <v>0.98600000000000065</v>
      </c>
      <c r="I4655" s="24">
        <f t="shared" si="649"/>
        <v>48384.856819574212</v>
      </c>
      <c r="R4655" s="20">
        <f t="shared" si="652"/>
        <v>0.5</v>
      </c>
      <c r="S4655" s="26">
        <f t="shared" si="653"/>
        <v>8.3333333333333339</v>
      </c>
      <c r="T4655" s="24">
        <f t="shared" si="654"/>
        <v>10736.093866666673</v>
      </c>
      <c r="X4655" s="21">
        <f t="shared" si="655"/>
        <v>0</v>
      </c>
      <c r="AB4655" s="17">
        <f t="shared" si="648"/>
        <v>59120.950686240889</v>
      </c>
      <c r="AF4655" s="58">
        <f t="shared" si="656"/>
        <v>1.5962656685285039</v>
      </c>
    </row>
    <row r="4656" spans="1:32" x14ac:dyDescent="0.25">
      <c r="A4656" s="4">
        <v>4633</v>
      </c>
      <c r="B4656" s="30">
        <v>43294.083333333336</v>
      </c>
      <c r="C4656">
        <v>14.789</v>
      </c>
      <c r="D4656">
        <v>0</v>
      </c>
      <c r="G4656" s="50">
        <f t="shared" si="650"/>
        <v>16</v>
      </c>
      <c r="H4656" s="18">
        <f t="shared" si="651"/>
        <v>1.2110000000000003</v>
      </c>
      <c r="I4656" s="24">
        <f t="shared" si="649"/>
        <v>59426.025972113945</v>
      </c>
      <c r="R4656" s="20">
        <f t="shared" si="652"/>
        <v>0.5</v>
      </c>
      <c r="S4656" s="26">
        <f t="shared" si="653"/>
        <v>8.3333333333333339</v>
      </c>
      <c r="T4656" s="24">
        <f t="shared" si="654"/>
        <v>13186.01386666667</v>
      </c>
      <c r="X4656" s="21">
        <f t="shared" si="655"/>
        <v>0</v>
      </c>
      <c r="AB4656" s="17">
        <f t="shared" ref="AB4656:AB4719" si="657">MAX(0,I4656+T4656-X4656)</f>
        <v>72612.03983878062</v>
      </c>
      <c r="AF4656" s="58">
        <f t="shared" si="656"/>
        <v>1.9605250756470767</v>
      </c>
    </row>
    <row r="4657" spans="1:32" x14ac:dyDescent="0.25">
      <c r="A4657" s="4">
        <v>4634</v>
      </c>
      <c r="B4657" s="30">
        <v>43294.125</v>
      </c>
      <c r="C4657">
        <v>14.574</v>
      </c>
      <c r="D4657">
        <v>0</v>
      </c>
      <c r="G4657" s="50">
        <f t="shared" si="650"/>
        <v>16</v>
      </c>
      <c r="H4657" s="18">
        <f t="shared" si="651"/>
        <v>1.4260000000000002</v>
      </c>
      <c r="I4657" s="24">
        <f t="shared" si="649"/>
        <v>69976.476495651921</v>
      </c>
      <c r="R4657" s="20">
        <f t="shared" si="652"/>
        <v>0.5</v>
      </c>
      <c r="S4657" s="26">
        <f t="shared" si="653"/>
        <v>8.3333333333333339</v>
      </c>
      <c r="T4657" s="24">
        <f t="shared" si="654"/>
        <v>15527.048533333333</v>
      </c>
      <c r="X4657" s="21">
        <f t="shared" si="655"/>
        <v>0</v>
      </c>
      <c r="AB4657" s="17">
        <f t="shared" si="657"/>
        <v>85503.525028985256</v>
      </c>
      <c r="AF4657" s="58">
        <f t="shared" si="656"/>
        <v>2.3085951757826018</v>
      </c>
    </row>
    <row r="4658" spans="1:32" x14ac:dyDescent="0.25">
      <c r="A4658" s="4">
        <v>4635</v>
      </c>
      <c r="B4658" s="30">
        <v>43294.166666666664</v>
      </c>
      <c r="C4658">
        <v>14.37</v>
      </c>
      <c r="D4658">
        <v>0</v>
      </c>
      <c r="G4658" s="50">
        <f t="shared" si="650"/>
        <v>16</v>
      </c>
      <c r="H4658" s="18">
        <f t="shared" si="651"/>
        <v>1.6300000000000008</v>
      </c>
      <c r="I4658" s="24">
        <f t="shared" si="649"/>
        <v>79987.136527287978</v>
      </c>
      <c r="R4658" s="20">
        <f t="shared" si="652"/>
        <v>0.5</v>
      </c>
      <c r="S4658" s="26">
        <f t="shared" si="653"/>
        <v>8.3333333333333339</v>
      </c>
      <c r="T4658" s="24">
        <f t="shared" si="654"/>
        <v>17748.309333333342</v>
      </c>
      <c r="X4658" s="21">
        <f t="shared" si="655"/>
        <v>0</v>
      </c>
      <c r="AB4658" s="17">
        <f t="shared" si="657"/>
        <v>97735.445860621316</v>
      </c>
      <c r="AF4658" s="58">
        <f t="shared" si="656"/>
        <v>2.6388570382367758</v>
      </c>
    </row>
    <row r="4659" spans="1:32" x14ac:dyDescent="0.25">
      <c r="A4659" s="4">
        <v>4636</v>
      </c>
      <c r="B4659" s="30">
        <v>43294.208333333336</v>
      </c>
      <c r="C4659">
        <v>14.208</v>
      </c>
      <c r="D4659">
        <v>2.8839999999999999</v>
      </c>
      <c r="G4659" s="50">
        <f t="shared" si="650"/>
        <v>19</v>
      </c>
      <c r="H4659" s="18">
        <f t="shared" si="651"/>
        <v>4.7919999999999998</v>
      </c>
      <c r="I4659" s="24">
        <f t="shared" si="649"/>
        <v>235152.36701764652</v>
      </c>
      <c r="R4659" s="20">
        <f t="shared" si="652"/>
        <v>0.5</v>
      </c>
      <c r="S4659" s="26">
        <f t="shared" si="653"/>
        <v>8.3333333333333339</v>
      </c>
      <c r="T4659" s="24">
        <f t="shared" si="654"/>
        <v>52177.851733333337</v>
      </c>
      <c r="X4659" s="21">
        <f t="shared" si="655"/>
        <v>21630</v>
      </c>
      <c r="AB4659" s="17">
        <f t="shared" si="657"/>
        <v>265700.21875097987</v>
      </c>
      <c r="AF4659" s="58">
        <f t="shared" si="656"/>
        <v>7.1739059062764561</v>
      </c>
    </row>
    <row r="4660" spans="1:32" x14ac:dyDescent="0.25">
      <c r="A4660" s="4">
        <v>4637</v>
      </c>
      <c r="B4660" s="30">
        <v>43294.25</v>
      </c>
      <c r="C4660">
        <v>14.971</v>
      </c>
      <c r="D4660">
        <v>71.278000000000006</v>
      </c>
      <c r="G4660" s="50">
        <f t="shared" si="650"/>
        <v>19</v>
      </c>
      <c r="H4660" s="18">
        <f t="shared" si="651"/>
        <v>4.0289999999999999</v>
      </c>
      <c r="I4660" s="24">
        <f t="shared" si="649"/>
        <v>197710.53562481172</v>
      </c>
      <c r="R4660" s="20">
        <f t="shared" si="652"/>
        <v>0.5</v>
      </c>
      <c r="S4660" s="26">
        <f t="shared" si="653"/>
        <v>8.3333333333333339</v>
      </c>
      <c r="T4660" s="24">
        <f t="shared" si="654"/>
        <v>43869.900799999996</v>
      </c>
      <c r="X4660" s="21">
        <f t="shared" si="655"/>
        <v>534585</v>
      </c>
      <c r="AB4660" s="17">
        <f t="shared" si="657"/>
        <v>0</v>
      </c>
      <c r="AF4660" s="58">
        <f t="shared" si="656"/>
        <v>0</v>
      </c>
    </row>
    <row r="4661" spans="1:32" x14ac:dyDescent="0.25">
      <c r="A4661" s="4">
        <v>4638</v>
      </c>
      <c r="B4661" s="30">
        <v>43294.291666666664</v>
      </c>
      <c r="C4661">
        <v>16.268000000000001</v>
      </c>
      <c r="D4661">
        <v>205.03700000000001</v>
      </c>
      <c r="G4661" s="50">
        <f t="shared" si="650"/>
        <v>19</v>
      </c>
      <c r="H4661" s="18">
        <f t="shared" si="651"/>
        <v>2.7319999999999993</v>
      </c>
      <c r="I4661" s="24">
        <f t="shared" si="649"/>
        <v>134064.32944328259</v>
      </c>
      <c r="R4661" s="20">
        <f t="shared" si="652"/>
        <v>0.5</v>
      </c>
      <c r="S4661" s="26">
        <f t="shared" si="653"/>
        <v>8.3333333333333339</v>
      </c>
      <c r="T4661" s="24">
        <f t="shared" si="654"/>
        <v>29747.473066666662</v>
      </c>
      <c r="X4661" s="21">
        <f t="shared" si="655"/>
        <v>1537777.5</v>
      </c>
      <c r="AB4661" s="17">
        <f t="shared" si="657"/>
        <v>0</v>
      </c>
      <c r="AF4661" s="58">
        <f t="shared" si="656"/>
        <v>0</v>
      </c>
    </row>
    <row r="4662" spans="1:32" x14ac:dyDescent="0.25">
      <c r="A4662" s="4">
        <v>4639</v>
      </c>
      <c r="B4662" s="30">
        <v>43294.333333333336</v>
      </c>
      <c r="C4662">
        <v>17.109000000000002</v>
      </c>
      <c r="D4662">
        <v>359.27499999999998</v>
      </c>
      <c r="G4662" s="50">
        <f t="shared" si="650"/>
        <v>19</v>
      </c>
      <c r="H4662" s="18">
        <f t="shared" si="651"/>
        <v>1.8909999999999982</v>
      </c>
      <c r="I4662" s="24">
        <f t="shared" si="649"/>
        <v>92794.892744233963</v>
      </c>
      <c r="R4662" s="20">
        <f t="shared" si="652"/>
        <v>0.5</v>
      </c>
      <c r="S4662" s="26">
        <f t="shared" si="653"/>
        <v>8.3333333333333339</v>
      </c>
      <c r="T4662" s="24">
        <f t="shared" si="654"/>
        <v>20590.216533333314</v>
      </c>
      <c r="X4662" s="21">
        <f t="shared" si="655"/>
        <v>2694562.4999999995</v>
      </c>
      <c r="AB4662" s="17">
        <f t="shared" si="657"/>
        <v>0</v>
      </c>
      <c r="AF4662" s="58">
        <f t="shared" si="656"/>
        <v>0</v>
      </c>
    </row>
    <row r="4663" spans="1:32" x14ac:dyDescent="0.25">
      <c r="A4663" s="4">
        <v>4640</v>
      </c>
      <c r="B4663" s="30">
        <v>43294.375</v>
      </c>
      <c r="C4663">
        <v>18.015999999999998</v>
      </c>
      <c r="D4663">
        <v>512.81200000000001</v>
      </c>
      <c r="G4663" s="50">
        <f t="shared" si="650"/>
        <v>19</v>
      </c>
      <c r="H4663" s="18">
        <f t="shared" si="651"/>
        <v>0.98400000000000176</v>
      </c>
      <c r="I4663" s="24">
        <f t="shared" si="649"/>
        <v>48286.713093773913</v>
      </c>
      <c r="R4663" s="20">
        <f t="shared" si="652"/>
        <v>0.5</v>
      </c>
      <c r="S4663" s="26">
        <f t="shared" si="653"/>
        <v>8.3333333333333339</v>
      </c>
      <c r="T4663" s="24">
        <f t="shared" si="654"/>
        <v>10714.316800000021</v>
      </c>
      <c r="X4663" s="21">
        <f t="shared" si="655"/>
        <v>3846090</v>
      </c>
      <c r="AB4663" s="17">
        <f t="shared" si="657"/>
        <v>0</v>
      </c>
      <c r="AF4663" s="58">
        <f t="shared" si="656"/>
        <v>0</v>
      </c>
    </row>
    <row r="4664" spans="1:32" x14ac:dyDescent="0.25">
      <c r="A4664" s="4">
        <v>4641</v>
      </c>
      <c r="B4664" s="30">
        <v>43294.416666666664</v>
      </c>
      <c r="C4664">
        <v>18.931999999999999</v>
      </c>
      <c r="D4664">
        <v>650.69200000000001</v>
      </c>
      <c r="G4664" s="50">
        <f t="shared" si="650"/>
        <v>19</v>
      </c>
      <c r="H4664" s="18">
        <f t="shared" si="651"/>
        <v>6.8000000000001393E-2</v>
      </c>
      <c r="I4664" s="24">
        <f t="shared" si="649"/>
        <v>3336.8866772120809</v>
      </c>
      <c r="R4664" s="20">
        <f t="shared" si="652"/>
        <v>0.5</v>
      </c>
      <c r="S4664" s="26">
        <f t="shared" si="653"/>
        <v>8.3333333333333339</v>
      </c>
      <c r="T4664" s="24">
        <f t="shared" si="654"/>
        <v>740.42026666668175</v>
      </c>
      <c r="X4664" s="21">
        <f t="shared" si="655"/>
        <v>4880190</v>
      </c>
      <c r="AB4664" s="17">
        <f t="shared" si="657"/>
        <v>0</v>
      </c>
      <c r="AF4664" s="58">
        <f t="shared" si="656"/>
        <v>0</v>
      </c>
    </row>
    <row r="4665" spans="1:32" x14ac:dyDescent="0.25">
      <c r="A4665" s="4">
        <v>4642</v>
      </c>
      <c r="B4665" s="30">
        <v>43294.458333333336</v>
      </c>
      <c r="C4665">
        <v>19.800999999999998</v>
      </c>
      <c r="D4665">
        <v>760.12599999999998</v>
      </c>
      <c r="G4665" s="50">
        <f t="shared" si="650"/>
        <v>19</v>
      </c>
      <c r="H4665" s="18">
        <f t="shared" si="651"/>
        <v>-0.80099999999999838</v>
      </c>
      <c r="I4665" s="24">
        <f t="shared" si="649"/>
        <v>-39306.562183041417</v>
      </c>
      <c r="R4665" s="20">
        <f t="shared" si="652"/>
        <v>0.5</v>
      </c>
      <c r="S4665" s="26">
        <f t="shared" si="653"/>
        <v>8.3333333333333339</v>
      </c>
      <c r="T4665" s="24">
        <f t="shared" si="654"/>
        <v>-8721.7151999999824</v>
      </c>
      <c r="X4665" s="21">
        <f t="shared" si="655"/>
        <v>5700944.9999999991</v>
      </c>
      <c r="AB4665" s="17">
        <f t="shared" si="657"/>
        <v>0</v>
      </c>
      <c r="AF4665" s="58">
        <f t="shared" si="656"/>
        <v>0</v>
      </c>
    </row>
    <row r="4666" spans="1:32" x14ac:dyDescent="0.25">
      <c r="A4666" s="4">
        <v>4643</v>
      </c>
      <c r="B4666" s="30">
        <v>43294.5</v>
      </c>
      <c r="C4666">
        <v>20.574000000000002</v>
      </c>
      <c r="D4666">
        <v>833.74599999999998</v>
      </c>
      <c r="G4666" s="50">
        <f t="shared" si="650"/>
        <v>19</v>
      </c>
      <c r="H4666" s="18">
        <f t="shared" si="651"/>
        <v>-1.5740000000000016</v>
      </c>
      <c r="I4666" s="24">
        <f t="shared" si="649"/>
        <v>-77239.112204878125</v>
      </c>
      <c r="R4666" s="20">
        <f t="shared" si="652"/>
        <v>0.5</v>
      </c>
      <c r="S4666" s="26">
        <f t="shared" si="653"/>
        <v>8.3333333333333339</v>
      </c>
      <c r="T4666" s="24">
        <f t="shared" si="654"/>
        <v>-17138.551466666682</v>
      </c>
      <c r="X4666" s="21">
        <f t="shared" si="655"/>
        <v>6253095</v>
      </c>
      <c r="AB4666" s="17">
        <f t="shared" si="657"/>
        <v>0</v>
      </c>
      <c r="AF4666" s="58">
        <f t="shared" si="656"/>
        <v>0</v>
      </c>
    </row>
    <row r="4667" spans="1:32" x14ac:dyDescent="0.25">
      <c r="A4667" s="4">
        <v>4644</v>
      </c>
      <c r="B4667" s="30">
        <v>43294.541666666664</v>
      </c>
      <c r="C4667">
        <v>21.15</v>
      </c>
      <c r="D4667">
        <v>866.18200000000002</v>
      </c>
      <c r="G4667" s="50">
        <f t="shared" si="650"/>
        <v>19</v>
      </c>
      <c r="H4667" s="18">
        <f t="shared" si="651"/>
        <v>-2.1499999999999986</v>
      </c>
      <c r="I4667" s="24">
        <f t="shared" si="649"/>
        <v>-105504.50523537974</v>
      </c>
      <c r="R4667" s="20">
        <f t="shared" si="652"/>
        <v>0.5</v>
      </c>
      <c r="S4667" s="26">
        <f t="shared" si="653"/>
        <v>8.3333333333333339</v>
      </c>
      <c r="T4667" s="24">
        <f t="shared" si="654"/>
        <v>-23410.34666666665</v>
      </c>
      <c r="X4667" s="21">
        <f t="shared" si="655"/>
        <v>6496365.0000000009</v>
      </c>
      <c r="AB4667" s="17">
        <f t="shared" si="657"/>
        <v>0</v>
      </c>
      <c r="AF4667" s="58">
        <f t="shared" si="656"/>
        <v>0</v>
      </c>
    </row>
    <row r="4668" spans="1:32" x14ac:dyDescent="0.25">
      <c r="A4668" s="4">
        <v>4645</v>
      </c>
      <c r="B4668" s="30">
        <v>43294.583333333336</v>
      </c>
      <c r="C4668">
        <v>21.468</v>
      </c>
      <c r="D4668">
        <v>844.89099999999996</v>
      </c>
      <c r="G4668" s="50">
        <f t="shared" si="650"/>
        <v>19</v>
      </c>
      <c r="H4668" s="18">
        <f t="shared" si="651"/>
        <v>-2.468</v>
      </c>
      <c r="I4668" s="24">
        <f t="shared" si="649"/>
        <v>-121109.35763763599</v>
      </c>
      <c r="R4668" s="20">
        <f t="shared" si="652"/>
        <v>0.5</v>
      </c>
      <c r="S4668" s="26">
        <f t="shared" si="653"/>
        <v>8.3333333333333339</v>
      </c>
      <c r="T4668" s="24">
        <f t="shared" si="654"/>
        <v>-26872.900266666664</v>
      </c>
      <c r="X4668" s="21">
        <f t="shared" si="655"/>
        <v>6336682.5</v>
      </c>
      <c r="AB4668" s="17">
        <f t="shared" si="657"/>
        <v>0</v>
      </c>
      <c r="AF4668" s="58">
        <f t="shared" si="656"/>
        <v>0</v>
      </c>
    </row>
    <row r="4669" spans="1:32" x14ac:dyDescent="0.25">
      <c r="A4669" s="4">
        <v>4646</v>
      </c>
      <c r="B4669" s="30">
        <v>43294.625</v>
      </c>
      <c r="C4669">
        <v>21.507999999999999</v>
      </c>
      <c r="D4669">
        <v>784.49599999999998</v>
      </c>
      <c r="G4669" s="50">
        <f t="shared" si="650"/>
        <v>19</v>
      </c>
      <c r="H4669" s="18">
        <f t="shared" si="651"/>
        <v>-2.5079999999999991</v>
      </c>
      <c r="I4669" s="24">
        <f t="shared" si="649"/>
        <v>-123072.232153643</v>
      </c>
      <c r="R4669" s="20">
        <f t="shared" si="652"/>
        <v>0.5</v>
      </c>
      <c r="S4669" s="26">
        <f t="shared" si="653"/>
        <v>8.3333333333333339</v>
      </c>
      <c r="T4669" s="24">
        <f t="shared" si="654"/>
        <v>-27308.441599999987</v>
      </c>
      <c r="X4669" s="21">
        <f t="shared" si="655"/>
        <v>5883720</v>
      </c>
      <c r="AB4669" s="17">
        <f t="shared" si="657"/>
        <v>0</v>
      </c>
      <c r="AF4669" s="58">
        <f t="shared" si="656"/>
        <v>0</v>
      </c>
    </row>
    <row r="4670" spans="1:32" x14ac:dyDescent="0.25">
      <c r="A4670" s="4">
        <v>4647</v>
      </c>
      <c r="B4670" s="30">
        <v>43294.666666666664</v>
      </c>
      <c r="C4670">
        <v>21.338000000000001</v>
      </c>
      <c r="D4670">
        <v>686.02599999999995</v>
      </c>
      <c r="G4670" s="50">
        <f t="shared" si="650"/>
        <v>19</v>
      </c>
      <c r="H4670" s="18">
        <f t="shared" si="651"/>
        <v>-2.338000000000001</v>
      </c>
      <c r="I4670" s="24">
        <f t="shared" si="649"/>
        <v>-114730.01546061307</v>
      </c>
      <c r="R4670" s="20">
        <f t="shared" si="652"/>
        <v>0.5</v>
      </c>
      <c r="S4670" s="26">
        <f t="shared" si="653"/>
        <v>8.3333333333333339</v>
      </c>
      <c r="T4670" s="24">
        <f t="shared" si="654"/>
        <v>-25457.390933333343</v>
      </c>
      <c r="X4670" s="21">
        <f t="shared" si="655"/>
        <v>5145195</v>
      </c>
      <c r="AB4670" s="17">
        <f t="shared" si="657"/>
        <v>0</v>
      </c>
      <c r="AF4670" s="58">
        <f t="shared" si="656"/>
        <v>0</v>
      </c>
    </row>
    <row r="4671" spans="1:32" x14ac:dyDescent="0.25">
      <c r="A4671" s="4">
        <v>4648</v>
      </c>
      <c r="B4671" s="30">
        <v>43294.708333333336</v>
      </c>
      <c r="C4671">
        <v>21.033000000000001</v>
      </c>
      <c r="D4671">
        <v>559.82899999999995</v>
      </c>
      <c r="G4671" s="50">
        <f t="shared" si="650"/>
        <v>19</v>
      </c>
      <c r="H4671" s="18">
        <f t="shared" si="651"/>
        <v>-2.0330000000000013</v>
      </c>
      <c r="I4671" s="24">
        <f t="shared" si="649"/>
        <v>-99763.097276059198</v>
      </c>
      <c r="R4671" s="20">
        <f t="shared" si="652"/>
        <v>0.5</v>
      </c>
      <c r="S4671" s="26">
        <f t="shared" si="653"/>
        <v>8.3333333333333339</v>
      </c>
      <c r="T4671" s="24">
        <f t="shared" si="654"/>
        <v>-22136.38826666668</v>
      </c>
      <c r="X4671" s="21">
        <f t="shared" si="655"/>
        <v>4198717.5</v>
      </c>
      <c r="AB4671" s="17">
        <f t="shared" si="657"/>
        <v>0</v>
      </c>
      <c r="AF4671" s="58">
        <f t="shared" si="656"/>
        <v>0</v>
      </c>
    </row>
    <row r="4672" spans="1:32" x14ac:dyDescent="0.25">
      <c r="A4672" s="4">
        <v>4649</v>
      </c>
      <c r="B4672" s="30">
        <v>43294.75</v>
      </c>
      <c r="C4672">
        <v>20.571999999999999</v>
      </c>
      <c r="D4672">
        <v>411.97</v>
      </c>
      <c r="G4672" s="50">
        <f t="shared" si="650"/>
        <v>19</v>
      </c>
      <c r="H4672" s="18">
        <f t="shared" si="651"/>
        <v>-1.5719999999999992</v>
      </c>
      <c r="I4672" s="24">
        <f t="shared" si="649"/>
        <v>-77140.968479077652</v>
      </c>
      <c r="R4672" s="20">
        <f t="shared" si="652"/>
        <v>0.5</v>
      </c>
      <c r="S4672" s="26">
        <f t="shared" si="653"/>
        <v>8.3333333333333339</v>
      </c>
      <c r="T4672" s="24">
        <f t="shared" si="654"/>
        <v>-17116.774399999991</v>
      </c>
      <c r="X4672" s="21">
        <f t="shared" si="655"/>
        <v>3089775.0000000005</v>
      </c>
      <c r="AB4672" s="17">
        <f t="shared" si="657"/>
        <v>0</v>
      </c>
      <c r="AF4672" s="58">
        <f t="shared" si="656"/>
        <v>0</v>
      </c>
    </row>
    <row r="4673" spans="1:32" x14ac:dyDescent="0.25">
      <c r="A4673" s="4">
        <v>4650</v>
      </c>
      <c r="B4673" s="30">
        <v>43294.791666666664</v>
      </c>
      <c r="C4673">
        <v>19.983000000000001</v>
      </c>
      <c r="D4673">
        <v>263.94799999999998</v>
      </c>
      <c r="G4673" s="50">
        <f t="shared" si="650"/>
        <v>19</v>
      </c>
      <c r="H4673" s="18">
        <f t="shared" si="651"/>
        <v>-0.98300000000000054</v>
      </c>
      <c r="I4673" s="24">
        <f t="shared" si="649"/>
        <v>-48237.641230873676</v>
      </c>
      <c r="R4673" s="20">
        <f t="shared" si="652"/>
        <v>0.5</v>
      </c>
      <c r="S4673" s="26">
        <f t="shared" si="653"/>
        <v>8.3333333333333339</v>
      </c>
      <c r="T4673" s="24">
        <f t="shared" si="654"/>
        <v>-10703.428266666673</v>
      </c>
      <c r="X4673" s="21">
        <f t="shared" si="655"/>
        <v>1979609.9999999998</v>
      </c>
      <c r="AB4673" s="17">
        <f t="shared" si="657"/>
        <v>0</v>
      </c>
      <c r="AF4673" s="58">
        <f t="shared" si="656"/>
        <v>0</v>
      </c>
    </row>
    <row r="4674" spans="1:32" x14ac:dyDescent="0.25">
      <c r="A4674" s="4">
        <v>4651</v>
      </c>
      <c r="B4674" s="30">
        <v>43294.833333333336</v>
      </c>
      <c r="C4674">
        <v>19.146000000000001</v>
      </c>
      <c r="D4674">
        <v>122.444</v>
      </c>
      <c r="G4674" s="50">
        <f t="shared" si="650"/>
        <v>19</v>
      </c>
      <c r="H4674" s="18">
        <f t="shared" si="651"/>
        <v>-0.1460000000000008</v>
      </c>
      <c r="I4674" s="24">
        <f t="shared" si="649"/>
        <v>-7164.4919834258308</v>
      </c>
      <c r="R4674" s="20">
        <f t="shared" si="652"/>
        <v>0.5</v>
      </c>
      <c r="S4674" s="26">
        <f t="shared" si="653"/>
        <v>8.3333333333333339</v>
      </c>
      <c r="T4674" s="24">
        <f t="shared" si="654"/>
        <v>-1589.7258666666753</v>
      </c>
      <c r="X4674" s="21">
        <f t="shared" si="655"/>
        <v>918329.99999999988</v>
      </c>
      <c r="AB4674" s="17">
        <f t="shared" si="657"/>
        <v>0</v>
      </c>
      <c r="AF4674" s="58">
        <f t="shared" si="656"/>
        <v>0</v>
      </c>
    </row>
    <row r="4675" spans="1:32" x14ac:dyDescent="0.25">
      <c r="A4675" s="4">
        <v>4652</v>
      </c>
      <c r="B4675" s="30">
        <v>43294.875</v>
      </c>
      <c r="C4675">
        <v>17.951000000000001</v>
      </c>
      <c r="D4675">
        <v>19.199000000000002</v>
      </c>
      <c r="G4675" s="50">
        <f t="shared" si="650"/>
        <v>19</v>
      </c>
      <c r="H4675" s="18">
        <f t="shared" si="651"/>
        <v>1.0489999999999995</v>
      </c>
      <c r="I4675" s="24">
        <f t="shared" si="649"/>
        <v>51476.384182285285</v>
      </c>
      <c r="R4675" s="20">
        <f t="shared" si="652"/>
        <v>0.5</v>
      </c>
      <c r="S4675" s="26">
        <f t="shared" si="653"/>
        <v>8.3333333333333339</v>
      </c>
      <c r="T4675" s="24">
        <f t="shared" si="654"/>
        <v>11422.071466666661</v>
      </c>
      <c r="X4675" s="21">
        <f t="shared" si="655"/>
        <v>143992.50000000003</v>
      </c>
      <c r="AB4675" s="17">
        <f t="shared" si="657"/>
        <v>0</v>
      </c>
      <c r="AF4675" s="58">
        <f t="shared" si="656"/>
        <v>0</v>
      </c>
    </row>
    <row r="4676" spans="1:32" x14ac:dyDescent="0.25">
      <c r="A4676" s="4">
        <v>4653</v>
      </c>
      <c r="B4676" s="30">
        <v>43294.916666666664</v>
      </c>
      <c r="C4676">
        <v>17.061</v>
      </c>
      <c r="D4676">
        <v>0</v>
      </c>
      <c r="G4676" s="50">
        <f t="shared" si="650"/>
        <v>16</v>
      </c>
      <c r="H4676" s="18">
        <f t="shared" si="651"/>
        <v>-1.0609999999999999</v>
      </c>
      <c r="I4676" s="24">
        <f t="shared" si="649"/>
        <v>-52065.246537087427</v>
      </c>
      <c r="R4676" s="20">
        <f t="shared" si="652"/>
        <v>0.5</v>
      </c>
      <c r="S4676" s="26">
        <f t="shared" si="653"/>
        <v>8.3333333333333339</v>
      </c>
      <c r="T4676" s="24">
        <f t="shared" si="654"/>
        <v>-11552.733866666666</v>
      </c>
      <c r="X4676" s="21">
        <f t="shared" si="655"/>
        <v>0</v>
      </c>
      <c r="AB4676" s="17">
        <f t="shared" si="657"/>
        <v>0</v>
      </c>
      <c r="AF4676" s="58">
        <f t="shared" si="656"/>
        <v>0</v>
      </c>
    </row>
    <row r="4677" spans="1:32" x14ac:dyDescent="0.25">
      <c r="A4677" s="4">
        <v>4654</v>
      </c>
      <c r="B4677" s="30">
        <v>43294.958333333336</v>
      </c>
      <c r="C4677">
        <v>16.54</v>
      </c>
      <c r="D4677">
        <v>0</v>
      </c>
      <c r="G4677" s="50">
        <f t="shared" si="650"/>
        <v>16</v>
      </c>
      <c r="H4677" s="18">
        <f t="shared" si="651"/>
        <v>-0.53999999999999915</v>
      </c>
      <c r="I4677" s="24">
        <f t="shared" si="649"/>
        <v>-26498.805966095351</v>
      </c>
      <c r="R4677" s="20">
        <f t="shared" si="652"/>
        <v>0.5</v>
      </c>
      <c r="S4677" s="26">
        <f t="shared" si="653"/>
        <v>8.3333333333333339</v>
      </c>
      <c r="T4677" s="24">
        <f t="shared" si="654"/>
        <v>-5879.80799999999</v>
      </c>
      <c r="X4677" s="21">
        <f t="shared" si="655"/>
        <v>0</v>
      </c>
      <c r="AB4677" s="17">
        <f t="shared" si="657"/>
        <v>0</v>
      </c>
      <c r="AF4677" s="58">
        <f t="shared" si="656"/>
        <v>0</v>
      </c>
    </row>
    <row r="4678" spans="1:32" x14ac:dyDescent="0.25">
      <c r="A4678" s="4">
        <v>4655</v>
      </c>
      <c r="B4678" s="30">
        <v>43295</v>
      </c>
      <c r="C4678">
        <v>16.068999999999999</v>
      </c>
      <c r="D4678">
        <v>0</v>
      </c>
      <c r="G4678" s="50">
        <f t="shared" si="650"/>
        <v>16</v>
      </c>
      <c r="H4678" s="18">
        <f t="shared" si="651"/>
        <v>-6.8999999999999062E-2</v>
      </c>
      <c r="I4678" s="24">
        <f t="shared" si="649"/>
        <v>-3385.9585401121431</v>
      </c>
      <c r="R4678" s="20">
        <f t="shared" si="652"/>
        <v>0.5</v>
      </c>
      <c r="S4678" s="26">
        <f t="shared" si="653"/>
        <v>8.3333333333333339</v>
      </c>
      <c r="T4678" s="24">
        <f t="shared" si="654"/>
        <v>-751.30879999998979</v>
      </c>
      <c r="X4678" s="21">
        <f t="shared" si="655"/>
        <v>0</v>
      </c>
      <c r="AB4678" s="17">
        <f t="shared" si="657"/>
        <v>0</v>
      </c>
      <c r="AF4678" s="58">
        <f t="shared" si="656"/>
        <v>0</v>
      </c>
    </row>
    <row r="4679" spans="1:32" x14ac:dyDescent="0.25">
      <c r="A4679" s="4">
        <v>4656</v>
      </c>
      <c r="B4679" s="30">
        <v>43295.041666666664</v>
      </c>
      <c r="C4679">
        <v>15.638</v>
      </c>
      <c r="D4679">
        <v>0</v>
      </c>
      <c r="G4679" s="50">
        <f t="shared" si="650"/>
        <v>16</v>
      </c>
      <c r="H4679" s="18">
        <f t="shared" si="651"/>
        <v>0.3620000000000001</v>
      </c>
      <c r="I4679" s="24">
        <f t="shared" si="649"/>
        <v>17764.014369863955</v>
      </c>
      <c r="R4679" s="20">
        <f t="shared" si="652"/>
        <v>0.5</v>
      </c>
      <c r="S4679" s="26">
        <f t="shared" si="653"/>
        <v>8.3333333333333339</v>
      </c>
      <c r="T4679" s="24">
        <f t="shared" si="654"/>
        <v>3941.6490666666677</v>
      </c>
      <c r="X4679" s="21">
        <f t="shared" si="655"/>
        <v>0</v>
      </c>
      <c r="AB4679" s="17">
        <f t="shared" si="657"/>
        <v>21705.663436530624</v>
      </c>
      <c r="AF4679" s="58">
        <f t="shared" si="656"/>
        <v>0.58605291278632687</v>
      </c>
    </row>
    <row r="4680" spans="1:32" x14ac:dyDescent="0.25">
      <c r="A4680" s="4">
        <v>4657</v>
      </c>
      <c r="B4680" s="30">
        <v>43295.083333333336</v>
      </c>
      <c r="C4680">
        <v>15.246</v>
      </c>
      <c r="D4680">
        <v>0</v>
      </c>
      <c r="G4680" s="50">
        <f t="shared" si="650"/>
        <v>16</v>
      </c>
      <c r="H4680" s="18">
        <f t="shared" si="651"/>
        <v>0.75399999999999956</v>
      </c>
      <c r="I4680" s="24">
        <f t="shared" si="649"/>
        <v>37000.184626733171</v>
      </c>
      <c r="R4680" s="20">
        <f t="shared" si="652"/>
        <v>0.5</v>
      </c>
      <c r="S4680" s="26">
        <f t="shared" si="653"/>
        <v>8.3333333333333339</v>
      </c>
      <c r="T4680" s="24">
        <f t="shared" si="654"/>
        <v>8209.9541333333273</v>
      </c>
      <c r="X4680" s="21">
        <f t="shared" si="655"/>
        <v>0</v>
      </c>
      <c r="AB4680" s="17">
        <f t="shared" si="657"/>
        <v>45210.138760066497</v>
      </c>
      <c r="AF4680" s="58">
        <f t="shared" si="656"/>
        <v>1.2206737465217954</v>
      </c>
    </row>
    <row r="4681" spans="1:32" x14ac:dyDescent="0.25">
      <c r="A4681" s="4">
        <v>4658</v>
      </c>
      <c r="B4681" s="30">
        <v>43295.125</v>
      </c>
      <c r="C4681">
        <v>14.867000000000001</v>
      </c>
      <c r="D4681">
        <v>0</v>
      </c>
      <c r="G4681" s="50">
        <f t="shared" si="650"/>
        <v>16</v>
      </c>
      <c r="H4681" s="18">
        <f t="shared" si="651"/>
        <v>1.1329999999999991</v>
      </c>
      <c r="I4681" s="24">
        <f t="shared" si="649"/>
        <v>55598.420665900107</v>
      </c>
      <c r="R4681" s="20">
        <f t="shared" si="652"/>
        <v>0.5</v>
      </c>
      <c r="S4681" s="26">
        <f t="shared" si="653"/>
        <v>8.3333333333333339</v>
      </c>
      <c r="T4681" s="24">
        <f t="shared" si="654"/>
        <v>12336.708266666656</v>
      </c>
      <c r="X4681" s="21">
        <f t="shared" si="655"/>
        <v>0</v>
      </c>
      <c r="AB4681" s="17">
        <f t="shared" si="657"/>
        <v>67935.12893256676</v>
      </c>
      <c r="AF4681" s="58">
        <f t="shared" si="656"/>
        <v>1.8342484811793025</v>
      </c>
    </row>
    <row r="4682" spans="1:32" x14ac:dyDescent="0.25">
      <c r="A4682" s="4">
        <v>4659</v>
      </c>
      <c r="B4682" s="30">
        <v>43295.166666666664</v>
      </c>
      <c r="C4682">
        <v>14.507999999999999</v>
      </c>
      <c r="D4682">
        <v>0</v>
      </c>
      <c r="G4682" s="50">
        <f t="shared" si="650"/>
        <v>16</v>
      </c>
      <c r="H4682" s="18">
        <f t="shared" si="651"/>
        <v>1.4920000000000009</v>
      </c>
      <c r="I4682" s="24">
        <f t="shared" si="649"/>
        <v>73215.219447063617</v>
      </c>
      <c r="R4682" s="20">
        <f t="shared" si="652"/>
        <v>0.5</v>
      </c>
      <c r="S4682" s="26">
        <f t="shared" si="653"/>
        <v>8.3333333333333339</v>
      </c>
      <c r="T4682" s="24">
        <f t="shared" si="654"/>
        <v>16245.691733333344</v>
      </c>
      <c r="X4682" s="21">
        <f t="shared" si="655"/>
        <v>0</v>
      </c>
      <c r="AB4682" s="17">
        <f t="shared" si="657"/>
        <v>89460.911180396957</v>
      </c>
      <c r="AF4682" s="58">
        <f t="shared" si="656"/>
        <v>2.4154446018707176</v>
      </c>
    </row>
    <row r="4683" spans="1:32" x14ac:dyDescent="0.25">
      <c r="A4683" s="4">
        <v>4660</v>
      </c>
      <c r="B4683" s="30">
        <v>43295.208333333336</v>
      </c>
      <c r="C4683">
        <v>14.237</v>
      </c>
      <c r="D4683">
        <v>2.6779999999999999</v>
      </c>
      <c r="G4683" s="50">
        <f t="shared" si="650"/>
        <v>19</v>
      </c>
      <c r="H4683" s="18">
        <f t="shared" si="651"/>
        <v>4.7629999999999999</v>
      </c>
      <c r="I4683" s="24">
        <f t="shared" si="649"/>
        <v>233729.28299354139</v>
      </c>
      <c r="R4683" s="20">
        <f t="shared" si="652"/>
        <v>0.5</v>
      </c>
      <c r="S4683" s="26">
        <f t="shared" si="653"/>
        <v>8.3333333333333339</v>
      </c>
      <c r="T4683" s="24">
        <f t="shared" si="654"/>
        <v>51862.084266666665</v>
      </c>
      <c r="X4683" s="21">
        <f t="shared" si="655"/>
        <v>20084.999999999996</v>
      </c>
      <c r="AB4683" s="17">
        <f t="shared" si="657"/>
        <v>265506.36726020806</v>
      </c>
      <c r="AF4683" s="58">
        <f t="shared" si="656"/>
        <v>7.1686719160256178</v>
      </c>
    </row>
    <row r="4684" spans="1:32" x14ac:dyDescent="0.25">
      <c r="A4684" s="4">
        <v>4661</v>
      </c>
      <c r="B4684" s="30">
        <v>43295.25</v>
      </c>
      <c r="C4684">
        <v>14.903</v>
      </c>
      <c r="D4684">
        <v>71.061999999999998</v>
      </c>
      <c r="G4684" s="50">
        <f t="shared" si="650"/>
        <v>19</v>
      </c>
      <c r="H4684" s="18">
        <f t="shared" si="651"/>
        <v>4.0969999999999995</v>
      </c>
      <c r="I4684" s="24">
        <f t="shared" si="649"/>
        <v>201047.42230202371</v>
      </c>
      <c r="R4684" s="20">
        <f t="shared" si="652"/>
        <v>0.5</v>
      </c>
      <c r="S4684" s="26">
        <f t="shared" si="653"/>
        <v>8.3333333333333339</v>
      </c>
      <c r="T4684" s="24">
        <f t="shared" si="654"/>
        <v>44610.321066666656</v>
      </c>
      <c r="X4684" s="21">
        <f t="shared" si="655"/>
        <v>532965</v>
      </c>
      <c r="AB4684" s="17">
        <f t="shared" si="657"/>
        <v>0</v>
      </c>
      <c r="AF4684" s="58">
        <f t="shared" si="656"/>
        <v>0</v>
      </c>
    </row>
    <row r="4685" spans="1:32" x14ac:dyDescent="0.25">
      <c r="A4685" s="4">
        <v>4662</v>
      </c>
      <c r="B4685" s="30">
        <v>43295.291666666664</v>
      </c>
      <c r="C4685">
        <v>16.015999999999998</v>
      </c>
      <c r="D4685">
        <v>206.56</v>
      </c>
      <c r="G4685" s="50">
        <f t="shared" si="650"/>
        <v>19</v>
      </c>
      <c r="H4685" s="18">
        <f t="shared" si="651"/>
        <v>2.9840000000000018</v>
      </c>
      <c r="I4685" s="24">
        <f t="shared" si="649"/>
        <v>146430.43889412723</v>
      </c>
      <c r="R4685" s="20">
        <f t="shared" si="652"/>
        <v>0.5</v>
      </c>
      <c r="S4685" s="26">
        <f t="shared" si="653"/>
        <v>8.3333333333333339</v>
      </c>
      <c r="T4685" s="24">
        <f t="shared" si="654"/>
        <v>32491.383466666688</v>
      </c>
      <c r="X4685" s="21">
        <f t="shared" si="655"/>
        <v>1549200.0000000002</v>
      </c>
      <c r="AB4685" s="17">
        <f t="shared" si="657"/>
        <v>0</v>
      </c>
      <c r="AF4685" s="58">
        <f t="shared" si="656"/>
        <v>0</v>
      </c>
    </row>
    <row r="4686" spans="1:32" x14ac:dyDescent="0.25">
      <c r="A4686" s="4">
        <v>4663</v>
      </c>
      <c r="B4686" s="30">
        <v>43295.333333333336</v>
      </c>
      <c r="C4686">
        <v>17.073</v>
      </c>
      <c r="D4686">
        <v>365.291</v>
      </c>
      <c r="G4686" s="50">
        <f t="shared" si="650"/>
        <v>19</v>
      </c>
      <c r="H4686" s="18">
        <f t="shared" si="651"/>
        <v>1.9269999999999996</v>
      </c>
      <c r="I4686" s="24">
        <f t="shared" si="649"/>
        <v>94561.47980864039</v>
      </c>
      <c r="R4686" s="20">
        <f t="shared" si="652"/>
        <v>0.5</v>
      </c>
      <c r="S4686" s="26">
        <f t="shared" si="653"/>
        <v>8.3333333333333339</v>
      </c>
      <c r="T4686" s="24">
        <f t="shared" si="654"/>
        <v>20982.203733333328</v>
      </c>
      <c r="X4686" s="21">
        <f t="shared" si="655"/>
        <v>2739682.5</v>
      </c>
      <c r="AB4686" s="17">
        <f t="shared" si="657"/>
        <v>0</v>
      </c>
      <c r="AF4686" s="58">
        <f t="shared" si="656"/>
        <v>0</v>
      </c>
    </row>
    <row r="4687" spans="1:32" x14ac:dyDescent="0.25">
      <c r="A4687" s="4">
        <v>4664</v>
      </c>
      <c r="B4687" s="30">
        <v>43295.375</v>
      </c>
      <c r="C4687">
        <v>18.140999999999998</v>
      </c>
      <c r="D4687">
        <v>519.625</v>
      </c>
      <c r="G4687" s="50">
        <f t="shared" si="650"/>
        <v>19</v>
      </c>
      <c r="H4687" s="18">
        <f t="shared" si="651"/>
        <v>0.85900000000000176</v>
      </c>
      <c r="I4687" s="24">
        <f t="shared" si="649"/>
        <v>42152.73023125183</v>
      </c>
      <c r="R4687" s="20">
        <f t="shared" si="652"/>
        <v>0.5</v>
      </c>
      <c r="S4687" s="26">
        <f t="shared" si="653"/>
        <v>8.3333333333333339</v>
      </c>
      <c r="T4687" s="24">
        <f t="shared" si="654"/>
        <v>9353.250133333353</v>
      </c>
      <c r="X4687" s="21">
        <f t="shared" si="655"/>
        <v>3897187.5</v>
      </c>
      <c r="AB4687" s="17">
        <f t="shared" si="657"/>
        <v>0</v>
      </c>
      <c r="AF4687" s="58">
        <f t="shared" si="656"/>
        <v>0</v>
      </c>
    </row>
    <row r="4688" spans="1:32" x14ac:dyDescent="0.25">
      <c r="A4688" s="4">
        <v>4665</v>
      </c>
      <c r="B4688" s="30">
        <v>43295.416666666664</v>
      </c>
      <c r="C4688">
        <v>19.161000000000001</v>
      </c>
      <c r="D4688">
        <v>663.72199999999998</v>
      </c>
      <c r="G4688" s="50">
        <f t="shared" si="650"/>
        <v>19</v>
      </c>
      <c r="H4688" s="18">
        <f t="shared" si="651"/>
        <v>-0.16100000000000136</v>
      </c>
      <c r="I4688" s="24">
        <f t="shared" si="649"/>
        <v>-7900.5699269285078</v>
      </c>
      <c r="R4688" s="20">
        <f t="shared" si="652"/>
        <v>0.5</v>
      </c>
      <c r="S4688" s="26">
        <f t="shared" si="653"/>
        <v>8.3333333333333339</v>
      </c>
      <c r="T4688" s="24">
        <f t="shared" si="654"/>
        <v>-1753.0538666666814</v>
      </c>
      <c r="X4688" s="21">
        <f t="shared" si="655"/>
        <v>4977915</v>
      </c>
      <c r="AB4688" s="17">
        <f t="shared" si="657"/>
        <v>0</v>
      </c>
      <c r="AF4688" s="58">
        <f t="shared" si="656"/>
        <v>0</v>
      </c>
    </row>
    <row r="4689" spans="1:32" x14ac:dyDescent="0.25">
      <c r="A4689" s="4">
        <v>4666</v>
      </c>
      <c r="B4689" s="30">
        <v>43295.458333333336</v>
      </c>
      <c r="C4689">
        <v>20.079999999999998</v>
      </c>
      <c r="D4689">
        <v>775.87900000000002</v>
      </c>
      <c r="G4689" s="50">
        <f t="shared" si="650"/>
        <v>19</v>
      </c>
      <c r="H4689" s="18">
        <f t="shared" si="651"/>
        <v>-1.0799999999999983</v>
      </c>
      <c r="I4689" s="24">
        <f t="shared" si="649"/>
        <v>-52997.611932190703</v>
      </c>
      <c r="R4689" s="20">
        <f t="shared" si="652"/>
        <v>0.5</v>
      </c>
      <c r="S4689" s="26">
        <f t="shared" si="653"/>
        <v>8.3333333333333339</v>
      </c>
      <c r="T4689" s="24">
        <f t="shared" si="654"/>
        <v>-11759.61599999998</v>
      </c>
      <c r="X4689" s="21">
        <f t="shared" si="655"/>
        <v>5819092.5</v>
      </c>
      <c r="AB4689" s="17">
        <f t="shared" si="657"/>
        <v>0</v>
      </c>
      <c r="AF4689" s="58">
        <f t="shared" si="656"/>
        <v>0</v>
      </c>
    </row>
    <row r="4690" spans="1:32" x14ac:dyDescent="0.25">
      <c r="A4690" s="4">
        <v>4667</v>
      </c>
      <c r="B4690" s="30">
        <v>43295.5</v>
      </c>
      <c r="C4690">
        <v>20.867999999999999</v>
      </c>
      <c r="D4690">
        <v>850.39200000000005</v>
      </c>
      <c r="G4690" s="50">
        <f t="shared" si="650"/>
        <v>19</v>
      </c>
      <c r="H4690" s="18">
        <f t="shared" si="651"/>
        <v>-1.8679999999999986</v>
      </c>
      <c r="I4690" s="24">
        <f t="shared" si="649"/>
        <v>-91666.239897529915</v>
      </c>
      <c r="R4690" s="20">
        <f t="shared" si="652"/>
        <v>0.5</v>
      </c>
      <c r="S4690" s="26">
        <f t="shared" si="653"/>
        <v>8.3333333333333339</v>
      </c>
      <c r="T4690" s="24">
        <f t="shared" si="654"/>
        <v>-20339.780266666654</v>
      </c>
      <c r="X4690" s="21">
        <f t="shared" si="655"/>
        <v>6377940.0000000009</v>
      </c>
      <c r="AB4690" s="17">
        <f t="shared" si="657"/>
        <v>0</v>
      </c>
      <c r="AF4690" s="58">
        <f t="shared" si="656"/>
        <v>0</v>
      </c>
    </row>
    <row r="4691" spans="1:32" x14ac:dyDescent="0.25">
      <c r="A4691" s="4">
        <v>4668</v>
      </c>
      <c r="B4691" s="30">
        <v>43295.541666666664</v>
      </c>
      <c r="C4691">
        <v>21.46</v>
      </c>
      <c r="D4691">
        <v>881.73400000000004</v>
      </c>
      <c r="G4691" s="50">
        <f t="shared" si="650"/>
        <v>19</v>
      </c>
      <c r="H4691" s="18">
        <f t="shared" si="651"/>
        <v>-2.4600000000000009</v>
      </c>
      <c r="I4691" s="24">
        <f t="shared" si="649"/>
        <v>-120716.78273443462</v>
      </c>
      <c r="R4691" s="20">
        <f t="shared" si="652"/>
        <v>0.5</v>
      </c>
      <c r="S4691" s="26">
        <f t="shared" si="653"/>
        <v>8.3333333333333339</v>
      </c>
      <c r="T4691" s="24">
        <f t="shared" si="654"/>
        <v>-26785.792000000009</v>
      </c>
      <c r="X4691" s="21">
        <f t="shared" si="655"/>
        <v>6613005</v>
      </c>
      <c r="AB4691" s="17">
        <f t="shared" si="657"/>
        <v>0</v>
      </c>
      <c r="AF4691" s="58">
        <f t="shared" si="656"/>
        <v>0</v>
      </c>
    </row>
    <row r="4692" spans="1:32" x14ac:dyDescent="0.25">
      <c r="A4692" s="4">
        <v>4669</v>
      </c>
      <c r="B4692" s="30">
        <v>43295.583333333336</v>
      </c>
      <c r="C4692">
        <v>21.843</v>
      </c>
      <c r="D4692">
        <v>867.90099999999995</v>
      </c>
      <c r="G4692" s="50">
        <f t="shared" si="650"/>
        <v>19</v>
      </c>
      <c r="H4692" s="18">
        <f t="shared" si="651"/>
        <v>-2.843</v>
      </c>
      <c r="I4692" s="24">
        <f t="shared" si="649"/>
        <v>-139511.30622520222</v>
      </c>
      <c r="R4692" s="20">
        <f t="shared" si="652"/>
        <v>0.5</v>
      </c>
      <c r="S4692" s="26">
        <f t="shared" si="653"/>
        <v>8.3333333333333339</v>
      </c>
      <c r="T4692" s="24">
        <f t="shared" si="654"/>
        <v>-30956.100266666665</v>
      </c>
      <c r="X4692" s="21">
        <f t="shared" si="655"/>
        <v>6509257.5</v>
      </c>
      <c r="AB4692" s="17">
        <f t="shared" si="657"/>
        <v>0</v>
      </c>
      <c r="AF4692" s="58">
        <f t="shared" si="656"/>
        <v>0</v>
      </c>
    </row>
    <row r="4693" spans="1:32" x14ac:dyDescent="0.25">
      <c r="A4693" s="4">
        <v>4670</v>
      </c>
      <c r="B4693" s="30">
        <v>43295.625</v>
      </c>
      <c r="C4693">
        <v>22.036000000000001</v>
      </c>
      <c r="D4693">
        <v>810.27</v>
      </c>
      <c r="G4693" s="50">
        <f t="shared" si="650"/>
        <v>19</v>
      </c>
      <c r="H4693" s="18">
        <f t="shared" si="651"/>
        <v>-3.0360000000000014</v>
      </c>
      <c r="I4693" s="24">
        <f t="shared" si="649"/>
        <v>-148982.17576493637</v>
      </c>
      <c r="R4693" s="20">
        <f t="shared" si="652"/>
        <v>0.5</v>
      </c>
      <c r="S4693" s="26">
        <f t="shared" si="653"/>
        <v>8.3333333333333339</v>
      </c>
      <c r="T4693" s="24">
        <f t="shared" si="654"/>
        <v>-33057.587200000016</v>
      </c>
      <c r="X4693" s="21">
        <f t="shared" si="655"/>
        <v>6077025</v>
      </c>
      <c r="AB4693" s="17">
        <f t="shared" si="657"/>
        <v>0</v>
      </c>
      <c r="AF4693" s="58">
        <f t="shared" si="656"/>
        <v>0</v>
      </c>
    </row>
    <row r="4694" spans="1:32" x14ac:dyDescent="0.25">
      <c r="A4694" s="4">
        <v>4671</v>
      </c>
      <c r="B4694" s="30">
        <v>43295.666666666664</v>
      </c>
      <c r="C4694">
        <v>22.062999999999999</v>
      </c>
      <c r="D4694">
        <v>713.346</v>
      </c>
      <c r="G4694" s="50">
        <f t="shared" si="650"/>
        <v>19</v>
      </c>
      <c r="H4694" s="18">
        <f t="shared" si="651"/>
        <v>-3.0629999999999988</v>
      </c>
      <c r="I4694" s="24">
        <f t="shared" si="649"/>
        <v>-150307.11606324103</v>
      </c>
      <c r="R4694" s="20">
        <f t="shared" si="652"/>
        <v>0.5</v>
      </c>
      <c r="S4694" s="26">
        <f t="shared" si="653"/>
        <v>8.3333333333333339</v>
      </c>
      <c r="T4694" s="24">
        <f t="shared" si="654"/>
        <v>-33351.57759999999</v>
      </c>
      <c r="X4694" s="21">
        <f t="shared" si="655"/>
        <v>5350095</v>
      </c>
      <c r="AB4694" s="17">
        <f t="shared" si="657"/>
        <v>0</v>
      </c>
      <c r="AF4694" s="58">
        <f t="shared" si="656"/>
        <v>0</v>
      </c>
    </row>
    <row r="4695" spans="1:32" x14ac:dyDescent="0.25">
      <c r="A4695" s="4">
        <v>4672</v>
      </c>
      <c r="B4695" s="30">
        <v>43295.708333333336</v>
      </c>
      <c r="C4695">
        <v>21.972000000000001</v>
      </c>
      <c r="D4695">
        <v>584.42700000000002</v>
      </c>
      <c r="G4695" s="50">
        <f t="shared" si="650"/>
        <v>19</v>
      </c>
      <c r="H4695" s="18">
        <f t="shared" si="651"/>
        <v>-2.9720000000000013</v>
      </c>
      <c r="I4695" s="24">
        <f t="shared" si="649"/>
        <v>-145841.57653932509</v>
      </c>
      <c r="R4695" s="20">
        <f t="shared" si="652"/>
        <v>0.5</v>
      </c>
      <c r="S4695" s="26">
        <f t="shared" si="653"/>
        <v>8.3333333333333339</v>
      </c>
      <c r="T4695" s="24">
        <f t="shared" si="654"/>
        <v>-32360.72106666668</v>
      </c>
      <c r="X4695" s="21">
        <f t="shared" si="655"/>
        <v>4383202.5</v>
      </c>
      <c r="AB4695" s="17">
        <f t="shared" si="657"/>
        <v>0</v>
      </c>
      <c r="AF4695" s="58">
        <f t="shared" si="656"/>
        <v>0</v>
      </c>
    </row>
    <row r="4696" spans="1:32" x14ac:dyDescent="0.25">
      <c r="A4696" s="4">
        <v>4673</v>
      </c>
      <c r="B4696" s="30">
        <v>43295.75</v>
      </c>
      <c r="C4696">
        <v>21.736000000000001</v>
      </c>
      <c r="D4696">
        <v>434.49599999999998</v>
      </c>
      <c r="G4696" s="50">
        <f t="shared" si="650"/>
        <v>19</v>
      </c>
      <c r="H4696" s="18">
        <f t="shared" si="651"/>
        <v>-2.7360000000000007</v>
      </c>
      <c r="I4696" s="24">
        <f t="shared" ref="I4696:I4759" si="658">$I$10*$I$13*H4696</f>
        <v>-134260.61689488337</v>
      </c>
      <c r="R4696" s="20">
        <f t="shared" si="652"/>
        <v>0.5</v>
      </c>
      <c r="S4696" s="26">
        <f t="shared" si="653"/>
        <v>8.3333333333333339</v>
      </c>
      <c r="T4696" s="24">
        <f t="shared" si="654"/>
        <v>-29791.027200000008</v>
      </c>
      <c r="X4696" s="21">
        <f t="shared" si="655"/>
        <v>3258719.9999999995</v>
      </c>
      <c r="AB4696" s="17">
        <f t="shared" si="657"/>
        <v>0</v>
      </c>
      <c r="AF4696" s="58">
        <f t="shared" si="656"/>
        <v>0</v>
      </c>
    </row>
    <row r="4697" spans="1:32" x14ac:dyDescent="0.25">
      <c r="A4697" s="4">
        <v>4674</v>
      </c>
      <c r="B4697" s="30">
        <v>43295.791666666664</v>
      </c>
      <c r="C4697">
        <v>21.323</v>
      </c>
      <c r="D4697">
        <v>276.428</v>
      </c>
      <c r="G4697" s="50">
        <f t="shared" ref="G4697:G4760" si="659">IF(D4697=0, 16, 19)</f>
        <v>19</v>
      </c>
      <c r="H4697" s="18">
        <f t="shared" ref="H4697:H4760" si="660">G4697-C4697</f>
        <v>-2.3230000000000004</v>
      </c>
      <c r="I4697" s="24">
        <f t="shared" si="658"/>
        <v>-113993.93751711039</v>
      </c>
      <c r="R4697" s="20">
        <f t="shared" ref="R4697:R4760" si="661">$R$12</f>
        <v>0.5</v>
      </c>
      <c r="S4697" s="26">
        <f t="shared" ref="S4697:S4760" si="662">R4697*$B$10*$C$10*$D$10/3600</f>
        <v>8.3333333333333339</v>
      </c>
      <c r="T4697" s="24">
        <f t="shared" ref="T4697:T4760" si="663">$R$10*$S$10*R4697*H4697*$G$10/3600</f>
        <v>-25294.062933333335</v>
      </c>
      <c r="X4697" s="21">
        <f t="shared" ref="X4697:X4760" si="664">D4697*$X$10*$Y$10*$B$10*$C$10</f>
        <v>2073209.9999999998</v>
      </c>
      <c r="AB4697" s="17">
        <f t="shared" si="657"/>
        <v>0</v>
      </c>
      <c r="AF4697" s="58">
        <f t="shared" ref="AF4697:AF4760" si="665">AB4697*0.027/1000</f>
        <v>0</v>
      </c>
    </row>
    <row r="4698" spans="1:32" x14ac:dyDescent="0.25">
      <c r="A4698" s="4">
        <v>4675</v>
      </c>
      <c r="B4698" s="30">
        <v>43295.833333333336</v>
      </c>
      <c r="C4698">
        <v>20.561</v>
      </c>
      <c r="D4698">
        <v>127.404</v>
      </c>
      <c r="G4698" s="50">
        <f t="shared" si="659"/>
        <v>19</v>
      </c>
      <c r="H4698" s="18">
        <f t="shared" si="660"/>
        <v>-1.5609999999999999</v>
      </c>
      <c r="I4698" s="24">
        <f t="shared" si="658"/>
        <v>-76601.177987175746</v>
      </c>
      <c r="R4698" s="20">
        <f t="shared" si="661"/>
        <v>0.5</v>
      </c>
      <c r="S4698" s="26">
        <f t="shared" si="662"/>
        <v>8.3333333333333339</v>
      </c>
      <c r="T4698" s="24">
        <f t="shared" si="663"/>
        <v>-16997.000533333332</v>
      </c>
      <c r="X4698" s="21">
        <f t="shared" si="664"/>
        <v>955529.99999999988</v>
      </c>
      <c r="AB4698" s="17">
        <f t="shared" si="657"/>
        <v>0</v>
      </c>
      <c r="AF4698" s="58">
        <f t="shared" si="665"/>
        <v>0</v>
      </c>
    </row>
    <row r="4699" spans="1:32" x14ac:dyDescent="0.25">
      <c r="A4699" s="4">
        <v>4676</v>
      </c>
      <c r="B4699" s="30">
        <v>43295.875</v>
      </c>
      <c r="C4699">
        <v>19.137</v>
      </c>
      <c r="D4699">
        <v>19.538</v>
      </c>
      <c r="G4699" s="50">
        <f t="shared" si="659"/>
        <v>19</v>
      </c>
      <c r="H4699" s="18">
        <f t="shared" si="660"/>
        <v>-0.13700000000000045</v>
      </c>
      <c r="I4699" s="24">
        <f t="shared" si="658"/>
        <v>-6722.845217324224</v>
      </c>
      <c r="R4699" s="20">
        <f t="shared" si="661"/>
        <v>0.5</v>
      </c>
      <c r="S4699" s="26">
        <f t="shared" si="662"/>
        <v>8.3333333333333339</v>
      </c>
      <c r="T4699" s="24">
        <f t="shared" si="663"/>
        <v>-1491.7290666666715</v>
      </c>
      <c r="X4699" s="21">
        <f t="shared" si="664"/>
        <v>146535</v>
      </c>
      <c r="AB4699" s="17">
        <f t="shared" si="657"/>
        <v>0</v>
      </c>
      <c r="AF4699" s="58">
        <f t="shared" si="665"/>
        <v>0</v>
      </c>
    </row>
    <row r="4700" spans="1:32" x14ac:dyDescent="0.25">
      <c r="A4700" s="4">
        <v>4677</v>
      </c>
      <c r="B4700" s="30">
        <v>43295.916666666664</v>
      </c>
      <c r="C4700">
        <v>18.315000000000001</v>
      </c>
      <c r="D4700">
        <v>0</v>
      </c>
      <c r="G4700" s="50">
        <f t="shared" si="659"/>
        <v>16</v>
      </c>
      <c r="H4700" s="18">
        <f t="shared" si="660"/>
        <v>-2.3150000000000013</v>
      </c>
      <c r="I4700" s="24">
        <f t="shared" si="658"/>
        <v>-113601.36261390902</v>
      </c>
      <c r="R4700" s="20">
        <f t="shared" si="661"/>
        <v>0.5</v>
      </c>
      <c r="S4700" s="26">
        <f t="shared" si="662"/>
        <v>8.3333333333333339</v>
      </c>
      <c r="T4700" s="24">
        <f t="shared" si="663"/>
        <v>-25206.954666666679</v>
      </c>
      <c r="X4700" s="21">
        <f t="shared" si="664"/>
        <v>0</v>
      </c>
      <c r="AB4700" s="17">
        <f t="shared" si="657"/>
        <v>0</v>
      </c>
      <c r="AF4700" s="58">
        <f t="shared" si="665"/>
        <v>0</v>
      </c>
    </row>
    <row r="4701" spans="1:32" x14ac:dyDescent="0.25">
      <c r="A4701" s="4">
        <v>4678</v>
      </c>
      <c r="B4701" s="30">
        <v>43295.958333333336</v>
      </c>
      <c r="C4701">
        <v>17.838000000000001</v>
      </c>
      <c r="D4701">
        <v>0</v>
      </c>
      <c r="G4701" s="50">
        <f t="shared" si="659"/>
        <v>16</v>
      </c>
      <c r="H4701" s="18">
        <f t="shared" si="660"/>
        <v>-1.838000000000001</v>
      </c>
      <c r="I4701" s="24">
        <f t="shared" si="658"/>
        <v>-90194.084010524733</v>
      </c>
      <c r="R4701" s="20">
        <f t="shared" si="661"/>
        <v>0.5</v>
      </c>
      <c r="S4701" s="26">
        <f t="shared" si="662"/>
        <v>8.3333333333333339</v>
      </c>
      <c r="T4701" s="24">
        <f t="shared" si="663"/>
        <v>-20013.124266666673</v>
      </c>
      <c r="X4701" s="21">
        <f t="shared" si="664"/>
        <v>0</v>
      </c>
      <c r="AB4701" s="17">
        <f t="shared" si="657"/>
        <v>0</v>
      </c>
      <c r="AF4701" s="58">
        <f t="shared" si="665"/>
        <v>0</v>
      </c>
    </row>
    <row r="4702" spans="1:32" x14ac:dyDescent="0.25">
      <c r="A4702" s="4">
        <v>4679</v>
      </c>
      <c r="B4702" s="30">
        <v>43296</v>
      </c>
      <c r="C4702">
        <v>17.285</v>
      </c>
      <c r="D4702">
        <v>0</v>
      </c>
      <c r="G4702" s="50">
        <f t="shared" si="659"/>
        <v>16</v>
      </c>
      <c r="H4702" s="18">
        <f t="shared" si="660"/>
        <v>-1.2850000000000001</v>
      </c>
      <c r="I4702" s="24">
        <f t="shared" si="658"/>
        <v>-63057.343826727003</v>
      </c>
      <c r="R4702" s="20">
        <f t="shared" si="661"/>
        <v>0.5</v>
      </c>
      <c r="S4702" s="26">
        <f t="shared" si="662"/>
        <v>8.3333333333333339</v>
      </c>
      <c r="T4702" s="24">
        <f t="shared" si="663"/>
        <v>-13991.765333333335</v>
      </c>
      <c r="X4702" s="21">
        <f t="shared" si="664"/>
        <v>0</v>
      </c>
      <c r="AB4702" s="17">
        <f t="shared" si="657"/>
        <v>0</v>
      </c>
      <c r="AF4702" s="58">
        <f t="shared" si="665"/>
        <v>0</v>
      </c>
    </row>
    <row r="4703" spans="1:32" x14ac:dyDescent="0.25">
      <c r="A4703" s="4">
        <v>4680</v>
      </c>
      <c r="B4703" s="30">
        <v>43296.041666666664</v>
      </c>
      <c r="C4703">
        <v>16.690000000000001</v>
      </c>
      <c r="D4703">
        <v>0</v>
      </c>
      <c r="G4703" s="50">
        <f t="shared" si="659"/>
        <v>16</v>
      </c>
      <c r="H4703" s="18">
        <f t="shared" si="660"/>
        <v>-0.69000000000000128</v>
      </c>
      <c r="I4703" s="24">
        <f t="shared" si="658"/>
        <v>-33859.585401121956</v>
      </c>
      <c r="R4703" s="20">
        <f t="shared" si="661"/>
        <v>0.5</v>
      </c>
      <c r="S4703" s="26">
        <f t="shared" si="662"/>
        <v>8.3333333333333339</v>
      </c>
      <c r="T4703" s="24">
        <f t="shared" si="663"/>
        <v>-7513.0880000000134</v>
      </c>
      <c r="X4703" s="21">
        <f t="shared" si="664"/>
        <v>0</v>
      </c>
      <c r="AB4703" s="17">
        <f t="shared" si="657"/>
        <v>0</v>
      </c>
      <c r="AF4703" s="58">
        <f t="shared" si="665"/>
        <v>0</v>
      </c>
    </row>
    <row r="4704" spans="1:32" x14ac:dyDescent="0.25">
      <c r="A4704" s="4">
        <v>4681</v>
      </c>
      <c r="B4704" s="30">
        <v>43296.083333333336</v>
      </c>
      <c r="C4704">
        <v>16.079999999999998</v>
      </c>
      <c r="D4704">
        <v>0</v>
      </c>
      <c r="G4704" s="50">
        <f t="shared" si="659"/>
        <v>16</v>
      </c>
      <c r="H4704" s="18">
        <f t="shared" si="660"/>
        <v>-7.9999999999998295E-2</v>
      </c>
      <c r="I4704" s="24">
        <f t="shared" si="658"/>
        <v>-3925.7490320140487</v>
      </c>
      <c r="R4704" s="20">
        <f t="shared" si="661"/>
        <v>0.5</v>
      </c>
      <c r="S4704" s="26">
        <f t="shared" si="662"/>
        <v>8.3333333333333339</v>
      </c>
      <c r="T4704" s="24">
        <f t="shared" si="663"/>
        <v>-871.08266666664804</v>
      </c>
      <c r="X4704" s="21">
        <f t="shared" si="664"/>
        <v>0</v>
      </c>
      <c r="AB4704" s="17">
        <f t="shared" si="657"/>
        <v>0</v>
      </c>
      <c r="AF4704" s="58">
        <f t="shared" si="665"/>
        <v>0</v>
      </c>
    </row>
    <row r="4705" spans="1:32" x14ac:dyDescent="0.25">
      <c r="A4705" s="4">
        <v>4682</v>
      </c>
      <c r="B4705" s="30">
        <v>43296.125</v>
      </c>
      <c r="C4705">
        <v>15.481999999999999</v>
      </c>
      <c r="D4705">
        <v>0</v>
      </c>
      <c r="G4705" s="50">
        <f t="shared" si="659"/>
        <v>16</v>
      </c>
      <c r="H4705" s="18">
        <f t="shared" si="660"/>
        <v>0.51800000000000068</v>
      </c>
      <c r="I4705" s="24">
        <f t="shared" si="658"/>
        <v>25419.22498229154</v>
      </c>
      <c r="R4705" s="20">
        <f t="shared" si="661"/>
        <v>0.5</v>
      </c>
      <c r="S4705" s="26">
        <f t="shared" si="662"/>
        <v>8.3333333333333339</v>
      </c>
      <c r="T4705" s="24">
        <f t="shared" si="663"/>
        <v>5640.2602666666744</v>
      </c>
      <c r="X4705" s="21">
        <f t="shared" si="664"/>
        <v>0</v>
      </c>
      <c r="AB4705" s="17">
        <f t="shared" si="657"/>
        <v>31059.485248958215</v>
      </c>
      <c r="AF4705" s="58">
        <f t="shared" si="665"/>
        <v>0.83860610172187178</v>
      </c>
    </row>
    <row r="4706" spans="1:32" x14ac:dyDescent="0.25">
      <c r="A4706" s="4">
        <v>4683</v>
      </c>
      <c r="B4706" s="30">
        <v>43296.166666666664</v>
      </c>
      <c r="C4706">
        <v>14.917999999999999</v>
      </c>
      <c r="D4706">
        <v>0</v>
      </c>
      <c r="G4706" s="50">
        <f t="shared" si="659"/>
        <v>16</v>
      </c>
      <c r="H4706" s="18">
        <f t="shared" si="660"/>
        <v>1.0820000000000007</v>
      </c>
      <c r="I4706" s="24">
        <f t="shared" si="658"/>
        <v>53095.755657991176</v>
      </c>
      <c r="R4706" s="20">
        <f t="shared" si="661"/>
        <v>0.5</v>
      </c>
      <c r="S4706" s="26">
        <f t="shared" si="662"/>
        <v>8.3333333333333339</v>
      </c>
      <c r="T4706" s="24">
        <f t="shared" si="663"/>
        <v>11781.393066666675</v>
      </c>
      <c r="X4706" s="21">
        <f t="shared" si="664"/>
        <v>0</v>
      </c>
      <c r="AB4706" s="17">
        <f t="shared" si="657"/>
        <v>64877.148724657847</v>
      </c>
      <c r="AF4706" s="58">
        <f t="shared" si="665"/>
        <v>1.7516830155657619</v>
      </c>
    </row>
    <row r="4707" spans="1:32" x14ac:dyDescent="0.25">
      <c r="A4707" s="4">
        <v>4684</v>
      </c>
      <c r="B4707" s="30">
        <v>43296.208333333336</v>
      </c>
      <c r="C4707">
        <v>14.452</v>
      </c>
      <c r="D4707">
        <v>2.4630000000000001</v>
      </c>
      <c r="G4707" s="50">
        <f t="shared" si="659"/>
        <v>19</v>
      </c>
      <c r="H4707" s="18">
        <f t="shared" si="660"/>
        <v>4.548</v>
      </c>
      <c r="I4707" s="24">
        <f t="shared" si="658"/>
        <v>223178.83247000343</v>
      </c>
      <c r="R4707" s="20">
        <f t="shared" si="661"/>
        <v>0.5</v>
      </c>
      <c r="S4707" s="26">
        <f t="shared" si="662"/>
        <v>8.3333333333333339</v>
      </c>
      <c r="T4707" s="24">
        <f t="shared" si="663"/>
        <v>49521.049599999998</v>
      </c>
      <c r="X4707" s="21">
        <f t="shared" si="664"/>
        <v>18472.5</v>
      </c>
      <c r="AB4707" s="17">
        <f t="shared" si="657"/>
        <v>254227.38207000343</v>
      </c>
      <c r="AF4707" s="58">
        <f t="shared" si="665"/>
        <v>6.8641393158900925</v>
      </c>
    </row>
    <row r="4708" spans="1:32" x14ac:dyDescent="0.25">
      <c r="A4708" s="4">
        <v>4685</v>
      </c>
      <c r="B4708" s="30">
        <v>43296.25</v>
      </c>
      <c r="C4708">
        <v>14.929</v>
      </c>
      <c r="D4708">
        <v>68.691999999999993</v>
      </c>
      <c r="G4708" s="50">
        <f t="shared" si="659"/>
        <v>19</v>
      </c>
      <c r="H4708" s="18">
        <f t="shared" si="660"/>
        <v>4.0709999999999997</v>
      </c>
      <c r="I4708" s="24">
        <f t="shared" si="658"/>
        <v>199771.55386661913</v>
      </c>
      <c r="R4708" s="20">
        <f t="shared" si="661"/>
        <v>0.5</v>
      </c>
      <c r="S4708" s="26">
        <f t="shared" si="662"/>
        <v>8.3333333333333339</v>
      </c>
      <c r="T4708" s="24">
        <f t="shared" si="663"/>
        <v>44327.219199999992</v>
      </c>
      <c r="X4708" s="21">
        <f t="shared" si="664"/>
        <v>515189.99999999988</v>
      </c>
      <c r="AB4708" s="17">
        <f t="shared" si="657"/>
        <v>0</v>
      </c>
      <c r="AF4708" s="58">
        <f t="shared" si="665"/>
        <v>0</v>
      </c>
    </row>
    <row r="4709" spans="1:32" x14ac:dyDescent="0.25">
      <c r="A4709" s="4">
        <v>4686</v>
      </c>
      <c r="B4709" s="30">
        <v>43296.291666666664</v>
      </c>
      <c r="C4709">
        <v>15.881</v>
      </c>
      <c r="D4709">
        <v>205.113</v>
      </c>
      <c r="G4709" s="50">
        <f t="shared" si="659"/>
        <v>19</v>
      </c>
      <c r="H4709" s="18">
        <f t="shared" si="660"/>
        <v>3.1189999999999998</v>
      </c>
      <c r="I4709" s="24">
        <f t="shared" si="658"/>
        <v>153055.14038565097</v>
      </c>
      <c r="R4709" s="20">
        <f t="shared" si="661"/>
        <v>0.5</v>
      </c>
      <c r="S4709" s="26">
        <f t="shared" si="662"/>
        <v>8.3333333333333339</v>
      </c>
      <c r="T4709" s="24">
        <f t="shared" si="663"/>
        <v>33961.335466666664</v>
      </c>
      <c r="X4709" s="21">
        <f t="shared" si="664"/>
        <v>1538347.4999999998</v>
      </c>
      <c r="AB4709" s="17">
        <f t="shared" si="657"/>
        <v>0</v>
      </c>
      <c r="AF4709" s="58">
        <f t="shared" si="665"/>
        <v>0</v>
      </c>
    </row>
    <row r="4710" spans="1:32" x14ac:dyDescent="0.25">
      <c r="A4710" s="4">
        <v>4687</v>
      </c>
      <c r="B4710" s="30">
        <v>43296.333333333336</v>
      </c>
      <c r="C4710">
        <v>17.344999999999999</v>
      </c>
      <c r="D4710">
        <v>359.43700000000001</v>
      </c>
      <c r="G4710" s="50">
        <f t="shared" si="659"/>
        <v>19</v>
      </c>
      <c r="H4710" s="18">
        <f t="shared" si="660"/>
        <v>1.6550000000000011</v>
      </c>
      <c r="I4710" s="24">
        <f t="shared" si="658"/>
        <v>81213.933099792412</v>
      </c>
      <c r="R4710" s="20">
        <f t="shared" si="661"/>
        <v>0.5</v>
      </c>
      <c r="S4710" s="26">
        <f t="shared" si="662"/>
        <v>8.3333333333333339</v>
      </c>
      <c r="T4710" s="24">
        <f t="shared" si="663"/>
        <v>18020.522666666679</v>
      </c>
      <c r="X4710" s="21">
        <f t="shared" si="664"/>
        <v>2695777.5000000005</v>
      </c>
      <c r="AB4710" s="17">
        <f t="shared" si="657"/>
        <v>0</v>
      </c>
      <c r="AF4710" s="58">
        <f t="shared" si="665"/>
        <v>0</v>
      </c>
    </row>
    <row r="4711" spans="1:32" x14ac:dyDescent="0.25">
      <c r="A4711" s="4">
        <v>4688</v>
      </c>
      <c r="B4711" s="30">
        <v>43296.375</v>
      </c>
      <c r="C4711">
        <v>19.715</v>
      </c>
      <c r="D4711">
        <v>499.18099999999998</v>
      </c>
      <c r="G4711" s="50">
        <f t="shared" si="659"/>
        <v>19</v>
      </c>
      <c r="H4711" s="18">
        <f t="shared" si="660"/>
        <v>-0.71499999999999986</v>
      </c>
      <c r="I4711" s="24">
        <f t="shared" si="658"/>
        <v>-35086.381973626303</v>
      </c>
      <c r="R4711" s="20">
        <f t="shared" si="661"/>
        <v>0.5</v>
      </c>
      <c r="S4711" s="26">
        <f t="shared" si="662"/>
        <v>8.3333333333333339</v>
      </c>
      <c r="T4711" s="24">
        <f t="shared" si="663"/>
        <v>-7785.3013333333311</v>
      </c>
      <c r="X4711" s="21">
        <f t="shared" si="664"/>
        <v>3743857.4999999995</v>
      </c>
      <c r="AB4711" s="17">
        <f t="shared" si="657"/>
        <v>0</v>
      </c>
      <c r="AF4711" s="58">
        <f t="shared" si="665"/>
        <v>0</v>
      </c>
    </row>
    <row r="4712" spans="1:32" x14ac:dyDescent="0.25">
      <c r="A4712" s="4">
        <v>4689</v>
      </c>
      <c r="B4712" s="30">
        <v>43296.416666666664</v>
      </c>
      <c r="C4712">
        <v>21.262</v>
      </c>
      <c r="D4712">
        <v>618.26099999999997</v>
      </c>
      <c r="G4712" s="50">
        <f t="shared" si="659"/>
        <v>19</v>
      </c>
      <c r="H4712" s="18">
        <f t="shared" si="660"/>
        <v>-2.2620000000000005</v>
      </c>
      <c r="I4712" s="24">
        <f t="shared" si="658"/>
        <v>-111000.55388019962</v>
      </c>
      <c r="R4712" s="20">
        <f t="shared" si="661"/>
        <v>0.5</v>
      </c>
      <c r="S4712" s="26">
        <f t="shared" si="662"/>
        <v>8.3333333333333339</v>
      </c>
      <c r="T4712" s="24">
        <f t="shared" si="663"/>
        <v>-24629.862400000005</v>
      </c>
      <c r="X4712" s="21">
        <f t="shared" si="664"/>
        <v>4636957.5</v>
      </c>
      <c r="AB4712" s="17">
        <f t="shared" si="657"/>
        <v>0</v>
      </c>
      <c r="AF4712" s="58">
        <f t="shared" si="665"/>
        <v>0</v>
      </c>
    </row>
    <row r="4713" spans="1:32" x14ac:dyDescent="0.25">
      <c r="A4713" s="4">
        <v>4690</v>
      </c>
      <c r="B4713" s="30">
        <v>43296.458333333336</v>
      </c>
      <c r="C4713">
        <v>22.227</v>
      </c>
      <c r="D4713">
        <v>701.16499999999996</v>
      </c>
      <c r="G4713" s="50">
        <f t="shared" si="659"/>
        <v>19</v>
      </c>
      <c r="H4713" s="18">
        <f t="shared" si="660"/>
        <v>-3.2270000000000003</v>
      </c>
      <c r="I4713" s="24">
        <f t="shared" si="658"/>
        <v>-158354.90157887008</v>
      </c>
      <c r="R4713" s="20">
        <f t="shared" si="661"/>
        <v>0.5</v>
      </c>
      <c r="S4713" s="26">
        <f t="shared" si="662"/>
        <v>8.3333333333333339</v>
      </c>
      <c r="T4713" s="24">
        <f t="shared" si="663"/>
        <v>-35137.297066666673</v>
      </c>
      <c r="X4713" s="21">
        <f t="shared" si="664"/>
        <v>5258737.5</v>
      </c>
      <c r="AB4713" s="17">
        <f t="shared" si="657"/>
        <v>0</v>
      </c>
      <c r="AF4713" s="58">
        <f t="shared" si="665"/>
        <v>0</v>
      </c>
    </row>
    <row r="4714" spans="1:32" x14ac:dyDescent="0.25">
      <c r="A4714" s="4">
        <v>4691</v>
      </c>
      <c r="B4714" s="30">
        <v>43296.5</v>
      </c>
      <c r="C4714">
        <v>23.071000000000002</v>
      </c>
      <c r="D4714">
        <v>714.37</v>
      </c>
      <c r="G4714" s="50">
        <f t="shared" si="659"/>
        <v>19</v>
      </c>
      <c r="H4714" s="18">
        <f t="shared" si="660"/>
        <v>-4.0710000000000015</v>
      </c>
      <c r="I4714" s="24">
        <f t="shared" si="658"/>
        <v>-199771.55386661922</v>
      </c>
      <c r="R4714" s="20">
        <f t="shared" si="661"/>
        <v>0.5</v>
      </c>
      <c r="S4714" s="26">
        <f t="shared" si="662"/>
        <v>8.3333333333333339</v>
      </c>
      <c r="T4714" s="24">
        <f t="shared" si="663"/>
        <v>-44327.219200000021</v>
      </c>
      <c r="X4714" s="21">
        <f t="shared" si="664"/>
        <v>5357775</v>
      </c>
      <c r="AB4714" s="17">
        <f t="shared" si="657"/>
        <v>0</v>
      </c>
      <c r="AF4714" s="58">
        <f t="shared" si="665"/>
        <v>0</v>
      </c>
    </row>
    <row r="4715" spans="1:32" x14ac:dyDescent="0.25">
      <c r="A4715" s="4">
        <v>4692</v>
      </c>
      <c r="B4715" s="30">
        <v>43296.541666666664</v>
      </c>
      <c r="C4715">
        <v>23.788</v>
      </c>
      <c r="D4715">
        <v>719.649</v>
      </c>
      <c r="G4715" s="50">
        <f t="shared" si="659"/>
        <v>19</v>
      </c>
      <c r="H4715" s="18">
        <f t="shared" si="660"/>
        <v>-4.7880000000000003</v>
      </c>
      <c r="I4715" s="24">
        <f t="shared" si="658"/>
        <v>-234956.07956604584</v>
      </c>
      <c r="R4715" s="20">
        <f t="shared" si="661"/>
        <v>0.5</v>
      </c>
      <c r="S4715" s="26">
        <f t="shared" si="662"/>
        <v>8.3333333333333339</v>
      </c>
      <c r="T4715" s="24">
        <f t="shared" si="663"/>
        <v>-52134.297600000005</v>
      </c>
      <c r="X4715" s="21">
        <f t="shared" si="664"/>
        <v>5397367.5</v>
      </c>
      <c r="AB4715" s="17">
        <f t="shared" si="657"/>
        <v>0</v>
      </c>
      <c r="AF4715" s="58">
        <f t="shared" si="665"/>
        <v>0</v>
      </c>
    </row>
    <row r="4716" spans="1:32" x14ac:dyDescent="0.25">
      <c r="A4716" s="4">
        <v>4693</v>
      </c>
      <c r="B4716" s="30">
        <v>43296.583333333336</v>
      </c>
      <c r="C4716">
        <v>24.309000000000001</v>
      </c>
      <c r="D4716">
        <v>730.35799999999995</v>
      </c>
      <c r="G4716" s="50">
        <f t="shared" si="659"/>
        <v>19</v>
      </c>
      <c r="H4716" s="18">
        <f t="shared" si="660"/>
        <v>-5.3090000000000011</v>
      </c>
      <c r="I4716" s="24">
        <f t="shared" si="658"/>
        <v>-260522.52013703791</v>
      </c>
      <c r="R4716" s="20">
        <f t="shared" si="661"/>
        <v>0.5</v>
      </c>
      <c r="S4716" s="26">
        <f t="shared" si="662"/>
        <v>8.3333333333333339</v>
      </c>
      <c r="T4716" s="24">
        <f t="shared" si="663"/>
        <v>-57807.22346666667</v>
      </c>
      <c r="X4716" s="21">
        <f t="shared" si="664"/>
        <v>5477684.9999999991</v>
      </c>
      <c r="AB4716" s="17">
        <f t="shared" si="657"/>
        <v>0</v>
      </c>
      <c r="AF4716" s="58">
        <f t="shared" si="665"/>
        <v>0</v>
      </c>
    </row>
    <row r="4717" spans="1:32" x14ac:dyDescent="0.25">
      <c r="A4717" s="4">
        <v>4694</v>
      </c>
      <c r="B4717" s="30">
        <v>43296.625</v>
      </c>
      <c r="C4717">
        <v>24.652999999999999</v>
      </c>
      <c r="D4717">
        <v>728.99</v>
      </c>
      <c r="G4717" s="50">
        <f t="shared" si="659"/>
        <v>19</v>
      </c>
      <c r="H4717" s="18">
        <f t="shared" si="660"/>
        <v>-5.6529999999999987</v>
      </c>
      <c r="I4717" s="24">
        <f t="shared" si="658"/>
        <v>-277403.24097469856</v>
      </c>
      <c r="R4717" s="20">
        <f t="shared" si="661"/>
        <v>0.5</v>
      </c>
      <c r="S4717" s="26">
        <f t="shared" si="662"/>
        <v>8.3333333333333339</v>
      </c>
      <c r="T4717" s="24">
        <f t="shared" si="663"/>
        <v>-61552.878933333319</v>
      </c>
      <c r="X4717" s="21">
        <f t="shared" si="664"/>
        <v>5467425.0000000009</v>
      </c>
      <c r="AB4717" s="17">
        <f t="shared" si="657"/>
        <v>0</v>
      </c>
      <c r="AF4717" s="58">
        <f t="shared" si="665"/>
        <v>0</v>
      </c>
    </row>
    <row r="4718" spans="1:32" x14ac:dyDescent="0.25">
      <c r="A4718" s="4">
        <v>4695</v>
      </c>
      <c r="B4718" s="30">
        <v>43296.666666666664</v>
      </c>
      <c r="C4718">
        <v>24.844999999999999</v>
      </c>
      <c r="D4718">
        <v>681.31500000000005</v>
      </c>
      <c r="G4718" s="50">
        <f t="shared" si="659"/>
        <v>19</v>
      </c>
      <c r="H4718" s="18">
        <f t="shared" si="660"/>
        <v>-5.8449999999999989</v>
      </c>
      <c r="I4718" s="24">
        <f t="shared" si="658"/>
        <v>-286825.03865153249</v>
      </c>
      <c r="R4718" s="20">
        <f t="shared" si="661"/>
        <v>0.5</v>
      </c>
      <c r="S4718" s="26">
        <f t="shared" si="662"/>
        <v>8.3333333333333339</v>
      </c>
      <c r="T4718" s="24">
        <f t="shared" si="663"/>
        <v>-63643.477333333321</v>
      </c>
      <c r="X4718" s="21">
        <f t="shared" si="664"/>
        <v>5109862.5000000009</v>
      </c>
      <c r="AB4718" s="17">
        <f t="shared" si="657"/>
        <v>0</v>
      </c>
      <c r="AF4718" s="58">
        <f t="shared" si="665"/>
        <v>0</v>
      </c>
    </row>
    <row r="4719" spans="1:32" x14ac:dyDescent="0.25">
      <c r="A4719" s="4">
        <v>4696</v>
      </c>
      <c r="B4719" s="30">
        <v>43296.708333333336</v>
      </c>
      <c r="C4719">
        <v>24.806000000000001</v>
      </c>
      <c r="D4719">
        <v>572.82000000000005</v>
      </c>
      <c r="G4719" s="50">
        <f t="shared" si="659"/>
        <v>19</v>
      </c>
      <c r="H4719" s="18">
        <f t="shared" si="660"/>
        <v>-5.8060000000000009</v>
      </c>
      <c r="I4719" s="24">
        <f t="shared" si="658"/>
        <v>-284911.23599842569</v>
      </c>
      <c r="R4719" s="20">
        <f t="shared" si="661"/>
        <v>0.5</v>
      </c>
      <c r="S4719" s="26">
        <f t="shared" si="662"/>
        <v>8.3333333333333339</v>
      </c>
      <c r="T4719" s="24">
        <f t="shared" si="663"/>
        <v>-63218.82453333334</v>
      </c>
      <c r="X4719" s="21">
        <f t="shared" si="664"/>
        <v>4296150</v>
      </c>
      <c r="AB4719" s="17">
        <f t="shared" si="657"/>
        <v>0</v>
      </c>
      <c r="AF4719" s="58">
        <f t="shared" si="665"/>
        <v>0</v>
      </c>
    </row>
    <row r="4720" spans="1:32" x14ac:dyDescent="0.25">
      <c r="A4720" s="4">
        <v>4697</v>
      </c>
      <c r="B4720" s="30">
        <v>43296.75</v>
      </c>
      <c r="C4720">
        <v>24.513999999999999</v>
      </c>
      <c r="D4720">
        <v>427.39800000000002</v>
      </c>
      <c r="G4720" s="50">
        <f t="shared" si="659"/>
        <v>19</v>
      </c>
      <c r="H4720" s="18">
        <f t="shared" si="660"/>
        <v>-5.5139999999999993</v>
      </c>
      <c r="I4720" s="24">
        <f t="shared" si="658"/>
        <v>-270582.25203157403</v>
      </c>
      <c r="R4720" s="20">
        <f t="shared" si="661"/>
        <v>0.5</v>
      </c>
      <c r="S4720" s="26">
        <f t="shared" si="662"/>
        <v>8.3333333333333339</v>
      </c>
      <c r="T4720" s="24">
        <f t="shared" si="663"/>
        <v>-60039.37279999999</v>
      </c>
      <c r="X4720" s="21">
        <f t="shared" si="664"/>
        <v>3205485</v>
      </c>
      <c r="AB4720" s="17">
        <f t="shared" ref="AB4720:AB4783" si="666">MAX(0,I4720+T4720-X4720)</f>
        <v>0</v>
      </c>
      <c r="AF4720" s="58">
        <f t="shared" si="665"/>
        <v>0</v>
      </c>
    </row>
    <row r="4721" spans="1:32" x14ac:dyDescent="0.25">
      <c r="A4721" s="4">
        <v>4698</v>
      </c>
      <c r="B4721" s="30">
        <v>43296.791666666664</v>
      </c>
      <c r="C4721">
        <v>23.92</v>
      </c>
      <c r="D4721">
        <v>270.15800000000002</v>
      </c>
      <c r="G4721" s="50">
        <f t="shared" si="659"/>
        <v>19</v>
      </c>
      <c r="H4721" s="18">
        <f t="shared" si="660"/>
        <v>-4.9200000000000017</v>
      </c>
      <c r="I4721" s="24">
        <f t="shared" si="658"/>
        <v>-241433.56546886923</v>
      </c>
      <c r="R4721" s="20">
        <f t="shared" si="661"/>
        <v>0.5</v>
      </c>
      <c r="S4721" s="26">
        <f t="shared" si="662"/>
        <v>8.3333333333333339</v>
      </c>
      <c r="T4721" s="24">
        <f t="shared" si="663"/>
        <v>-53571.584000000017</v>
      </c>
      <c r="X4721" s="21">
        <f t="shared" si="664"/>
        <v>2026185.0000000002</v>
      </c>
      <c r="AB4721" s="17">
        <f t="shared" si="666"/>
        <v>0</v>
      </c>
      <c r="AF4721" s="58">
        <f t="shared" si="665"/>
        <v>0</v>
      </c>
    </row>
    <row r="4722" spans="1:32" x14ac:dyDescent="0.25">
      <c r="A4722" s="4">
        <v>4699</v>
      </c>
      <c r="B4722" s="30">
        <v>43296.833333333336</v>
      </c>
      <c r="C4722">
        <v>22.699000000000002</v>
      </c>
      <c r="D4722">
        <v>122.34399999999999</v>
      </c>
      <c r="G4722" s="50">
        <f t="shared" si="659"/>
        <v>19</v>
      </c>
      <c r="H4722" s="18">
        <f t="shared" si="660"/>
        <v>-3.6990000000000016</v>
      </c>
      <c r="I4722" s="24">
        <f t="shared" si="658"/>
        <v>-181516.82086775353</v>
      </c>
      <c r="R4722" s="20">
        <f t="shared" si="661"/>
        <v>0.5</v>
      </c>
      <c r="S4722" s="26">
        <f t="shared" si="662"/>
        <v>8.3333333333333339</v>
      </c>
      <c r="T4722" s="24">
        <f t="shared" si="663"/>
        <v>-40276.684800000017</v>
      </c>
      <c r="X4722" s="21">
        <f t="shared" si="664"/>
        <v>917579.99999999988</v>
      </c>
      <c r="AB4722" s="17">
        <f t="shared" si="666"/>
        <v>0</v>
      </c>
      <c r="AF4722" s="58">
        <f t="shared" si="665"/>
        <v>0</v>
      </c>
    </row>
    <row r="4723" spans="1:32" x14ac:dyDescent="0.25">
      <c r="A4723" s="4">
        <v>4700</v>
      </c>
      <c r="B4723" s="30">
        <v>43296.875</v>
      </c>
      <c r="C4723">
        <v>20.899000000000001</v>
      </c>
      <c r="D4723">
        <v>17.934999999999999</v>
      </c>
      <c r="G4723" s="50">
        <f t="shared" si="659"/>
        <v>19</v>
      </c>
      <c r="H4723" s="18">
        <f t="shared" si="660"/>
        <v>-1.8990000000000009</v>
      </c>
      <c r="I4723" s="24">
        <f t="shared" si="658"/>
        <v>-93187.467647435507</v>
      </c>
      <c r="R4723" s="20">
        <f t="shared" si="661"/>
        <v>0.5</v>
      </c>
      <c r="S4723" s="26">
        <f t="shared" si="662"/>
        <v>8.3333333333333339</v>
      </c>
      <c r="T4723" s="24">
        <f t="shared" si="663"/>
        <v>-20677.324800000009</v>
      </c>
      <c r="X4723" s="21">
        <f t="shared" si="664"/>
        <v>134512.49999999997</v>
      </c>
      <c r="AB4723" s="17">
        <f t="shared" si="666"/>
        <v>0</v>
      </c>
      <c r="AF4723" s="58">
        <f t="shared" si="665"/>
        <v>0</v>
      </c>
    </row>
    <row r="4724" spans="1:32" x14ac:dyDescent="0.25">
      <c r="A4724" s="4">
        <v>4701</v>
      </c>
      <c r="B4724" s="30">
        <v>43296.916666666664</v>
      </c>
      <c r="C4724">
        <v>20.001000000000001</v>
      </c>
      <c r="D4724">
        <v>0</v>
      </c>
      <c r="G4724" s="50">
        <f t="shared" si="659"/>
        <v>16</v>
      </c>
      <c r="H4724" s="18">
        <f t="shared" si="660"/>
        <v>-4.0010000000000012</v>
      </c>
      <c r="I4724" s="24">
        <f t="shared" si="658"/>
        <v>-196336.52346360683</v>
      </c>
      <c r="R4724" s="20">
        <f t="shared" si="661"/>
        <v>0.5</v>
      </c>
      <c r="S4724" s="26">
        <f t="shared" si="662"/>
        <v>8.3333333333333339</v>
      </c>
      <c r="T4724" s="24">
        <f t="shared" si="663"/>
        <v>-43565.021866666684</v>
      </c>
      <c r="X4724" s="21">
        <f t="shared" si="664"/>
        <v>0</v>
      </c>
      <c r="AB4724" s="17">
        <f t="shared" si="666"/>
        <v>0</v>
      </c>
      <c r="AF4724" s="58">
        <f t="shared" si="665"/>
        <v>0</v>
      </c>
    </row>
    <row r="4725" spans="1:32" x14ac:dyDescent="0.25">
      <c r="A4725" s="4">
        <v>4702</v>
      </c>
      <c r="B4725" s="30">
        <v>43296.958333333336</v>
      </c>
      <c r="C4725">
        <v>19.475000000000001</v>
      </c>
      <c r="D4725">
        <v>0</v>
      </c>
      <c r="G4725" s="50">
        <f t="shared" si="659"/>
        <v>16</v>
      </c>
      <c r="H4725" s="18">
        <f t="shared" si="660"/>
        <v>-3.4750000000000014</v>
      </c>
      <c r="I4725" s="24">
        <f t="shared" si="658"/>
        <v>-170524.72357811395</v>
      </c>
      <c r="R4725" s="20">
        <f t="shared" si="661"/>
        <v>0.5</v>
      </c>
      <c r="S4725" s="26">
        <f t="shared" si="662"/>
        <v>8.3333333333333339</v>
      </c>
      <c r="T4725" s="24">
        <f t="shared" si="663"/>
        <v>-37837.65333333335</v>
      </c>
      <c r="X4725" s="21">
        <f t="shared" si="664"/>
        <v>0</v>
      </c>
      <c r="AB4725" s="17">
        <f t="shared" si="666"/>
        <v>0</v>
      </c>
      <c r="AF4725" s="58">
        <f t="shared" si="665"/>
        <v>0</v>
      </c>
    </row>
    <row r="4726" spans="1:32" x14ac:dyDescent="0.25">
      <c r="A4726" s="4">
        <v>4703</v>
      </c>
      <c r="B4726" s="30">
        <v>43297</v>
      </c>
      <c r="C4726">
        <v>18.965</v>
      </c>
      <c r="D4726">
        <v>0</v>
      </c>
      <c r="G4726" s="50">
        <f t="shared" si="659"/>
        <v>16</v>
      </c>
      <c r="H4726" s="18">
        <f t="shared" si="660"/>
        <v>-2.9649999999999999</v>
      </c>
      <c r="I4726" s="24">
        <f t="shared" si="658"/>
        <v>-145498.07349902377</v>
      </c>
      <c r="R4726" s="20">
        <f t="shared" si="661"/>
        <v>0.5</v>
      </c>
      <c r="S4726" s="26">
        <f t="shared" si="662"/>
        <v>8.3333333333333339</v>
      </c>
      <c r="T4726" s="24">
        <f t="shared" si="663"/>
        <v>-32284.501333333334</v>
      </c>
      <c r="X4726" s="21">
        <f t="shared" si="664"/>
        <v>0</v>
      </c>
      <c r="AB4726" s="17">
        <f t="shared" si="666"/>
        <v>0</v>
      </c>
      <c r="AF4726" s="58">
        <f t="shared" si="665"/>
        <v>0</v>
      </c>
    </row>
    <row r="4727" spans="1:32" x14ac:dyDescent="0.25">
      <c r="A4727" s="4">
        <v>4704</v>
      </c>
      <c r="B4727" s="30">
        <v>43297.041666666664</v>
      </c>
      <c r="C4727">
        <v>18.423999999999999</v>
      </c>
      <c r="D4727">
        <v>0</v>
      </c>
      <c r="G4727" s="50">
        <f t="shared" si="659"/>
        <v>16</v>
      </c>
      <c r="H4727" s="18">
        <f t="shared" si="660"/>
        <v>-2.4239999999999995</v>
      </c>
      <c r="I4727" s="24">
        <f t="shared" si="658"/>
        <v>-118950.19567002819</v>
      </c>
      <c r="R4727" s="20">
        <f t="shared" si="661"/>
        <v>0.5</v>
      </c>
      <c r="S4727" s="26">
        <f t="shared" si="662"/>
        <v>8.3333333333333339</v>
      </c>
      <c r="T4727" s="24">
        <f t="shared" si="663"/>
        <v>-26393.804799999994</v>
      </c>
      <c r="X4727" s="21">
        <f t="shared" si="664"/>
        <v>0</v>
      </c>
      <c r="AB4727" s="17">
        <f t="shared" si="666"/>
        <v>0</v>
      </c>
      <c r="AF4727" s="58">
        <f t="shared" si="665"/>
        <v>0</v>
      </c>
    </row>
    <row r="4728" spans="1:32" x14ac:dyDescent="0.25">
      <c r="A4728" s="4">
        <v>4705</v>
      </c>
      <c r="B4728" s="30">
        <v>43297.083333333336</v>
      </c>
      <c r="C4728">
        <v>17.827999999999999</v>
      </c>
      <c r="D4728">
        <v>0</v>
      </c>
      <c r="G4728" s="50">
        <f t="shared" si="659"/>
        <v>16</v>
      </c>
      <c r="H4728" s="18">
        <f t="shared" si="660"/>
        <v>-1.8279999999999994</v>
      </c>
      <c r="I4728" s="24">
        <f t="shared" si="658"/>
        <v>-89703.36538152289</v>
      </c>
      <c r="R4728" s="20">
        <f t="shared" si="661"/>
        <v>0.5</v>
      </c>
      <c r="S4728" s="26">
        <f t="shared" si="662"/>
        <v>8.3333333333333339</v>
      </c>
      <c r="T4728" s="24">
        <f t="shared" si="663"/>
        <v>-19904.238933333323</v>
      </c>
      <c r="X4728" s="21">
        <f t="shared" si="664"/>
        <v>0</v>
      </c>
      <c r="AB4728" s="17">
        <f t="shared" si="666"/>
        <v>0</v>
      </c>
      <c r="AF4728" s="58">
        <f t="shared" si="665"/>
        <v>0</v>
      </c>
    </row>
    <row r="4729" spans="1:32" x14ac:dyDescent="0.25">
      <c r="A4729" s="4">
        <v>4706</v>
      </c>
      <c r="B4729" s="30">
        <v>43297.125</v>
      </c>
      <c r="C4729">
        <v>17.199000000000002</v>
      </c>
      <c r="D4729">
        <v>0</v>
      </c>
      <c r="G4729" s="50">
        <f t="shared" si="659"/>
        <v>16</v>
      </c>
      <c r="H4729" s="18">
        <f t="shared" si="660"/>
        <v>-1.1990000000000016</v>
      </c>
      <c r="I4729" s="24">
        <f t="shared" si="658"/>
        <v>-58837.16361731189</v>
      </c>
      <c r="R4729" s="20">
        <f t="shared" si="661"/>
        <v>0.5</v>
      </c>
      <c r="S4729" s="26">
        <f t="shared" si="662"/>
        <v>8.3333333333333339</v>
      </c>
      <c r="T4729" s="24">
        <f t="shared" si="663"/>
        <v>-13055.351466666683</v>
      </c>
      <c r="X4729" s="21">
        <f t="shared" si="664"/>
        <v>0</v>
      </c>
      <c r="AB4729" s="17">
        <f t="shared" si="666"/>
        <v>0</v>
      </c>
      <c r="AF4729" s="58">
        <f t="shared" si="665"/>
        <v>0</v>
      </c>
    </row>
    <row r="4730" spans="1:32" x14ac:dyDescent="0.25">
      <c r="A4730" s="4">
        <v>4707</v>
      </c>
      <c r="B4730" s="30">
        <v>43297.166666666664</v>
      </c>
      <c r="C4730">
        <v>16.605</v>
      </c>
      <c r="D4730">
        <v>0</v>
      </c>
      <c r="G4730" s="50">
        <f t="shared" si="659"/>
        <v>16</v>
      </c>
      <c r="H4730" s="18">
        <f t="shared" si="660"/>
        <v>-0.60500000000000043</v>
      </c>
      <c r="I4730" s="24">
        <f t="shared" si="658"/>
        <v>-29688.477054606898</v>
      </c>
      <c r="R4730" s="20">
        <f t="shared" si="661"/>
        <v>0.5</v>
      </c>
      <c r="S4730" s="26">
        <f t="shared" si="662"/>
        <v>8.3333333333333339</v>
      </c>
      <c r="T4730" s="24">
        <f t="shared" si="663"/>
        <v>-6587.5626666666712</v>
      </c>
      <c r="X4730" s="21">
        <f t="shared" si="664"/>
        <v>0</v>
      </c>
      <c r="AB4730" s="17">
        <f t="shared" si="666"/>
        <v>0</v>
      </c>
      <c r="AF4730" s="58">
        <f t="shared" si="665"/>
        <v>0</v>
      </c>
    </row>
    <row r="4731" spans="1:32" x14ac:dyDescent="0.25">
      <c r="A4731" s="4">
        <v>4708</v>
      </c>
      <c r="B4731" s="30">
        <v>43297.208333333336</v>
      </c>
      <c r="C4731">
        <v>16.113</v>
      </c>
      <c r="D4731">
        <v>2.0790000000000002</v>
      </c>
      <c r="G4731" s="50">
        <f t="shared" si="659"/>
        <v>19</v>
      </c>
      <c r="H4731" s="18">
        <f t="shared" si="660"/>
        <v>2.8870000000000005</v>
      </c>
      <c r="I4731" s="24">
        <f t="shared" si="658"/>
        <v>141670.46819281002</v>
      </c>
      <c r="R4731" s="20">
        <f t="shared" si="661"/>
        <v>0.5</v>
      </c>
      <c r="S4731" s="26">
        <f t="shared" si="662"/>
        <v>8.3333333333333339</v>
      </c>
      <c r="T4731" s="24">
        <f t="shared" si="663"/>
        <v>31435.195733333338</v>
      </c>
      <c r="X4731" s="21">
        <f t="shared" si="664"/>
        <v>15592.500000000002</v>
      </c>
      <c r="AB4731" s="17">
        <f t="shared" si="666"/>
        <v>157513.16392614334</v>
      </c>
      <c r="AF4731" s="58">
        <f t="shared" si="665"/>
        <v>4.25285542600587</v>
      </c>
    </row>
    <row r="4732" spans="1:32" x14ac:dyDescent="0.25">
      <c r="A4732" s="4">
        <v>4709</v>
      </c>
      <c r="B4732" s="30">
        <v>43297.25</v>
      </c>
      <c r="C4732">
        <v>16.489000000000001</v>
      </c>
      <c r="D4732">
        <v>67.498000000000005</v>
      </c>
      <c r="G4732" s="50">
        <f t="shared" si="659"/>
        <v>19</v>
      </c>
      <c r="H4732" s="18">
        <f t="shared" si="660"/>
        <v>2.5109999999999992</v>
      </c>
      <c r="I4732" s="24">
        <f t="shared" si="658"/>
        <v>123219.44774234353</v>
      </c>
      <c r="R4732" s="20">
        <f t="shared" si="661"/>
        <v>0.5</v>
      </c>
      <c r="S4732" s="26">
        <f t="shared" si="662"/>
        <v>8.3333333333333339</v>
      </c>
      <c r="T4732" s="24">
        <f t="shared" si="663"/>
        <v>27341.107199999991</v>
      </c>
      <c r="X4732" s="21">
        <f t="shared" si="664"/>
        <v>506235.00000000006</v>
      </c>
      <c r="AB4732" s="17">
        <f t="shared" si="666"/>
        <v>0</v>
      </c>
      <c r="AF4732" s="58">
        <f t="shared" si="665"/>
        <v>0</v>
      </c>
    </row>
    <row r="4733" spans="1:32" x14ac:dyDescent="0.25">
      <c r="A4733" s="4">
        <v>4710</v>
      </c>
      <c r="B4733" s="30">
        <v>43297.291666666664</v>
      </c>
      <c r="C4733">
        <v>17.425999999999998</v>
      </c>
      <c r="D4733">
        <v>201.25700000000001</v>
      </c>
      <c r="G4733" s="50">
        <f t="shared" si="659"/>
        <v>19</v>
      </c>
      <c r="H4733" s="18">
        <f t="shared" si="660"/>
        <v>1.5740000000000016</v>
      </c>
      <c r="I4733" s="24">
        <f t="shared" si="658"/>
        <v>77239.112204878125</v>
      </c>
      <c r="R4733" s="20">
        <f t="shared" si="661"/>
        <v>0.5</v>
      </c>
      <c r="S4733" s="26">
        <f t="shared" si="662"/>
        <v>8.3333333333333339</v>
      </c>
      <c r="T4733" s="24">
        <f t="shared" si="663"/>
        <v>17138.551466666682</v>
      </c>
      <c r="X4733" s="21">
        <f t="shared" si="664"/>
        <v>1509427.5</v>
      </c>
      <c r="AB4733" s="17">
        <f t="shared" si="666"/>
        <v>0</v>
      </c>
      <c r="AF4733" s="58">
        <f t="shared" si="665"/>
        <v>0</v>
      </c>
    </row>
    <row r="4734" spans="1:32" x14ac:dyDescent="0.25">
      <c r="A4734" s="4">
        <v>4711</v>
      </c>
      <c r="B4734" s="30">
        <v>43297.333333333336</v>
      </c>
      <c r="C4734">
        <v>18.672000000000001</v>
      </c>
      <c r="D4734">
        <v>356.38200000000001</v>
      </c>
      <c r="G4734" s="50">
        <f t="shared" si="659"/>
        <v>19</v>
      </c>
      <c r="H4734" s="18">
        <f t="shared" si="660"/>
        <v>0.3279999999999994</v>
      </c>
      <c r="I4734" s="24">
        <f t="shared" si="658"/>
        <v>16095.571031257912</v>
      </c>
      <c r="R4734" s="20">
        <f t="shared" si="661"/>
        <v>0.5</v>
      </c>
      <c r="S4734" s="26">
        <f t="shared" si="662"/>
        <v>8.3333333333333339</v>
      </c>
      <c r="T4734" s="24">
        <f t="shared" si="663"/>
        <v>3571.4389333333265</v>
      </c>
      <c r="X4734" s="21">
        <f t="shared" si="664"/>
        <v>2672865</v>
      </c>
      <c r="AB4734" s="17">
        <f t="shared" si="666"/>
        <v>0</v>
      </c>
      <c r="AF4734" s="58">
        <f t="shared" si="665"/>
        <v>0</v>
      </c>
    </row>
    <row r="4735" spans="1:32" x14ac:dyDescent="0.25">
      <c r="A4735" s="4">
        <v>4712</v>
      </c>
      <c r="B4735" s="30">
        <v>43297.375</v>
      </c>
      <c r="C4735">
        <v>20.614999999999998</v>
      </c>
      <c r="D4735">
        <v>510.77600000000001</v>
      </c>
      <c r="G4735" s="50">
        <f t="shared" si="659"/>
        <v>19</v>
      </c>
      <c r="H4735" s="18">
        <f t="shared" si="660"/>
        <v>-1.6149999999999984</v>
      </c>
      <c r="I4735" s="24">
        <f t="shared" si="658"/>
        <v>-79251.058583785212</v>
      </c>
      <c r="R4735" s="20">
        <f t="shared" si="661"/>
        <v>0.5</v>
      </c>
      <c r="S4735" s="26">
        <f t="shared" si="662"/>
        <v>8.3333333333333339</v>
      </c>
      <c r="T4735" s="24">
        <f t="shared" si="663"/>
        <v>-17584.981333333315</v>
      </c>
      <c r="X4735" s="21">
        <f t="shared" si="664"/>
        <v>3830819.9999999995</v>
      </c>
      <c r="AB4735" s="17">
        <f t="shared" si="666"/>
        <v>0</v>
      </c>
      <c r="AF4735" s="58">
        <f t="shared" si="665"/>
        <v>0</v>
      </c>
    </row>
    <row r="4736" spans="1:32" x14ac:dyDescent="0.25">
      <c r="A4736" s="4">
        <v>4713</v>
      </c>
      <c r="B4736" s="30">
        <v>43297.416666666664</v>
      </c>
      <c r="C4736">
        <v>22.855</v>
      </c>
      <c r="D4736">
        <v>648.21900000000005</v>
      </c>
      <c r="G4736" s="50">
        <f t="shared" si="659"/>
        <v>19</v>
      </c>
      <c r="H4736" s="18">
        <f t="shared" si="660"/>
        <v>-3.8550000000000004</v>
      </c>
      <c r="I4736" s="24">
        <f t="shared" si="658"/>
        <v>-189172.03148018103</v>
      </c>
      <c r="R4736" s="20">
        <f t="shared" si="661"/>
        <v>0.5</v>
      </c>
      <c r="S4736" s="26">
        <f t="shared" si="662"/>
        <v>8.3333333333333339</v>
      </c>
      <c r="T4736" s="24">
        <f t="shared" si="663"/>
        <v>-41975.296000000009</v>
      </c>
      <c r="X4736" s="21">
        <f t="shared" si="664"/>
        <v>4861642.5</v>
      </c>
      <c r="AB4736" s="17">
        <f t="shared" si="666"/>
        <v>0</v>
      </c>
      <c r="AF4736" s="58">
        <f t="shared" si="665"/>
        <v>0</v>
      </c>
    </row>
    <row r="4737" spans="1:32" x14ac:dyDescent="0.25">
      <c r="A4737" s="4">
        <v>4714</v>
      </c>
      <c r="B4737" s="30">
        <v>43297.458333333336</v>
      </c>
      <c r="C4737">
        <v>24.448</v>
      </c>
      <c r="D4737">
        <v>754.8</v>
      </c>
      <c r="G4737" s="50">
        <f t="shared" si="659"/>
        <v>19</v>
      </c>
      <c r="H4737" s="18">
        <f t="shared" si="660"/>
        <v>-5.4480000000000004</v>
      </c>
      <c r="I4737" s="24">
        <f t="shared" si="658"/>
        <v>-267343.50908016245</v>
      </c>
      <c r="R4737" s="20">
        <f t="shared" si="661"/>
        <v>0.5</v>
      </c>
      <c r="S4737" s="26">
        <f t="shared" si="662"/>
        <v>8.3333333333333339</v>
      </c>
      <c r="T4737" s="24">
        <f t="shared" si="663"/>
        <v>-59320.729599999999</v>
      </c>
      <c r="X4737" s="21">
        <f t="shared" si="664"/>
        <v>5660999.9999999991</v>
      </c>
      <c r="AB4737" s="17">
        <f t="shared" si="666"/>
        <v>0</v>
      </c>
      <c r="AF4737" s="58">
        <f t="shared" si="665"/>
        <v>0</v>
      </c>
    </row>
    <row r="4738" spans="1:32" x14ac:dyDescent="0.25">
      <c r="A4738" s="4">
        <v>4715</v>
      </c>
      <c r="B4738" s="30">
        <v>43297.5</v>
      </c>
      <c r="C4738">
        <v>25.571999999999999</v>
      </c>
      <c r="D4738">
        <v>820.15499999999997</v>
      </c>
      <c r="G4738" s="50">
        <f t="shared" si="659"/>
        <v>19</v>
      </c>
      <c r="H4738" s="18">
        <f t="shared" si="660"/>
        <v>-6.5719999999999992</v>
      </c>
      <c r="I4738" s="24">
        <f t="shared" si="658"/>
        <v>-322500.2829799609</v>
      </c>
      <c r="R4738" s="20">
        <f t="shared" si="661"/>
        <v>0.5</v>
      </c>
      <c r="S4738" s="26">
        <f t="shared" si="662"/>
        <v>8.3333333333333339</v>
      </c>
      <c r="T4738" s="24">
        <f t="shared" si="663"/>
        <v>-71559.441066666652</v>
      </c>
      <c r="X4738" s="21">
        <f t="shared" si="664"/>
        <v>6151162.5</v>
      </c>
      <c r="AB4738" s="17">
        <f t="shared" si="666"/>
        <v>0</v>
      </c>
      <c r="AF4738" s="58">
        <f t="shared" si="665"/>
        <v>0</v>
      </c>
    </row>
    <row r="4739" spans="1:32" x14ac:dyDescent="0.25">
      <c r="A4739" s="4">
        <v>4716</v>
      </c>
      <c r="B4739" s="30">
        <v>43297.541666666664</v>
      </c>
      <c r="C4739">
        <v>26.38</v>
      </c>
      <c r="D4739">
        <v>842.745</v>
      </c>
      <c r="G4739" s="50">
        <f t="shared" si="659"/>
        <v>19</v>
      </c>
      <c r="H4739" s="18">
        <f t="shared" si="660"/>
        <v>-7.379999999999999</v>
      </c>
      <c r="I4739" s="24">
        <f t="shared" si="658"/>
        <v>-362150.34820330364</v>
      </c>
      <c r="R4739" s="20">
        <f t="shared" si="661"/>
        <v>0.5</v>
      </c>
      <c r="S4739" s="26">
        <f t="shared" si="662"/>
        <v>8.3333333333333339</v>
      </c>
      <c r="T4739" s="24">
        <f t="shared" si="663"/>
        <v>-80357.375999999989</v>
      </c>
      <c r="X4739" s="21">
        <f t="shared" si="664"/>
        <v>6320587.5</v>
      </c>
      <c r="AB4739" s="17">
        <f t="shared" si="666"/>
        <v>0</v>
      </c>
      <c r="AF4739" s="58">
        <f t="shared" si="665"/>
        <v>0</v>
      </c>
    </row>
    <row r="4740" spans="1:32" x14ac:dyDescent="0.25">
      <c r="A4740" s="4">
        <v>4717</v>
      </c>
      <c r="B4740" s="30">
        <v>43297.583333333336</v>
      </c>
      <c r="C4740">
        <v>26.718</v>
      </c>
      <c r="D4740">
        <v>812.41700000000003</v>
      </c>
      <c r="G4740" s="50">
        <f t="shared" si="659"/>
        <v>19</v>
      </c>
      <c r="H4740" s="18">
        <f t="shared" si="660"/>
        <v>-7.718</v>
      </c>
      <c r="I4740" s="24">
        <f t="shared" si="658"/>
        <v>-378736.63786356343</v>
      </c>
      <c r="R4740" s="20">
        <f t="shared" si="661"/>
        <v>0.5</v>
      </c>
      <c r="S4740" s="26">
        <f t="shared" si="662"/>
        <v>8.3333333333333339</v>
      </c>
      <c r="T4740" s="24">
        <f t="shared" si="663"/>
        <v>-84037.700266666667</v>
      </c>
      <c r="X4740" s="21">
        <f t="shared" si="664"/>
        <v>6093127.5000000009</v>
      </c>
      <c r="AB4740" s="17">
        <f t="shared" si="666"/>
        <v>0</v>
      </c>
      <c r="AF4740" s="58">
        <f t="shared" si="665"/>
        <v>0</v>
      </c>
    </row>
    <row r="4741" spans="1:32" x14ac:dyDescent="0.25">
      <c r="A4741" s="4">
        <v>4718</v>
      </c>
      <c r="B4741" s="30">
        <v>43297.625</v>
      </c>
      <c r="C4741">
        <v>26.736999999999998</v>
      </c>
      <c r="D4741">
        <v>744.96400000000006</v>
      </c>
      <c r="G4741" s="50">
        <f t="shared" si="659"/>
        <v>19</v>
      </c>
      <c r="H4741" s="18">
        <f t="shared" si="660"/>
        <v>-7.7369999999999983</v>
      </c>
      <c r="I4741" s="24">
        <f t="shared" si="658"/>
        <v>-379669.00325866666</v>
      </c>
      <c r="R4741" s="20">
        <f t="shared" si="661"/>
        <v>0.5</v>
      </c>
      <c r="S4741" s="26">
        <f t="shared" si="662"/>
        <v>8.3333333333333339</v>
      </c>
      <c r="T4741" s="24">
        <f t="shared" si="663"/>
        <v>-84244.582399999985</v>
      </c>
      <c r="X4741" s="21">
        <f t="shared" si="664"/>
        <v>5587230.0000000009</v>
      </c>
      <c r="AB4741" s="17">
        <f t="shared" si="666"/>
        <v>0</v>
      </c>
      <c r="AF4741" s="58">
        <f t="shared" si="665"/>
        <v>0</v>
      </c>
    </row>
    <row r="4742" spans="1:32" x14ac:dyDescent="0.25">
      <c r="A4742" s="4">
        <v>4719</v>
      </c>
      <c r="B4742" s="30">
        <v>43297.666666666664</v>
      </c>
      <c r="C4742">
        <v>26.599</v>
      </c>
      <c r="D4742">
        <v>645.16200000000003</v>
      </c>
      <c r="G4742" s="50">
        <f t="shared" si="659"/>
        <v>19</v>
      </c>
      <c r="H4742" s="18">
        <f t="shared" si="660"/>
        <v>-7.5990000000000002</v>
      </c>
      <c r="I4742" s="24">
        <f t="shared" si="658"/>
        <v>-372897.08617844241</v>
      </c>
      <c r="R4742" s="20">
        <f t="shared" si="661"/>
        <v>0.5</v>
      </c>
      <c r="S4742" s="26">
        <f t="shared" si="662"/>
        <v>8.3333333333333339</v>
      </c>
      <c r="T4742" s="24">
        <f t="shared" si="663"/>
        <v>-82741.964800000002</v>
      </c>
      <c r="X4742" s="21">
        <f t="shared" si="664"/>
        <v>4838715</v>
      </c>
      <c r="AB4742" s="17">
        <f t="shared" si="666"/>
        <v>0</v>
      </c>
      <c r="AF4742" s="58">
        <f t="shared" si="665"/>
        <v>0</v>
      </c>
    </row>
    <row r="4743" spans="1:32" x14ac:dyDescent="0.25">
      <c r="A4743" s="4">
        <v>4720</v>
      </c>
      <c r="B4743" s="30">
        <v>43297.708333333336</v>
      </c>
      <c r="C4743">
        <v>26.364000000000001</v>
      </c>
      <c r="D4743">
        <v>527.55700000000002</v>
      </c>
      <c r="G4743" s="50">
        <f t="shared" si="659"/>
        <v>19</v>
      </c>
      <c r="H4743" s="18">
        <f t="shared" si="660"/>
        <v>-7.3640000000000008</v>
      </c>
      <c r="I4743" s="24">
        <f t="shared" si="658"/>
        <v>-361365.1983969009</v>
      </c>
      <c r="R4743" s="20">
        <f t="shared" si="661"/>
        <v>0.5</v>
      </c>
      <c r="S4743" s="26">
        <f t="shared" si="662"/>
        <v>8.3333333333333339</v>
      </c>
      <c r="T4743" s="24">
        <f t="shared" si="663"/>
        <v>-80183.159466666664</v>
      </c>
      <c r="X4743" s="21">
        <f t="shared" si="664"/>
        <v>3956677.5</v>
      </c>
      <c r="AB4743" s="17">
        <f t="shared" si="666"/>
        <v>0</v>
      </c>
      <c r="AF4743" s="58">
        <f t="shared" si="665"/>
        <v>0</v>
      </c>
    </row>
    <row r="4744" spans="1:32" x14ac:dyDescent="0.25">
      <c r="A4744" s="4">
        <v>4721</v>
      </c>
      <c r="B4744" s="30">
        <v>43297.75</v>
      </c>
      <c r="C4744">
        <v>25.960999999999999</v>
      </c>
      <c r="D4744">
        <v>389.89600000000002</v>
      </c>
      <c r="G4744" s="50">
        <f t="shared" si="659"/>
        <v>19</v>
      </c>
      <c r="H4744" s="18">
        <f t="shared" si="660"/>
        <v>-6.9609999999999985</v>
      </c>
      <c r="I4744" s="24">
        <f t="shared" si="658"/>
        <v>-341589.23764812964</v>
      </c>
      <c r="R4744" s="20">
        <f t="shared" si="661"/>
        <v>0.5</v>
      </c>
      <c r="S4744" s="26">
        <f t="shared" si="662"/>
        <v>8.3333333333333339</v>
      </c>
      <c r="T4744" s="24">
        <f t="shared" si="663"/>
        <v>-75795.080533333312</v>
      </c>
      <c r="X4744" s="21">
        <f t="shared" si="664"/>
        <v>2924220.0000000005</v>
      </c>
      <c r="AB4744" s="17">
        <f t="shared" si="666"/>
        <v>0</v>
      </c>
      <c r="AF4744" s="58">
        <f t="shared" si="665"/>
        <v>0</v>
      </c>
    </row>
    <row r="4745" spans="1:32" x14ac:dyDescent="0.25">
      <c r="A4745" s="4">
        <v>4722</v>
      </c>
      <c r="B4745" s="30">
        <v>43297.791666666664</v>
      </c>
      <c r="C4745">
        <v>25.411000000000001</v>
      </c>
      <c r="D4745">
        <v>241.41300000000001</v>
      </c>
      <c r="G4745" s="50">
        <f t="shared" si="659"/>
        <v>19</v>
      </c>
      <c r="H4745" s="18">
        <f t="shared" si="660"/>
        <v>-6.4110000000000014</v>
      </c>
      <c r="I4745" s="24">
        <f t="shared" si="658"/>
        <v>-314599.71305303258</v>
      </c>
      <c r="R4745" s="20">
        <f t="shared" si="661"/>
        <v>0.5</v>
      </c>
      <c r="S4745" s="26">
        <f t="shared" si="662"/>
        <v>8.3333333333333339</v>
      </c>
      <c r="T4745" s="24">
        <f t="shared" si="663"/>
        <v>-69806.387199999997</v>
      </c>
      <c r="X4745" s="21">
        <f t="shared" si="664"/>
        <v>1810597.5000000002</v>
      </c>
      <c r="AB4745" s="17">
        <f t="shared" si="666"/>
        <v>0</v>
      </c>
      <c r="AF4745" s="58">
        <f t="shared" si="665"/>
        <v>0</v>
      </c>
    </row>
    <row r="4746" spans="1:32" x14ac:dyDescent="0.25">
      <c r="A4746" s="4">
        <v>4723</v>
      </c>
      <c r="B4746" s="30">
        <v>43297.833333333336</v>
      </c>
      <c r="C4746">
        <v>24.274000000000001</v>
      </c>
      <c r="D4746">
        <v>104.708</v>
      </c>
      <c r="G4746" s="50">
        <f t="shared" si="659"/>
        <v>19</v>
      </c>
      <c r="H4746" s="18">
        <f t="shared" si="660"/>
        <v>-5.2740000000000009</v>
      </c>
      <c r="I4746" s="24">
        <f t="shared" si="658"/>
        <v>-258805.0049355317</v>
      </c>
      <c r="R4746" s="20">
        <f t="shared" si="661"/>
        <v>0.5</v>
      </c>
      <c r="S4746" s="26">
        <f t="shared" si="662"/>
        <v>8.3333333333333339</v>
      </c>
      <c r="T4746" s="24">
        <f t="shared" si="663"/>
        <v>-57426.124800000005</v>
      </c>
      <c r="X4746" s="21">
        <f t="shared" si="664"/>
        <v>785310</v>
      </c>
      <c r="AB4746" s="17">
        <f t="shared" si="666"/>
        <v>0</v>
      </c>
      <c r="AF4746" s="58">
        <f t="shared" si="665"/>
        <v>0</v>
      </c>
    </row>
    <row r="4747" spans="1:32" x14ac:dyDescent="0.25">
      <c r="A4747" s="4">
        <v>4724</v>
      </c>
      <c r="B4747" s="30">
        <v>43297.875</v>
      </c>
      <c r="C4747">
        <v>22.765999999999998</v>
      </c>
      <c r="D4747">
        <v>14.012</v>
      </c>
      <c r="G4747" s="50">
        <f t="shared" si="659"/>
        <v>19</v>
      </c>
      <c r="H4747" s="18">
        <f t="shared" si="660"/>
        <v>-3.7659999999999982</v>
      </c>
      <c r="I4747" s="24">
        <f t="shared" si="658"/>
        <v>-184804.63568206519</v>
      </c>
      <c r="R4747" s="20">
        <f t="shared" si="661"/>
        <v>0.5</v>
      </c>
      <c r="S4747" s="26">
        <f t="shared" si="662"/>
        <v>8.3333333333333339</v>
      </c>
      <c r="T4747" s="24">
        <f t="shared" si="663"/>
        <v>-41006.216533333311</v>
      </c>
      <c r="X4747" s="21">
        <f t="shared" si="664"/>
        <v>105090.00000000001</v>
      </c>
      <c r="AB4747" s="17">
        <f t="shared" si="666"/>
        <v>0</v>
      </c>
      <c r="AF4747" s="58">
        <f t="shared" si="665"/>
        <v>0</v>
      </c>
    </row>
    <row r="4748" spans="1:32" x14ac:dyDescent="0.25">
      <c r="A4748" s="4">
        <v>4725</v>
      </c>
      <c r="B4748" s="30">
        <v>43297.916666666664</v>
      </c>
      <c r="C4748">
        <v>21.96</v>
      </c>
      <c r="D4748">
        <v>0</v>
      </c>
      <c r="G4748" s="50">
        <f t="shared" si="659"/>
        <v>16</v>
      </c>
      <c r="H4748" s="18">
        <f t="shared" si="660"/>
        <v>-5.9600000000000009</v>
      </c>
      <c r="I4748" s="24">
        <f t="shared" si="658"/>
        <v>-292468.30288505292</v>
      </c>
      <c r="R4748" s="20">
        <f t="shared" si="661"/>
        <v>0.5</v>
      </c>
      <c r="S4748" s="26">
        <f t="shared" si="662"/>
        <v>8.3333333333333339</v>
      </c>
      <c r="T4748" s="24">
        <f t="shared" si="663"/>
        <v>-64895.658666666677</v>
      </c>
      <c r="X4748" s="21">
        <f t="shared" si="664"/>
        <v>0</v>
      </c>
      <c r="AB4748" s="17">
        <f t="shared" si="666"/>
        <v>0</v>
      </c>
      <c r="AF4748" s="58">
        <f t="shared" si="665"/>
        <v>0</v>
      </c>
    </row>
    <row r="4749" spans="1:32" x14ac:dyDescent="0.25">
      <c r="A4749" s="4">
        <v>4726</v>
      </c>
      <c r="B4749" s="30">
        <v>43297.958333333336</v>
      </c>
      <c r="C4749">
        <v>21.132999999999999</v>
      </c>
      <c r="D4749">
        <v>0</v>
      </c>
      <c r="G4749" s="50">
        <f t="shared" si="659"/>
        <v>16</v>
      </c>
      <c r="H4749" s="18">
        <f t="shared" si="660"/>
        <v>-5.1329999999999991</v>
      </c>
      <c r="I4749" s="24">
        <f t="shared" si="658"/>
        <v>-251885.87226660672</v>
      </c>
      <c r="R4749" s="20">
        <f t="shared" si="661"/>
        <v>0.5</v>
      </c>
      <c r="S4749" s="26">
        <f t="shared" si="662"/>
        <v>8.3333333333333339</v>
      </c>
      <c r="T4749" s="24">
        <f t="shared" si="663"/>
        <v>-55890.841599999992</v>
      </c>
      <c r="X4749" s="21">
        <f t="shared" si="664"/>
        <v>0</v>
      </c>
      <c r="AB4749" s="17">
        <f t="shared" si="666"/>
        <v>0</v>
      </c>
      <c r="AF4749" s="58">
        <f t="shared" si="665"/>
        <v>0</v>
      </c>
    </row>
    <row r="4750" spans="1:32" x14ac:dyDescent="0.25">
      <c r="A4750" s="4">
        <v>4727</v>
      </c>
      <c r="B4750" s="30">
        <v>43298</v>
      </c>
      <c r="C4750">
        <v>20.236000000000001</v>
      </c>
      <c r="D4750">
        <v>0</v>
      </c>
      <c r="G4750" s="50">
        <f t="shared" si="659"/>
        <v>16</v>
      </c>
      <c r="H4750" s="18">
        <f t="shared" si="660"/>
        <v>-4.2360000000000007</v>
      </c>
      <c r="I4750" s="24">
        <f t="shared" si="658"/>
        <v>-207868.41124514834</v>
      </c>
      <c r="R4750" s="20">
        <f t="shared" si="661"/>
        <v>0.5</v>
      </c>
      <c r="S4750" s="26">
        <f t="shared" si="662"/>
        <v>8.3333333333333339</v>
      </c>
      <c r="T4750" s="24">
        <f t="shared" si="663"/>
        <v>-46123.827200000007</v>
      </c>
      <c r="X4750" s="21">
        <f t="shared" si="664"/>
        <v>0</v>
      </c>
      <c r="AB4750" s="17">
        <f t="shared" si="666"/>
        <v>0</v>
      </c>
      <c r="AF4750" s="58">
        <f t="shared" si="665"/>
        <v>0</v>
      </c>
    </row>
    <row r="4751" spans="1:32" x14ac:dyDescent="0.25">
      <c r="A4751" s="4">
        <v>4728</v>
      </c>
      <c r="B4751" s="30">
        <v>43298.041666666664</v>
      </c>
      <c r="C4751">
        <v>19.599</v>
      </c>
      <c r="D4751">
        <v>0</v>
      </c>
      <c r="G4751" s="50">
        <f t="shared" si="659"/>
        <v>16</v>
      </c>
      <c r="H4751" s="18">
        <f t="shared" si="660"/>
        <v>-3.5990000000000002</v>
      </c>
      <c r="I4751" s="24">
        <f t="shared" si="658"/>
        <v>-176609.63457773579</v>
      </c>
      <c r="R4751" s="20">
        <f t="shared" si="661"/>
        <v>0.5</v>
      </c>
      <c r="S4751" s="26">
        <f t="shared" si="662"/>
        <v>8.3333333333333339</v>
      </c>
      <c r="T4751" s="24">
        <f t="shared" si="663"/>
        <v>-39187.83146666667</v>
      </c>
      <c r="X4751" s="21">
        <f t="shared" si="664"/>
        <v>0</v>
      </c>
      <c r="AB4751" s="17">
        <f t="shared" si="666"/>
        <v>0</v>
      </c>
      <c r="AF4751" s="58">
        <f t="shared" si="665"/>
        <v>0</v>
      </c>
    </row>
    <row r="4752" spans="1:32" x14ac:dyDescent="0.25">
      <c r="A4752" s="4">
        <v>4729</v>
      </c>
      <c r="B4752" s="30">
        <v>43298.083333333336</v>
      </c>
      <c r="C4752">
        <v>19.22</v>
      </c>
      <c r="D4752">
        <v>0</v>
      </c>
      <c r="G4752" s="50">
        <f t="shared" si="659"/>
        <v>16</v>
      </c>
      <c r="H4752" s="18">
        <f t="shared" si="660"/>
        <v>-3.2199999999999989</v>
      </c>
      <c r="I4752" s="24">
        <f t="shared" si="658"/>
        <v>-158011.39853856876</v>
      </c>
      <c r="R4752" s="20">
        <f t="shared" si="661"/>
        <v>0.5</v>
      </c>
      <c r="S4752" s="26">
        <f t="shared" si="662"/>
        <v>8.3333333333333339</v>
      </c>
      <c r="T4752" s="24">
        <f t="shared" si="663"/>
        <v>-35061.07733333332</v>
      </c>
      <c r="X4752" s="21">
        <f t="shared" si="664"/>
        <v>0</v>
      </c>
      <c r="AB4752" s="17">
        <f t="shared" si="666"/>
        <v>0</v>
      </c>
      <c r="AF4752" s="58">
        <f t="shared" si="665"/>
        <v>0</v>
      </c>
    </row>
    <row r="4753" spans="1:32" x14ac:dyDescent="0.25">
      <c r="A4753" s="4">
        <v>4730</v>
      </c>
      <c r="B4753" s="30">
        <v>43298.125</v>
      </c>
      <c r="C4753">
        <v>18.977</v>
      </c>
      <c r="D4753">
        <v>0</v>
      </c>
      <c r="G4753" s="50">
        <f t="shared" si="659"/>
        <v>16</v>
      </c>
      <c r="H4753" s="18">
        <f t="shared" si="660"/>
        <v>-2.9770000000000003</v>
      </c>
      <c r="I4753" s="24">
        <f t="shared" si="658"/>
        <v>-146086.93585382591</v>
      </c>
      <c r="R4753" s="20">
        <f t="shared" si="661"/>
        <v>0.5</v>
      </c>
      <c r="S4753" s="26">
        <f t="shared" si="662"/>
        <v>8.3333333333333339</v>
      </c>
      <c r="T4753" s="24">
        <f t="shared" si="663"/>
        <v>-32415.163733333338</v>
      </c>
      <c r="X4753" s="21">
        <f t="shared" si="664"/>
        <v>0</v>
      </c>
      <c r="AB4753" s="17">
        <f t="shared" si="666"/>
        <v>0</v>
      </c>
      <c r="AF4753" s="58">
        <f t="shared" si="665"/>
        <v>0</v>
      </c>
    </row>
    <row r="4754" spans="1:32" x14ac:dyDescent="0.25">
      <c r="A4754" s="4">
        <v>4731</v>
      </c>
      <c r="B4754" s="30">
        <v>43298.166666666664</v>
      </c>
      <c r="C4754">
        <v>18.600999999999999</v>
      </c>
      <c r="D4754">
        <v>0</v>
      </c>
      <c r="G4754" s="50">
        <f t="shared" si="659"/>
        <v>16</v>
      </c>
      <c r="H4754" s="18">
        <f t="shared" si="660"/>
        <v>-2.6009999999999991</v>
      </c>
      <c r="I4754" s="24">
        <f t="shared" si="658"/>
        <v>-127635.91540335942</v>
      </c>
      <c r="R4754" s="20">
        <f t="shared" si="661"/>
        <v>0.5</v>
      </c>
      <c r="S4754" s="26">
        <f t="shared" si="662"/>
        <v>8.3333333333333339</v>
      </c>
      <c r="T4754" s="24">
        <f t="shared" si="663"/>
        <v>-28321.075199999988</v>
      </c>
      <c r="X4754" s="21">
        <f t="shared" si="664"/>
        <v>0</v>
      </c>
      <c r="AB4754" s="17">
        <f t="shared" si="666"/>
        <v>0</v>
      </c>
      <c r="AF4754" s="58">
        <f t="shared" si="665"/>
        <v>0</v>
      </c>
    </row>
    <row r="4755" spans="1:32" x14ac:dyDescent="0.25">
      <c r="A4755" s="4">
        <v>4732</v>
      </c>
      <c r="B4755" s="30">
        <v>43298.208333333336</v>
      </c>
      <c r="C4755">
        <v>18.11</v>
      </c>
      <c r="D4755">
        <v>1.1100000000000001</v>
      </c>
      <c r="G4755" s="50">
        <f t="shared" si="659"/>
        <v>19</v>
      </c>
      <c r="H4755" s="18">
        <f t="shared" si="660"/>
        <v>0.89000000000000057</v>
      </c>
      <c r="I4755" s="24">
        <f t="shared" si="658"/>
        <v>43673.957981157248</v>
      </c>
      <c r="R4755" s="20">
        <f t="shared" si="661"/>
        <v>0.5</v>
      </c>
      <c r="S4755" s="26">
        <f t="shared" si="662"/>
        <v>8.3333333333333339</v>
      </c>
      <c r="T4755" s="24">
        <f t="shared" si="663"/>
        <v>9690.7946666666739</v>
      </c>
      <c r="X4755" s="21">
        <f t="shared" si="664"/>
        <v>8325</v>
      </c>
      <c r="AB4755" s="17">
        <f t="shared" si="666"/>
        <v>45039.752647823923</v>
      </c>
      <c r="AF4755" s="58">
        <f t="shared" si="665"/>
        <v>1.2160733214912458</v>
      </c>
    </row>
    <row r="4756" spans="1:32" x14ac:dyDescent="0.25">
      <c r="A4756" s="4">
        <v>4733</v>
      </c>
      <c r="B4756" s="30">
        <v>43298.25</v>
      </c>
      <c r="C4756">
        <v>18.120999999999999</v>
      </c>
      <c r="D4756">
        <v>50.348999999999997</v>
      </c>
      <c r="G4756" s="50">
        <f t="shared" si="659"/>
        <v>19</v>
      </c>
      <c r="H4756" s="18">
        <f t="shared" si="660"/>
        <v>0.87900000000000134</v>
      </c>
      <c r="I4756" s="24">
        <f t="shared" si="658"/>
        <v>43134.167489255342</v>
      </c>
      <c r="R4756" s="20">
        <f t="shared" si="661"/>
        <v>0.5</v>
      </c>
      <c r="S4756" s="26">
        <f t="shared" si="662"/>
        <v>8.3333333333333339</v>
      </c>
      <c r="T4756" s="24">
        <f t="shared" si="663"/>
        <v>9571.020800000013</v>
      </c>
      <c r="X4756" s="21">
        <f t="shared" si="664"/>
        <v>377617.5</v>
      </c>
      <c r="AB4756" s="17">
        <f t="shared" si="666"/>
        <v>0</v>
      </c>
      <c r="AF4756" s="58">
        <f t="shared" si="665"/>
        <v>0</v>
      </c>
    </row>
    <row r="4757" spans="1:32" x14ac:dyDescent="0.25">
      <c r="A4757" s="4">
        <v>4734</v>
      </c>
      <c r="B4757" s="30">
        <v>43298.291666666664</v>
      </c>
      <c r="C4757">
        <v>18.765000000000001</v>
      </c>
      <c r="D4757">
        <v>165.57599999999999</v>
      </c>
      <c r="G4757" s="50">
        <f t="shared" si="659"/>
        <v>19</v>
      </c>
      <c r="H4757" s="18">
        <f t="shared" si="660"/>
        <v>0.23499999999999943</v>
      </c>
      <c r="I4757" s="24">
        <f t="shared" si="658"/>
        <v>11531.887781541485</v>
      </c>
      <c r="R4757" s="20">
        <f t="shared" si="661"/>
        <v>0.5</v>
      </c>
      <c r="S4757" s="26">
        <f t="shared" si="662"/>
        <v>8.3333333333333339</v>
      </c>
      <c r="T4757" s="24">
        <f t="shared" si="663"/>
        <v>2558.8053333333269</v>
      </c>
      <c r="X4757" s="21">
        <f t="shared" si="664"/>
        <v>1241820</v>
      </c>
      <c r="AB4757" s="17">
        <f t="shared" si="666"/>
        <v>0</v>
      </c>
      <c r="AF4757" s="58">
        <f t="shared" si="665"/>
        <v>0</v>
      </c>
    </row>
    <row r="4758" spans="1:32" x14ac:dyDescent="0.25">
      <c r="A4758" s="4">
        <v>4735</v>
      </c>
      <c r="B4758" s="30">
        <v>43298.333333333336</v>
      </c>
      <c r="C4758">
        <v>19.535</v>
      </c>
      <c r="D4758">
        <v>301.33100000000002</v>
      </c>
      <c r="G4758" s="50">
        <f t="shared" si="659"/>
        <v>19</v>
      </c>
      <c r="H4758" s="18">
        <f t="shared" si="660"/>
        <v>-0.53500000000000014</v>
      </c>
      <c r="I4758" s="24">
        <f t="shared" si="658"/>
        <v>-26253.446651594517</v>
      </c>
      <c r="R4758" s="20">
        <f t="shared" si="661"/>
        <v>0.5</v>
      </c>
      <c r="S4758" s="26">
        <f t="shared" si="662"/>
        <v>8.3333333333333339</v>
      </c>
      <c r="T4758" s="24">
        <f t="shared" si="663"/>
        <v>-5825.3653333333341</v>
      </c>
      <c r="X4758" s="21">
        <f t="shared" si="664"/>
        <v>2259982.5</v>
      </c>
      <c r="AB4758" s="17">
        <f t="shared" si="666"/>
        <v>0</v>
      </c>
      <c r="AF4758" s="58">
        <f t="shared" si="665"/>
        <v>0</v>
      </c>
    </row>
    <row r="4759" spans="1:32" x14ac:dyDescent="0.25">
      <c r="A4759" s="4">
        <v>4736</v>
      </c>
      <c r="B4759" s="30">
        <v>43298.375</v>
      </c>
      <c r="C4759">
        <v>20.175999999999998</v>
      </c>
      <c r="D4759">
        <v>464.10399999999998</v>
      </c>
      <c r="G4759" s="50">
        <f t="shared" si="659"/>
        <v>19</v>
      </c>
      <c r="H4759" s="18">
        <f t="shared" si="660"/>
        <v>-1.1759999999999984</v>
      </c>
      <c r="I4759" s="24">
        <f t="shared" si="658"/>
        <v>-57708.510770607667</v>
      </c>
      <c r="R4759" s="20">
        <f t="shared" si="661"/>
        <v>0.5</v>
      </c>
      <c r="S4759" s="26">
        <f t="shared" si="662"/>
        <v>8.3333333333333339</v>
      </c>
      <c r="T4759" s="24">
        <f t="shared" si="663"/>
        <v>-12804.915199999981</v>
      </c>
      <c r="X4759" s="21">
        <f t="shared" si="664"/>
        <v>3480779.9999999995</v>
      </c>
      <c r="AB4759" s="17">
        <f t="shared" si="666"/>
        <v>0</v>
      </c>
      <c r="AF4759" s="58">
        <f t="shared" si="665"/>
        <v>0</v>
      </c>
    </row>
    <row r="4760" spans="1:32" x14ac:dyDescent="0.25">
      <c r="A4760" s="4">
        <v>4737</v>
      </c>
      <c r="B4760" s="30">
        <v>43298.416666666664</v>
      </c>
      <c r="C4760">
        <v>20.541</v>
      </c>
      <c r="D4760">
        <v>620.19100000000003</v>
      </c>
      <c r="G4760" s="50">
        <f t="shared" si="659"/>
        <v>19</v>
      </c>
      <c r="H4760" s="18">
        <f t="shared" si="660"/>
        <v>-1.5410000000000004</v>
      </c>
      <c r="I4760" s="24">
        <f t="shared" ref="I4760:I4823" si="667">$I$10*$I$13*H4760</f>
        <v>-75619.740729172234</v>
      </c>
      <c r="R4760" s="20">
        <f t="shared" si="661"/>
        <v>0.5</v>
      </c>
      <c r="S4760" s="26">
        <f t="shared" si="662"/>
        <v>8.3333333333333339</v>
      </c>
      <c r="T4760" s="24">
        <f t="shared" si="663"/>
        <v>-16779.229866666668</v>
      </c>
      <c r="X4760" s="21">
        <f t="shared" si="664"/>
        <v>4651432.5</v>
      </c>
      <c r="AB4760" s="17">
        <f t="shared" si="666"/>
        <v>0</v>
      </c>
      <c r="AF4760" s="58">
        <f t="shared" si="665"/>
        <v>0</v>
      </c>
    </row>
    <row r="4761" spans="1:32" x14ac:dyDescent="0.25">
      <c r="A4761" s="4">
        <v>4738</v>
      </c>
      <c r="B4761" s="30">
        <v>43298.458333333336</v>
      </c>
      <c r="C4761">
        <v>20.701000000000001</v>
      </c>
      <c r="D4761">
        <v>756.39300000000003</v>
      </c>
      <c r="G4761" s="50">
        <f t="shared" ref="G4761:G4824" si="668">IF(D4761=0, 16, 19)</f>
        <v>19</v>
      </c>
      <c r="H4761" s="18">
        <f t="shared" ref="H4761:H4824" si="669">G4761-C4761</f>
        <v>-1.7010000000000005</v>
      </c>
      <c r="I4761" s="24">
        <f t="shared" si="667"/>
        <v>-83471.238793200508</v>
      </c>
      <c r="R4761" s="20">
        <f t="shared" ref="R4761:R4824" si="670">$R$12</f>
        <v>0.5</v>
      </c>
      <c r="S4761" s="26">
        <f t="shared" ref="S4761:S4824" si="671">R4761*$B$10*$C$10*$D$10/3600</f>
        <v>8.3333333333333339</v>
      </c>
      <c r="T4761" s="24">
        <f t="shared" ref="T4761:T4824" si="672">$R$10*$S$10*R4761*H4761*$G$10/3600</f>
        <v>-18521.395200000003</v>
      </c>
      <c r="X4761" s="21">
        <f t="shared" ref="X4761:X4824" si="673">D4761*$X$10*$Y$10*$B$10*$C$10</f>
        <v>5672947.5000000009</v>
      </c>
      <c r="AB4761" s="17">
        <f t="shared" si="666"/>
        <v>0</v>
      </c>
      <c r="AF4761" s="58">
        <f t="shared" ref="AF4761:AF4824" si="674">AB4761*0.027/1000</f>
        <v>0</v>
      </c>
    </row>
    <row r="4762" spans="1:32" x14ac:dyDescent="0.25">
      <c r="A4762" s="4">
        <v>4739</v>
      </c>
      <c r="B4762" s="30">
        <v>43298.5</v>
      </c>
      <c r="C4762">
        <v>20.849</v>
      </c>
      <c r="D4762">
        <v>832.51199999999994</v>
      </c>
      <c r="G4762" s="50">
        <f t="shared" si="668"/>
        <v>19</v>
      </c>
      <c r="H4762" s="18">
        <f t="shared" si="669"/>
        <v>-1.8490000000000002</v>
      </c>
      <c r="I4762" s="24">
        <f t="shared" si="667"/>
        <v>-90733.874502426639</v>
      </c>
      <c r="R4762" s="20">
        <f t="shared" si="670"/>
        <v>0.5</v>
      </c>
      <c r="S4762" s="26">
        <f t="shared" si="671"/>
        <v>8.3333333333333339</v>
      </c>
      <c r="T4762" s="24">
        <f t="shared" si="672"/>
        <v>-20132.89813333334</v>
      </c>
      <c r="X4762" s="21">
        <f t="shared" si="673"/>
        <v>6243840</v>
      </c>
      <c r="AB4762" s="17">
        <f t="shared" si="666"/>
        <v>0</v>
      </c>
      <c r="AF4762" s="58">
        <f t="shared" si="674"/>
        <v>0</v>
      </c>
    </row>
    <row r="4763" spans="1:32" x14ac:dyDescent="0.25">
      <c r="A4763" s="4">
        <v>4740</v>
      </c>
      <c r="B4763" s="30">
        <v>43298.541666666664</v>
      </c>
      <c r="C4763">
        <v>20.960999999999999</v>
      </c>
      <c r="D4763">
        <v>865.78800000000001</v>
      </c>
      <c r="G4763" s="50">
        <f t="shared" si="668"/>
        <v>19</v>
      </c>
      <c r="H4763" s="18">
        <f t="shared" si="669"/>
        <v>-1.9609999999999985</v>
      </c>
      <c r="I4763" s="24">
        <f t="shared" si="667"/>
        <v>-96229.923147246343</v>
      </c>
      <c r="R4763" s="20">
        <f t="shared" si="670"/>
        <v>0.5</v>
      </c>
      <c r="S4763" s="26">
        <f t="shared" si="671"/>
        <v>8.3333333333333339</v>
      </c>
      <c r="T4763" s="24">
        <f t="shared" si="672"/>
        <v>-21352.413866666648</v>
      </c>
      <c r="X4763" s="21">
        <f t="shared" si="673"/>
        <v>6493410</v>
      </c>
      <c r="AB4763" s="17">
        <f t="shared" si="666"/>
        <v>0</v>
      </c>
      <c r="AF4763" s="58">
        <f t="shared" si="674"/>
        <v>0</v>
      </c>
    </row>
    <row r="4764" spans="1:32" x14ac:dyDescent="0.25">
      <c r="A4764" s="4">
        <v>4741</v>
      </c>
      <c r="B4764" s="30">
        <v>43298.583333333336</v>
      </c>
      <c r="C4764">
        <v>21.012</v>
      </c>
      <c r="D4764">
        <v>853.83799999999997</v>
      </c>
      <c r="G4764" s="50">
        <f t="shared" si="668"/>
        <v>19</v>
      </c>
      <c r="H4764" s="18">
        <f t="shared" si="669"/>
        <v>-2.0120000000000005</v>
      </c>
      <c r="I4764" s="24">
        <f t="shared" si="667"/>
        <v>-98732.588155155448</v>
      </c>
      <c r="R4764" s="20">
        <f t="shared" si="670"/>
        <v>0.5</v>
      </c>
      <c r="S4764" s="26">
        <f t="shared" si="671"/>
        <v>8.3333333333333339</v>
      </c>
      <c r="T4764" s="24">
        <f t="shared" si="672"/>
        <v>-21907.72906666667</v>
      </c>
      <c r="X4764" s="21">
        <f t="shared" si="673"/>
        <v>6403785.0000000009</v>
      </c>
      <c r="AB4764" s="17">
        <f t="shared" si="666"/>
        <v>0</v>
      </c>
      <c r="AF4764" s="58">
        <f t="shared" si="674"/>
        <v>0</v>
      </c>
    </row>
    <row r="4765" spans="1:32" x14ac:dyDescent="0.25">
      <c r="A4765" s="4">
        <v>4742</v>
      </c>
      <c r="B4765" s="30">
        <v>43298.625</v>
      </c>
      <c r="C4765">
        <v>20.966999999999999</v>
      </c>
      <c r="D4765">
        <v>799.96600000000001</v>
      </c>
      <c r="G4765" s="50">
        <f t="shared" si="668"/>
        <v>19</v>
      </c>
      <c r="H4765" s="18">
        <f t="shared" si="669"/>
        <v>-1.9669999999999987</v>
      </c>
      <c r="I4765" s="24">
        <f t="shared" si="667"/>
        <v>-96524.354324647415</v>
      </c>
      <c r="R4765" s="20">
        <f t="shared" si="670"/>
        <v>0.5</v>
      </c>
      <c r="S4765" s="26">
        <f t="shared" si="671"/>
        <v>8.3333333333333339</v>
      </c>
      <c r="T4765" s="24">
        <f t="shared" si="672"/>
        <v>-21417.745066666652</v>
      </c>
      <c r="X4765" s="21">
        <f t="shared" si="673"/>
        <v>5999745</v>
      </c>
      <c r="AB4765" s="17">
        <f t="shared" si="666"/>
        <v>0</v>
      </c>
      <c r="AF4765" s="58">
        <f t="shared" si="674"/>
        <v>0</v>
      </c>
    </row>
    <row r="4766" spans="1:32" x14ac:dyDescent="0.25">
      <c r="A4766" s="4">
        <v>4743</v>
      </c>
      <c r="B4766" s="30">
        <v>43298.666666666664</v>
      </c>
      <c r="C4766">
        <v>20.818999999999999</v>
      </c>
      <c r="D4766">
        <v>705.50599999999997</v>
      </c>
      <c r="G4766" s="50">
        <f t="shared" si="668"/>
        <v>19</v>
      </c>
      <c r="H4766" s="18">
        <f t="shared" si="669"/>
        <v>-1.8189999999999991</v>
      </c>
      <c r="I4766" s="24">
        <f t="shared" si="667"/>
        <v>-89261.718615421283</v>
      </c>
      <c r="R4766" s="20">
        <f t="shared" si="670"/>
        <v>0.5</v>
      </c>
      <c r="S4766" s="26">
        <f t="shared" si="671"/>
        <v>8.3333333333333339</v>
      </c>
      <c r="T4766" s="24">
        <f t="shared" si="672"/>
        <v>-19806.242133333322</v>
      </c>
      <c r="X4766" s="21">
        <f t="shared" si="673"/>
        <v>5291295</v>
      </c>
      <c r="AB4766" s="17">
        <f t="shared" si="666"/>
        <v>0</v>
      </c>
      <c r="AF4766" s="58">
        <f t="shared" si="674"/>
        <v>0</v>
      </c>
    </row>
    <row r="4767" spans="1:32" x14ac:dyDescent="0.25">
      <c r="A4767" s="4">
        <v>4744</v>
      </c>
      <c r="B4767" s="30">
        <v>43298.708333333336</v>
      </c>
      <c r="C4767">
        <v>20.555</v>
      </c>
      <c r="D4767">
        <v>574.70600000000002</v>
      </c>
      <c r="G4767" s="50">
        <f t="shared" si="668"/>
        <v>19</v>
      </c>
      <c r="H4767" s="18">
        <f t="shared" si="669"/>
        <v>-1.5549999999999997</v>
      </c>
      <c r="I4767" s="24">
        <f t="shared" si="667"/>
        <v>-76306.746809774675</v>
      </c>
      <c r="R4767" s="20">
        <f t="shared" si="670"/>
        <v>0.5</v>
      </c>
      <c r="S4767" s="26">
        <f t="shared" si="671"/>
        <v>8.3333333333333339</v>
      </c>
      <c r="T4767" s="24">
        <f t="shared" si="672"/>
        <v>-16931.669333333328</v>
      </c>
      <c r="X4767" s="21">
        <f t="shared" si="673"/>
        <v>4310295</v>
      </c>
      <c r="AB4767" s="17">
        <f t="shared" si="666"/>
        <v>0</v>
      </c>
      <c r="AF4767" s="58">
        <f t="shared" si="674"/>
        <v>0</v>
      </c>
    </row>
    <row r="4768" spans="1:32" x14ac:dyDescent="0.25">
      <c r="A4768" s="4">
        <v>4745</v>
      </c>
      <c r="B4768" s="30">
        <v>43298.75</v>
      </c>
      <c r="C4768">
        <v>20.213999999999999</v>
      </c>
      <c r="D4768">
        <v>425.685</v>
      </c>
      <c r="G4768" s="50">
        <f t="shared" si="668"/>
        <v>19</v>
      </c>
      <c r="H4768" s="18">
        <f t="shared" si="669"/>
        <v>-1.2139999999999986</v>
      </c>
      <c r="I4768" s="24">
        <f t="shared" si="667"/>
        <v>-59573.241560814393</v>
      </c>
      <c r="R4768" s="20">
        <f t="shared" si="670"/>
        <v>0.5</v>
      </c>
      <c r="S4768" s="26">
        <f t="shared" si="671"/>
        <v>8.3333333333333339</v>
      </c>
      <c r="T4768" s="24">
        <f t="shared" si="672"/>
        <v>-13218.679466666652</v>
      </c>
      <c r="X4768" s="21">
        <f t="shared" si="673"/>
        <v>3192637.5</v>
      </c>
      <c r="AB4768" s="17">
        <f t="shared" si="666"/>
        <v>0</v>
      </c>
      <c r="AF4768" s="58">
        <f t="shared" si="674"/>
        <v>0</v>
      </c>
    </row>
    <row r="4769" spans="1:32" x14ac:dyDescent="0.25">
      <c r="A4769" s="4">
        <v>4746</v>
      </c>
      <c r="B4769" s="30">
        <v>43298.791666666664</v>
      </c>
      <c r="C4769">
        <v>19.791</v>
      </c>
      <c r="D4769">
        <v>266.10199999999998</v>
      </c>
      <c r="G4769" s="50">
        <f t="shared" si="668"/>
        <v>19</v>
      </c>
      <c r="H4769" s="18">
        <f t="shared" si="669"/>
        <v>-0.79100000000000037</v>
      </c>
      <c r="I4769" s="24">
        <f t="shared" si="667"/>
        <v>-38815.843554039748</v>
      </c>
      <c r="R4769" s="20">
        <f t="shared" si="670"/>
        <v>0.5</v>
      </c>
      <c r="S4769" s="26">
        <f t="shared" si="671"/>
        <v>8.3333333333333339</v>
      </c>
      <c r="T4769" s="24">
        <f t="shared" si="672"/>
        <v>-8612.8298666666687</v>
      </c>
      <c r="X4769" s="21">
        <f t="shared" si="673"/>
        <v>1995764.9999999998</v>
      </c>
      <c r="AB4769" s="17">
        <f t="shared" si="666"/>
        <v>0</v>
      </c>
      <c r="AF4769" s="58">
        <f t="shared" si="674"/>
        <v>0</v>
      </c>
    </row>
    <row r="4770" spans="1:32" x14ac:dyDescent="0.25">
      <c r="A4770" s="4">
        <v>4747</v>
      </c>
      <c r="B4770" s="30">
        <v>43298.833333333336</v>
      </c>
      <c r="C4770">
        <v>19.199000000000002</v>
      </c>
      <c r="D4770">
        <v>116.143</v>
      </c>
      <c r="G4770" s="50">
        <f t="shared" si="668"/>
        <v>19</v>
      </c>
      <c r="H4770" s="18">
        <f t="shared" si="669"/>
        <v>-0.19900000000000162</v>
      </c>
      <c r="I4770" s="24">
        <f t="shared" si="667"/>
        <v>-9765.3007171352328</v>
      </c>
      <c r="R4770" s="20">
        <f t="shared" si="670"/>
        <v>0.5</v>
      </c>
      <c r="S4770" s="26">
        <f t="shared" si="671"/>
        <v>8.3333333333333339</v>
      </c>
      <c r="T4770" s="24">
        <f t="shared" si="672"/>
        <v>-2166.8181333333509</v>
      </c>
      <c r="X4770" s="21">
        <f t="shared" si="673"/>
        <v>871072.49999999988</v>
      </c>
      <c r="AB4770" s="17">
        <f t="shared" si="666"/>
        <v>0</v>
      </c>
      <c r="AF4770" s="58">
        <f t="shared" si="674"/>
        <v>0</v>
      </c>
    </row>
    <row r="4771" spans="1:32" x14ac:dyDescent="0.25">
      <c r="A4771" s="4">
        <v>4748</v>
      </c>
      <c r="B4771" s="30">
        <v>43298.875</v>
      </c>
      <c r="C4771">
        <v>17.925000000000001</v>
      </c>
      <c r="D4771">
        <v>15.228999999999999</v>
      </c>
      <c r="G4771" s="50">
        <f t="shared" si="668"/>
        <v>19</v>
      </c>
      <c r="H4771" s="18">
        <f t="shared" si="669"/>
        <v>1.0749999999999993</v>
      </c>
      <c r="I4771" s="24">
        <f t="shared" si="667"/>
        <v>52752.252617689868</v>
      </c>
      <c r="R4771" s="20">
        <f t="shared" si="670"/>
        <v>0.5</v>
      </c>
      <c r="S4771" s="26">
        <f t="shared" si="671"/>
        <v>8.3333333333333339</v>
      </c>
      <c r="T4771" s="24">
        <f t="shared" si="672"/>
        <v>11705.173333333325</v>
      </c>
      <c r="X4771" s="21">
        <f t="shared" si="673"/>
        <v>114217.5</v>
      </c>
      <c r="AB4771" s="17">
        <f t="shared" si="666"/>
        <v>0</v>
      </c>
      <c r="AF4771" s="58">
        <f t="shared" si="674"/>
        <v>0</v>
      </c>
    </row>
    <row r="4772" spans="1:32" x14ac:dyDescent="0.25">
      <c r="A4772" s="4">
        <v>4749</v>
      </c>
      <c r="B4772" s="30">
        <v>43298.916666666664</v>
      </c>
      <c r="C4772">
        <v>17.303999999999998</v>
      </c>
      <c r="D4772">
        <v>0</v>
      </c>
      <c r="G4772" s="50">
        <f t="shared" si="668"/>
        <v>16</v>
      </c>
      <c r="H4772" s="18">
        <f t="shared" si="669"/>
        <v>-1.3039999999999985</v>
      </c>
      <c r="I4772" s="24">
        <f t="shared" si="667"/>
        <v>-63989.709221830279</v>
      </c>
      <c r="R4772" s="20">
        <f t="shared" si="670"/>
        <v>0.5</v>
      </c>
      <c r="S4772" s="26">
        <f t="shared" si="671"/>
        <v>8.3333333333333339</v>
      </c>
      <c r="T4772" s="24">
        <f t="shared" si="672"/>
        <v>-14198.647466666651</v>
      </c>
      <c r="X4772" s="21">
        <f t="shared" si="673"/>
        <v>0</v>
      </c>
      <c r="AB4772" s="17">
        <f t="shared" si="666"/>
        <v>0</v>
      </c>
      <c r="AF4772" s="58">
        <f t="shared" si="674"/>
        <v>0</v>
      </c>
    </row>
    <row r="4773" spans="1:32" x14ac:dyDescent="0.25">
      <c r="A4773" s="4">
        <v>4750</v>
      </c>
      <c r="B4773" s="30">
        <v>43298.958333333336</v>
      </c>
      <c r="C4773">
        <v>17.120999999999999</v>
      </c>
      <c r="D4773">
        <v>0</v>
      </c>
      <c r="G4773" s="50">
        <f t="shared" si="668"/>
        <v>16</v>
      </c>
      <c r="H4773" s="18">
        <f t="shared" si="669"/>
        <v>-1.1209999999999987</v>
      </c>
      <c r="I4773" s="24">
        <f t="shared" si="667"/>
        <v>-55009.558311097964</v>
      </c>
      <c r="R4773" s="20">
        <f t="shared" si="670"/>
        <v>0.5</v>
      </c>
      <c r="S4773" s="26">
        <f t="shared" si="671"/>
        <v>8.3333333333333339</v>
      </c>
      <c r="T4773" s="24">
        <f t="shared" si="672"/>
        <v>-12206.045866666651</v>
      </c>
      <c r="X4773" s="21">
        <f t="shared" si="673"/>
        <v>0</v>
      </c>
      <c r="AB4773" s="17">
        <f t="shared" si="666"/>
        <v>0</v>
      </c>
      <c r="AF4773" s="58">
        <f t="shared" si="674"/>
        <v>0</v>
      </c>
    </row>
    <row r="4774" spans="1:32" x14ac:dyDescent="0.25">
      <c r="A4774" s="4">
        <v>4751</v>
      </c>
      <c r="B4774" s="30">
        <v>43299</v>
      </c>
      <c r="C4774">
        <v>17.032</v>
      </c>
      <c r="D4774">
        <v>0</v>
      </c>
      <c r="G4774" s="50">
        <f t="shared" si="668"/>
        <v>16</v>
      </c>
      <c r="H4774" s="18">
        <f t="shared" si="669"/>
        <v>-1.032</v>
      </c>
      <c r="I4774" s="24">
        <f t="shared" si="667"/>
        <v>-50642.162512982308</v>
      </c>
      <c r="R4774" s="20">
        <f t="shared" si="670"/>
        <v>0.5</v>
      </c>
      <c r="S4774" s="26">
        <f t="shared" si="671"/>
        <v>8.3333333333333339</v>
      </c>
      <c r="T4774" s="24">
        <f t="shared" si="672"/>
        <v>-11236.966399999999</v>
      </c>
      <c r="X4774" s="21">
        <f t="shared" si="673"/>
        <v>0</v>
      </c>
      <c r="AB4774" s="17">
        <f t="shared" si="666"/>
        <v>0</v>
      </c>
      <c r="AF4774" s="58">
        <f t="shared" si="674"/>
        <v>0</v>
      </c>
    </row>
    <row r="4775" spans="1:32" x14ac:dyDescent="0.25">
      <c r="A4775" s="4">
        <v>4752</v>
      </c>
      <c r="B4775" s="30">
        <v>43299.041666666664</v>
      </c>
      <c r="C4775">
        <v>16.841000000000001</v>
      </c>
      <c r="D4775">
        <v>0</v>
      </c>
      <c r="G4775" s="50">
        <f t="shared" si="668"/>
        <v>16</v>
      </c>
      <c r="H4775" s="18">
        <f t="shared" si="669"/>
        <v>-0.84100000000000108</v>
      </c>
      <c r="I4775" s="24">
        <f t="shared" si="667"/>
        <v>-41269.436699048616</v>
      </c>
      <c r="R4775" s="20">
        <f t="shared" si="670"/>
        <v>0.5</v>
      </c>
      <c r="S4775" s="26">
        <f t="shared" si="671"/>
        <v>8.3333333333333339</v>
      </c>
      <c r="T4775" s="24">
        <f t="shared" si="672"/>
        <v>-9157.2565333333441</v>
      </c>
      <c r="X4775" s="21">
        <f t="shared" si="673"/>
        <v>0</v>
      </c>
      <c r="AB4775" s="17">
        <f t="shared" si="666"/>
        <v>0</v>
      </c>
      <c r="AF4775" s="58">
        <f t="shared" si="674"/>
        <v>0</v>
      </c>
    </row>
    <row r="4776" spans="1:32" x14ac:dyDescent="0.25">
      <c r="A4776" s="4">
        <v>4753</v>
      </c>
      <c r="B4776" s="30">
        <v>43299.083333333336</v>
      </c>
      <c r="C4776">
        <v>16.52</v>
      </c>
      <c r="D4776">
        <v>0</v>
      </c>
      <c r="G4776" s="50">
        <f t="shared" si="668"/>
        <v>16</v>
      </c>
      <c r="H4776" s="18">
        <f t="shared" si="669"/>
        <v>-0.51999999999999957</v>
      </c>
      <c r="I4776" s="24">
        <f t="shared" si="667"/>
        <v>-25517.368708091839</v>
      </c>
      <c r="R4776" s="20">
        <f t="shared" si="670"/>
        <v>0.5</v>
      </c>
      <c r="S4776" s="26">
        <f t="shared" si="671"/>
        <v>8.3333333333333339</v>
      </c>
      <c r="T4776" s="24">
        <f t="shared" si="672"/>
        <v>-5662.0373333333291</v>
      </c>
      <c r="X4776" s="21">
        <f t="shared" si="673"/>
        <v>0</v>
      </c>
      <c r="AB4776" s="17">
        <f t="shared" si="666"/>
        <v>0</v>
      </c>
      <c r="AF4776" s="58">
        <f t="shared" si="674"/>
        <v>0</v>
      </c>
    </row>
    <row r="4777" spans="1:32" x14ac:dyDescent="0.25">
      <c r="A4777" s="4">
        <v>4754</v>
      </c>
      <c r="B4777" s="30">
        <v>43299.125</v>
      </c>
      <c r="C4777">
        <v>16.155999999999999</v>
      </c>
      <c r="D4777">
        <v>0</v>
      </c>
      <c r="G4777" s="50">
        <f t="shared" si="668"/>
        <v>16</v>
      </c>
      <c r="H4777" s="18">
        <f t="shared" si="669"/>
        <v>-0.15599999999999881</v>
      </c>
      <c r="I4777" s="24">
        <f t="shared" si="667"/>
        <v>-7655.2106124274997</v>
      </c>
      <c r="R4777" s="20">
        <f t="shared" si="670"/>
        <v>0.5</v>
      </c>
      <c r="S4777" s="26">
        <f t="shared" si="671"/>
        <v>8.3333333333333339</v>
      </c>
      <c r="T4777" s="24">
        <f t="shared" si="672"/>
        <v>-1698.6111999999869</v>
      </c>
      <c r="X4777" s="21">
        <f t="shared" si="673"/>
        <v>0</v>
      </c>
      <c r="AB4777" s="17">
        <f t="shared" si="666"/>
        <v>0</v>
      </c>
      <c r="AF4777" s="58">
        <f t="shared" si="674"/>
        <v>0</v>
      </c>
    </row>
    <row r="4778" spans="1:32" x14ac:dyDescent="0.25">
      <c r="A4778" s="4">
        <v>4755</v>
      </c>
      <c r="B4778" s="30">
        <v>43299.166666666664</v>
      </c>
      <c r="C4778">
        <v>15.87</v>
      </c>
      <c r="D4778">
        <v>0</v>
      </c>
      <c r="G4778" s="50">
        <f t="shared" si="668"/>
        <v>16</v>
      </c>
      <c r="H4778" s="18">
        <f t="shared" si="669"/>
        <v>0.13000000000000078</v>
      </c>
      <c r="I4778" s="24">
        <f t="shared" si="667"/>
        <v>6379.3421770230034</v>
      </c>
      <c r="R4778" s="20">
        <f t="shared" si="670"/>
        <v>0.5</v>
      </c>
      <c r="S4778" s="26">
        <f t="shared" si="671"/>
        <v>8.3333333333333339</v>
      </c>
      <c r="T4778" s="24">
        <f t="shared" si="672"/>
        <v>1415.5093333333418</v>
      </c>
      <c r="X4778" s="21">
        <f t="shared" si="673"/>
        <v>0</v>
      </c>
      <c r="AB4778" s="17">
        <f t="shared" si="666"/>
        <v>7794.851510356345</v>
      </c>
      <c r="AF4778" s="58">
        <f t="shared" si="674"/>
        <v>0.2104609907796213</v>
      </c>
    </row>
    <row r="4779" spans="1:32" x14ac:dyDescent="0.25">
      <c r="A4779" s="4">
        <v>4756</v>
      </c>
      <c r="B4779" s="30">
        <v>43299.208333333336</v>
      </c>
      <c r="C4779">
        <v>15.67</v>
      </c>
      <c r="D4779">
        <v>1.488</v>
      </c>
      <c r="G4779" s="50">
        <f t="shared" si="668"/>
        <v>19</v>
      </c>
      <c r="H4779" s="18">
        <f t="shared" si="669"/>
        <v>3.33</v>
      </c>
      <c r="I4779" s="24">
        <f t="shared" si="667"/>
        <v>163409.30345758825</v>
      </c>
      <c r="R4779" s="20">
        <f t="shared" si="670"/>
        <v>0.5</v>
      </c>
      <c r="S4779" s="26">
        <f t="shared" si="671"/>
        <v>8.3333333333333339</v>
      </c>
      <c r="T4779" s="24">
        <f t="shared" si="672"/>
        <v>36258.815999999999</v>
      </c>
      <c r="X4779" s="21">
        <f t="shared" si="673"/>
        <v>11160</v>
      </c>
      <c r="AB4779" s="17">
        <f t="shared" si="666"/>
        <v>188508.11945758824</v>
      </c>
      <c r="AF4779" s="58">
        <f t="shared" si="674"/>
        <v>5.0897192253548829</v>
      </c>
    </row>
    <row r="4780" spans="1:32" x14ac:dyDescent="0.25">
      <c r="A4780" s="4">
        <v>4757</v>
      </c>
      <c r="B4780" s="30">
        <v>43299.25</v>
      </c>
      <c r="C4780">
        <v>16.335000000000001</v>
      </c>
      <c r="D4780">
        <v>60.37</v>
      </c>
      <c r="G4780" s="50">
        <f t="shared" si="668"/>
        <v>19</v>
      </c>
      <c r="H4780" s="18">
        <f t="shared" si="669"/>
        <v>2.6649999999999991</v>
      </c>
      <c r="I4780" s="24">
        <f t="shared" si="667"/>
        <v>130776.51462897073</v>
      </c>
      <c r="R4780" s="20">
        <f t="shared" si="670"/>
        <v>0.5</v>
      </c>
      <c r="S4780" s="26">
        <f t="shared" si="671"/>
        <v>8.3333333333333339</v>
      </c>
      <c r="T4780" s="24">
        <f t="shared" si="672"/>
        <v>29017.941333333325</v>
      </c>
      <c r="X4780" s="21">
        <f t="shared" si="673"/>
        <v>452775</v>
      </c>
      <c r="AB4780" s="17">
        <f t="shared" si="666"/>
        <v>0</v>
      </c>
      <c r="AF4780" s="58">
        <f t="shared" si="674"/>
        <v>0</v>
      </c>
    </row>
    <row r="4781" spans="1:32" x14ac:dyDescent="0.25">
      <c r="A4781" s="4">
        <v>4758</v>
      </c>
      <c r="B4781" s="30">
        <v>43299.291666666664</v>
      </c>
      <c r="C4781">
        <v>17.815000000000001</v>
      </c>
      <c r="D4781">
        <v>182.43199999999999</v>
      </c>
      <c r="G4781" s="50">
        <f t="shared" si="668"/>
        <v>19</v>
      </c>
      <c r="H4781" s="18">
        <f t="shared" si="669"/>
        <v>1.1849999999999987</v>
      </c>
      <c r="I4781" s="24">
        <f t="shared" si="667"/>
        <v>58150.157536709274</v>
      </c>
      <c r="R4781" s="20">
        <f t="shared" si="670"/>
        <v>0.5</v>
      </c>
      <c r="S4781" s="26">
        <f t="shared" si="671"/>
        <v>8.3333333333333339</v>
      </c>
      <c r="T4781" s="24">
        <f t="shared" si="672"/>
        <v>12902.911999999984</v>
      </c>
      <c r="X4781" s="21">
        <f t="shared" si="673"/>
        <v>1368239.9999999998</v>
      </c>
      <c r="AB4781" s="17">
        <f t="shared" si="666"/>
        <v>0</v>
      </c>
      <c r="AF4781" s="58">
        <f t="shared" si="674"/>
        <v>0</v>
      </c>
    </row>
    <row r="4782" spans="1:32" x14ac:dyDescent="0.25">
      <c r="A4782" s="4">
        <v>4759</v>
      </c>
      <c r="B4782" s="30">
        <v>43299.333333333336</v>
      </c>
      <c r="C4782">
        <v>18.863</v>
      </c>
      <c r="D4782">
        <v>320.13799999999998</v>
      </c>
      <c r="G4782" s="50">
        <f t="shared" si="668"/>
        <v>19</v>
      </c>
      <c r="H4782" s="18">
        <f t="shared" si="669"/>
        <v>0.13700000000000045</v>
      </c>
      <c r="I4782" s="24">
        <f t="shared" si="667"/>
        <v>6722.845217324224</v>
      </c>
      <c r="R4782" s="20">
        <f t="shared" si="670"/>
        <v>0.5</v>
      </c>
      <c r="S4782" s="26">
        <f t="shared" si="671"/>
        <v>8.3333333333333339</v>
      </c>
      <c r="T4782" s="24">
        <f t="shared" si="672"/>
        <v>1491.7290666666715</v>
      </c>
      <c r="X4782" s="21">
        <f t="shared" si="673"/>
        <v>2401035</v>
      </c>
      <c r="AB4782" s="17">
        <f t="shared" si="666"/>
        <v>0</v>
      </c>
      <c r="AF4782" s="58">
        <f t="shared" si="674"/>
        <v>0</v>
      </c>
    </row>
    <row r="4783" spans="1:32" x14ac:dyDescent="0.25">
      <c r="A4783" s="4">
        <v>4760</v>
      </c>
      <c r="B4783" s="30">
        <v>43299.375</v>
      </c>
      <c r="C4783">
        <v>19.989999999999998</v>
      </c>
      <c r="D4783">
        <v>476.726</v>
      </c>
      <c r="G4783" s="50">
        <f t="shared" si="668"/>
        <v>19</v>
      </c>
      <c r="H4783" s="18">
        <f t="shared" si="669"/>
        <v>-0.98999999999999844</v>
      </c>
      <c r="I4783" s="24">
        <f t="shared" si="667"/>
        <v>-48581.14427117481</v>
      </c>
      <c r="R4783" s="20">
        <f t="shared" si="670"/>
        <v>0.5</v>
      </c>
      <c r="S4783" s="26">
        <f t="shared" si="671"/>
        <v>8.3333333333333339</v>
      </c>
      <c r="T4783" s="24">
        <f t="shared" si="672"/>
        <v>-10779.647999999983</v>
      </c>
      <c r="X4783" s="21">
        <f t="shared" si="673"/>
        <v>3575444.9999999995</v>
      </c>
      <c r="AB4783" s="17">
        <f t="shared" si="666"/>
        <v>0</v>
      </c>
      <c r="AF4783" s="58">
        <f t="shared" si="674"/>
        <v>0</v>
      </c>
    </row>
    <row r="4784" spans="1:32" x14ac:dyDescent="0.25">
      <c r="A4784" s="4">
        <v>4761</v>
      </c>
      <c r="B4784" s="30">
        <v>43299.416666666664</v>
      </c>
      <c r="C4784">
        <v>20.846</v>
      </c>
      <c r="D4784">
        <v>628.32899999999995</v>
      </c>
      <c r="G4784" s="50">
        <f t="shared" si="668"/>
        <v>19</v>
      </c>
      <c r="H4784" s="18">
        <f t="shared" si="669"/>
        <v>-1.8460000000000001</v>
      </c>
      <c r="I4784" s="24">
        <f t="shared" si="667"/>
        <v>-90586.658913726103</v>
      </c>
      <c r="R4784" s="20">
        <f t="shared" si="670"/>
        <v>0.5</v>
      </c>
      <c r="S4784" s="26">
        <f t="shared" si="671"/>
        <v>8.3333333333333339</v>
      </c>
      <c r="T4784" s="24">
        <f t="shared" si="672"/>
        <v>-20100.232533333332</v>
      </c>
      <c r="X4784" s="21">
        <f t="shared" si="673"/>
        <v>4712467.5</v>
      </c>
      <c r="AB4784" s="17">
        <f t="shared" ref="AB4784:AB4847" si="675">MAX(0,I4784+T4784-X4784)</f>
        <v>0</v>
      </c>
      <c r="AF4784" s="58">
        <f t="shared" si="674"/>
        <v>0</v>
      </c>
    </row>
    <row r="4785" spans="1:32" x14ac:dyDescent="0.25">
      <c r="A4785" s="4">
        <v>4762</v>
      </c>
      <c r="B4785" s="30">
        <v>43299.458333333336</v>
      </c>
      <c r="C4785">
        <v>21.443999999999999</v>
      </c>
      <c r="D4785">
        <v>733.774</v>
      </c>
      <c r="G4785" s="50">
        <f t="shared" si="668"/>
        <v>19</v>
      </c>
      <c r="H4785" s="18">
        <f t="shared" si="669"/>
        <v>-2.4439999999999991</v>
      </c>
      <c r="I4785" s="24">
        <f t="shared" si="667"/>
        <v>-119931.6329280317</v>
      </c>
      <c r="R4785" s="20">
        <f t="shared" si="670"/>
        <v>0.5</v>
      </c>
      <c r="S4785" s="26">
        <f t="shared" si="671"/>
        <v>8.3333333333333339</v>
      </c>
      <c r="T4785" s="24">
        <f t="shared" si="672"/>
        <v>-26611.575466666658</v>
      </c>
      <c r="X4785" s="21">
        <f t="shared" si="673"/>
        <v>5503305</v>
      </c>
      <c r="AB4785" s="17">
        <f t="shared" si="675"/>
        <v>0</v>
      </c>
      <c r="AF4785" s="58">
        <f t="shared" si="674"/>
        <v>0</v>
      </c>
    </row>
    <row r="4786" spans="1:32" x14ac:dyDescent="0.25">
      <c r="A4786" s="4">
        <v>4763</v>
      </c>
      <c r="B4786" s="30">
        <v>43299.5</v>
      </c>
      <c r="C4786">
        <v>21.888000000000002</v>
      </c>
      <c r="D4786">
        <v>783.54899999999998</v>
      </c>
      <c r="G4786" s="50">
        <f t="shared" si="668"/>
        <v>19</v>
      </c>
      <c r="H4786" s="18">
        <f t="shared" si="669"/>
        <v>-2.8880000000000017</v>
      </c>
      <c r="I4786" s="24">
        <f t="shared" si="667"/>
        <v>-141719.54005571027</v>
      </c>
      <c r="R4786" s="20">
        <f t="shared" si="670"/>
        <v>0.5</v>
      </c>
      <c r="S4786" s="26">
        <f t="shared" si="671"/>
        <v>8.3333333333333339</v>
      </c>
      <c r="T4786" s="24">
        <f t="shared" si="672"/>
        <v>-31446.084266666683</v>
      </c>
      <c r="X4786" s="21">
        <f t="shared" si="673"/>
        <v>5876617.5</v>
      </c>
      <c r="AB4786" s="17">
        <f t="shared" si="675"/>
        <v>0</v>
      </c>
      <c r="AF4786" s="58">
        <f t="shared" si="674"/>
        <v>0</v>
      </c>
    </row>
    <row r="4787" spans="1:32" x14ac:dyDescent="0.25">
      <c r="A4787" s="4">
        <v>4764</v>
      </c>
      <c r="B4787" s="30">
        <v>43299.541666666664</v>
      </c>
      <c r="C4787">
        <v>22.193999999999999</v>
      </c>
      <c r="D4787">
        <v>792.95500000000004</v>
      </c>
      <c r="G4787" s="50">
        <f t="shared" si="668"/>
        <v>19</v>
      </c>
      <c r="H4787" s="18">
        <f t="shared" si="669"/>
        <v>-3.1939999999999991</v>
      </c>
      <c r="I4787" s="24">
        <f t="shared" si="667"/>
        <v>-156735.53010316417</v>
      </c>
      <c r="R4787" s="20">
        <f t="shared" si="670"/>
        <v>0.5</v>
      </c>
      <c r="S4787" s="26">
        <f t="shared" si="671"/>
        <v>8.3333333333333339</v>
      </c>
      <c r="T4787" s="24">
        <f t="shared" si="672"/>
        <v>-34777.975466666656</v>
      </c>
      <c r="X4787" s="21">
        <f t="shared" si="673"/>
        <v>5947162.5000000009</v>
      </c>
      <c r="AB4787" s="17">
        <f t="shared" si="675"/>
        <v>0</v>
      </c>
      <c r="AF4787" s="58">
        <f t="shared" si="674"/>
        <v>0</v>
      </c>
    </row>
    <row r="4788" spans="1:32" x14ac:dyDescent="0.25">
      <c r="A4788" s="4">
        <v>4765</v>
      </c>
      <c r="B4788" s="30">
        <v>43299.583333333336</v>
      </c>
      <c r="C4788">
        <v>22.370999999999999</v>
      </c>
      <c r="D4788">
        <v>759.649</v>
      </c>
      <c r="G4788" s="50">
        <f t="shared" si="668"/>
        <v>19</v>
      </c>
      <c r="H4788" s="18">
        <f t="shared" si="669"/>
        <v>-3.3709999999999987</v>
      </c>
      <c r="I4788" s="24">
        <f t="shared" si="667"/>
        <v>-165421.24983649544</v>
      </c>
      <c r="R4788" s="20">
        <f t="shared" si="670"/>
        <v>0.5</v>
      </c>
      <c r="S4788" s="26">
        <f t="shared" si="671"/>
        <v>8.3333333333333339</v>
      </c>
      <c r="T4788" s="24">
        <f t="shared" si="672"/>
        <v>-36705.245866666657</v>
      </c>
      <c r="X4788" s="21">
        <f t="shared" si="673"/>
        <v>5697367.5</v>
      </c>
      <c r="AB4788" s="17">
        <f t="shared" si="675"/>
        <v>0</v>
      </c>
      <c r="AF4788" s="58">
        <f t="shared" si="674"/>
        <v>0</v>
      </c>
    </row>
    <row r="4789" spans="1:32" x14ac:dyDescent="0.25">
      <c r="A4789" s="4">
        <v>4766</v>
      </c>
      <c r="B4789" s="30">
        <v>43299.625</v>
      </c>
      <c r="C4789">
        <v>22.446999999999999</v>
      </c>
      <c r="D4789">
        <v>706.72500000000002</v>
      </c>
      <c r="G4789" s="50">
        <f t="shared" si="668"/>
        <v>19</v>
      </c>
      <c r="H4789" s="18">
        <f t="shared" si="669"/>
        <v>-3.4469999999999992</v>
      </c>
      <c r="I4789" s="24">
        <f t="shared" si="667"/>
        <v>-169150.71141690889</v>
      </c>
      <c r="R4789" s="20">
        <f t="shared" si="670"/>
        <v>0.5</v>
      </c>
      <c r="S4789" s="26">
        <f t="shared" si="671"/>
        <v>8.3333333333333339</v>
      </c>
      <c r="T4789" s="24">
        <f t="shared" si="672"/>
        <v>-37532.774399999995</v>
      </c>
      <c r="X4789" s="21">
        <f t="shared" si="673"/>
        <v>5300437.5000000009</v>
      </c>
      <c r="AB4789" s="17">
        <f t="shared" si="675"/>
        <v>0</v>
      </c>
      <c r="AF4789" s="58">
        <f t="shared" si="674"/>
        <v>0</v>
      </c>
    </row>
    <row r="4790" spans="1:32" x14ac:dyDescent="0.25">
      <c r="A4790" s="4">
        <v>4767</v>
      </c>
      <c r="B4790" s="30">
        <v>43299.666666666664</v>
      </c>
      <c r="C4790">
        <v>22.366</v>
      </c>
      <c r="D4790">
        <v>622.81600000000003</v>
      </c>
      <c r="G4790" s="50">
        <f t="shared" si="668"/>
        <v>19</v>
      </c>
      <c r="H4790" s="18">
        <f t="shared" si="669"/>
        <v>-3.3659999999999997</v>
      </c>
      <c r="I4790" s="24">
        <f t="shared" si="667"/>
        <v>-165175.89052199459</v>
      </c>
      <c r="R4790" s="20">
        <f t="shared" si="670"/>
        <v>0.5</v>
      </c>
      <c r="S4790" s="26">
        <f t="shared" si="671"/>
        <v>8.3333333333333339</v>
      </c>
      <c r="T4790" s="24">
        <f t="shared" si="672"/>
        <v>-36650.803199999995</v>
      </c>
      <c r="X4790" s="21">
        <f t="shared" si="673"/>
        <v>4671120</v>
      </c>
      <c r="AB4790" s="17">
        <f t="shared" si="675"/>
        <v>0</v>
      </c>
      <c r="AF4790" s="58">
        <f t="shared" si="674"/>
        <v>0</v>
      </c>
    </row>
    <row r="4791" spans="1:32" x14ac:dyDescent="0.25">
      <c r="A4791" s="4">
        <v>4768</v>
      </c>
      <c r="B4791" s="30">
        <v>43299.708333333336</v>
      </c>
      <c r="C4791">
        <v>22.132000000000001</v>
      </c>
      <c r="D4791">
        <v>520.84699999999998</v>
      </c>
      <c r="G4791" s="50">
        <f t="shared" si="668"/>
        <v>19</v>
      </c>
      <c r="H4791" s="18">
        <f t="shared" si="669"/>
        <v>-3.1320000000000014</v>
      </c>
      <c r="I4791" s="24">
        <f t="shared" si="667"/>
        <v>-153693.07460335334</v>
      </c>
      <c r="R4791" s="20">
        <f t="shared" si="670"/>
        <v>0.5</v>
      </c>
      <c r="S4791" s="26">
        <f t="shared" si="671"/>
        <v>8.3333333333333339</v>
      </c>
      <c r="T4791" s="24">
        <f t="shared" si="672"/>
        <v>-34102.886400000018</v>
      </c>
      <c r="X4791" s="21">
        <f t="shared" si="673"/>
        <v>3906352.5</v>
      </c>
      <c r="AB4791" s="17">
        <f t="shared" si="675"/>
        <v>0</v>
      </c>
      <c r="AF4791" s="58">
        <f t="shared" si="674"/>
        <v>0</v>
      </c>
    </row>
    <row r="4792" spans="1:32" x14ac:dyDescent="0.25">
      <c r="A4792" s="4">
        <v>4769</v>
      </c>
      <c r="B4792" s="30">
        <v>43299.75</v>
      </c>
      <c r="C4792">
        <v>21.727</v>
      </c>
      <c r="D4792">
        <v>396.25</v>
      </c>
      <c r="G4792" s="50">
        <f t="shared" si="668"/>
        <v>19</v>
      </c>
      <c r="H4792" s="18">
        <f t="shared" si="669"/>
        <v>-2.7270000000000003</v>
      </c>
      <c r="I4792" s="24">
        <f t="shared" si="667"/>
        <v>-133818.97012878174</v>
      </c>
      <c r="R4792" s="20">
        <f t="shared" si="670"/>
        <v>0.5</v>
      </c>
      <c r="S4792" s="26">
        <f t="shared" si="671"/>
        <v>8.3333333333333339</v>
      </c>
      <c r="T4792" s="24">
        <f t="shared" si="672"/>
        <v>-29693.030400000003</v>
      </c>
      <c r="X4792" s="21">
        <f t="shared" si="673"/>
        <v>2971875</v>
      </c>
      <c r="AB4792" s="17">
        <f t="shared" si="675"/>
        <v>0</v>
      </c>
      <c r="AF4792" s="58">
        <f t="shared" si="674"/>
        <v>0</v>
      </c>
    </row>
    <row r="4793" spans="1:32" x14ac:dyDescent="0.25">
      <c r="A4793" s="4">
        <v>4770</v>
      </c>
      <c r="B4793" s="30">
        <v>43299.791666666664</v>
      </c>
      <c r="C4793">
        <v>21.030999999999999</v>
      </c>
      <c r="D4793">
        <v>248.57400000000001</v>
      </c>
      <c r="G4793" s="50">
        <f t="shared" si="668"/>
        <v>19</v>
      </c>
      <c r="H4793" s="18">
        <f t="shared" si="669"/>
        <v>-2.0309999999999988</v>
      </c>
      <c r="I4793" s="24">
        <f t="shared" si="667"/>
        <v>-99664.953550258724</v>
      </c>
      <c r="R4793" s="20">
        <f t="shared" si="670"/>
        <v>0.5</v>
      </c>
      <c r="S4793" s="26">
        <f t="shared" si="671"/>
        <v>8.3333333333333339</v>
      </c>
      <c r="T4793" s="24">
        <f t="shared" si="672"/>
        <v>-22114.611199999985</v>
      </c>
      <c r="X4793" s="21">
        <f t="shared" si="673"/>
        <v>1864305</v>
      </c>
      <c r="AB4793" s="17">
        <f t="shared" si="675"/>
        <v>0</v>
      </c>
      <c r="AF4793" s="58">
        <f t="shared" si="674"/>
        <v>0</v>
      </c>
    </row>
    <row r="4794" spans="1:32" x14ac:dyDescent="0.25">
      <c r="A4794" s="4">
        <v>4771</v>
      </c>
      <c r="B4794" s="30">
        <v>43299.833333333336</v>
      </c>
      <c r="C4794">
        <v>19.965</v>
      </c>
      <c r="D4794">
        <v>109.773</v>
      </c>
      <c r="G4794" s="50">
        <f t="shared" si="668"/>
        <v>19</v>
      </c>
      <c r="H4794" s="18">
        <f t="shared" si="669"/>
        <v>-0.96499999999999986</v>
      </c>
      <c r="I4794" s="24">
        <f t="shared" si="667"/>
        <v>-47354.347698670463</v>
      </c>
      <c r="R4794" s="20">
        <f t="shared" si="670"/>
        <v>0.5</v>
      </c>
      <c r="S4794" s="26">
        <f t="shared" si="671"/>
        <v>8.3333333333333339</v>
      </c>
      <c r="T4794" s="24">
        <f t="shared" si="672"/>
        <v>-10507.434666666664</v>
      </c>
      <c r="X4794" s="21">
        <f t="shared" si="673"/>
        <v>823297.49999999988</v>
      </c>
      <c r="AB4794" s="17">
        <f t="shared" si="675"/>
        <v>0</v>
      </c>
      <c r="AF4794" s="58">
        <f t="shared" si="674"/>
        <v>0</v>
      </c>
    </row>
    <row r="4795" spans="1:32" x14ac:dyDescent="0.25">
      <c r="A4795" s="4">
        <v>4772</v>
      </c>
      <c r="B4795" s="30">
        <v>43299.875</v>
      </c>
      <c r="C4795">
        <v>18.471</v>
      </c>
      <c r="D4795">
        <v>13.944000000000001</v>
      </c>
      <c r="G4795" s="50">
        <f t="shared" si="668"/>
        <v>19</v>
      </c>
      <c r="H4795" s="18">
        <f t="shared" si="669"/>
        <v>0.52899999999999991</v>
      </c>
      <c r="I4795" s="24">
        <f t="shared" si="667"/>
        <v>25959.015474193446</v>
      </c>
      <c r="R4795" s="20">
        <f t="shared" si="670"/>
        <v>0.5</v>
      </c>
      <c r="S4795" s="26">
        <f t="shared" si="671"/>
        <v>8.3333333333333339</v>
      </c>
      <c r="T4795" s="24">
        <f t="shared" si="672"/>
        <v>5760.0341333333326</v>
      </c>
      <c r="X4795" s="21">
        <f t="shared" si="673"/>
        <v>104580</v>
      </c>
      <c r="AB4795" s="17">
        <f t="shared" si="675"/>
        <v>0</v>
      </c>
      <c r="AF4795" s="58">
        <f t="shared" si="674"/>
        <v>0</v>
      </c>
    </row>
    <row r="4796" spans="1:32" x14ac:dyDescent="0.25">
      <c r="A4796" s="4">
        <v>4773</v>
      </c>
      <c r="B4796" s="30">
        <v>43299.916666666664</v>
      </c>
      <c r="C4796">
        <v>17.556000000000001</v>
      </c>
      <c r="D4796">
        <v>0</v>
      </c>
      <c r="G4796" s="50">
        <f t="shared" si="668"/>
        <v>16</v>
      </c>
      <c r="H4796" s="18">
        <f t="shared" si="669"/>
        <v>-1.5560000000000009</v>
      </c>
      <c r="I4796" s="24">
        <f t="shared" si="667"/>
        <v>-76355.818672674912</v>
      </c>
      <c r="R4796" s="20">
        <f t="shared" si="670"/>
        <v>0.5</v>
      </c>
      <c r="S4796" s="26">
        <f t="shared" si="671"/>
        <v>8.3333333333333339</v>
      </c>
      <c r="T4796" s="24">
        <f t="shared" si="672"/>
        <v>-16942.557866666677</v>
      </c>
      <c r="X4796" s="21">
        <f t="shared" si="673"/>
        <v>0</v>
      </c>
      <c r="AB4796" s="17">
        <f t="shared" si="675"/>
        <v>0</v>
      </c>
      <c r="AF4796" s="58">
        <f t="shared" si="674"/>
        <v>0</v>
      </c>
    </row>
    <row r="4797" spans="1:32" x14ac:dyDescent="0.25">
      <c r="A4797" s="4">
        <v>4774</v>
      </c>
      <c r="B4797" s="30">
        <v>43299.958333333336</v>
      </c>
      <c r="C4797">
        <v>17.114999999999998</v>
      </c>
      <c r="D4797">
        <v>0</v>
      </c>
      <c r="G4797" s="50">
        <f t="shared" si="668"/>
        <v>16</v>
      </c>
      <c r="H4797" s="18">
        <f t="shared" si="669"/>
        <v>-1.1149999999999984</v>
      </c>
      <c r="I4797" s="24">
        <f t="shared" si="667"/>
        <v>-54715.127133696893</v>
      </c>
      <c r="R4797" s="20">
        <f t="shared" si="670"/>
        <v>0.5</v>
      </c>
      <c r="S4797" s="26">
        <f t="shared" si="671"/>
        <v>8.3333333333333339</v>
      </c>
      <c r="T4797" s="24">
        <f t="shared" si="672"/>
        <v>-12140.714666666649</v>
      </c>
      <c r="X4797" s="21">
        <f t="shared" si="673"/>
        <v>0</v>
      </c>
      <c r="AB4797" s="17">
        <f t="shared" si="675"/>
        <v>0</v>
      </c>
      <c r="AF4797" s="58">
        <f t="shared" si="674"/>
        <v>0</v>
      </c>
    </row>
    <row r="4798" spans="1:32" x14ac:dyDescent="0.25">
      <c r="A4798" s="4">
        <v>4775</v>
      </c>
      <c r="B4798" s="30">
        <v>43300</v>
      </c>
      <c r="C4798">
        <v>16.814</v>
      </c>
      <c r="D4798">
        <v>0</v>
      </c>
      <c r="G4798" s="50">
        <f t="shared" si="668"/>
        <v>16</v>
      </c>
      <c r="H4798" s="18">
        <f t="shared" si="669"/>
        <v>-0.81400000000000006</v>
      </c>
      <c r="I4798" s="24">
        <f t="shared" si="667"/>
        <v>-39944.496400743796</v>
      </c>
      <c r="R4798" s="20">
        <f t="shared" si="670"/>
        <v>0.5</v>
      </c>
      <c r="S4798" s="26">
        <f t="shared" si="671"/>
        <v>8.3333333333333339</v>
      </c>
      <c r="T4798" s="24">
        <f t="shared" si="672"/>
        <v>-8863.2661333333326</v>
      </c>
      <c r="X4798" s="21">
        <f t="shared" si="673"/>
        <v>0</v>
      </c>
      <c r="AB4798" s="17">
        <f t="shared" si="675"/>
        <v>0</v>
      </c>
      <c r="AF4798" s="58">
        <f t="shared" si="674"/>
        <v>0</v>
      </c>
    </row>
    <row r="4799" spans="1:32" x14ac:dyDescent="0.25">
      <c r="A4799" s="4">
        <v>4776</v>
      </c>
      <c r="B4799" s="30">
        <v>43300.041666666664</v>
      </c>
      <c r="C4799">
        <v>16.591000000000001</v>
      </c>
      <c r="D4799">
        <v>0</v>
      </c>
      <c r="G4799" s="50">
        <f t="shared" si="668"/>
        <v>16</v>
      </c>
      <c r="H4799" s="18">
        <f t="shared" si="669"/>
        <v>-0.59100000000000108</v>
      </c>
      <c r="I4799" s="24">
        <f t="shared" si="667"/>
        <v>-29001.470974004456</v>
      </c>
      <c r="R4799" s="20">
        <f t="shared" si="670"/>
        <v>0.5</v>
      </c>
      <c r="S4799" s="26">
        <f t="shared" si="671"/>
        <v>8.3333333333333339</v>
      </c>
      <c r="T4799" s="24">
        <f t="shared" si="672"/>
        <v>-6435.1232000000109</v>
      </c>
      <c r="X4799" s="21">
        <f t="shared" si="673"/>
        <v>0</v>
      </c>
      <c r="AB4799" s="17">
        <f t="shared" si="675"/>
        <v>0</v>
      </c>
      <c r="AF4799" s="58">
        <f t="shared" si="674"/>
        <v>0</v>
      </c>
    </row>
    <row r="4800" spans="1:32" x14ac:dyDescent="0.25">
      <c r="A4800" s="4">
        <v>4777</v>
      </c>
      <c r="B4800" s="30">
        <v>43300.083333333336</v>
      </c>
      <c r="C4800">
        <v>16.422000000000001</v>
      </c>
      <c r="D4800">
        <v>0</v>
      </c>
      <c r="G4800" s="50">
        <f t="shared" si="668"/>
        <v>16</v>
      </c>
      <c r="H4800" s="18">
        <f t="shared" si="669"/>
        <v>-0.4220000000000006</v>
      </c>
      <c r="I4800" s="24">
        <f t="shared" si="667"/>
        <v>-20708.326143874576</v>
      </c>
      <c r="R4800" s="20">
        <f t="shared" si="670"/>
        <v>0.5</v>
      </c>
      <c r="S4800" s="26">
        <f t="shared" si="671"/>
        <v>8.3333333333333339</v>
      </c>
      <c r="T4800" s="24">
        <f t="shared" si="672"/>
        <v>-4594.9610666666731</v>
      </c>
      <c r="X4800" s="21">
        <f t="shared" si="673"/>
        <v>0</v>
      </c>
      <c r="AB4800" s="17">
        <f t="shared" si="675"/>
        <v>0</v>
      </c>
      <c r="AF4800" s="58">
        <f t="shared" si="674"/>
        <v>0</v>
      </c>
    </row>
    <row r="4801" spans="1:32" x14ac:dyDescent="0.25">
      <c r="A4801" s="4">
        <v>4778</v>
      </c>
      <c r="B4801" s="30">
        <v>43300.125</v>
      </c>
      <c r="C4801">
        <v>16.288</v>
      </c>
      <c r="D4801">
        <v>0</v>
      </c>
      <c r="G4801" s="50">
        <f t="shared" si="668"/>
        <v>16</v>
      </c>
      <c r="H4801" s="18">
        <f t="shared" si="669"/>
        <v>-0.28800000000000026</v>
      </c>
      <c r="I4801" s="24">
        <f t="shared" si="667"/>
        <v>-14132.696515250889</v>
      </c>
      <c r="R4801" s="20">
        <f t="shared" si="670"/>
        <v>0.5</v>
      </c>
      <c r="S4801" s="26">
        <f t="shared" si="671"/>
        <v>8.3333333333333339</v>
      </c>
      <c r="T4801" s="24">
        <f t="shared" si="672"/>
        <v>-3135.897600000003</v>
      </c>
      <c r="X4801" s="21">
        <f t="shared" si="673"/>
        <v>0</v>
      </c>
      <c r="AB4801" s="17">
        <f t="shared" si="675"/>
        <v>0</v>
      </c>
      <c r="AF4801" s="58">
        <f t="shared" si="674"/>
        <v>0</v>
      </c>
    </row>
    <row r="4802" spans="1:32" x14ac:dyDescent="0.25">
      <c r="A4802" s="4">
        <v>4779</v>
      </c>
      <c r="B4802" s="30">
        <v>43300.166666666664</v>
      </c>
      <c r="C4802">
        <v>16.161999999999999</v>
      </c>
      <c r="D4802">
        <v>0</v>
      </c>
      <c r="G4802" s="50">
        <f t="shared" si="668"/>
        <v>16</v>
      </c>
      <c r="H4802" s="18">
        <f t="shared" si="669"/>
        <v>-0.16199999999999903</v>
      </c>
      <c r="I4802" s="24">
        <f t="shared" si="667"/>
        <v>-7949.6417898285699</v>
      </c>
      <c r="R4802" s="20">
        <f t="shared" si="670"/>
        <v>0.5</v>
      </c>
      <c r="S4802" s="26">
        <f t="shared" si="671"/>
        <v>8.3333333333333339</v>
      </c>
      <c r="T4802" s="24">
        <f t="shared" si="672"/>
        <v>-1763.9423999999892</v>
      </c>
      <c r="X4802" s="21">
        <f t="shared" si="673"/>
        <v>0</v>
      </c>
      <c r="AB4802" s="17">
        <f t="shared" si="675"/>
        <v>0</v>
      </c>
      <c r="AF4802" s="58">
        <f t="shared" si="674"/>
        <v>0</v>
      </c>
    </row>
    <row r="4803" spans="1:32" x14ac:dyDescent="0.25">
      <c r="A4803" s="4">
        <v>4780</v>
      </c>
      <c r="B4803" s="30">
        <v>43300.208333333336</v>
      </c>
      <c r="C4803">
        <v>16.018999999999998</v>
      </c>
      <c r="D4803">
        <v>1.2410000000000001</v>
      </c>
      <c r="G4803" s="50">
        <f t="shared" si="668"/>
        <v>19</v>
      </c>
      <c r="H4803" s="18">
        <f t="shared" si="669"/>
        <v>2.9810000000000016</v>
      </c>
      <c r="I4803" s="24">
        <f t="shared" si="667"/>
        <v>146283.22330542668</v>
      </c>
      <c r="R4803" s="20">
        <f t="shared" si="670"/>
        <v>0.5</v>
      </c>
      <c r="S4803" s="26">
        <f t="shared" si="671"/>
        <v>8.3333333333333339</v>
      </c>
      <c r="T4803" s="24">
        <f t="shared" si="672"/>
        <v>32458.71786666668</v>
      </c>
      <c r="X4803" s="21">
        <f t="shared" si="673"/>
        <v>9307.5</v>
      </c>
      <c r="AB4803" s="17">
        <f t="shared" si="675"/>
        <v>169434.44117209336</v>
      </c>
      <c r="AF4803" s="58">
        <f t="shared" si="674"/>
        <v>4.5747299116465214</v>
      </c>
    </row>
    <row r="4804" spans="1:32" x14ac:dyDescent="0.25">
      <c r="A4804" s="4">
        <v>4781</v>
      </c>
      <c r="B4804" s="30">
        <v>43300.25</v>
      </c>
      <c r="C4804">
        <v>16.266999999999999</v>
      </c>
      <c r="D4804">
        <v>59.037999999999997</v>
      </c>
      <c r="G4804" s="50">
        <f t="shared" si="668"/>
        <v>19</v>
      </c>
      <c r="H4804" s="18">
        <f t="shared" si="669"/>
        <v>2.7330000000000005</v>
      </c>
      <c r="I4804" s="24">
        <f t="shared" si="667"/>
        <v>134113.40130618282</v>
      </c>
      <c r="R4804" s="20">
        <f t="shared" si="670"/>
        <v>0.5</v>
      </c>
      <c r="S4804" s="26">
        <f t="shared" si="671"/>
        <v>8.3333333333333339</v>
      </c>
      <c r="T4804" s="24">
        <f t="shared" si="672"/>
        <v>29758.361600000004</v>
      </c>
      <c r="X4804" s="21">
        <f t="shared" si="673"/>
        <v>442784.99999999994</v>
      </c>
      <c r="AB4804" s="17">
        <f t="shared" si="675"/>
        <v>0</v>
      </c>
      <c r="AF4804" s="58">
        <f t="shared" si="674"/>
        <v>0</v>
      </c>
    </row>
    <row r="4805" spans="1:32" x14ac:dyDescent="0.25">
      <c r="A4805" s="4">
        <v>4782</v>
      </c>
      <c r="B4805" s="30">
        <v>43300.291666666664</v>
      </c>
      <c r="C4805">
        <v>17.318000000000001</v>
      </c>
      <c r="D4805">
        <v>188.44</v>
      </c>
      <c r="G4805" s="50">
        <f t="shared" si="668"/>
        <v>19</v>
      </c>
      <c r="H4805" s="18">
        <f t="shared" si="669"/>
        <v>1.6819999999999986</v>
      </c>
      <c r="I4805" s="24">
        <f t="shared" si="667"/>
        <v>82538.873398097057</v>
      </c>
      <c r="R4805" s="20">
        <f t="shared" si="670"/>
        <v>0.5</v>
      </c>
      <c r="S4805" s="26">
        <f t="shared" si="671"/>
        <v>8.3333333333333339</v>
      </c>
      <c r="T4805" s="24">
        <f t="shared" si="672"/>
        <v>18314.513066666652</v>
      </c>
      <c r="X4805" s="21">
        <f t="shared" si="673"/>
        <v>1413299.9999999998</v>
      </c>
      <c r="AB4805" s="17">
        <f t="shared" si="675"/>
        <v>0</v>
      </c>
      <c r="AF4805" s="58">
        <f t="shared" si="674"/>
        <v>0</v>
      </c>
    </row>
    <row r="4806" spans="1:32" x14ac:dyDescent="0.25">
      <c r="A4806" s="4">
        <v>4783</v>
      </c>
      <c r="B4806" s="30">
        <v>43300.333333333336</v>
      </c>
      <c r="C4806">
        <v>18.738</v>
      </c>
      <c r="D4806">
        <v>340.334</v>
      </c>
      <c r="G4806" s="50">
        <f t="shared" si="668"/>
        <v>19</v>
      </c>
      <c r="H4806" s="18">
        <f t="shared" si="669"/>
        <v>0.26200000000000045</v>
      </c>
      <c r="I4806" s="24">
        <f t="shared" si="667"/>
        <v>12856.828079846306</v>
      </c>
      <c r="R4806" s="20">
        <f t="shared" si="670"/>
        <v>0.5</v>
      </c>
      <c r="S4806" s="26">
        <f t="shared" si="671"/>
        <v>8.3333333333333339</v>
      </c>
      <c r="T4806" s="24">
        <f t="shared" si="672"/>
        <v>2852.7957333333384</v>
      </c>
      <c r="X4806" s="21">
        <f t="shared" si="673"/>
        <v>2552505</v>
      </c>
      <c r="AB4806" s="17">
        <f t="shared" si="675"/>
        <v>0</v>
      </c>
      <c r="AF4806" s="58">
        <f t="shared" si="674"/>
        <v>0</v>
      </c>
    </row>
    <row r="4807" spans="1:32" x14ac:dyDescent="0.25">
      <c r="A4807" s="4">
        <v>4784</v>
      </c>
      <c r="B4807" s="30">
        <v>43300.375</v>
      </c>
      <c r="C4807">
        <v>20.292999999999999</v>
      </c>
      <c r="D4807">
        <v>491.02100000000002</v>
      </c>
      <c r="G4807" s="50">
        <f t="shared" si="668"/>
        <v>19</v>
      </c>
      <c r="H4807" s="18">
        <f t="shared" si="669"/>
        <v>-1.2929999999999993</v>
      </c>
      <c r="I4807" s="24">
        <f t="shared" si="667"/>
        <v>-63449.918729928373</v>
      </c>
      <c r="R4807" s="20">
        <f t="shared" si="670"/>
        <v>0.5</v>
      </c>
      <c r="S4807" s="26">
        <f t="shared" si="671"/>
        <v>8.3333333333333339</v>
      </c>
      <c r="T4807" s="24">
        <f t="shared" si="672"/>
        <v>-14078.87359999999</v>
      </c>
      <c r="X4807" s="21">
        <f t="shared" si="673"/>
        <v>3682657.5000000005</v>
      </c>
      <c r="AB4807" s="17">
        <f t="shared" si="675"/>
        <v>0</v>
      </c>
      <c r="AF4807" s="58">
        <f t="shared" si="674"/>
        <v>0</v>
      </c>
    </row>
    <row r="4808" spans="1:32" x14ac:dyDescent="0.25">
      <c r="A4808" s="4">
        <v>4785</v>
      </c>
      <c r="B4808" s="30">
        <v>43300.416666666664</v>
      </c>
      <c r="C4808">
        <v>21.184999999999999</v>
      </c>
      <c r="D4808">
        <v>626.98299999999995</v>
      </c>
      <c r="G4808" s="50">
        <f t="shared" si="668"/>
        <v>19</v>
      </c>
      <c r="H4808" s="18">
        <f t="shared" si="669"/>
        <v>-2.1849999999999987</v>
      </c>
      <c r="I4808" s="24">
        <f t="shared" si="667"/>
        <v>-107222.02043688593</v>
      </c>
      <c r="R4808" s="20">
        <f t="shared" si="670"/>
        <v>0.5</v>
      </c>
      <c r="S4808" s="26">
        <f t="shared" si="671"/>
        <v>8.3333333333333339</v>
      </c>
      <c r="T4808" s="24">
        <f t="shared" si="672"/>
        <v>-23791.445333333322</v>
      </c>
      <c r="X4808" s="21">
        <f t="shared" si="673"/>
        <v>4702372.5</v>
      </c>
      <c r="AB4808" s="17">
        <f t="shared" si="675"/>
        <v>0</v>
      </c>
      <c r="AF4808" s="58">
        <f t="shared" si="674"/>
        <v>0</v>
      </c>
    </row>
    <row r="4809" spans="1:32" x14ac:dyDescent="0.25">
      <c r="A4809" s="4">
        <v>4786</v>
      </c>
      <c r="B4809" s="30">
        <v>43300.458333333336</v>
      </c>
      <c r="C4809">
        <v>21.841999999999999</v>
      </c>
      <c r="D4809">
        <v>722.26800000000003</v>
      </c>
      <c r="G4809" s="50">
        <f t="shared" si="668"/>
        <v>19</v>
      </c>
      <c r="H4809" s="18">
        <f t="shared" si="669"/>
        <v>-2.8419999999999987</v>
      </c>
      <c r="I4809" s="24">
        <f t="shared" si="667"/>
        <v>-139462.234362302</v>
      </c>
      <c r="R4809" s="20">
        <f t="shared" si="670"/>
        <v>0.5</v>
      </c>
      <c r="S4809" s="26">
        <f t="shared" si="671"/>
        <v>8.3333333333333339</v>
      </c>
      <c r="T4809" s="24">
        <f t="shared" si="672"/>
        <v>-30945.211733333319</v>
      </c>
      <c r="X4809" s="21">
        <f t="shared" si="673"/>
        <v>5417010.0000000009</v>
      </c>
      <c r="AB4809" s="17">
        <f t="shared" si="675"/>
        <v>0</v>
      </c>
      <c r="AF4809" s="58">
        <f t="shared" si="674"/>
        <v>0</v>
      </c>
    </row>
    <row r="4810" spans="1:32" x14ac:dyDescent="0.25">
      <c r="A4810" s="4">
        <v>4787</v>
      </c>
      <c r="B4810" s="30">
        <v>43300.5</v>
      </c>
      <c r="C4810">
        <v>22.405000000000001</v>
      </c>
      <c r="D4810">
        <v>785.94399999999996</v>
      </c>
      <c r="G4810" s="50">
        <f t="shared" si="668"/>
        <v>19</v>
      </c>
      <c r="H4810" s="18">
        <f t="shared" si="669"/>
        <v>-3.4050000000000011</v>
      </c>
      <c r="I4810" s="24">
        <f t="shared" si="667"/>
        <v>-167089.69317510157</v>
      </c>
      <c r="R4810" s="20">
        <f t="shared" si="670"/>
        <v>0.5</v>
      </c>
      <c r="S4810" s="26">
        <f t="shared" si="671"/>
        <v>8.3333333333333339</v>
      </c>
      <c r="T4810" s="24">
        <f t="shared" si="672"/>
        <v>-37075.456000000013</v>
      </c>
      <c r="X4810" s="21">
        <f t="shared" si="673"/>
        <v>5894580</v>
      </c>
      <c r="AB4810" s="17">
        <f t="shared" si="675"/>
        <v>0</v>
      </c>
      <c r="AF4810" s="58">
        <f t="shared" si="674"/>
        <v>0</v>
      </c>
    </row>
    <row r="4811" spans="1:32" x14ac:dyDescent="0.25">
      <c r="A4811" s="4">
        <v>4788</v>
      </c>
      <c r="B4811" s="30">
        <v>43300.541666666664</v>
      </c>
      <c r="C4811">
        <v>22.809000000000001</v>
      </c>
      <c r="D4811">
        <v>787.81200000000001</v>
      </c>
      <c r="G4811" s="50">
        <f t="shared" si="668"/>
        <v>19</v>
      </c>
      <c r="H4811" s="18">
        <f t="shared" si="669"/>
        <v>-3.8090000000000011</v>
      </c>
      <c r="I4811" s="24">
        <f t="shared" si="667"/>
        <v>-186914.72578677293</v>
      </c>
      <c r="R4811" s="20">
        <f t="shared" si="670"/>
        <v>0.5</v>
      </c>
      <c r="S4811" s="26">
        <f t="shared" si="671"/>
        <v>8.3333333333333339</v>
      </c>
      <c r="T4811" s="24">
        <f t="shared" si="672"/>
        <v>-41474.423466666682</v>
      </c>
      <c r="X4811" s="21">
        <f t="shared" si="673"/>
        <v>5908590</v>
      </c>
      <c r="AB4811" s="17">
        <f t="shared" si="675"/>
        <v>0</v>
      </c>
      <c r="AF4811" s="58">
        <f t="shared" si="674"/>
        <v>0</v>
      </c>
    </row>
    <row r="4812" spans="1:32" x14ac:dyDescent="0.25">
      <c r="A4812" s="4">
        <v>4789</v>
      </c>
      <c r="B4812" s="30">
        <v>43300.583333333336</v>
      </c>
      <c r="C4812">
        <v>22.943999999999999</v>
      </c>
      <c r="D4812">
        <v>676.65300000000002</v>
      </c>
      <c r="G4812" s="50">
        <f t="shared" si="668"/>
        <v>19</v>
      </c>
      <c r="H4812" s="18">
        <f t="shared" si="669"/>
        <v>-3.9439999999999991</v>
      </c>
      <c r="I4812" s="24">
        <f t="shared" si="667"/>
        <v>-193539.42727829667</v>
      </c>
      <c r="R4812" s="20">
        <f t="shared" si="670"/>
        <v>0.5</v>
      </c>
      <c r="S4812" s="26">
        <f t="shared" si="671"/>
        <v>8.3333333333333339</v>
      </c>
      <c r="T4812" s="24">
        <f t="shared" si="672"/>
        <v>-42944.37546666665</v>
      </c>
      <c r="X4812" s="21">
        <f t="shared" si="673"/>
        <v>5074897.5</v>
      </c>
      <c r="AB4812" s="17">
        <f t="shared" si="675"/>
        <v>0</v>
      </c>
      <c r="AF4812" s="58">
        <f t="shared" si="674"/>
        <v>0</v>
      </c>
    </row>
    <row r="4813" spans="1:32" x14ac:dyDescent="0.25">
      <c r="A4813" s="4">
        <v>4790</v>
      </c>
      <c r="B4813" s="30">
        <v>43300.625</v>
      </c>
      <c r="C4813">
        <v>22.890999999999998</v>
      </c>
      <c r="D4813">
        <v>581.51800000000003</v>
      </c>
      <c r="G4813" s="50">
        <f t="shared" si="668"/>
        <v>19</v>
      </c>
      <c r="H4813" s="18">
        <f t="shared" si="669"/>
        <v>-3.8909999999999982</v>
      </c>
      <c r="I4813" s="24">
        <f t="shared" si="667"/>
        <v>-190938.61854458728</v>
      </c>
      <c r="R4813" s="20">
        <f t="shared" si="670"/>
        <v>0.5</v>
      </c>
      <c r="S4813" s="26">
        <f t="shared" si="671"/>
        <v>8.3333333333333339</v>
      </c>
      <c r="T4813" s="24">
        <f t="shared" si="672"/>
        <v>-42367.283199999976</v>
      </c>
      <c r="X4813" s="21">
        <f t="shared" si="673"/>
        <v>4361385.0000000009</v>
      </c>
      <c r="AB4813" s="17">
        <f t="shared" si="675"/>
        <v>0</v>
      </c>
      <c r="AF4813" s="58">
        <f t="shared" si="674"/>
        <v>0</v>
      </c>
    </row>
    <row r="4814" spans="1:32" x14ac:dyDescent="0.25">
      <c r="A4814" s="4">
        <v>4791</v>
      </c>
      <c r="B4814" s="30">
        <v>43300.666666666664</v>
      </c>
      <c r="C4814">
        <v>22.803000000000001</v>
      </c>
      <c r="D4814">
        <v>545.09100000000001</v>
      </c>
      <c r="G4814" s="50">
        <f t="shared" si="668"/>
        <v>19</v>
      </c>
      <c r="H4814" s="18">
        <f t="shared" si="669"/>
        <v>-3.8030000000000008</v>
      </c>
      <c r="I4814" s="24">
        <f t="shared" si="667"/>
        <v>-186620.29460937186</v>
      </c>
      <c r="R4814" s="20">
        <f t="shared" si="670"/>
        <v>0.5</v>
      </c>
      <c r="S4814" s="26">
        <f t="shared" si="671"/>
        <v>8.3333333333333339</v>
      </c>
      <c r="T4814" s="24">
        <f t="shared" si="672"/>
        <v>-41409.092266666674</v>
      </c>
      <c r="X4814" s="21">
        <f t="shared" si="673"/>
        <v>4088182.5000000005</v>
      </c>
      <c r="AB4814" s="17">
        <f t="shared" si="675"/>
        <v>0</v>
      </c>
      <c r="AF4814" s="58">
        <f t="shared" si="674"/>
        <v>0</v>
      </c>
    </row>
    <row r="4815" spans="1:32" x14ac:dyDescent="0.25">
      <c r="A4815" s="4">
        <v>4792</v>
      </c>
      <c r="B4815" s="30">
        <v>43300.708333333336</v>
      </c>
      <c r="C4815">
        <v>22.593</v>
      </c>
      <c r="D4815">
        <v>493.80799999999999</v>
      </c>
      <c r="G4815" s="50">
        <f t="shared" si="668"/>
        <v>19</v>
      </c>
      <c r="H4815" s="18">
        <f t="shared" si="669"/>
        <v>-3.593</v>
      </c>
      <c r="I4815" s="24">
        <f t="shared" si="667"/>
        <v>-176315.20340033472</v>
      </c>
      <c r="R4815" s="20">
        <f t="shared" si="670"/>
        <v>0.5</v>
      </c>
      <c r="S4815" s="26">
        <f t="shared" si="671"/>
        <v>8.3333333333333339</v>
      </c>
      <c r="T4815" s="24">
        <f t="shared" si="672"/>
        <v>-39122.500266666662</v>
      </c>
      <c r="X4815" s="21">
        <f t="shared" si="673"/>
        <v>3703560</v>
      </c>
      <c r="AB4815" s="17">
        <f t="shared" si="675"/>
        <v>0</v>
      </c>
      <c r="AF4815" s="58">
        <f t="shared" si="674"/>
        <v>0</v>
      </c>
    </row>
    <row r="4816" spans="1:32" x14ac:dyDescent="0.25">
      <c r="A4816" s="4">
        <v>4793</v>
      </c>
      <c r="B4816" s="30">
        <v>43300.75</v>
      </c>
      <c r="C4816">
        <v>22.164000000000001</v>
      </c>
      <c r="D4816">
        <v>382.85199999999998</v>
      </c>
      <c r="G4816" s="50">
        <f t="shared" si="668"/>
        <v>19</v>
      </c>
      <c r="H4816" s="18">
        <f t="shared" si="669"/>
        <v>-3.1640000000000015</v>
      </c>
      <c r="I4816" s="24">
        <f t="shared" si="667"/>
        <v>-155263.37421615899</v>
      </c>
      <c r="R4816" s="20">
        <f t="shared" si="670"/>
        <v>0.5</v>
      </c>
      <c r="S4816" s="26">
        <f t="shared" si="671"/>
        <v>8.3333333333333339</v>
      </c>
      <c r="T4816" s="24">
        <f t="shared" si="672"/>
        <v>-34451.319466666675</v>
      </c>
      <c r="X4816" s="21">
        <f t="shared" si="673"/>
        <v>2871390</v>
      </c>
      <c r="AB4816" s="17">
        <f t="shared" si="675"/>
        <v>0</v>
      </c>
      <c r="AF4816" s="58">
        <f t="shared" si="674"/>
        <v>0</v>
      </c>
    </row>
    <row r="4817" spans="1:32" x14ac:dyDescent="0.25">
      <c r="A4817" s="4">
        <v>4794</v>
      </c>
      <c r="B4817" s="30">
        <v>43300.791666666664</v>
      </c>
      <c r="C4817">
        <v>21.472000000000001</v>
      </c>
      <c r="D4817">
        <v>229.44300000000001</v>
      </c>
      <c r="G4817" s="50">
        <f t="shared" si="668"/>
        <v>19</v>
      </c>
      <c r="H4817" s="18">
        <f t="shared" si="669"/>
        <v>-2.4720000000000013</v>
      </c>
      <c r="I4817" s="24">
        <f t="shared" si="667"/>
        <v>-121305.64508923676</v>
      </c>
      <c r="R4817" s="20">
        <f t="shared" si="670"/>
        <v>0.5</v>
      </c>
      <c r="S4817" s="26">
        <f t="shared" si="671"/>
        <v>8.3333333333333339</v>
      </c>
      <c r="T4817" s="24">
        <f t="shared" si="672"/>
        <v>-26916.454400000013</v>
      </c>
      <c r="X4817" s="21">
        <f t="shared" si="673"/>
        <v>1720822.5000000002</v>
      </c>
      <c r="AB4817" s="17">
        <f t="shared" si="675"/>
        <v>0</v>
      </c>
      <c r="AF4817" s="58">
        <f t="shared" si="674"/>
        <v>0</v>
      </c>
    </row>
    <row r="4818" spans="1:32" x14ac:dyDescent="0.25">
      <c r="A4818" s="4">
        <v>4795</v>
      </c>
      <c r="B4818" s="30">
        <v>43300.833333333336</v>
      </c>
      <c r="C4818">
        <v>20.484000000000002</v>
      </c>
      <c r="D4818">
        <v>96.465999999999994</v>
      </c>
      <c r="G4818" s="50">
        <f t="shared" si="668"/>
        <v>19</v>
      </c>
      <c r="H4818" s="18">
        <f t="shared" si="669"/>
        <v>-1.4840000000000018</v>
      </c>
      <c r="I4818" s="24">
        <f t="shared" si="667"/>
        <v>-72822.644543862247</v>
      </c>
      <c r="R4818" s="20">
        <f t="shared" si="670"/>
        <v>0.5</v>
      </c>
      <c r="S4818" s="26">
        <f t="shared" si="671"/>
        <v>8.3333333333333339</v>
      </c>
      <c r="T4818" s="24">
        <f t="shared" si="672"/>
        <v>-16158.583466666687</v>
      </c>
      <c r="X4818" s="21">
        <f t="shared" si="673"/>
        <v>723494.99999999988</v>
      </c>
      <c r="AB4818" s="17">
        <f t="shared" si="675"/>
        <v>0</v>
      </c>
      <c r="AF4818" s="58">
        <f t="shared" si="674"/>
        <v>0</v>
      </c>
    </row>
    <row r="4819" spans="1:32" x14ac:dyDescent="0.25">
      <c r="A4819" s="4">
        <v>4796</v>
      </c>
      <c r="B4819" s="30">
        <v>43300.875</v>
      </c>
      <c r="C4819">
        <v>19.126999999999999</v>
      </c>
      <c r="D4819">
        <v>12.179</v>
      </c>
      <c r="G4819" s="50">
        <f t="shared" si="668"/>
        <v>19</v>
      </c>
      <c r="H4819" s="18">
        <f t="shared" si="669"/>
        <v>-0.12699999999999889</v>
      </c>
      <c r="I4819" s="24">
        <f t="shared" si="667"/>
        <v>-6232.1265883223805</v>
      </c>
      <c r="R4819" s="20">
        <f t="shared" si="670"/>
        <v>0.5</v>
      </c>
      <c r="S4819" s="26">
        <f t="shared" si="671"/>
        <v>8.3333333333333339</v>
      </c>
      <c r="T4819" s="24">
        <f t="shared" si="672"/>
        <v>-1382.8437333333213</v>
      </c>
      <c r="X4819" s="21">
        <f t="shared" si="673"/>
        <v>91342.5</v>
      </c>
      <c r="AB4819" s="17">
        <f t="shared" si="675"/>
        <v>0</v>
      </c>
      <c r="AF4819" s="58">
        <f t="shared" si="674"/>
        <v>0</v>
      </c>
    </row>
    <row r="4820" spans="1:32" x14ac:dyDescent="0.25">
      <c r="A4820" s="4">
        <v>4797</v>
      </c>
      <c r="B4820" s="30">
        <v>43300.916666666664</v>
      </c>
      <c r="C4820">
        <v>18.175000000000001</v>
      </c>
      <c r="D4820">
        <v>0</v>
      </c>
      <c r="G4820" s="50">
        <f t="shared" si="668"/>
        <v>16</v>
      </c>
      <c r="H4820" s="18">
        <f t="shared" si="669"/>
        <v>-2.1750000000000007</v>
      </c>
      <c r="I4820" s="24">
        <f t="shared" si="667"/>
        <v>-106731.30180788426</v>
      </c>
      <c r="R4820" s="20">
        <f t="shared" si="670"/>
        <v>0.5</v>
      </c>
      <c r="S4820" s="26">
        <f t="shared" si="671"/>
        <v>8.3333333333333339</v>
      </c>
      <c r="T4820" s="24">
        <f t="shared" si="672"/>
        <v>-23682.560000000009</v>
      </c>
      <c r="X4820" s="21">
        <f t="shared" si="673"/>
        <v>0</v>
      </c>
      <c r="AB4820" s="17">
        <f t="shared" si="675"/>
        <v>0</v>
      </c>
      <c r="AF4820" s="58">
        <f t="shared" si="674"/>
        <v>0</v>
      </c>
    </row>
    <row r="4821" spans="1:32" x14ac:dyDescent="0.25">
      <c r="A4821" s="4">
        <v>4798</v>
      </c>
      <c r="B4821" s="30">
        <v>43300.958333333336</v>
      </c>
      <c r="C4821">
        <v>17.585000000000001</v>
      </c>
      <c r="D4821">
        <v>0</v>
      </c>
      <c r="G4821" s="50">
        <f t="shared" si="668"/>
        <v>16</v>
      </c>
      <c r="H4821" s="18">
        <f t="shared" si="669"/>
        <v>-1.5850000000000009</v>
      </c>
      <c r="I4821" s="24">
        <f t="shared" si="667"/>
        <v>-77778.902696780031</v>
      </c>
      <c r="R4821" s="20">
        <f t="shared" si="670"/>
        <v>0.5</v>
      </c>
      <c r="S4821" s="26">
        <f t="shared" si="671"/>
        <v>8.3333333333333339</v>
      </c>
      <c r="T4821" s="24">
        <f t="shared" si="672"/>
        <v>-17258.325333333341</v>
      </c>
      <c r="X4821" s="21">
        <f t="shared" si="673"/>
        <v>0</v>
      </c>
      <c r="AB4821" s="17">
        <f t="shared" si="675"/>
        <v>0</v>
      </c>
      <c r="AF4821" s="58">
        <f t="shared" si="674"/>
        <v>0</v>
      </c>
    </row>
    <row r="4822" spans="1:32" x14ac:dyDescent="0.25">
      <c r="A4822" s="4">
        <v>4799</v>
      </c>
      <c r="B4822" s="30">
        <v>43301</v>
      </c>
      <c r="C4822">
        <v>17.087</v>
      </c>
      <c r="D4822">
        <v>0</v>
      </c>
      <c r="G4822" s="50">
        <f t="shared" si="668"/>
        <v>16</v>
      </c>
      <c r="H4822" s="18">
        <f t="shared" si="669"/>
        <v>-1.0869999999999997</v>
      </c>
      <c r="I4822" s="24">
        <f t="shared" si="667"/>
        <v>-53341.114972492011</v>
      </c>
      <c r="R4822" s="20">
        <f t="shared" si="670"/>
        <v>0.5</v>
      </c>
      <c r="S4822" s="26">
        <f t="shared" si="671"/>
        <v>8.3333333333333339</v>
      </c>
      <c r="T4822" s="24">
        <f t="shared" si="672"/>
        <v>-11835.83573333333</v>
      </c>
      <c r="X4822" s="21">
        <f t="shared" si="673"/>
        <v>0</v>
      </c>
      <c r="AB4822" s="17">
        <f t="shared" si="675"/>
        <v>0</v>
      </c>
      <c r="AF4822" s="58">
        <f t="shared" si="674"/>
        <v>0</v>
      </c>
    </row>
    <row r="4823" spans="1:32" x14ac:dyDescent="0.25">
      <c r="A4823" s="4">
        <v>4800</v>
      </c>
      <c r="B4823" s="30">
        <v>43301.041666666664</v>
      </c>
      <c r="C4823">
        <v>16.719000000000001</v>
      </c>
      <c r="D4823">
        <v>0</v>
      </c>
      <c r="G4823" s="50">
        <f t="shared" si="668"/>
        <v>16</v>
      </c>
      <c r="H4823" s="18">
        <f t="shared" si="669"/>
        <v>-0.71900000000000119</v>
      </c>
      <c r="I4823" s="24">
        <f t="shared" si="667"/>
        <v>-35282.669425227075</v>
      </c>
      <c r="R4823" s="20">
        <f t="shared" si="670"/>
        <v>0.5</v>
      </c>
      <c r="S4823" s="26">
        <f t="shared" si="671"/>
        <v>8.3333333333333339</v>
      </c>
      <c r="T4823" s="24">
        <f t="shared" si="672"/>
        <v>-7828.8554666666796</v>
      </c>
      <c r="X4823" s="21">
        <f t="shared" si="673"/>
        <v>0</v>
      </c>
      <c r="AB4823" s="17">
        <f t="shared" si="675"/>
        <v>0</v>
      </c>
      <c r="AF4823" s="58">
        <f t="shared" si="674"/>
        <v>0</v>
      </c>
    </row>
    <row r="4824" spans="1:32" x14ac:dyDescent="0.25">
      <c r="A4824" s="4">
        <v>4801</v>
      </c>
      <c r="B4824" s="30">
        <v>43301.083333333336</v>
      </c>
      <c r="C4824">
        <v>16.495999999999999</v>
      </c>
      <c r="D4824">
        <v>0</v>
      </c>
      <c r="G4824" s="50">
        <f t="shared" si="668"/>
        <v>16</v>
      </c>
      <c r="H4824" s="18">
        <f t="shared" si="669"/>
        <v>-0.49599999999999866</v>
      </c>
      <c r="I4824" s="24">
        <f t="shared" ref="I4824:I4887" si="676">$I$10*$I$13*H4824</f>
        <v>-24339.643998487554</v>
      </c>
      <c r="R4824" s="20">
        <f t="shared" si="670"/>
        <v>0.5</v>
      </c>
      <c r="S4824" s="26">
        <f t="shared" si="671"/>
        <v>8.3333333333333339</v>
      </c>
      <c r="T4824" s="24">
        <f t="shared" si="672"/>
        <v>-5400.7125333333188</v>
      </c>
      <c r="X4824" s="21">
        <f t="shared" si="673"/>
        <v>0</v>
      </c>
      <c r="AB4824" s="17">
        <f t="shared" si="675"/>
        <v>0</v>
      </c>
      <c r="AF4824" s="58">
        <f t="shared" si="674"/>
        <v>0</v>
      </c>
    </row>
    <row r="4825" spans="1:32" x14ac:dyDescent="0.25">
      <c r="A4825" s="4">
        <v>4802</v>
      </c>
      <c r="B4825" s="30">
        <v>43301.125</v>
      </c>
      <c r="C4825">
        <v>16.209</v>
      </c>
      <c r="D4825">
        <v>0</v>
      </c>
      <c r="G4825" s="50">
        <f t="shared" ref="G4825:G4888" si="677">IF(D4825=0, 16, 19)</f>
        <v>16</v>
      </c>
      <c r="H4825" s="18">
        <f t="shared" ref="H4825:H4888" si="678">G4825-C4825</f>
        <v>-0.20899999999999963</v>
      </c>
      <c r="I4825" s="24">
        <f t="shared" si="676"/>
        <v>-10256.019346136902</v>
      </c>
      <c r="R4825" s="20">
        <f t="shared" ref="R4825:R4888" si="679">$R$12</f>
        <v>0.5</v>
      </c>
      <c r="S4825" s="26">
        <f t="shared" ref="S4825:S4888" si="680">R4825*$B$10*$C$10*$D$10/3600</f>
        <v>8.3333333333333339</v>
      </c>
      <c r="T4825" s="24">
        <f t="shared" ref="T4825:T4888" si="681">$R$10*$S$10*R4825*H4825*$G$10/3600</f>
        <v>-2275.7034666666623</v>
      </c>
      <c r="X4825" s="21">
        <f t="shared" ref="X4825:X4888" si="682">D4825*$X$10*$Y$10*$B$10*$C$10</f>
        <v>0</v>
      </c>
      <c r="AB4825" s="17">
        <f t="shared" si="675"/>
        <v>0</v>
      </c>
      <c r="AF4825" s="58">
        <f t="shared" ref="AF4825:AF4888" si="683">AB4825*0.027/1000</f>
        <v>0</v>
      </c>
    </row>
    <row r="4826" spans="1:32" x14ac:dyDescent="0.25">
      <c r="A4826" s="4">
        <v>4803</v>
      </c>
      <c r="B4826" s="30">
        <v>43301.166666666664</v>
      </c>
      <c r="C4826">
        <v>15.958</v>
      </c>
      <c r="D4826">
        <v>0</v>
      </c>
      <c r="G4826" s="50">
        <f t="shared" si="677"/>
        <v>16</v>
      </c>
      <c r="H4826" s="18">
        <f t="shared" si="678"/>
        <v>4.1999999999999815E-2</v>
      </c>
      <c r="I4826" s="24">
        <f t="shared" si="676"/>
        <v>2061.0182418074105</v>
      </c>
      <c r="R4826" s="20">
        <f t="shared" si="679"/>
        <v>0.5</v>
      </c>
      <c r="S4826" s="26">
        <f t="shared" si="680"/>
        <v>8.3333333333333339</v>
      </c>
      <c r="T4826" s="24">
        <f t="shared" si="681"/>
        <v>457.31839999999801</v>
      </c>
      <c r="X4826" s="21">
        <f t="shared" si="682"/>
        <v>0</v>
      </c>
      <c r="AB4826" s="17">
        <f t="shared" si="675"/>
        <v>2518.3366418074083</v>
      </c>
      <c r="AF4826" s="58">
        <f t="shared" si="683"/>
        <v>6.7995089328800024E-2</v>
      </c>
    </row>
    <row r="4827" spans="1:32" x14ac:dyDescent="0.25">
      <c r="A4827" s="4">
        <v>4804</v>
      </c>
      <c r="B4827" s="30">
        <v>43301.208333333336</v>
      </c>
      <c r="C4827">
        <v>15.66</v>
      </c>
      <c r="D4827">
        <v>1.014</v>
      </c>
      <c r="G4827" s="50">
        <f t="shared" si="677"/>
        <v>19</v>
      </c>
      <c r="H4827" s="18">
        <f t="shared" si="678"/>
        <v>3.34</v>
      </c>
      <c r="I4827" s="24">
        <f t="shared" si="676"/>
        <v>163900.02208659</v>
      </c>
      <c r="R4827" s="20">
        <f t="shared" si="679"/>
        <v>0.5</v>
      </c>
      <c r="S4827" s="26">
        <f t="shared" si="680"/>
        <v>8.3333333333333339</v>
      </c>
      <c r="T4827" s="24">
        <f t="shared" si="681"/>
        <v>36367.701333333331</v>
      </c>
      <c r="X4827" s="21">
        <f t="shared" si="682"/>
        <v>7605</v>
      </c>
      <c r="AB4827" s="17">
        <f t="shared" si="675"/>
        <v>192662.72341992334</v>
      </c>
      <c r="AF4827" s="58">
        <f t="shared" si="683"/>
        <v>5.2018935323379303</v>
      </c>
    </row>
    <row r="4828" spans="1:32" x14ac:dyDescent="0.25">
      <c r="A4828" s="4">
        <v>4805</v>
      </c>
      <c r="B4828" s="30">
        <v>43301.25</v>
      </c>
      <c r="C4828">
        <v>15.971</v>
      </c>
      <c r="D4828">
        <v>52.725999999999999</v>
      </c>
      <c r="G4828" s="50">
        <f t="shared" si="677"/>
        <v>19</v>
      </c>
      <c r="H4828" s="18">
        <f t="shared" si="678"/>
        <v>3.0289999999999999</v>
      </c>
      <c r="I4828" s="24">
        <f t="shared" si="676"/>
        <v>148638.67272463508</v>
      </c>
      <c r="R4828" s="20">
        <f t="shared" si="679"/>
        <v>0.5</v>
      </c>
      <c r="S4828" s="26">
        <f t="shared" si="680"/>
        <v>8.3333333333333339</v>
      </c>
      <c r="T4828" s="24">
        <f t="shared" si="681"/>
        <v>32981.367466666663</v>
      </c>
      <c r="X4828" s="21">
        <f t="shared" si="682"/>
        <v>395445</v>
      </c>
      <c r="AB4828" s="17">
        <f t="shared" si="675"/>
        <v>0</v>
      </c>
      <c r="AF4828" s="58">
        <f t="shared" si="683"/>
        <v>0</v>
      </c>
    </row>
    <row r="4829" spans="1:32" x14ac:dyDescent="0.25">
      <c r="A4829" s="4">
        <v>4806</v>
      </c>
      <c r="B4829" s="30">
        <v>43301.291666666664</v>
      </c>
      <c r="C4829">
        <v>17.091999999999999</v>
      </c>
      <c r="D4829">
        <v>179.50200000000001</v>
      </c>
      <c r="G4829" s="50">
        <f t="shared" si="677"/>
        <v>19</v>
      </c>
      <c r="H4829" s="18">
        <f t="shared" si="678"/>
        <v>1.9080000000000013</v>
      </c>
      <c r="I4829" s="24">
        <f t="shared" si="676"/>
        <v>93629.114413537114</v>
      </c>
      <c r="R4829" s="20">
        <f t="shared" si="679"/>
        <v>0.5</v>
      </c>
      <c r="S4829" s="26">
        <f t="shared" si="680"/>
        <v>8.3333333333333339</v>
      </c>
      <c r="T4829" s="24">
        <f t="shared" si="681"/>
        <v>20775.321600000014</v>
      </c>
      <c r="X4829" s="21">
        <f t="shared" si="682"/>
        <v>1346265.0000000002</v>
      </c>
      <c r="AB4829" s="17">
        <f t="shared" si="675"/>
        <v>0</v>
      </c>
      <c r="AF4829" s="58">
        <f t="shared" si="683"/>
        <v>0</v>
      </c>
    </row>
    <row r="4830" spans="1:32" x14ac:dyDescent="0.25">
      <c r="A4830" s="4">
        <v>4807</v>
      </c>
      <c r="B4830" s="30">
        <v>43301.333333333336</v>
      </c>
      <c r="C4830">
        <v>18.219000000000001</v>
      </c>
      <c r="D4830">
        <v>335.161</v>
      </c>
      <c r="G4830" s="50">
        <f t="shared" si="677"/>
        <v>19</v>
      </c>
      <c r="H4830" s="18">
        <f t="shared" si="678"/>
        <v>0.78099999999999881</v>
      </c>
      <c r="I4830" s="24">
        <f t="shared" si="676"/>
        <v>38325.124925037904</v>
      </c>
      <c r="R4830" s="20">
        <f t="shared" si="679"/>
        <v>0.5</v>
      </c>
      <c r="S4830" s="26">
        <f t="shared" si="680"/>
        <v>8.3333333333333339</v>
      </c>
      <c r="T4830" s="24">
        <f t="shared" si="681"/>
        <v>8503.9445333333206</v>
      </c>
      <c r="X4830" s="21">
        <f t="shared" si="682"/>
        <v>2513707.4999999995</v>
      </c>
      <c r="AB4830" s="17">
        <f t="shared" si="675"/>
        <v>0</v>
      </c>
      <c r="AF4830" s="58">
        <f t="shared" si="683"/>
        <v>0</v>
      </c>
    </row>
    <row r="4831" spans="1:32" x14ac:dyDescent="0.25">
      <c r="A4831" s="4">
        <v>4808</v>
      </c>
      <c r="B4831" s="30">
        <v>43301.375</v>
      </c>
      <c r="C4831">
        <v>19.471</v>
      </c>
      <c r="D4831">
        <v>477.55</v>
      </c>
      <c r="G4831" s="50">
        <f t="shared" si="677"/>
        <v>19</v>
      </c>
      <c r="H4831" s="18">
        <f t="shared" si="678"/>
        <v>-0.47100000000000009</v>
      </c>
      <c r="I4831" s="24">
        <f t="shared" si="676"/>
        <v>-23112.847425983207</v>
      </c>
      <c r="R4831" s="20">
        <f t="shared" si="679"/>
        <v>0.5</v>
      </c>
      <c r="S4831" s="26">
        <f t="shared" si="680"/>
        <v>8.3333333333333339</v>
      </c>
      <c r="T4831" s="24">
        <f t="shared" si="681"/>
        <v>-5128.4992000000002</v>
      </c>
      <c r="X4831" s="21">
        <f t="shared" si="682"/>
        <v>3581625</v>
      </c>
      <c r="AB4831" s="17">
        <f t="shared" si="675"/>
        <v>0</v>
      </c>
      <c r="AF4831" s="58">
        <f t="shared" si="683"/>
        <v>0</v>
      </c>
    </row>
    <row r="4832" spans="1:32" x14ac:dyDescent="0.25">
      <c r="A4832" s="4">
        <v>4809</v>
      </c>
      <c r="B4832" s="30">
        <v>43301.416666666664</v>
      </c>
      <c r="C4832">
        <v>20.48</v>
      </c>
      <c r="D4832">
        <v>583.16300000000001</v>
      </c>
      <c r="G4832" s="50">
        <f t="shared" si="677"/>
        <v>19</v>
      </c>
      <c r="H4832" s="18">
        <f t="shared" si="678"/>
        <v>-1.4800000000000004</v>
      </c>
      <c r="I4832" s="24">
        <f t="shared" si="676"/>
        <v>-72626.357092261474</v>
      </c>
      <c r="R4832" s="20">
        <f t="shared" si="679"/>
        <v>0.5</v>
      </c>
      <c r="S4832" s="26">
        <f t="shared" si="680"/>
        <v>8.3333333333333339</v>
      </c>
      <c r="T4832" s="24">
        <f t="shared" si="681"/>
        <v>-16115.029333333337</v>
      </c>
      <c r="X4832" s="21">
        <f t="shared" si="682"/>
        <v>4373722.5</v>
      </c>
      <c r="AB4832" s="17">
        <f t="shared" si="675"/>
        <v>0</v>
      </c>
      <c r="AF4832" s="58">
        <f t="shared" si="683"/>
        <v>0</v>
      </c>
    </row>
    <row r="4833" spans="1:32" x14ac:dyDescent="0.25">
      <c r="A4833" s="4">
        <v>4810</v>
      </c>
      <c r="B4833" s="30">
        <v>43301.458333333336</v>
      </c>
      <c r="C4833">
        <v>21.184999999999999</v>
      </c>
      <c r="D4833">
        <v>627.31299999999999</v>
      </c>
      <c r="G4833" s="50">
        <f t="shared" si="677"/>
        <v>19</v>
      </c>
      <c r="H4833" s="18">
        <f t="shared" si="678"/>
        <v>-2.1849999999999987</v>
      </c>
      <c r="I4833" s="24">
        <f t="shared" si="676"/>
        <v>-107222.02043688593</v>
      </c>
      <c r="R4833" s="20">
        <f t="shared" si="679"/>
        <v>0.5</v>
      </c>
      <c r="S4833" s="26">
        <f t="shared" si="680"/>
        <v>8.3333333333333339</v>
      </c>
      <c r="T4833" s="24">
        <f t="shared" si="681"/>
        <v>-23791.445333333322</v>
      </c>
      <c r="X4833" s="21">
        <f t="shared" si="682"/>
        <v>4704847.5</v>
      </c>
      <c r="AB4833" s="17">
        <f t="shared" si="675"/>
        <v>0</v>
      </c>
      <c r="AF4833" s="58">
        <f t="shared" si="683"/>
        <v>0</v>
      </c>
    </row>
    <row r="4834" spans="1:32" x14ac:dyDescent="0.25">
      <c r="A4834" s="4">
        <v>4811</v>
      </c>
      <c r="B4834" s="30">
        <v>43301.5</v>
      </c>
      <c r="C4834">
        <v>21.699000000000002</v>
      </c>
      <c r="D4834">
        <v>665.24599999999998</v>
      </c>
      <c r="G4834" s="50">
        <f t="shared" si="677"/>
        <v>19</v>
      </c>
      <c r="H4834" s="18">
        <f t="shared" si="678"/>
        <v>-2.6990000000000016</v>
      </c>
      <c r="I4834" s="24">
        <f t="shared" si="676"/>
        <v>-132444.95796757686</v>
      </c>
      <c r="R4834" s="20">
        <f t="shared" si="679"/>
        <v>0.5</v>
      </c>
      <c r="S4834" s="26">
        <f t="shared" si="680"/>
        <v>8.3333333333333339</v>
      </c>
      <c r="T4834" s="24">
        <f t="shared" si="681"/>
        <v>-29388.151466666684</v>
      </c>
      <c r="X4834" s="21">
        <f t="shared" si="682"/>
        <v>4989345</v>
      </c>
      <c r="AB4834" s="17">
        <f t="shared" si="675"/>
        <v>0</v>
      </c>
      <c r="AF4834" s="58">
        <f t="shared" si="683"/>
        <v>0</v>
      </c>
    </row>
    <row r="4835" spans="1:32" x14ac:dyDescent="0.25">
      <c r="A4835" s="4">
        <v>4812</v>
      </c>
      <c r="B4835" s="30">
        <v>43301.541666666664</v>
      </c>
      <c r="C4835">
        <v>22.091000000000001</v>
      </c>
      <c r="D4835">
        <v>677.17499999999995</v>
      </c>
      <c r="G4835" s="50">
        <f t="shared" si="677"/>
        <v>19</v>
      </c>
      <c r="H4835" s="18">
        <f t="shared" si="678"/>
        <v>-3.0910000000000011</v>
      </c>
      <c r="I4835" s="24">
        <f t="shared" si="676"/>
        <v>-151681.12822444609</v>
      </c>
      <c r="R4835" s="20">
        <f t="shared" si="679"/>
        <v>0.5</v>
      </c>
      <c r="S4835" s="26">
        <f t="shared" si="680"/>
        <v>8.3333333333333339</v>
      </c>
      <c r="T4835" s="24">
        <f t="shared" si="681"/>
        <v>-33656.456533333338</v>
      </c>
      <c r="X4835" s="21">
        <f t="shared" si="682"/>
        <v>5078812.5</v>
      </c>
      <c r="AB4835" s="17">
        <f t="shared" si="675"/>
        <v>0</v>
      </c>
      <c r="AF4835" s="58">
        <f t="shared" si="683"/>
        <v>0</v>
      </c>
    </row>
    <row r="4836" spans="1:32" x14ac:dyDescent="0.25">
      <c r="A4836" s="4">
        <v>4813</v>
      </c>
      <c r="B4836" s="30">
        <v>43301.583333333336</v>
      </c>
      <c r="C4836">
        <v>22.302</v>
      </c>
      <c r="D4836">
        <v>631.94500000000005</v>
      </c>
      <c r="G4836" s="50">
        <f t="shared" si="677"/>
        <v>19</v>
      </c>
      <c r="H4836" s="18">
        <f t="shared" si="678"/>
        <v>-3.3019999999999996</v>
      </c>
      <c r="I4836" s="24">
        <f t="shared" si="676"/>
        <v>-162035.29129638328</v>
      </c>
      <c r="R4836" s="20">
        <f t="shared" si="679"/>
        <v>0.5</v>
      </c>
      <c r="S4836" s="26">
        <f t="shared" si="680"/>
        <v>8.3333333333333339</v>
      </c>
      <c r="T4836" s="24">
        <f t="shared" si="681"/>
        <v>-35953.937066666665</v>
      </c>
      <c r="X4836" s="21">
        <f t="shared" si="682"/>
        <v>4739587.5</v>
      </c>
      <c r="AB4836" s="17">
        <f t="shared" si="675"/>
        <v>0</v>
      </c>
      <c r="AF4836" s="58">
        <f t="shared" si="683"/>
        <v>0</v>
      </c>
    </row>
    <row r="4837" spans="1:32" x14ac:dyDescent="0.25">
      <c r="A4837" s="4">
        <v>4814</v>
      </c>
      <c r="B4837" s="30">
        <v>43301.625</v>
      </c>
      <c r="C4837">
        <v>22.265000000000001</v>
      </c>
      <c r="D4837">
        <v>501.30900000000003</v>
      </c>
      <c r="G4837" s="50">
        <f t="shared" si="677"/>
        <v>19</v>
      </c>
      <c r="H4837" s="18">
        <f t="shared" si="678"/>
        <v>-3.2650000000000006</v>
      </c>
      <c r="I4837" s="24">
        <f t="shared" si="676"/>
        <v>-160219.6323690768</v>
      </c>
      <c r="R4837" s="20">
        <f t="shared" si="679"/>
        <v>0.5</v>
      </c>
      <c r="S4837" s="26">
        <f t="shared" si="680"/>
        <v>8.3333333333333339</v>
      </c>
      <c r="T4837" s="24">
        <f t="shared" si="681"/>
        <v>-35551.061333333339</v>
      </c>
      <c r="X4837" s="21">
        <f t="shared" si="682"/>
        <v>3759817.5000000005</v>
      </c>
      <c r="AB4837" s="17">
        <f t="shared" si="675"/>
        <v>0</v>
      </c>
      <c r="AF4837" s="58">
        <f t="shared" si="683"/>
        <v>0</v>
      </c>
    </row>
    <row r="4838" spans="1:32" x14ac:dyDescent="0.25">
      <c r="A4838" s="4">
        <v>4815</v>
      </c>
      <c r="B4838" s="30">
        <v>43301.666666666664</v>
      </c>
      <c r="C4838">
        <v>22.003</v>
      </c>
      <c r="D4838">
        <v>303.34800000000001</v>
      </c>
      <c r="G4838" s="50">
        <f t="shared" si="677"/>
        <v>19</v>
      </c>
      <c r="H4838" s="18">
        <f t="shared" si="678"/>
        <v>-3.0030000000000001</v>
      </c>
      <c r="I4838" s="24">
        <f t="shared" si="676"/>
        <v>-147362.80428923049</v>
      </c>
      <c r="R4838" s="20">
        <f t="shared" si="679"/>
        <v>0.5</v>
      </c>
      <c r="S4838" s="26">
        <f t="shared" si="680"/>
        <v>8.3333333333333339</v>
      </c>
      <c r="T4838" s="24">
        <f t="shared" si="681"/>
        <v>-32698.265600000002</v>
      </c>
      <c r="X4838" s="21">
        <f t="shared" si="682"/>
        <v>2275110</v>
      </c>
      <c r="AB4838" s="17">
        <f t="shared" si="675"/>
        <v>0</v>
      </c>
      <c r="AF4838" s="58">
        <f t="shared" si="683"/>
        <v>0</v>
      </c>
    </row>
    <row r="4839" spans="1:32" x14ac:dyDescent="0.25">
      <c r="A4839" s="4">
        <v>4816</v>
      </c>
      <c r="B4839" s="30">
        <v>43301.708333333336</v>
      </c>
      <c r="C4839">
        <v>21.646999999999998</v>
      </c>
      <c r="D4839">
        <v>181.26499999999999</v>
      </c>
      <c r="G4839" s="50">
        <f t="shared" si="677"/>
        <v>19</v>
      </c>
      <c r="H4839" s="18">
        <f t="shared" si="678"/>
        <v>-2.6469999999999985</v>
      </c>
      <c r="I4839" s="24">
        <f t="shared" si="676"/>
        <v>-129893.22109676752</v>
      </c>
      <c r="R4839" s="20">
        <f t="shared" si="679"/>
        <v>0.5</v>
      </c>
      <c r="S4839" s="26">
        <f t="shared" si="680"/>
        <v>8.3333333333333339</v>
      </c>
      <c r="T4839" s="24">
        <f t="shared" si="681"/>
        <v>-28821.947733333312</v>
      </c>
      <c r="X4839" s="21">
        <f t="shared" si="682"/>
        <v>1359487.4999999998</v>
      </c>
      <c r="AB4839" s="17">
        <f t="shared" si="675"/>
        <v>0</v>
      </c>
      <c r="AF4839" s="58">
        <f t="shared" si="683"/>
        <v>0</v>
      </c>
    </row>
    <row r="4840" spans="1:32" x14ac:dyDescent="0.25">
      <c r="A4840" s="4">
        <v>4817</v>
      </c>
      <c r="B4840" s="30">
        <v>43301.75</v>
      </c>
      <c r="C4840">
        <v>21.225000000000001</v>
      </c>
      <c r="D4840">
        <v>116.017</v>
      </c>
      <c r="G4840" s="50">
        <f t="shared" si="677"/>
        <v>19</v>
      </c>
      <c r="H4840" s="18">
        <f t="shared" si="678"/>
        <v>-2.2250000000000014</v>
      </c>
      <c r="I4840" s="24">
        <f t="shared" si="676"/>
        <v>-109184.89495289313</v>
      </c>
      <c r="R4840" s="20">
        <f t="shared" si="679"/>
        <v>0.5</v>
      </c>
      <c r="S4840" s="26">
        <f t="shared" si="680"/>
        <v>8.3333333333333339</v>
      </c>
      <c r="T4840" s="24">
        <f t="shared" si="681"/>
        <v>-24226.986666666682</v>
      </c>
      <c r="X4840" s="21">
        <f t="shared" si="682"/>
        <v>870127.5</v>
      </c>
      <c r="AB4840" s="17">
        <f t="shared" si="675"/>
        <v>0</v>
      </c>
      <c r="AF4840" s="58">
        <f t="shared" si="683"/>
        <v>0</v>
      </c>
    </row>
    <row r="4841" spans="1:32" x14ac:dyDescent="0.25">
      <c r="A4841" s="4">
        <v>4818</v>
      </c>
      <c r="B4841" s="30">
        <v>43301.791666666664</v>
      </c>
      <c r="C4841">
        <v>20.643999999999998</v>
      </c>
      <c r="D4841">
        <v>67.852000000000004</v>
      </c>
      <c r="G4841" s="50">
        <f t="shared" si="677"/>
        <v>19</v>
      </c>
      <c r="H4841" s="18">
        <f t="shared" si="678"/>
        <v>-1.6439999999999984</v>
      </c>
      <c r="I4841" s="24">
        <f t="shared" si="676"/>
        <v>-80674.142607890331</v>
      </c>
      <c r="R4841" s="20">
        <f t="shared" si="679"/>
        <v>0.5</v>
      </c>
      <c r="S4841" s="26">
        <f t="shared" si="680"/>
        <v>8.3333333333333339</v>
      </c>
      <c r="T4841" s="24">
        <f t="shared" si="681"/>
        <v>-17900.748799999983</v>
      </c>
      <c r="X4841" s="21">
        <f t="shared" si="682"/>
        <v>508890.00000000006</v>
      </c>
      <c r="AB4841" s="17">
        <f t="shared" si="675"/>
        <v>0</v>
      </c>
      <c r="AF4841" s="58">
        <f t="shared" si="683"/>
        <v>0</v>
      </c>
    </row>
    <row r="4842" spans="1:32" x14ac:dyDescent="0.25">
      <c r="A4842" s="4">
        <v>4819</v>
      </c>
      <c r="B4842" s="30">
        <v>43301.833333333336</v>
      </c>
      <c r="C4842">
        <v>20.018000000000001</v>
      </c>
      <c r="D4842">
        <v>28.893999999999998</v>
      </c>
      <c r="G4842" s="50">
        <f t="shared" si="677"/>
        <v>19</v>
      </c>
      <c r="H4842" s="18">
        <f t="shared" si="678"/>
        <v>-1.0180000000000007</v>
      </c>
      <c r="I4842" s="24">
        <f t="shared" si="676"/>
        <v>-49955.156432379867</v>
      </c>
      <c r="R4842" s="20">
        <f t="shared" si="679"/>
        <v>0.5</v>
      </c>
      <c r="S4842" s="26">
        <f t="shared" si="680"/>
        <v>8.3333333333333339</v>
      </c>
      <c r="T4842" s="24">
        <f t="shared" si="681"/>
        <v>-11084.52693333334</v>
      </c>
      <c r="X4842" s="21">
        <f t="shared" si="682"/>
        <v>216704.99999999997</v>
      </c>
      <c r="AB4842" s="17">
        <f t="shared" si="675"/>
        <v>0</v>
      </c>
      <c r="AF4842" s="58">
        <f t="shared" si="683"/>
        <v>0</v>
      </c>
    </row>
    <row r="4843" spans="1:32" x14ac:dyDescent="0.25">
      <c r="A4843" s="4">
        <v>4820</v>
      </c>
      <c r="B4843" s="30">
        <v>43301.875</v>
      </c>
      <c r="C4843">
        <v>19.402000000000001</v>
      </c>
      <c r="D4843">
        <v>3.5960000000000001</v>
      </c>
      <c r="G4843" s="50">
        <f t="shared" si="677"/>
        <v>19</v>
      </c>
      <c r="H4843" s="18">
        <f t="shared" si="678"/>
        <v>-0.40200000000000102</v>
      </c>
      <c r="I4843" s="24">
        <f t="shared" si="676"/>
        <v>-19726.888885871063</v>
      </c>
      <c r="R4843" s="20">
        <f t="shared" si="679"/>
        <v>0.5</v>
      </c>
      <c r="S4843" s="26">
        <f t="shared" si="680"/>
        <v>8.3333333333333339</v>
      </c>
      <c r="T4843" s="24">
        <f t="shared" si="681"/>
        <v>-4377.1904000000113</v>
      </c>
      <c r="X4843" s="21">
        <f t="shared" si="682"/>
        <v>26970</v>
      </c>
      <c r="AB4843" s="17">
        <f t="shared" si="675"/>
        <v>0</v>
      </c>
      <c r="AF4843" s="58">
        <f t="shared" si="683"/>
        <v>0</v>
      </c>
    </row>
    <row r="4844" spans="1:32" x14ac:dyDescent="0.25">
      <c r="A4844" s="4">
        <v>4821</v>
      </c>
      <c r="B4844" s="30">
        <v>43301.916666666664</v>
      </c>
      <c r="C4844">
        <v>19.097000000000001</v>
      </c>
      <c r="D4844">
        <v>0</v>
      </c>
      <c r="G4844" s="50">
        <f t="shared" si="677"/>
        <v>16</v>
      </c>
      <c r="H4844" s="18">
        <f t="shared" si="678"/>
        <v>-3.0970000000000013</v>
      </c>
      <c r="I4844" s="24">
        <f t="shared" si="676"/>
        <v>-151975.55940184716</v>
      </c>
      <c r="R4844" s="20">
        <f t="shared" si="679"/>
        <v>0.5</v>
      </c>
      <c r="S4844" s="26">
        <f t="shared" si="680"/>
        <v>8.3333333333333339</v>
      </c>
      <c r="T4844" s="24">
        <f t="shared" si="681"/>
        <v>-33721.787733333345</v>
      </c>
      <c r="X4844" s="21">
        <f t="shared" si="682"/>
        <v>0</v>
      </c>
      <c r="AB4844" s="17">
        <f t="shared" si="675"/>
        <v>0</v>
      </c>
      <c r="AF4844" s="58">
        <f t="shared" si="683"/>
        <v>0</v>
      </c>
    </row>
    <row r="4845" spans="1:32" x14ac:dyDescent="0.25">
      <c r="A4845" s="4">
        <v>4822</v>
      </c>
      <c r="B4845" s="30">
        <v>43301.958333333336</v>
      </c>
      <c r="C4845">
        <v>18.881</v>
      </c>
      <c r="D4845">
        <v>0</v>
      </c>
      <c r="G4845" s="50">
        <f t="shared" si="677"/>
        <v>16</v>
      </c>
      <c r="H4845" s="18">
        <f t="shared" si="678"/>
        <v>-2.8810000000000002</v>
      </c>
      <c r="I4845" s="24">
        <f t="shared" si="676"/>
        <v>-141376.03701540895</v>
      </c>
      <c r="R4845" s="20">
        <f t="shared" si="679"/>
        <v>0.5</v>
      </c>
      <c r="S4845" s="26">
        <f t="shared" si="680"/>
        <v>8.3333333333333339</v>
      </c>
      <c r="T4845" s="24">
        <f t="shared" si="681"/>
        <v>-31369.864533333337</v>
      </c>
      <c r="X4845" s="21">
        <f t="shared" si="682"/>
        <v>0</v>
      </c>
      <c r="AB4845" s="17">
        <f t="shared" si="675"/>
        <v>0</v>
      </c>
      <c r="AF4845" s="58">
        <f t="shared" si="683"/>
        <v>0</v>
      </c>
    </row>
    <row r="4846" spans="1:32" x14ac:dyDescent="0.25">
      <c r="A4846" s="4">
        <v>4823</v>
      </c>
      <c r="B4846" s="30">
        <v>43302</v>
      </c>
      <c r="C4846">
        <v>18.629000000000001</v>
      </c>
      <c r="D4846">
        <v>0</v>
      </c>
      <c r="G4846" s="50">
        <f t="shared" si="677"/>
        <v>16</v>
      </c>
      <c r="H4846" s="18">
        <f t="shared" si="678"/>
        <v>-2.6290000000000013</v>
      </c>
      <c r="I4846" s="24">
        <f t="shared" si="676"/>
        <v>-129009.92756456448</v>
      </c>
      <c r="R4846" s="20">
        <f t="shared" si="679"/>
        <v>0.5</v>
      </c>
      <c r="S4846" s="26">
        <f t="shared" si="680"/>
        <v>8.3333333333333339</v>
      </c>
      <c r="T4846" s="24">
        <f t="shared" si="681"/>
        <v>-28625.954133333347</v>
      </c>
      <c r="X4846" s="21">
        <f t="shared" si="682"/>
        <v>0</v>
      </c>
      <c r="AB4846" s="17">
        <f t="shared" si="675"/>
        <v>0</v>
      </c>
      <c r="AF4846" s="58">
        <f t="shared" si="683"/>
        <v>0</v>
      </c>
    </row>
    <row r="4847" spans="1:32" x14ac:dyDescent="0.25">
      <c r="A4847" s="4">
        <v>4824</v>
      </c>
      <c r="B4847" s="30">
        <v>43302.041666666664</v>
      </c>
      <c r="C4847">
        <v>18.376000000000001</v>
      </c>
      <c r="D4847">
        <v>0</v>
      </c>
      <c r="G4847" s="50">
        <f t="shared" si="677"/>
        <v>16</v>
      </c>
      <c r="H4847" s="18">
        <f t="shared" si="678"/>
        <v>-2.3760000000000012</v>
      </c>
      <c r="I4847" s="24">
        <f t="shared" si="676"/>
        <v>-116594.74625081979</v>
      </c>
      <c r="R4847" s="20">
        <f t="shared" si="679"/>
        <v>0.5</v>
      </c>
      <c r="S4847" s="26">
        <f t="shared" si="680"/>
        <v>8.3333333333333339</v>
      </c>
      <c r="T4847" s="24">
        <f t="shared" si="681"/>
        <v>-25871.155200000012</v>
      </c>
      <c r="X4847" s="21">
        <f t="shared" si="682"/>
        <v>0</v>
      </c>
      <c r="AB4847" s="17">
        <f t="shared" si="675"/>
        <v>0</v>
      </c>
      <c r="AF4847" s="58">
        <f t="shared" si="683"/>
        <v>0</v>
      </c>
    </row>
    <row r="4848" spans="1:32" x14ac:dyDescent="0.25">
      <c r="A4848" s="4">
        <v>4825</v>
      </c>
      <c r="B4848" s="30">
        <v>43302.083333333336</v>
      </c>
      <c r="C4848">
        <v>18.241</v>
      </c>
      <c r="D4848">
        <v>0</v>
      </c>
      <c r="G4848" s="50">
        <f t="shared" si="677"/>
        <v>16</v>
      </c>
      <c r="H4848" s="18">
        <f t="shared" si="678"/>
        <v>-2.2409999999999997</v>
      </c>
      <c r="I4848" s="24">
        <f t="shared" si="676"/>
        <v>-109970.04475929587</v>
      </c>
      <c r="R4848" s="20">
        <f t="shared" si="679"/>
        <v>0.5</v>
      </c>
      <c r="S4848" s="26">
        <f t="shared" si="680"/>
        <v>8.3333333333333339</v>
      </c>
      <c r="T4848" s="24">
        <f t="shared" si="681"/>
        <v>-24401.203199999996</v>
      </c>
      <c r="X4848" s="21">
        <f t="shared" si="682"/>
        <v>0</v>
      </c>
      <c r="AB4848" s="17">
        <f t="shared" ref="AB4848:AB4911" si="684">MAX(0,I4848+T4848-X4848)</f>
        <v>0</v>
      </c>
      <c r="AF4848" s="58">
        <f t="shared" si="683"/>
        <v>0</v>
      </c>
    </row>
    <row r="4849" spans="1:32" x14ac:dyDescent="0.25">
      <c r="A4849" s="4">
        <v>4826</v>
      </c>
      <c r="B4849" s="30">
        <v>43302.125</v>
      </c>
      <c r="C4849">
        <v>18.087</v>
      </c>
      <c r="D4849">
        <v>0</v>
      </c>
      <c r="G4849" s="50">
        <f t="shared" si="677"/>
        <v>16</v>
      </c>
      <c r="H4849" s="18">
        <f t="shared" si="678"/>
        <v>-2.0869999999999997</v>
      </c>
      <c r="I4849" s="24">
        <f t="shared" si="676"/>
        <v>-102412.97787266866</v>
      </c>
      <c r="R4849" s="20">
        <f t="shared" si="679"/>
        <v>0.5</v>
      </c>
      <c r="S4849" s="26">
        <f t="shared" si="680"/>
        <v>8.3333333333333339</v>
      </c>
      <c r="T4849" s="24">
        <f t="shared" si="681"/>
        <v>-22724.369066666663</v>
      </c>
      <c r="X4849" s="21">
        <f t="shared" si="682"/>
        <v>0</v>
      </c>
      <c r="AB4849" s="17">
        <f t="shared" si="684"/>
        <v>0</v>
      </c>
      <c r="AF4849" s="58">
        <f t="shared" si="683"/>
        <v>0</v>
      </c>
    </row>
    <row r="4850" spans="1:32" x14ac:dyDescent="0.25">
      <c r="A4850" s="4">
        <v>4827</v>
      </c>
      <c r="B4850" s="30">
        <v>43302.166666666664</v>
      </c>
      <c r="C4850">
        <v>17.817</v>
      </c>
      <c r="D4850">
        <v>0</v>
      </c>
      <c r="G4850" s="50">
        <f t="shared" si="677"/>
        <v>16</v>
      </c>
      <c r="H4850" s="18">
        <f t="shared" si="678"/>
        <v>-1.8170000000000002</v>
      </c>
      <c r="I4850" s="24">
        <f t="shared" si="676"/>
        <v>-89163.574889620984</v>
      </c>
      <c r="R4850" s="20">
        <f t="shared" si="679"/>
        <v>0.5</v>
      </c>
      <c r="S4850" s="26">
        <f t="shared" si="680"/>
        <v>8.3333333333333339</v>
      </c>
      <c r="T4850" s="24">
        <f t="shared" si="681"/>
        <v>-19784.465066666668</v>
      </c>
      <c r="X4850" s="21">
        <f t="shared" si="682"/>
        <v>0</v>
      </c>
      <c r="AB4850" s="17">
        <f t="shared" si="684"/>
        <v>0</v>
      </c>
      <c r="AF4850" s="58">
        <f t="shared" si="683"/>
        <v>0</v>
      </c>
    </row>
    <row r="4851" spans="1:32" x14ac:dyDescent="0.25">
      <c r="A4851" s="4">
        <v>4828</v>
      </c>
      <c r="B4851" s="30">
        <v>43302.208333333336</v>
      </c>
      <c r="C4851">
        <v>17.481000000000002</v>
      </c>
      <c r="D4851">
        <v>0.59599999999999997</v>
      </c>
      <c r="G4851" s="50">
        <f t="shared" si="677"/>
        <v>19</v>
      </c>
      <c r="H4851" s="18">
        <f t="shared" si="678"/>
        <v>1.5189999999999984</v>
      </c>
      <c r="I4851" s="24">
        <f t="shared" si="676"/>
        <v>74540.159745368248</v>
      </c>
      <c r="R4851" s="20">
        <f t="shared" si="679"/>
        <v>0.5</v>
      </c>
      <c r="S4851" s="26">
        <f t="shared" si="680"/>
        <v>8.3333333333333339</v>
      </c>
      <c r="T4851" s="24">
        <f t="shared" si="681"/>
        <v>16539.682133333314</v>
      </c>
      <c r="X4851" s="21">
        <f t="shared" si="682"/>
        <v>4470</v>
      </c>
      <c r="AB4851" s="17">
        <f t="shared" si="684"/>
        <v>86609.841878701554</v>
      </c>
      <c r="AF4851" s="58">
        <f t="shared" si="683"/>
        <v>2.3384657307249417</v>
      </c>
    </row>
    <row r="4852" spans="1:32" x14ac:dyDescent="0.25">
      <c r="A4852" s="4">
        <v>4829</v>
      </c>
      <c r="B4852" s="30">
        <v>43302.25</v>
      </c>
      <c r="C4852">
        <v>17.72</v>
      </c>
      <c r="D4852">
        <v>44.402999999999999</v>
      </c>
      <c r="G4852" s="50">
        <f t="shared" si="677"/>
        <v>19</v>
      </c>
      <c r="H4852" s="18">
        <f t="shared" si="678"/>
        <v>1.2800000000000011</v>
      </c>
      <c r="I4852" s="24">
        <f t="shared" si="676"/>
        <v>62811.984512226169</v>
      </c>
      <c r="R4852" s="20">
        <f t="shared" si="679"/>
        <v>0.5</v>
      </c>
      <c r="S4852" s="26">
        <f t="shared" si="680"/>
        <v>8.3333333333333339</v>
      </c>
      <c r="T4852" s="24">
        <f t="shared" si="681"/>
        <v>13937.32266666668</v>
      </c>
      <c r="X4852" s="21">
        <f t="shared" si="682"/>
        <v>333022.5</v>
      </c>
      <c r="AB4852" s="17">
        <f t="shared" si="684"/>
        <v>0</v>
      </c>
      <c r="AF4852" s="58">
        <f t="shared" si="683"/>
        <v>0</v>
      </c>
    </row>
    <row r="4853" spans="1:32" x14ac:dyDescent="0.25">
      <c r="A4853" s="4">
        <v>4830</v>
      </c>
      <c r="B4853" s="30">
        <v>43302.291666666664</v>
      </c>
      <c r="C4853">
        <v>18.585000000000001</v>
      </c>
      <c r="D4853">
        <v>161.61500000000001</v>
      </c>
      <c r="G4853" s="50">
        <f t="shared" si="677"/>
        <v>19</v>
      </c>
      <c r="H4853" s="18">
        <f t="shared" si="678"/>
        <v>0.41499999999999915</v>
      </c>
      <c r="I4853" s="24">
        <f t="shared" si="676"/>
        <v>20364.823103573268</v>
      </c>
      <c r="R4853" s="20">
        <f t="shared" si="679"/>
        <v>0.5</v>
      </c>
      <c r="S4853" s="26">
        <f t="shared" si="680"/>
        <v>8.3333333333333339</v>
      </c>
      <c r="T4853" s="24">
        <f t="shared" si="681"/>
        <v>4518.7413333333234</v>
      </c>
      <c r="X4853" s="21">
        <f t="shared" si="682"/>
        <v>1212112.5</v>
      </c>
      <c r="AB4853" s="17">
        <f t="shared" si="684"/>
        <v>0</v>
      </c>
      <c r="AF4853" s="58">
        <f t="shared" si="683"/>
        <v>0</v>
      </c>
    </row>
    <row r="4854" spans="1:32" x14ac:dyDescent="0.25">
      <c r="A4854" s="4">
        <v>4831</v>
      </c>
      <c r="B4854" s="30">
        <v>43302.333333333336</v>
      </c>
      <c r="C4854">
        <v>19.524000000000001</v>
      </c>
      <c r="D4854">
        <v>319.476</v>
      </c>
      <c r="G4854" s="50">
        <f t="shared" si="677"/>
        <v>19</v>
      </c>
      <c r="H4854" s="18">
        <f t="shared" si="678"/>
        <v>-0.52400000000000091</v>
      </c>
      <c r="I4854" s="24">
        <f t="shared" si="676"/>
        <v>-25713.656159692611</v>
      </c>
      <c r="R4854" s="20">
        <f t="shared" si="679"/>
        <v>0.5</v>
      </c>
      <c r="S4854" s="26">
        <f t="shared" si="680"/>
        <v>8.3333333333333339</v>
      </c>
      <c r="T4854" s="24">
        <f t="shared" si="681"/>
        <v>-5705.5914666666768</v>
      </c>
      <c r="X4854" s="21">
        <f t="shared" si="682"/>
        <v>2396070</v>
      </c>
      <c r="AB4854" s="17">
        <f t="shared" si="684"/>
        <v>0</v>
      </c>
      <c r="AF4854" s="58">
        <f t="shared" si="683"/>
        <v>0</v>
      </c>
    </row>
    <row r="4855" spans="1:32" x14ac:dyDescent="0.25">
      <c r="A4855" s="4">
        <v>4832</v>
      </c>
      <c r="B4855" s="30">
        <v>43302.375</v>
      </c>
      <c r="C4855">
        <v>20.553999999999998</v>
      </c>
      <c r="D4855">
        <v>480.73599999999999</v>
      </c>
      <c r="G4855" s="50">
        <f t="shared" si="677"/>
        <v>19</v>
      </c>
      <c r="H4855" s="18">
        <f t="shared" si="678"/>
        <v>-1.5539999999999985</v>
      </c>
      <c r="I4855" s="24">
        <f t="shared" si="676"/>
        <v>-76257.674946874438</v>
      </c>
      <c r="R4855" s="20">
        <f t="shared" si="679"/>
        <v>0.5</v>
      </c>
      <c r="S4855" s="26">
        <f t="shared" si="680"/>
        <v>8.3333333333333339</v>
      </c>
      <c r="T4855" s="24">
        <f t="shared" si="681"/>
        <v>-16920.780799999982</v>
      </c>
      <c r="X4855" s="21">
        <f t="shared" si="682"/>
        <v>3605520.0000000005</v>
      </c>
      <c r="AB4855" s="17">
        <f t="shared" si="684"/>
        <v>0</v>
      </c>
      <c r="AF4855" s="58">
        <f t="shared" si="683"/>
        <v>0</v>
      </c>
    </row>
    <row r="4856" spans="1:32" x14ac:dyDescent="0.25">
      <c r="A4856" s="4">
        <v>4833</v>
      </c>
      <c r="B4856" s="30">
        <v>43302.416666666664</v>
      </c>
      <c r="C4856">
        <v>21.471</v>
      </c>
      <c r="D4856">
        <v>619.30200000000002</v>
      </c>
      <c r="G4856" s="50">
        <f t="shared" si="677"/>
        <v>19</v>
      </c>
      <c r="H4856" s="18">
        <f t="shared" si="678"/>
        <v>-2.4710000000000001</v>
      </c>
      <c r="I4856" s="24">
        <f t="shared" si="676"/>
        <v>-121256.57322633652</v>
      </c>
      <c r="R4856" s="20">
        <f t="shared" si="679"/>
        <v>0.5</v>
      </c>
      <c r="S4856" s="26">
        <f t="shared" si="680"/>
        <v>8.3333333333333339</v>
      </c>
      <c r="T4856" s="24">
        <f t="shared" si="681"/>
        <v>-26905.565866666664</v>
      </c>
      <c r="X4856" s="21">
        <f t="shared" si="682"/>
        <v>4644765</v>
      </c>
      <c r="AB4856" s="17">
        <f t="shared" si="684"/>
        <v>0</v>
      </c>
      <c r="AF4856" s="58">
        <f t="shared" si="683"/>
        <v>0</v>
      </c>
    </row>
    <row r="4857" spans="1:32" x14ac:dyDescent="0.25">
      <c r="A4857" s="4">
        <v>4834</v>
      </c>
      <c r="B4857" s="30">
        <v>43302.458333333336</v>
      </c>
      <c r="C4857">
        <v>22.227</v>
      </c>
      <c r="D4857">
        <v>723.67700000000002</v>
      </c>
      <c r="G4857" s="50">
        <f t="shared" si="677"/>
        <v>19</v>
      </c>
      <c r="H4857" s="18">
        <f t="shared" si="678"/>
        <v>-3.2270000000000003</v>
      </c>
      <c r="I4857" s="24">
        <f t="shared" si="676"/>
        <v>-158354.90157887008</v>
      </c>
      <c r="R4857" s="20">
        <f t="shared" si="679"/>
        <v>0.5</v>
      </c>
      <c r="S4857" s="26">
        <f t="shared" si="680"/>
        <v>8.3333333333333339</v>
      </c>
      <c r="T4857" s="24">
        <f t="shared" si="681"/>
        <v>-35137.297066666673</v>
      </c>
      <c r="X4857" s="21">
        <f t="shared" si="682"/>
        <v>5427577.5</v>
      </c>
      <c r="AB4857" s="17">
        <f t="shared" si="684"/>
        <v>0</v>
      </c>
      <c r="AF4857" s="58">
        <f t="shared" si="683"/>
        <v>0</v>
      </c>
    </row>
    <row r="4858" spans="1:32" x14ac:dyDescent="0.25">
      <c r="A4858" s="4">
        <v>4835</v>
      </c>
      <c r="B4858" s="30">
        <v>43302.5</v>
      </c>
      <c r="C4858">
        <v>22.751999999999999</v>
      </c>
      <c r="D4858">
        <v>776.86800000000005</v>
      </c>
      <c r="G4858" s="50">
        <f t="shared" si="677"/>
        <v>19</v>
      </c>
      <c r="H4858" s="18">
        <f t="shared" si="678"/>
        <v>-3.7519999999999989</v>
      </c>
      <c r="I4858" s="24">
        <f t="shared" si="676"/>
        <v>-184117.62960146274</v>
      </c>
      <c r="R4858" s="20">
        <f t="shared" si="679"/>
        <v>0.5</v>
      </c>
      <c r="S4858" s="26">
        <f t="shared" si="680"/>
        <v>8.3333333333333339</v>
      </c>
      <c r="T4858" s="24">
        <f t="shared" si="681"/>
        <v>-40853.777066666655</v>
      </c>
      <c r="X4858" s="21">
        <f t="shared" si="682"/>
        <v>5826510.0000000009</v>
      </c>
      <c r="AB4858" s="17">
        <f t="shared" si="684"/>
        <v>0</v>
      </c>
      <c r="AF4858" s="58">
        <f t="shared" si="683"/>
        <v>0</v>
      </c>
    </row>
    <row r="4859" spans="1:32" x14ac:dyDescent="0.25">
      <c r="A4859" s="4">
        <v>4836</v>
      </c>
      <c r="B4859" s="30">
        <v>43302.541666666664</v>
      </c>
      <c r="C4859">
        <v>23.12</v>
      </c>
      <c r="D4859">
        <v>820.06299999999999</v>
      </c>
      <c r="G4859" s="50">
        <f t="shared" si="677"/>
        <v>19</v>
      </c>
      <c r="H4859" s="18">
        <f t="shared" si="678"/>
        <v>-4.120000000000001</v>
      </c>
      <c r="I4859" s="24">
        <f t="shared" si="676"/>
        <v>-202176.07514872786</v>
      </c>
      <c r="R4859" s="20">
        <f t="shared" si="679"/>
        <v>0.5</v>
      </c>
      <c r="S4859" s="26">
        <f t="shared" si="680"/>
        <v>8.3333333333333339</v>
      </c>
      <c r="T4859" s="24">
        <f t="shared" si="681"/>
        <v>-44860.757333333342</v>
      </c>
      <c r="X4859" s="21">
        <f t="shared" si="682"/>
        <v>6150472.5</v>
      </c>
      <c r="AB4859" s="17">
        <f t="shared" si="684"/>
        <v>0</v>
      </c>
      <c r="AF4859" s="58">
        <f t="shared" si="683"/>
        <v>0</v>
      </c>
    </row>
    <row r="4860" spans="1:32" x14ac:dyDescent="0.25">
      <c r="A4860" s="4">
        <v>4837</v>
      </c>
      <c r="B4860" s="30">
        <v>43302.583333333336</v>
      </c>
      <c r="C4860">
        <v>23.323</v>
      </c>
      <c r="D4860">
        <v>825.327</v>
      </c>
      <c r="G4860" s="50">
        <f t="shared" si="677"/>
        <v>19</v>
      </c>
      <c r="H4860" s="18">
        <f t="shared" si="678"/>
        <v>-4.3230000000000004</v>
      </c>
      <c r="I4860" s="24">
        <f t="shared" si="676"/>
        <v>-212137.66331746368</v>
      </c>
      <c r="R4860" s="20">
        <f t="shared" si="679"/>
        <v>0.5</v>
      </c>
      <c r="S4860" s="26">
        <f t="shared" si="680"/>
        <v>8.3333333333333339</v>
      </c>
      <c r="T4860" s="24">
        <f t="shared" si="681"/>
        <v>-47071.129600000007</v>
      </c>
      <c r="X4860" s="21">
        <f t="shared" si="682"/>
        <v>6189952.4999999991</v>
      </c>
      <c r="AB4860" s="17">
        <f t="shared" si="684"/>
        <v>0</v>
      </c>
      <c r="AF4860" s="58">
        <f t="shared" si="683"/>
        <v>0</v>
      </c>
    </row>
    <row r="4861" spans="1:32" x14ac:dyDescent="0.25">
      <c r="A4861" s="4">
        <v>4838</v>
      </c>
      <c r="B4861" s="30">
        <v>43302.625</v>
      </c>
      <c r="C4861">
        <v>23.273</v>
      </c>
      <c r="D4861">
        <v>766.94299999999998</v>
      </c>
      <c r="G4861" s="50">
        <f t="shared" si="677"/>
        <v>19</v>
      </c>
      <c r="H4861" s="18">
        <f t="shared" si="678"/>
        <v>-4.2729999999999997</v>
      </c>
      <c r="I4861" s="24">
        <f t="shared" si="676"/>
        <v>-209684.07017245481</v>
      </c>
      <c r="R4861" s="20">
        <f t="shared" si="679"/>
        <v>0.5</v>
      </c>
      <c r="S4861" s="26">
        <f t="shared" si="680"/>
        <v>8.3333333333333339</v>
      </c>
      <c r="T4861" s="24">
        <f t="shared" si="681"/>
        <v>-46526.702933333327</v>
      </c>
      <c r="X4861" s="21">
        <f t="shared" si="682"/>
        <v>5752072.4999999991</v>
      </c>
      <c r="AB4861" s="17">
        <f t="shared" si="684"/>
        <v>0</v>
      </c>
      <c r="AF4861" s="58">
        <f t="shared" si="683"/>
        <v>0</v>
      </c>
    </row>
    <row r="4862" spans="1:32" x14ac:dyDescent="0.25">
      <c r="A4862" s="4">
        <v>4839</v>
      </c>
      <c r="B4862" s="30">
        <v>43302.666666666664</v>
      </c>
      <c r="C4862">
        <v>23.030999999999999</v>
      </c>
      <c r="D4862">
        <v>667.26700000000005</v>
      </c>
      <c r="G4862" s="50">
        <f t="shared" si="677"/>
        <v>19</v>
      </c>
      <c r="H4862" s="18">
        <f t="shared" si="678"/>
        <v>-4.0309999999999988</v>
      </c>
      <c r="I4862" s="24">
        <f t="shared" si="676"/>
        <v>-197808.67935061202</v>
      </c>
      <c r="R4862" s="20">
        <f t="shared" si="679"/>
        <v>0.5</v>
      </c>
      <c r="S4862" s="26">
        <f t="shared" si="680"/>
        <v>8.3333333333333339</v>
      </c>
      <c r="T4862" s="24">
        <f t="shared" si="681"/>
        <v>-43891.677866666651</v>
      </c>
      <c r="X4862" s="21">
        <f t="shared" si="682"/>
        <v>5004502.5</v>
      </c>
      <c r="AB4862" s="17">
        <f t="shared" si="684"/>
        <v>0</v>
      </c>
      <c r="AF4862" s="58">
        <f t="shared" si="683"/>
        <v>0</v>
      </c>
    </row>
    <row r="4863" spans="1:32" x14ac:dyDescent="0.25">
      <c r="A4863" s="4">
        <v>4840</v>
      </c>
      <c r="B4863" s="30">
        <v>43302.708333333336</v>
      </c>
      <c r="C4863">
        <v>22.6</v>
      </c>
      <c r="D4863">
        <v>531.80799999999999</v>
      </c>
      <c r="G4863" s="50">
        <f t="shared" si="677"/>
        <v>19</v>
      </c>
      <c r="H4863" s="18">
        <f t="shared" si="678"/>
        <v>-3.6000000000000014</v>
      </c>
      <c r="I4863" s="24">
        <f t="shared" si="676"/>
        <v>-176658.70644063602</v>
      </c>
      <c r="R4863" s="20">
        <f t="shared" si="679"/>
        <v>0.5</v>
      </c>
      <c r="S4863" s="26">
        <f t="shared" si="680"/>
        <v>8.3333333333333339</v>
      </c>
      <c r="T4863" s="24">
        <f t="shared" si="681"/>
        <v>-39198.720000000008</v>
      </c>
      <c r="X4863" s="21">
        <f t="shared" si="682"/>
        <v>3988560</v>
      </c>
      <c r="AB4863" s="17">
        <f t="shared" si="684"/>
        <v>0</v>
      </c>
      <c r="AF4863" s="58">
        <f t="shared" si="683"/>
        <v>0</v>
      </c>
    </row>
    <row r="4864" spans="1:32" x14ac:dyDescent="0.25">
      <c r="A4864" s="4">
        <v>4841</v>
      </c>
      <c r="B4864" s="30">
        <v>43302.75</v>
      </c>
      <c r="C4864">
        <v>22.024000000000001</v>
      </c>
      <c r="D4864">
        <v>392.84500000000003</v>
      </c>
      <c r="G4864" s="50">
        <f t="shared" si="677"/>
        <v>19</v>
      </c>
      <c r="H4864" s="18">
        <f t="shared" si="678"/>
        <v>-3.0240000000000009</v>
      </c>
      <c r="I4864" s="24">
        <f t="shared" si="676"/>
        <v>-148393.31341013423</v>
      </c>
      <c r="R4864" s="20">
        <f t="shared" si="679"/>
        <v>0.5</v>
      </c>
      <c r="S4864" s="26">
        <f t="shared" si="680"/>
        <v>8.3333333333333339</v>
      </c>
      <c r="T4864" s="24">
        <f t="shared" si="681"/>
        <v>-32926.924800000008</v>
      </c>
      <c r="X4864" s="21">
        <f t="shared" si="682"/>
        <v>2946337.5000000005</v>
      </c>
      <c r="AB4864" s="17">
        <f t="shared" si="684"/>
        <v>0</v>
      </c>
      <c r="AF4864" s="58">
        <f t="shared" si="683"/>
        <v>0</v>
      </c>
    </row>
    <row r="4865" spans="1:32" x14ac:dyDescent="0.25">
      <c r="A4865" s="4">
        <v>4842</v>
      </c>
      <c r="B4865" s="30">
        <v>43302.791666666664</v>
      </c>
      <c r="C4865">
        <v>21.263999999999999</v>
      </c>
      <c r="D4865">
        <v>243.73699999999999</v>
      </c>
      <c r="G4865" s="50">
        <f t="shared" si="677"/>
        <v>19</v>
      </c>
      <c r="H4865" s="18">
        <f t="shared" si="678"/>
        <v>-2.2639999999999993</v>
      </c>
      <c r="I4865" s="24">
        <f t="shared" si="676"/>
        <v>-111098.69760599991</v>
      </c>
      <c r="R4865" s="20">
        <f t="shared" si="679"/>
        <v>0.5</v>
      </c>
      <c r="S4865" s="26">
        <f t="shared" si="680"/>
        <v>8.3333333333333339</v>
      </c>
      <c r="T4865" s="24">
        <f t="shared" si="681"/>
        <v>-24651.639466666657</v>
      </c>
      <c r="X4865" s="21">
        <f t="shared" si="682"/>
        <v>1828027.5000000002</v>
      </c>
      <c r="AB4865" s="17">
        <f t="shared" si="684"/>
        <v>0</v>
      </c>
      <c r="AF4865" s="58">
        <f t="shared" si="683"/>
        <v>0</v>
      </c>
    </row>
    <row r="4866" spans="1:32" x14ac:dyDescent="0.25">
      <c r="A4866" s="4">
        <v>4843</v>
      </c>
      <c r="B4866" s="30">
        <v>43302.833333333336</v>
      </c>
      <c r="C4866">
        <v>20.239999999999998</v>
      </c>
      <c r="D4866">
        <v>101.827</v>
      </c>
      <c r="G4866" s="50">
        <f t="shared" si="677"/>
        <v>19</v>
      </c>
      <c r="H4866" s="18">
        <f t="shared" si="678"/>
        <v>-1.2399999999999984</v>
      </c>
      <c r="I4866" s="24">
        <f t="shared" si="676"/>
        <v>-60849.109996218976</v>
      </c>
      <c r="R4866" s="20">
        <f t="shared" si="679"/>
        <v>0.5</v>
      </c>
      <c r="S4866" s="26">
        <f t="shared" si="680"/>
        <v>8.3333333333333339</v>
      </c>
      <c r="T4866" s="24">
        <f t="shared" si="681"/>
        <v>-13501.781333333316</v>
      </c>
      <c r="X4866" s="21">
        <f t="shared" si="682"/>
        <v>763702.5</v>
      </c>
      <c r="AB4866" s="17">
        <f t="shared" si="684"/>
        <v>0</v>
      </c>
      <c r="AF4866" s="58">
        <f t="shared" si="683"/>
        <v>0</v>
      </c>
    </row>
    <row r="4867" spans="1:32" x14ac:dyDescent="0.25">
      <c r="A4867" s="4">
        <v>4844</v>
      </c>
      <c r="B4867" s="30">
        <v>43302.875</v>
      </c>
      <c r="C4867">
        <v>18.838000000000001</v>
      </c>
      <c r="D4867">
        <v>10.959</v>
      </c>
      <c r="G4867" s="50">
        <f t="shared" si="677"/>
        <v>19</v>
      </c>
      <c r="H4867" s="18">
        <f t="shared" si="678"/>
        <v>0.16199999999999903</v>
      </c>
      <c r="I4867" s="24">
        <f t="shared" si="676"/>
        <v>7949.6417898285699</v>
      </c>
      <c r="R4867" s="20">
        <f t="shared" si="679"/>
        <v>0.5</v>
      </c>
      <c r="S4867" s="26">
        <f t="shared" si="680"/>
        <v>8.3333333333333339</v>
      </c>
      <c r="T4867" s="24">
        <f t="shared" si="681"/>
        <v>1763.9423999999892</v>
      </c>
      <c r="X4867" s="21">
        <f t="shared" si="682"/>
        <v>82192.499999999985</v>
      </c>
      <c r="AB4867" s="17">
        <f t="shared" si="684"/>
        <v>0</v>
      </c>
      <c r="AF4867" s="58">
        <f t="shared" si="683"/>
        <v>0</v>
      </c>
    </row>
    <row r="4868" spans="1:32" x14ac:dyDescent="0.25">
      <c r="A4868" s="4">
        <v>4845</v>
      </c>
      <c r="B4868" s="30">
        <v>43302.916666666664</v>
      </c>
      <c r="C4868">
        <v>17.974</v>
      </c>
      <c r="D4868">
        <v>0</v>
      </c>
      <c r="G4868" s="50">
        <f t="shared" si="677"/>
        <v>16</v>
      </c>
      <c r="H4868" s="18">
        <f t="shared" si="678"/>
        <v>-1.9740000000000002</v>
      </c>
      <c r="I4868" s="24">
        <f t="shared" si="676"/>
        <v>-96867.857364948723</v>
      </c>
      <c r="R4868" s="20">
        <f t="shared" si="679"/>
        <v>0.5</v>
      </c>
      <c r="S4868" s="26">
        <f t="shared" si="680"/>
        <v>8.3333333333333339</v>
      </c>
      <c r="T4868" s="24">
        <f t="shared" si="681"/>
        <v>-21493.964800000002</v>
      </c>
      <c r="X4868" s="21">
        <f t="shared" si="682"/>
        <v>0</v>
      </c>
      <c r="AB4868" s="17">
        <f t="shared" si="684"/>
        <v>0</v>
      </c>
      <c r="AF4868" s="58">
        <f t="shared" si="683"/>
        <v>0</v>
      </c>
    </row>
    <row r="4869" spans="1:32" x14ac:dyDescent="0.25">
      <c r="A4869" s="4">
        <v>4846</v>
      </c>
      <c r="B4869" s="30">
        <v>43302.958333333336</v>
      </c>
      <c r="C4869">
        <v>17.489000000000001</v>
      </c>
      <c r="D4869">
        <v>0</v>
      </c>
      <c r="G4869" s="50">
        <f t="shared" si="677"/>
        <v>16</v>
      </c>
      <c r="H4869" s="18">
        <f t="shared" si="678"/>
        <v>-1.4890000000000008</v>
      </c>
      <c r="I4869" s="24">
        <f t="shared" si="676"/>
        <v>-73068.003858363081</v>
      </c>
      <c r="R4869" s="20">
        <f t="shared" si="679"/>
        <v>0.5</v>
      </c>
      <c r="S4869" s="26">
        <f t="shared" si="680"/>
        <v>8.3333333333333339</v>
      </c>
      <c r="T4869" s="24">
        <f t="shared" si="681"/>
        <v>-16213.026133333342</v>
      </c>
      <c r="X4869" s="21">
        <f t="shared" si="682"/>
        <v>0</v>
      </c>
      <c r="AB4869" s="17">
        <f t="shared" si="684"/>
        <v>0</v>
      </c>
      <c r="AF4869" s="58">
        <f t="shared" si="683"/>
        <v>0</v>
      </c>
    </row>
    <row r="4870" spans="1:32" x14ac:dyDescent="0.25">
      <c r="A4870" s="4">
        <v>4847</v>
      </c>
      <c r="B4870" s="30">
        <v>43303</v>
      </c>
      <c r="C4870">
        <v>17.123000000000001</v>
      </c>
      <c r="D4870">
        <v>0</v>
      </c>
      <c r="G4870" s="50">
        <f t="shared" si="677"/>
        <v>16</v>
      </c>
      <c r="H4870" s="18">
        <f t="shared" si="678"/>
        <v>-1.1230000000000011</v>
      </c>
      <c r="I4870" s="24">
        <f t="shared" si="676"/>
        <v>-55107.702036898438</v>
      </c>
      <c r="R4870" s="20">
        <f t="shared" si="679"/>
        <v>0.5</v>
      </c>
      <c r="S4870" s="26">
        <f t="shared" si="680"/>
        <v>8.3333333333333339</v>
      </c>
      <c r="T4870" s="24">
        <f t="shared" si="681"/>
        <v>-12227.822933333344</v>
      </c>
      <c r="X4870" s="21">
        <f t="shared" si="682"/>
        <v>0</v>
      </c>
      <c r="AB4870" s="17">
        <f t="shared" si="684"/>
        <v>0</v>
      </c>
      <c r="AF4870" s="58">
        <f t="shared" si="683"/>
        <v>0</v>
      </c>
    </row>
    <row r="4871" spans="1:32" x14ac:dyDescent="0.25">
      <c r="A4871" s="4">
        <v>4848</v>
      </c>
      <c r="B4871" s="30">
        <v>43303.041666666664</v>
      </c>
      <c r="C4871">
        <v>16.827000000000002</v>
      </c>
      <c r="D4871">
        <v>0</v>
      </c>
      <c r="G4871" s="50">
        <f t="shared" si="677"/>
        <v>16</v>
      </c>
      <c r="H4871" s="18">
        <f t="shared" si="678"/>
        <v>-0.82700000000000173</v>
      </c>
      <c r="I4871" s="24">
        <f t="shared" si="676"/>
        <v>-40582.430618446175</v>
      </c>
      <c r="R4871" s="20">
        <f t="shared" si="679"/>
        <v>0.5</v>
      </c>
      <c r="S4871" s="26">
        <f t="shared" si="680"/>
        <v>8.3333333333333339</v>
      </c>
      <c r="T4871" s="24">
        <f t="shared" si="681"/>
        <v>-9004.8170666666865</v>
      </c>
      <c r="X4871" s="21">
        <f t="shared" si="682"/>
        <v>0</v>
      </c>
      <c r="AB4871" s="17">
        <f t="shared" si="684"/>
        <v>0</v>
      </c>
      <c r="AF4871" s="58">
        <f t="shared" si="683"/>
        <v>0</v>
      </c>
    </row>
    <row r="4872" spans="1:32" x14ac:dyDescent="0.25">
      <c r="A4872" s="4">
        <v>4849</v>
      </c>
      <c r="B4872" s="30">
        <v>43303.083333333336</v>
      </c>
      <c r="C4872">
        <v>16.611999999999998</v>
      </c>
      <c r="D4872">
        <v>0</v>
      </c>
      <c r="G4872" s="50">
        <f t="shared" si="677"/>
        <v>16</v>
      </c>
      <c r="H4872" s="18">
        <f t="shared" si="678"/>
        <v>-0.61199999999999832</v>
      </c>
      <c r="I4872" s="24">
        <f t="shared" si="676"/>
        <v>-30031.980094908031</v>
      </c>
      <c r="R4872" s="20">
        <f t="shared" si="679"/>
        <v>0.5</v>
      </c>
      <c r="S4872" s="26">
        <f t="shared" si="680"/>
        <v>8.3333333333333339</v>
      </c>
      <c r="T4872" s="24">
        <f t="shared" si="681"/>
        <v>-6663.7823999999819</v>
      </c>
      <c r="X4872" s="21">
        <f t="shared" si="682"/>
        <v>0</v>
      </c>
      <c r="AB4872" s="17">
        <f t="shared" si="684"/>
        <v>0</v>
      </c>
      <c r="AF4872" s="58">
        <f t="shared" si="683"/>
        <v>0</v>
      </c>
    </row>
    <row r="4873" spans="1:32" x14ac:dyDescent="0.25">
      <c r="A4873" s="4">
        <v>4850</v>
      </c>
      <c r="B4873" s="30">
        <v>43303.125</v>
      </c>
      <c r="C4873">
        <v>16.506</v>
      </c>
      <c r="D4873">
        <v>0</v>
      </c>
      <c r="G4873" s="50">
        <f t="shared" si="677"/>
        <v>16</v>
      </c>
      <c r="H4873" s="18">
        <f t="shared" si="678"/>
        <v>-0.50600000000000023</v>
      </c>
      <c r="I4873" s="24">
        <f t="shared" si="676"/>
        <v>-24830.362627489398</v>
      </c>
      <c r="R4873" s="20">
        <f t="shared" si="679"/>
        <v>0.5</v>
      </c>
      <c r="S4873" s="26">
        <f t="shared" si="680"/>
        <v>8.3333333333333339</v>
      </c>
      <c r="T4873" s="24">
        <f t="shared" si="681"/>
        <v>-5509.5978666666697</v>
      </c>
      <c r="X4873" s="21">
        <f t="shared" si="682"/>
        <v>0</v>
      </c>
      <c r="AB4873" s="17">
        <f t="shared" si="684"/>
        <v>0</v>
      </c>
      <c r="AF4873" s="58">
        <f t="shared" si="683"/>
        <v>0</v>
      </c>
    </row>
    <row r="4874" spans="1:32" x14ac:dyDescent="0.25">
      <c r="A4874" s="4">
        <v>4851</v>
      </c>
      <c r="B4874" s="30">
        <v>43303.166666666664</v>
      </c>
      <c r="C4874">
        <v>16.436</v>
      </c>
      <c r="D4874">
        <v>0</v>
      </c>
      <c r="G4874" s="50">
        <f t="shared" si="677"/>
        <v>16</v>
      </c>
      <c r="H4874" s="18">
        <f t="shared" si="678"/>
        <v>-0.43599999999999994</v>
      </c>
      <c r="I4874" s="24">
        <f t="shared" si="676"/>
        <v>-21395.332224477017</v>
      </c>
      <c r="R4874" s="20">
        <f t="shared" si="679"/>
        <v>0.5</v>
      </c>
      <c r="S4874" s="26">
        <f t="shared" si="680"/>
        <v>8.3333333333333339</v>
      </c>
      <c r="T4874" s="24">
        <f t="shared" si="681"/>
        <v>-4747.4005333333325</v>
      </c>
      <c r="X4874" s="21">
        <f t="shared" si="682"/>
        <v>0</v>
      </c>
      <c r="AB4874" s="17">
        <f t="shared" si="684"/>
        <v>0</v>
      </c>
      <c r="AF4874" s="58">
        <f t="shared" si="683"/>
        <v>0</v>
      </c>
    </row>
    <row r="4875" spans="1:32" x14ac:dyDescent="0.25">
      <c r="A4875" s="4">
        <v>4852</v>
      </c>
      <c r="B4875" s="30">
        <v>43303.208333333336</v>
      </c>
      <c r="C4875">
        <v>16.390999999999998</v>
      </c>
      <c r="D4875">
        <v>0.628</v>
      </c>
      <c r="G4875" s="50">
        <f t="shared" si="677"/>
        <v>19</v>
      </c>
      <c r="H4875" s="18">
        <f t="shared" si="678"/>
        <v>2.6090000000000018</v>
      </c>
      <c r="I4875" s="24">
        <f t="shared" si="676"/>
        <v>128028.49030656097</v>
      </c>
      <c r="R4875" s="20">
        <f t="shared" si="679"/>
        <v>0.5</v>
      </c>
      <c r="S4875" s="26">
        <f t="shared" si="680"/>
        <v>8.3333333333333339</v>
      </c>
      <c r="T4875" s="24">
        <f t="shared" si="681"/>
        <v>28408.183466666684</v>
      </c>
      <c r="X4875" s="21">
        <f t="shared" si="682"/>
        <v>4709.9999999999991</v>
      </c>
      <c r="AB4875" s="17">
        <f t="shared" si="684"/>
        <v>151726.67377322767</v>
      </c>
      <c r="AF4875" s="58">
        <f t="shared" si="683"/>
        <v>4.0966201918771468</v>
      </c>
    </row>
    <row r="4876" spans="1:32" x14ac:dyDescent="0.25">
      <c r="A4876" s="4">
        <v>4853</v>
      </c>
      <c r="B4876" s="30">
        <v>43303.25</v>
      </c>
      <c r="C4876">
        <v>16.951000000000001</v>
      </c>
      <c r="D4876">
        <v>50.140999999999998</v>
      </c>
      <c r="G4876" s="50">
        <f t="shared" si="677"/>
        <v>19</v>
      </c>
      <c r="H4876" s="18">
        <f t="shared" si="678"/>
        <v>2.0489999999999995</v>
      </c>
      <c r="I4876" s="24">
        <f t="shared" si="676"/>
        <v>100548.24708246194</v>
      </c>
      <c r="R4876" s="20">
        <f t="shared" si="679"/>
        <v>0.5</v>
      </c>
      <c r="S4876" s="26">
        <f t="shared" si="680"/>
        <v>8.3333333333333339</v>
      </c>
      <c r="T4876" s="24">
        <f t="shared" si="681"/>
        <v>22310.604799999994</v>
      </c>
      <c r="X4876" s="21">
        <f t="shared" si="682"/>
        <v>376057.5</v>
      </c>
      <c r="AB4876" s="17">
        <f t="shared" si="684"/>
        <v>0</v>
      </c>
      <c r="AF4876" s="58">
        <f t="shared" si="683"/>
        <v>0</v>
      </c>
    </row>
    <row r="4877" spans="1:32" x14ac:dyDescent="0.25">
      <c r="A4877" s="4">
        <v>4854</v>
      </c>
      <c r="B4877" s="30">
        <v>43303.291666666664</v>
      </c>
      <c r="C4877">
        <v>18.318999999999999</v>
      </c>
      <c r="D4877">
        <v>171.6</v>
      </c>
      <c r="G4877" s="50">
        <f t="shared" si="677"/>
        <v>19</v>
      </c>
      <c r="H4877" s="18">
        <f t="shared" si="678"/>
        <v>0.68100000000000094</v>
      </c>
      <c r="I4877" s="24">
        <f t="shared" si="676"/>
        <v>33417.938635020349</v>
      </c>
      <c r="R4877" s="20">
        <f t="shared" si="679"/>
        <v>0.5</v>
      </c>
      <c r="S4877" s="26">
        <f t="shared" si="680"/>
        <v>8.3333333333333339</v>
      </c>
      <c r="T4877" s="24">
        <f t="shared" si="681"/>
        <v>7415.0912000000108</v>
      </c>
      <c r="X4877" s="21">
        <f t="shared" si="682"/>
        <v>1286999.9999999998</v>
      </c>
      <c r="AB4877" s="17">
        <f t="shared" si="684"/>
        <v>0</v>
      </c>
      <c r="AF4877" s="58">
        <f t="shared" si="683"/>
        <v>0</v>
      </c>
    </row>
    <row r="4878" spans="1:32" x14ac:dyDescent="0.25">
      <c r="A4878" s="4">
        <v>4855</v>
      </c>
      <c r="B4878" s="30">
        <v>43303.333333333336</v>
      </c>
      <c r="C4878">
        <v>19.791</v>
      </c>
      <c r="D4878">
        <v>319.74</v>
      </c>
      <c r="G4878" s="50">
        <f t="shared" si="677"/>
        <v>19</v>
      </c>
      <c r="H4878" s="18">
        <f t="shared" si="678"/>
        <v>-0.79100000000000037</v>
      </c>
      <c r="I4878" s="24">
        <f t="shared" si="676"/>
        <v>-38815.843554039748</v>
      </c>
      <c r="R4878" s="20">
        <f t="shared" si="679"/>
        <v>0.5</v>
      </c>
      <c r="S4878" s="26">
        <f t="shared" si="680"/>
        <v>8.3333333333333339</v>
      </c>
      <c r="T4878" s="24">
        <f t="shared" si="681"/>
        <v>-8612.8298666666687</v>
      </c>
      <c r="X4878" s="21">
        <f t="shared" si="682"/>
        <v>2398050</v>
      </c>
      <c r="AB4878" s="17">
        <f t="shared" si="684"/>
        <v>0</v>
      </c>
      <c r="AF4878" s="58">
        <f t="shared" si="683"/>
        <v>0</v>
      </c>
    </row>
    <row r="4879" spans="1:32" x14ac:dyDescent="0.25">
      <c r="A4879" s="4">
        <v>4856</v>
      </c>
      <c r="B4879" s="30">
        <v>43303.375</v>
      </c>
      <c r="C4879">
        <v>21.151</v>
      </c>
      <c r="D4879">
        <v>470.93799999999999</v>
      </c>
      <c r="G4879" s="50">
        <f t="shared" si="677"/>
        <v>19</v>
      </c>
      <c r="H4879" s="18">
        <f t="shared" si="678"/>
        <v>-2.1509999999999998</v>
      </c>
      <c r="I4879" s="24">
        <f t="shared" si="676"/>
        <v>-105553.57709827997</v>
      </c>
      <c r="R4879" s="20">
        <f t="shared" si="679"/>
        <v>0.5</v>
      </c>
      <c r="S4879" s="26">
        <f t="shared" si="680"/>
        <v>8.3333333333333339</v>
      </c>
      <c r="T4879" s="24">
        <f t="shared" si="681"/>
        <v>-23421.235199999996</v>
      </c>
      <c r="X4879" s="21">
        <f t="shared" si="682"/>
        <v>3532035</v>
      </c>
      <c r="AB4879" s="17">
        <f t="shared" si="684"/>
        <v>0</v>
      </c>
      <c r="AF4879" s="58">
        <f t="shared" si="683"/>
        <v>0</v>
      </c>
    </row>
    <row r="4880" spans="1:32" x14ac:dyDescent="0.25">
      <c r="A4880" s="4">
        <v>4857</v>
      </c>
      <c r="B4880" s="30">
        <v>43303.416666666664</v>
      </c>
      <c r="C4880">
        <v>22.106999999999999</v>
      </c>
      <c r="D4880">
        <v>604.55999999999995</v>
      </c>
      <c r="G4880" s="50">
        <f t="shared" si="677"/>
        <v>19</v>
      </c>
      <c r="H4880" s="18">
        <f t="shared" si="678"/>
        <v>-3.1069999999999993</v>
      </c>
      <c r="I4880" s="24">
        <f t="shared" si="676"/>
        <v>-152466.27803084883</v>
      </c>
      <c r="R4880" s="20">
        <f t="shared" si="679"/>
        <v>0.5</v>
      </c>
      <c r="S4880" s="26">
        <f t="shared" si="680"/>
        <v>8.3333333333333339</v>
      </c>
      <c r="T4880" s="24">
        <f t="shared" si="681"/>
        <v>-33830.673066666655</v>
      </c>
      <c r="X4880" s="21">
        <f t="shared" si="682"/>
        <v>4534199.9999999991</v>
      </c>
      <c r="AB4880" s="17">
        <f t="shared" si="684"/>
        <v>0</v>
      </c>
      <c r="AF4880" s="58">
        <f t="shared" si="683"/>
        <v>0</v>
      </c>
    </row>
    <row r="4881" spans="1:32" x14ac:dyDescent="0.25">
      <c r="A4881" s="4">
        <v>4858</v>
      </c>
      <c r="B4881" s="30">
        <v>43303.458333333336</v>
      </c>
      <c r="C4881">
        <v>22.885999999999999</v>
      </c>
      <c r="D4881">
        <v>701.03800000000001</v>
      </c>
      <c r="G4881" s="50">
        <f t="shared" si="677"/>
        <v>19</v>
      </c>
      <c r="H4881" s="18">
        <f t="shared" si="678"/>
        <v>-3.8859999999999992</v>
      </c>
      <c r="I4881" s="24">
        <f t="shared" si="676"/>
        <v>-190693.25923008643</v>
      </c>
      <c r="R4881" s="20">
        <f t="shared" si="679"/>
        <v>0.5</v>
      </c>
      <c r="S4881" s="26">
        <f t="shared" si="680"/>
        <v>8.3333333333333339</v>
      </c>
      <c r="T4881" s="24">
        <f t="shared" si="681"/>
        <v>-42312.840533333321</v>
      </c>
      <c r="X4881" s="21">
        <f t="shared" si="682"/>
        <v>5257785</v>
      </c>
      <c r="AB4881" s="17">
        <f t="shared" si="684"/>
        <v>0</v>
      </c>
      <c r="AF4881" s="58">
        <f t="shared" si="683"/>
        <v>0</v>
      </c>
    </row>
    <row r="4882" spans="1:32" x14ac:dyDescent="0.25">
      <c r="A4882" s="4">
        <v>4859</v>
      </c>
      <c r="B4882" s="30">
        <v>43303.5</v>
      </c>
      <c r="C4882">
        <v>23.440999999999999</v>
      </c>
      <c r="D4882">
        <v>757.76</v>
      </c>
      <c r="G4882" s="50">
        <f t="shared" si="677"/>
        <v>19</v>
      </c>
      <c r="H4882" s="18">
        <f t="shared" si="678"/>
        <v>-4.4409999999999989</v>
      </c>
      <c r="I4882" s="24">
        <f t="shared" si="676"/>
        <v>-217928.14313968446</v>
      </c>
      <c r="R4882" s="20">
        <f t="shared" si="679"/>
        <v>0.5</v>
      </c>
      <c r="S4882" s="26">
        <f t="shared" si="680"/>
        <v>8.3333333333333339</v>
      </c>
      <c r="T4882" s="24">
        <f t="shared" si="681"/>
        <v>-48355.97653333332</v>
      </c>
      <c r="X4882" s="21">
        <f t="shared" si="682"/>
        <v>5683199.9999999991</v>
      </c>
      <c r="AB4882" s="17">
        <f t="shared" si="684"/>
        <v>0</v>
      </c>
      <c r="AF4882" s="58">
        <f t="shared" si="683"/>
        <v>0</v>
      </c>
    </row>
    <row r="4883" spans="1:32" x14ac:dyDescent="0.25">
      <c r="A4883" s="4">
        <v>4860</v>
      </c>
      <c r="B4883" s="30">
        <v>43303.541666666664</v>
      </c>
      <c r="C4883">
        <v>23.751999999999999</v>
      </c>
      <c r="D4883">
        <v>805.99300000000005</v>
      </c>
      <c r="G4883" s="50">
        <f t="shared" si="677"/>
        <v>19</v>
      </c>
      <c r="H4883" s="18">
        <f t="shared" si="678"/>
        <v>-4.7519999999999989</v>
      </c>
      <c r="I4883" s="24">
        <f t="shared" si="676"/>
        <v>-233189.49250163941</v>
      </c>
      <c r="R4883" s="20">
        <f t="shared" si="679"/>
        <v>0.5</v>
      </c>
      <c r="S4883" s="26">
        <f t="shared" si="680"/>
        <v>8.3333333333333339</v>
      </c>
      <c r="T4883" s="24">
        <f t="shared" si="681"/>
        <v>-51742.31039999998</v>
      </c>
      <c r="X4883" s="21">
        <f t="shared" si="682"/>
        <v>6044947.5000000009</v>
      </c>
      <c r="AB4883" s="17">
        <f t="shared" si="684"/>
        <v>0</v>
      </c>
      <c r="AF4883" s="58">
        <f t="shared" si="683"/>
        <v>0</v>
      </c>
    </row>
    <row r="4884" spans="1:32" x14ac:dyDescent="0.25">
      <c r="A4884" s="4">
        <v>4861</v>
      </c>
      <c r="B4884" s="30">
        <v>43303.583333333336</v>
      </c>
      <c r="C4884">
        <v>23.736999999999998</v>
      </c>
      <c r="D4884">
        <v>779.39</v>
      </c>
      <c r="G4884" s="50">
        <f t="shared" si="677"/>
        <v>19</v>
      </c>
      <c r="H4884" s="18">
        <f t="shared" si="678"/>
        <v>-4.7369999999999983</v>
      </c>
      <c r="I4884" s="24">
        <f t="shared" si="676"/>
        <v>-232453.41455813672</v>
      </c>
      <c r="R4884" s="20">
        <f t="shared" si="679"/>
        <v>0.5</v>
      </c>
      <c r="S4884" s="26">
        <f t="shared" si="680"/>
        <v>8.3333333333333339</v>
      </c>
      <c r="T4884" s="24">
        <f t="shared" si="681"/>
        <v>-51578.982399999979</v>
      </c>
      <c r="X4884" s="21">
        <f t="shared" si="682"/>
        <v>5845425</v>
      </c>
      <c r="AB4884" s="17">
        <f t="shared" si="684"/>
        <v>0</v>
      </c>
      <c r="AF4884" s="58">
        <f t="shared" si="683"/>
        <v>0</v>
      </c>
    </row>
    <row r="4885" spans="1:32" x14ac:dyDescent="0.25">
      <c r="A4885" s="4">
        <v>4862</v>
      </c>
      <c r="B4885" s="30">
        <v>43303.625</v>
      </c>
      <c r="C4885">
        <v>23.62</v>
      </c>
      <c r="D4885">
        <v>760.50699999999995</v>
      </c>
      <c r="G4885" s="50">
        <f t="shared" si="677"/>
        <v>19</v>
      </c>
      <c r="H4885" s="18">
        <f t="shared" si="678"/>
        <v>-4.620000000000001</v>
      </c>
      <c r="I4885" s="24">
        <f t="shared" si="676"/>
        <v>-226712.0065988162</v>
      </c>
      <c r="R4885" s="20">
        <f t="shared" si="679"/>
        <v>0.5</v>
      </c>
      <c r="S4885" s="26">
        <f t="shared" si="680"/>
        <v>8.3333333333333339</v>
      </c>
      <c r="T4885" s="24">
        <f t="shared" si="681"/>
        <v>-50305.024000000012</v>
      </c>
      <c r="X4885" s="21">
        <f t="shared" si="682"/>
        <v>5703802.4999999991</v>
      </c>
      <c r="AB4885" s="17">
        <f t="shared" si="684"/>
        <v>0</v>
      </c>
      <c r="AF4885" s="58">
        <f t="shared" si="683"/>
        <v>0</v>
      </c>
    </row>
    <row r="4886" spans="1:32" x14ac:dyDescent="0.25">
      <c r="A4886" s="4">
        <v>4863</v>
      </c>
      <c r="B4886" s="30">
        <v>43303.666666666664</v>
      </c>
      <c r="C4886">
        <v>23.279</v>
      </c>
      <c r="D4886">
        <v>663.50599999999997</v>
      </c>
      <c r="G4886" s="50">
        <f t="shared" si="677"/>
        <v>19</v>
      </c>
      <c r="H4886" s="18">
        <f t="shared" si="678"/>
        <v>-4.2789999999999999</v>
      </c>
      <c r="I4886" s="24">
        <f t="shared" si="676"/>
        <v>-209978.50134985588</v>
      </c>
      <c r="R4886" s="20">
        <f t="shared" si="679"/>
        <v>0.5</v>
      </c>
      <c r="S4886" s="26">
        <f t="shared" si="680"/>
        <v>8.3333333333333339</v>
      </c>
      <c r="T4886" s="24">
        <f t="shared" si="681"/>
        <v>-46592.034133333327</v>
      </c>
      <c r="X4886" s="21">
        <f t="shared" si="682"/>
        <v>4976295</v>
      </c>
      <c r="AB4886" s="17">
        <f t="shared" si="684"/>
        <v>0</v>
      </c>
      <c r="AF4886" s="58">
        <f t="shared" si="683"/>
        <v>0</v>
      </c>
    </row>
    <row r="4887" spans="1:32" x14ac:dyDescent="0.25">
      <c r="A4887" s="4">
        <v>4864</v>
      </c>
      <c r="B4887" s="30">
        <v>43303.708333333336</v>
      </c>
      <c r="C4887">
        <v>22.786999999999999</v>
      </c>
      <c r="D4887">
        <v>542.77499999999998</v>
      </c>
      <c r="G4887" s="50">
        <f t="shared" si="677"/>
        <v>19</v>
      </c>
      <c r="H4887" s="18">
        <f t="shared" si="678"/>
        <v>-3.786999999999999</v>
      </c>
      <c r="I4887" s="24">
        <f t="shared" si="676"/>
        <v>-185835.14480296895</v>
      </c>
      <c r="R4887" s="20">
        <f t="shared" si="679"/>
        <v>0.5</v>
      </c>
      <c r="S4887" s="26">
        <f t="shared" si="680"/>
        <v>8.3333333333333339</v>
      </c>
      <c r="T4887" s="24">
        <f t="shared" si="681"/>
        <v>-41234.87573333332</v>
      </c>
      <c r="X4887" s="21">
        <f t="shared" si="682"/>
        <v>4070812.4999999991</v>
      </c>
      <c r="AB4887" s="17">
        <f t="shared" si="684"/>
        <v>0</v>
      </c>
      <c r="AF4887" s="58">
        <f t="shared" si="683"/>
        <v>0</v>
      </c>
    </row>
    <row r="4888" spans="1:32" x14ac:dyDescent="0.25">
      <c r="A4888" s="4">
        <v>4865</v>
      </c>
      <c r="B4888" s="30">
        <v>43303.75</v>
      </c>
      <c r="C4888">
        <v>22.178999999999998</v>
      </c>
      <c r="D4888">
        <v>402.49799999999999</v>
      </c>
      <c r="G4888" s="50">
        <f t="shared" si="677"/>
        <v>19</v>
      </c>
      <c r="H4888" s="18">
        <f t="shared" si="678"/>
        <v>-3.1789999999999985</v>
      </c>
      <c r="I4888" s="24">
        <f t="shared" ref="I4888:I4951" si="685">$I$10*$I$13*H4888</f>
        <v>-155999.45215966151</v>
      </c>
      <c r="R4888" s="20">
        <f t="shared" si="679"/>
        <v>0.5</v>
      </c>
      <c r="S4888" s="26">
        <f t="shared" si="680"/>
        <v>8.3333333333333339</v>
      </c>
      <c r="T4888" s="24">
        <f t="shared" si="681"/>
        <v>-34614.647466666647</v>
      </c>
      <c r="X4888" s="21">
        <f t="shared" si="682"/>
        <v>3018735</v>
      </c>
      <c r="AB4888" s="17">
        <f t="shared" si="684"/>
        <v>0</v>
      </c>
      <c r="AF4888" s="58">
        <f t="shared" si="683"/>
        <v>0</v>
      </c>
    </row>
    <row r="4889" spans="1:32" x14ac:dyDescent="0.25">
      <c r="A4889" s="4">
        <v>4866</v>
      </c>
      <c r="B4889" s="30">
        <v>43303.791666666664</v>
      </c>
      <c r="C4889">
        <v>21.425999999999998</v>
      </c>
      <c r="D4889">
        <v>242.101</v>
      </c>
      <c r="G4889" s="50">
        <f t="shared" ref="G4889:G4952" si="686">IF(D4889=0, 16, 19)</f>
        <v>19</v>
      </c>
      <c r="H4889" s="18">
        <f t="shared" ref="H4889:H4952" si="687">G4889-C4889</f>
        <v>-2.4259999999999984</v>
      </c>
      <c r="I4889" s="24">
        <f t="shared" si="685"/>
        <v>-119048.33939582849</v>
      </c>
      <c r="R4889" s="20">
        <f t="shared" ref="R4889:R4952" si="688">$R$12</f>
        <v>0.5</v>
      </c>
      <c r="S4889" s="26">
        <f t="shared" ref="S4889:S4952" si="689">R4889*$B$10*$C$10*$D$10/3600</f>
        <v>8.3333333333333339</v>
      </c>
      <c r="T4889" s="24">
        <f t="shared" ref="T4889:T4952" si="690">$R$10*$S$10*R4889*H4889*$G$10/3600</f>
        <v>-26415.581866666646</v>
      </c>
      <c r="X4889" s="21">
        <f t="shared" ref="X4889:X4952" si="691">D4889*$X$10*$Y$10*$B$10*$C$10</f>
        <v>1815757.5</v>
      </c>
      <c r="AB4889" s="17">
        <f t="shared" si="684"/>
        <v>0</v>
      </c>
      <c r="AF4889" s="58">
        <f t="shared" ref="AF4889:AF4952" si="692">AB4889*0.027/1000</f>
        <v>0</v>
      </c>
    </row>
    <row r="4890" spans="1:32" x14ac:dyDescent="0.25">
      <c r="A4890" s="4">
        <v>4867</v>
      </c>
      <c r="B4890" s="30">
        <v>43303.833333333336</v>
      </c>
      <c r="C4890">
        <v>20.529</v>
      </c>
      <c r="D4890">
        <v>99.480999999999995</v>
      </c>
      <c r="G4890" s="50">
        <f t="shared" si="686"/>
        <v>19</v>
      </c>
      <c r="H4890" s="18">
        <f t="shared" si="687"/>
        <v>-1.5289999999999999</v>
      </c>
      <c r="I4890" s="24">
        <f t="shared" si="685"/>
        <v>-75030.878374370091</v>
      </c>
      <c r="R4890" s="20">
        <f t="shared" si="688"/>
        <v>0.5</v>
      </c>
      <c r="S4890" s="26">
        <f t="shared" si="689"/>
        <v>8.3333333333333339</v>
      </c>
      <c r="T4890" s="24">
        <f t="shared" si="690"/>
        <v>-16648.567466666664</v>
      </c>
      <c r="X4890" s="21">
        <f t="shared" si="691"/>
        <v>746107.5</v>
      </c>
      <c r="AB4890" s="17">
        <f t="shared" si="684"/>
        <v>0</v>
      </c>
      <c r="AF4890" s="58">
        <f t="shared" si="692"/>
        <v>0</v>
      </c>
    </row>
    <row r="4891" spans="1:32" x14ac:dyDescent="0.25">
      <c r="A4891" s="4">
        <v>4868</v>
      </c>
      <c r="B4891" s="30">
        <v>43303.875</v>
      </c>
      <c r="C4891">
        <v>19.204999999999998</v>
      </c>
      <c r="D4891">
        <v>10.61</v>
      </c>
      <c r="G4891" s="50">
        <f t="shared" si="686"/>
        <v>19</v>
      </c>
      <c r="H4891" s="18">
        <f t="shared" si="687"/>
        <v>-0.20499999999999829</v>
      </c>
      <c r="I4891" s="24">
        <f t="shared" si="685"/>
        <v>-10059.731894536129</v>
      </c>
      <c r="R4891" s="20">
        <f t="shared" si="688"/>
        <v>0.5</v>
      </c>
      <c r="S4891" s="26">
        <f t="shared" si="689"/>
        <v>8.3333333333333339</v>
      </c>
      <c r="T4891" s="24">
        <f t="shared" si="690"/>
        <v>-2232.1493333333146</v>
      </c>
      <c r="X4891" s="21">
        <f t="shared" si="691"/>
        <v>79575</v>
      </c>
      <c r="AB4891" s="17">
        <f t="shared" si="684"/>
        <v>0</v>
      </c>
      <c r="AF4891" s="58">
        <f t="shared" si="692"/>
        <v>0</v>
      </c>
    </row>
    <row r="4892" spans="1:32" x14ac:dyDescent="0.25">
      <c r="A4892" s="4">
        <v>4869</v>
      </c>
      <c r="B4892" s="30">
        <v>43303.916666666664</v>
      </c>
      <c r="C4892">
        <v>18.321000000000002</v>
      </c>
      <c r="D4892">
        <v>0</v>
      </c>
      <c r="G4892" s="50">
        <f t="shared" si="686"/>
        <v>16</v>
      </c>
      <c r="H4892" s="18">
        <f t="shared" si="687"/>
        <v>-2.3210000000000015</v>
      </c>
      <c r="I4892" s="24">
        <f t="shared" si="685"/>
        <v>-113895.79379131009</v>
      </c>
      <c r="R4892" s="20">
        <f t="shared" si="688"/>
        <v>0.5</v>
      </c>
      <c r="S4892" s="26">
        <f t="shared" si="689"/>
        <v>8.3333333333333339</v>
      </c>
      <c r="T4892" s="24">
        <f t="shared" si="690"/>
        <v>-25272.285866666683</v>
      </c>
      <c r="X4892" s="21">
        <f t="shared" si="691"/>
        <v>0</v>
      </c>
      <c r="AB4892" s="17">
        <f t="shared" si="684"/>
        <v>0</v>
      </c>
      <c r="AF4892" s="58">
        <f t="shared" si="692"/>
        <v>0</v>
      </c>
    </row>
    <row r="4893" spans="1:32" x14ac:dyDescent="0.25">
      <c r="A4893" s="4">
        <v>4870</v>
      </c>
      <c r="B4893" s="30">
        <v>43303.958333333336</v>
      </c>
      <c r="C4893">
        <v>17.940999999999999</v>
      </c>
      <c r="D4893">
        <v>0</v>
      </c>
      <c r="G4893" s="50">
        <f t="shared" si="686"/>
        <v>16</v>
      </c>
      <c r="H4893" s="18">
        <f t="shared" si="687"/>
        <v>-1.9409999999999989</v>
      </c>
      <c r="I4893" s="24">
        <f t="shared" si="685"/>
        <v>-95248.485889242831</v>
      </c>
      <c r="R4893" s="20">
        <f t="shared" si="688"/>
        <v>0.5</v>
      </c>
      <c r="S4893" s="26">
        <f t="shared" si="689"/>
        <v>8.3333333333333339</v>
      </c>
      <c r="T4893" s="24">
        <f t="shared" si="690"/>
        <v>-21134.643199999991</v>
      </c>
      <c r="X4893" s="21">
        <f t="shared" si="691"/>
        <v>0</v>
      </c>
      <c r="AB4893" s="17">
        <f t="shared" si="684"/>
        <v>0</v>
      </c>
      <c r="AF4893" s="58">
        <f t="shared" si="692"/>
        <v>0</v>
      </c>
    </row>
    <row r="4894" spans="1:32" x14ac:dyDescent="0.25">
      <c r="A4894" s="4">
        <v>4871</v>
      </c>
      <c r="B4894" s="30">
        <v>43304</v>
      </c>
      <c r="C4894">
        <v>17.774000000000001</v>
      </c>
      <c r="D4894">
        <v>0</v>
      </c>
      <c r="G4894" s="50">
        <f t="shared" si="686"/>
        <v>16</v>
      </c>
      <c r="H4894" s="18">
        <f t="shared" si="687"/>
        <v>-1.7740000000000009</v>
      </c>
      <c r="I4894" s="24">
        <f t="shared" si="685"/>
        <v>-87053.484784913424</v>
      </c>
      <c r="R4894" s="20">
        <f t="shared" si="688"/>
        <v>0.5</v>
      </c>
      <c r="S4894" s="26">
        <f t="shared" si="689"/>
        <v>8.3333333333333339</v>
      </c>
      <c r="T4894" s="24">
        <f t="shared" si="690"/>
        <v>-19316.258133333344</v>
      </c>
      <c r="X4894" s="21">
        <f t="shared" si="691"/>
        <v>0</v>
      </c>
      <c r="AB4894" s="17">
        <f t="shared" si="684"/>
        <v>0</v>
      </c>
      <c r="AF4894" s="58">
        <f t="shared" si="692"/>
        <v>0</v>
      </c>
    </row>
    <row r="4895" spans="1:32" x14ac:dyDescent="0.25">
      <c r="A4895" s="4">
        <v>4872</v>
      </c>
      <c r="B4895" s="30">
        <v>43304.041666666664</v>
      </c>
      <c r="C4895">
        <v>17.689</v>
      </c>
      <c r="D4895">
        <v>0</v>
      </c>
      <c r="G4895" s="50">
        <f t="shared" si="686"/>
        <v>16</v>
      </c>
      <c r="H4895" s="18">
        <f t="shared" si="687"/>
        <v>-1.6890000000000001</v>
      </c>
      <c r="I4895" s="24">
        <f t="shared" si="685"/>
        <v>-82882.376438398365</v>
      </c>
      <c r="R4895" s="20">
        <f t="shared" si="688"/>
        <v>0.5</v>
      </c>
      <c r="S4895" s="26">
        <f t="shared" si="689"/>
        <v>8.3333333333333339</v>
      </c>
      <c r="T4895" s="24">
        <f t="shared" si="690"/>
        <v>-18390.732800000002</v>
      </c>
      <c r="X4895" s="21">
        <f t="shared" si="691"/>
        <v>0</v>
      </c>
      <c r="AB4895" s="17">
        <f t="shared" si="684"/>
        <v>0</v>
      </c>
      <c r="AF4895" s="58">
        <f t="shared" si="692"/>
        <v>0</v>
      </c>
    </row>
    <row r="4896" spans="1:32" x14ac:dyDescent="0.25">
      <c r="A4896" s="4">
        <v>4873</v>
      </c>
      <c r="B4896" s="30">
        <v>43304.083333333336</v>
      </c>
      <c r="C4896">
        <v>17.634</v>
      </c>
      <c r="D4896">
        <v>0</v>
      </c>
      <c r="G4896" s="50">
        <f t="shared" si="686"/>
        <v>16</v>
      </c>
      <c r="H4896" s="18">
        <f t="shared" si="687"/>
        <v>-1.6340000000000003</v>
      </c>
      <c r="I4896" s="24">
        <f t="shared" si="685"/>
        <v>-80183.423978888663</v>
      </c>
      <c r="R4896" s="20">
        <f t="shared" si="688"/>
        <v>0.5</v>
      </c>
      <c r="S4896" s="26">
        <f t="shared" si="689"/>
        <v>8.3333333333333339</v>
      </c>
      <c r="T4896" s="24">
        <f t="shared" si="690"/>
        <v>-17791.863466666669</v>
      </c>
      <c r="X4896" s="21">
        <f t="shared" si="691"/>
        <v>0</v>
      </c>
      <c r="AB4896" s="17">
        <f t="shared" si="684"/>
        <v>0</v>
      </c>
      <c r="AF4896" s="58">
        <f t="shared" si="692"/>
        <v>0</v>
      </c>
    </row>
    <row r="4897" spans="1:32" x14ac:dyDescent="0.25">
      <c r="A4897" s="4">
        <v>4874</v>
      </c>
      <c r="B4897" s="30">
        <v>43304.125</v>
      </c>
      <c r="C4897">
        <v>17.613</v>
      </c>
      <c r="D4897">
        <v>0</v>
      </c>
      <c r="G4897" s="50">
        <f t="shared" si="686"/>
        <v>16</v>
      </c>
      <c r="H4897" s="18">
        <f t="shared" si="687"/>
        <v>-1.6129999999999995</v>
      </c>
      <c r="I4897" s="24">
        <f t="shared" si="685"/>
        <v>-79152.914857984913</v>
      </c>
      <c r="R4897" s="20">
        <f t="shared" si="688"/>
        <v>0.5</v>
      </c>
      <c r="S4897" s="26">
        <f t="shared" si="689"/>
        <v>8.3333333333333339</v>
      </c>
      <c r="T4897" s="24">
        <f t="shared" si="690"/>
        <v>-17563.20426666666</v>
      </c>
      <c r="X4897" s="21">
        <f t="shared" si="691"/>
        <v>0</v>
      </c>
      <c r="AB4897" s="17">
        <f t="shared" si="684"/>
        <v>0</v>
      </c>
      <c r="AF4897" s="58">
        <f t="shared" si="692"/>
        <v>0</v>
      </c>
    </row>
    <row r="4898" spans="1:32" x14ac:dyDescent="0.25">
      <c r="A4898" s="4">
        <v>4875</v>
      </c>
      <c r="B4898" s="30">
        <v>43304.166666666664</v>
      </c>
      <c r="C4898">
        <v>17.582999999999998</v>
      </c>
      <c r="D4898">
        <v>0</v>
      </c>
      <c r="G4898" s="50">
        <f t="shared" si="686"/>
        <v>16</v>
      </c>
      <c r="H4898" s="18">
        <f t="shared" si="687"/>
        <v>-1.5829999999999984</v>
      </c>
      <c r="I4898" s="24">
        <f t="shared" si="685"/>
        <v>-77680.758970979557</v>
      </c>
      <c r="R4898" s="20">
        <f t="shared" si="688"/>
        <v>0.5</v>
      </c>
      <c r="S4898" s="26">
        <f t="shared" si="689"/>
        <v>8.3333333333333339</v>
      </c>
      <c r="T4898" s="24">
        <f t="shared" si="690"/>
        <v>-17236.548266666647</v>
      </c>
      <c r="X4898" s="21">
        <f t="shared" si="691"/>
        <v>0</v>
      </c>
      <c r="AB4898" s="17">
        <f t="shared" si="684"/>
        <v>0</v>
      </c>
      <c r="AF4898" s="58">
        <f t="shared" si="692"/>
        <v>0</v>
      </c>
    </row>
    <row r="4899" spans="1:32" x14ac:dyDescent="0.25">
      <c r="A4899" s="4">
        <v>4876</v>
      </c>
      <c r="B4899" s="30">
        <v>43304.208333333336</v>
      </c>
      <c r="C4899">
        <v>17.672999999999998</v>
      </c>
      <c r="D4899">
        <v>0.501</v>
      </c>
      <c r="G4899" s="50">
        <f t="shared" si="686"/>
        <v>19</v>
      </c>
      <c r="H4899" s="18">
        <f t="shared" si="687"/>
        <v>1.3270000000000017</v>
      </c>
      <c r="I4899" s="24">
        <f t="shared" si="685"/>
        <v>65118.362068534501</v>
      </c>
      <c r="R4899" s="20">
        <f t="shared" si="688"/>
        <v>0.5</v>
      </c>
      <c r="S4899" s="26">
        <f t="shared" si="689"/>
        <v>8.3333333333333339</v>
      </c>
      <c r="T4899" s="24">
        <f t="shared" si="690"/>
        <v>14449.083733333351</v>
      </c>
      <c r="X4899" s="21">
        <f t="shared" si="691"/>
        <v>3757.5000000000005</v>
      </c>
      <c r="AB4899" s="17">
        <f t="shared" si="684"/>
        <v>75809.945801867856</v>
      </c>
      <c r="AF4899" s="58">
        <f t="shared" si="692"/>
        <v>2.046868536650432</v>
      </c>
    </row>
    <row r="4900" spans="1:32" x14ac:dyDescent="0.25">
      <c r="A4900" s="4">
        <v>4877</v>
      </c>
      <c r="B4900" s="30">
        <v>43304.25</v>
      </c>
      <c r="C4900">
        <v>18.053000000000001</v>
      </c>
      <c r="D4900">
        <v>54.277000000000001</v>
      </c>
      <c r="G4900" s="50">
        <f t="shared" si="686"/>
        <v>19</v>
      </c>
      <c r="H4900" s="18">
        <f t="shared" si="687"/>
        <v>0.94699999999999918</v>
      </c>
      <c r="I4900" s="24">
        <f t="shared" si="685"/>
        <v>46471.054166467249</v>
      </c>
      <c r="R4900" s="20">
        <f t="shared" si="688"/>
        <v>0.5</v>
      </c>
      <c r="S4900" s="26">
        <f t="shared" si="689"/>
        <v>8.3333333333333339</v>
      </c>
      <c r="T4900" s="24">
        <f t="shared" si="690"/>
        <v>10311.441066666657</v>
      </c>
      <c r="X4900" s="21">
        <f t="shared" si="691"/>
        <v>407077.50000000006</v>
      </c>
      <c r="AB4900" s="17">
        <f t="shared" si="684"/>
        <v>0</v>
      </c>
      <c r="AF4900" s="58">
        <f t="shared" si="692"/>
        <v>0</v>
      </c>
    </row>
    <row r="4901" spans="1:32" x14ac:dyDescent="0.25">
      <c r="A4901" s="4">
        <v>4878</v>
      </c>
      <c r="B4901" s="30">
        <v>43304.291666666664</v>
      </c>
      <c r="C4901">
        <v>19.167999999999999</v>
      </c>
      <c r="D4901">
        <v>185.30199999999999</v>
      </c>
      <c r="G4901" s="50">
        <f t="shared" si="686"/>
        <v>19</v>
      </c>
      <c r="H4901" s="18">
        <f t="shared" si="687"/>
        <v>-0.16799999999999926</v>
      </c>
      <c r="I4901" s="24">
        <f t="shared" si="685"/>
        <v>-8244.072967229642</v>
      </c>
      <c r="R4901" s="20">
        <f t="shared" si="688"/>
        <v>0.5</v>
      </c>
      <c r="S4901" s="26">
        <f t="shared" si="689"/>
        <v>8.3333333333333339</v>
      </c>
      <c r="T4901" s="24">
        <f t="shared" si="690"/>
        <v>-1829.273599999992</v>
      </c>
      <c r="X4901" s="21">
        <f t="shared" si="691"/>
        <v>1389764.9999999998</v>
      </c>
      <c r="AB4901" s="17">
        <f t="shared" si="684"/>
        <v>0</v>
      </c>
      <c r="AF4901" s="58">
        <f t="shared" si="692"/>
        <v>0</v>
      </c>
    </row>
    <row r="4902" spans="1:32" x14ac:dyDescent="0.25">
      <c r="A4902" s="4">
        <v>4879</v>
      </c>
      <c r="B4902" s="30">
        <v>43304.333333333336</v>
      </c>
      <c r="C4902">
        <v>20.553999999999998</v>
      </c>
      <c r="D4902">
        <v>339.745</v>
      </c>
      <c r="G4902" s="50">
        <f t="shared" si="686"/>
        <v>19</v>
      </c>
      <c r="H4902" s="18">
        <f t="shared" si="687"/>
        <v>-1.5539999999999985</v>
      </c>
      <c r="I4902" s="24">
        <f t="shared" si="685"/>
        <v>-76257.674946874438</v>
      </c>
      <c r="R4902" s="20">
        <f t="shared" si="688"/>
        <v>0.5</v>
      </c>
      <c r="S4902" s="26">
        <f t="shared" si="689"/>
        <v>8.3333333333333339</v>
      </c>
      <c r="T4902" s="24">
        <f t="shared" si="690"/>
        <v>-16920.780799999982</v>
      </c>
      <c r="X4902" s="21">
        <f t="shared" si="691"/>
        <v>2548087.5</v>
      </c>
      <c r="AB4902" s="17">
        <f t="shared" si="684"/>
        <v>0</v>
      </c>
      <c r="AF4902" s="58">
        <f t="shared" si="692"/>
        <v>0</v>
      </c>
    </row>
    <row r="4903" spans="1:32" x14ac:dyDescent="0.25">
      <c r="A4903" s="4">
        <v>4880</v>
      </c>
      <c r="B4903" s="30">
        <v>43304.375</v>
      </c>
      <c r="C4903">
        <v>21.925999999999998</v>
      </c>
      <c r="D4903">
        <v>493.94099999999997</v>
      </c>
      <c r="G4903" s="50">
        <f t="shared" si="686"/>
        <v>19</v>
      </c>
      <c r="H4903" s="18">
        <f t="shared" si="687"/>
        <v>-2.9259999999999984</v>
      </c>
      <c r="I4903" s="24">
        <f t="shared" si="685"/>
        <v>-143584.27084591682</v>
      </c>
      <c r="R4903" s="20">
        <f t="shared" si="688"/>
        <v>0.5</v>
      </c>
      <c r="S4903" s="26">
        <f t="shared" si="689"/>
        <v>8.3333333333333339</v>
      </c>
      <c r="T4903" s="24">
        <f t="shared" si="690"/>
        <v>-31859.848533333312</v>
      </c>
      <c r="X4903" s="21">
        <f t="shared" si="691"/>
        <v>3704557.4999999995</v>
      </c>
      <c r="AB4903" s="17">
        <f t="shared" si="684"/>
        <v>0</v>
      </c>
      <c r="AF4903" s="58">
        <f t="shared" si="692"/>
        <v>0</v>
      </c>
    </row>
    <row r="4904" spans="1:32" x14ac:dyDescent="0.25">
      <c r="A4904" s="4">
        <v>4881</v>
      </c>
      <c r="B4904" s="30">
        <v>43304.416666666664</v>
      </c>
      <c r="C4904">
        <v>23.206</v>
      </c>
      <c r="D4904">
        <v>632.60500000000002</v>
      </c>
      <c r="G4904" s="50">
        <f t="shared" si="686"/>
        <v>19</v>
      </c>
      <c r="H4904" s="18">
        <f t="shared" si="687"/>
        <v>-4.2059999999999995</v>
      </c>
      <c r="I4904" s="24">
        <f t="shared" si="685"/>
        <v>-206396.25535814298</v>
      </c>
      <c r="R4904" s="20">
        <f t="shared" si="688"/>
        <v>0.5</v>
      </c>
      <c r="S4904" s="26">
        <f t="shared" si="689"/>
        <v>8.3333333333333339</v>
      </c>
      <c r="T4904" s="24">
        <f t="shared" si="690"/>
        <v>-45797.17119999999</v>
      </c>
      <c r="X4904" s="21">
        <f t="shared" si="691"/>
        <v>4744537.5</v>
      </c>
      <c r="AB4904" s="17">
        <f t="shared" si="684"/>
        <v>0</v>
      </c>
      <c r="AF4904" s="58">
        <f t="shared" si="692"/>
        <v>0</v>
      </c>
    </row>
    <row r="4905" spans="1:32" x14ac:dyDescent="0.25">
      <c r="A4905" s="4">
        <v>4882</v>
      </c>
      <c r="B4905" s="30">
        <v>43304.458333333336</v>
      </c>
      <c r="C4905">
        <v>24.271999999999998</v>
      </c>
      <c r="D4905">
        <v>743.98500000000001</v>
      </c>
      <c r="G4905" s="50">
        <f t="shared" si="686"/>
        <v>19</v>
      </c>
      <c r="H4905" s="18">
        <f t="shared" si="687"/>
        <v>-5.2719999999999985</v>
      </c>
      <c r="I4905" s="24">
        <f t="shared" si="685"/>
        <v>-258706.86120973123</v>
      </c>
      <c r="R4905" s="20">
        <f t="shared" si="688"/>
        <v>0.5</v>
      </c>
      <c r="S4905" s="26">
        <f t="shared" si="689"/>
        <v>8.3333333333333339</v>
      </c>
      <c r="T4905" s="24">
        <f t="shared" si="690"/>
        <v>-57404.347733333307</v>
      </c>
      <c r="X4905" s="21">
        <f t="shared" si="691"/>
        <v>5579887.5</v>
      </c>
      <c r="AB4905" s="17">
        <f t="shared" si="684"/>
        <v>0</v>
      </c>
      <c r="AF4905" s="58">
        <f t="shared" si="692"/>
        <v>0</v>
      </c>
    </row>
    <row r="4906" spans="1:32" x14ac:dyDescent="0.25">
      <c r="A4906" s="4">
        <v>4883</v>
      </c>
      <c r="B4906" s="30">
        <v>43304.5</v>
      </c>
      <c r="C4906">
        <v>25.094999999999999</v>
      </c>
      <c r="D4906">
        <v>817.55499999999995</v>
      </c>
      <c r="G4906" s="50">
        <f t="shared" si="686"/>
        <v>19</v>
      </c>
      <c r="H4906" s="18">
        <f t="shared" si="687"/>
        <v>-6.0949999999999989</v>
      </c>
      <c r="I4906" s="24">
        <f t="shared" si="685"/>
        <v>-299093.00437657663</v>
      </c>
      <c r="R4906" s="20">
        <f t="shared" si="688"/>
        <v>0.5</v>
      </c>
      <c r="S4906" s="26">
        <f t="shared" si="689"/>
        <v>8.3333333333333339</v>
      </c>
      <c r="T4906" s="24">
        <f t="shared" si="690"/>
        <v>-66365.610666666646</v>
      </c>
      <c r="X4906" s="21">
        <f t="shared" si="691"/>
        <v>6131662.5</v>
      </c>
      <c r="AB4906" s="17">
        <f t="shared" si="684"/>
        <v>0</v>
      </c>
      <c r="AF4906" s="58">
        <f t="shared" si="692"/>
        <v>0</v>
      </c>
    </row>
    <row r="4907" spans="1:32" x14ac:dyDescent="0.25">
      <c r="A4907" s="4">
        <v>4884</v>
      </c>
      <c r="B4907" s="30">
        <v>43304.541666666664</v>
      </c>
      <c r="C4907">
        <v>25.683</v>
      </c>
      <c r="D4907">
        <v>847.46500000000003</v>
      </c>
      <c r="G4907" s="50">
        <f t="shared" si="686"/>
        <v>19</v>
      </c>
      <c r="H4907" s="18">
        <f t="shared" si="687"/>
        <v>-6.6829999999999998</v>
      </c>
      <c r="I4907" s="24">
        <f t="shared" si="685"/>
        <v>-327947.25976188056</v>
      </c>
      <c r="R4907" s="20">
        <f t="shared" si="688"/>
        <v>0.5</v>
      </c>
      <c r="S4907" s="26">
        <f t="shared" si="689"/>
        <v>8.3333333333333339</v>
      </c>
      <c r="T4907" s="24">
        <f t="shared" si="690"/>
        <v>-72768.068266666654</v>
      </c>
      <c r="X4907" s="21">
        <f t="shared" si="691"/>
        <v>6355987.5</v>
      </c>
      <c r="AB4907" s="17">
        <f t="shared" si="684"/>
        <v>0</v>
      </c>
      <c r="AF4907" s="58">
        <f t="shared" si="692"/>
        <v>0</v>
      </c>
    </row>
    <row r="4908" spans="1:32" x14ac:dyDescent="0.25">
      <c r="A4908" s="4">
        <v>4885</v>
      </c>
      <c r="B4908" s="30">
        <v>43304.583333333336</v>
      </c>
      <c r="C4908">
        <v>26.06</v>
      </c>
      <c r="D4908">
        <v>826.81500000000005</v>
      </c>
      <c r="G4908" s="50">
        <f t="shared" si="686"/>
        <v>19</v>
      </c>
      <c r="H4908" s="18">
        <f t="shared" si="687"/>
        <v>-7.0599999999999987</v>
      </c>
      <c r="I4908" s="24">
        <f t="shared" si="685"/>
        <v>-346447.35207524709</v>
      </c>
      <c r="R4908" s="20">
        <f t="shared" si="688"/>
        <v>0.5</v>
      </c>
      <c r="S4908" s="26">
        <f t="shared" si="689"/>
        <v>8.3333333333333339</v>
      </c>
      <c r="T4908" s="24">
        <f t="shared" si="690"/>
        <v>-76873.045333333313</v>
      </c>
      <c r="X4908" s="21">
        <f t="shared" si="691"/>
        <v>6201112.5000000009</v>
      </c>
      <c r="AB4908" s="17">
        <f t="shared" si="684"/>
        <v>0</v>
      </c>
      <c r="AF4908" s="58">
        <f t="shared" si="692"/>
        <v>0</v>
      </c>
    </row>
    <row r="4909" spans="1:32" x14ac:dyDescent="0.25">
      <c r="A4909" s="4">
        <v>4886</v>
      </c>
      <c r="B4909" s="30">
        <v>43304.625</v>
      </c>
      <c r="C4909">
        <v>26.263000000000002</v>
      </c>
      <c r="D4909">
        <v>757.56899999999996</v>
      </c>
      <c r="G4909" s="50">
        <f t="shared" si="686"/>
        <v>19</v>
      </c>
      <c r="H4909" s="18">
        <f t="shared" si="687"/>
        <v>-7.2630000000000017</v>
      </c>
      <c r="I4909" s="24">
        <f t="shared" si="685"/>
        <v>-356408.94024398312</v>
      </c>
      <c r="R4909" s="20">
        <f t="shared" si="688"/>
        <v>0.5</v>
      </c>
      <c r="S4909" s="26">
        <f t="shared" si="689"/>
        <v>8.3333333333333339</v>
      </c>
      <c r="T4909" s="24">
        <f t="shared" si="690"/>
        <v>-79083.417600000015</v>
      </c>
      <c r="X4909" s="21">
        <f t="shared" si="691"/>
        <v>5681767.5</v>
      </c>
      <c r="AB4909" s="17">
        <f t="shared" si="684"/>
        <v>0</v>
      </c>
      <c r="AF4909" s="58">
        <f t="shared" si="692"/>
        <v>0</v>
      </c>
    </row>
    <row r="4910" spans="1:32" x14ac:dyDescent="0.25">
      <c r="A4910" s="4">
        <v>4887</v>
      </c>
      <c r="B4910" s="30">
        <v>43304.666666666664</v>
      </c>
      <c r="C4910">
        <v>26.27</v>
      </c>
      <c r="D4910">
        <v>642.24599999999998</v>
      </c>
      <c r="G4910" s="50">
        <f t="shared" si="686"/>
        <v>19</v>
      </c>
      <c r="H4910" s="18">
        <f t="shared" si="687"/>
        <v>-7.27</v>
      </c>
      <c r="I4910" s="24">
        <f t="shared" si="685"/>
        <v>-356752.44328428427</v>
      </c>
      <c r="R4910" s="20">
        <f t="shared" si="688"/>
        <v>0.5</v>
      </c>
      <c r="S4910" s="26">
        <f t="shared" si="689"/>
        <v>8.3333333333333339</v>
      </c>
      <c r="T4910" s="24">
        <f t="shared" si="690"/>
        <v>-79159.637333333332</v>
      </c>
      <c r="X4910" s="21">
        <f t="shared" si="691"/>
        <v>4816845</v>
      </c>
      <c r="AB4910" s="17">
        <f t="shared" si="684"/>
        <v>0</v>
      </c>
      <c r="AF4910" s="58">
        <f t="shared" si="692"/>
        <v>0</v>
      </c>
    </row>
    <row r="4911" spans="1:32" x14ac:dyDescent="0.25">
      <c r="A4911" s="4">
        <v>4888</v>
      </c>
      <c r="B4911" s="30">
        <v>43304.708333333336</v>
      </c>
      <c r="C4911">
        <v>26.056000000000001</v>
      </c>
      <c r="D4911">
        <v>501.90800000000002</v>
      </c>
      <c r="G4911" s="50">
        <f t="shared" si="686"/>
        <v>19</v>
      </c>
      <c r="H4911" s="18">
        <f t="shared" si="687"/>
        <v>-7.0560000000000009</v>
      </c>
      <c r="I4911" s="24">
        <f t="shared" si="685"/>
        <v>-346251.0646236465</v>
      </c>
      <c r="R4911" s="20">
        <f t="shared" si="688"/>
        <v>0.5</v>
      </c>
      <c r="S4911" s="26">
        <f t="shared" si="689"/>
        <v>8.3333333333333339</v>
      </c>
      <c r="T4911" s="24">
        <f t="shared" si="690"/>
        <v>-76829.491200000004</v>
      </c>
      <c r="X4911" s="21">
        <f t="shared" si="691"/>
        <v>3764310.0000000005</v>
      </c>
      <c r="AB4911" s="17">
        <f t="shared" si="684"/>
        <v>0</v>
      </c>
      <c r="AF4911" s="58">
        <f t="shared" si="692"/>
        <v>0</v>
      </c>
    </row>
    <row r="4912" spans="1:32" x14ac:dyDescent="0.25">
      <c r="A4912" s="4">
        <v>4889</v>
      </c>
      <c r="B4912" s="30">
        <v>43304.75</v>
      </c>
      <c r="C4912">
        <v>25.67</v>
      </c>
      <c r="D4912">
        <v>371.23200000000003</v>
      </c>
      <c r="G4912" s="50">
        <f t="shared" si="686"/>
        <v>19</v>
      </c>
      <c r="H4912" s="18">
        <f t="shared" si="687"/>
        <v>-6.6700000000000017</v>
      </c>
      <c r="I4912" s="24">
        <f t="shared" si="685"/>
        <v>-327309.32554417837</v>
      </c>
      <c r="R4912" s="20">
        <f t="shared" si="688"/>
        <v>0.5</v>
      </c>
      <c r="S4912" s="26">
        <f t="shared" si="689"/>
        <v>8.3333333333333339</v>
      </c>
      <c r="T4912" s="24">
        <f t="shared" si="690"/>
        <v>-72626.517333333337</v>
      </c>
      <c r="X4912" s="21">
        <f t="shared" si="691"/>
        <v>2784240.0000000005</v>
      </c>
      <c r="AB4912" s="17">
        <f t="shared" ref="AB4912:AB4975" si="693">MAX(0,I4912+T4912-X4912)</f>
        <v>0</v>
      </c>
      <c r="AF4912" s="58">
        <f t="shared" si="692"/>
        <v>0</v>
      </c>
    </row>
    <row r="4913" spans="1:32" x14ac:dyDescent="0.25">
      <c r="A4913" s="4">
        <v>4890</v>
      </c>
      <c r="B4913" s="30">
        <v>43304.791666666664</v>
      </c>
      <c r="C4913">
        <v>25.131</v>
      </c>
      <c r="D4913">
        <v>241.87299999999999</v>
      </c>
      <c r="G4913" s="50">
        <f t="shared" si="686"/>
        <v>19</v>
      </c>
      <c r="H4913" s="18">
        <f t="shared" si="687"/>
        <v>-6.1310000000000002</v>
      </c>
      <c r="I4913" s="24">
        <f t="shared" si="685"/>
        <v>-300859.59144098306</v>
      </c>
      <c r="R4913" s="20">
        <f t="shared" si="688"/>
        <v>0.5</v>
      </c>
      <c r="S4913" s="26">
        <f t="shared" si="689"/>
        <v>8.3333333333333339</v>
      </c>
      <c r="T4913" s="24">
        <f t="shared" si="690"/>
        <v>-66757.597866666663</v>
      </c>
      <c r="X4913" s="21">
        <f t="shared" si="691"/>
        <v>1814047.4999999998</v>
      </c>
      <c r="AB4913" s="17">
        <f t="shared" si="693"/>
        <v>0</v>
      </c>
      <c r="AF4913" s="58">
        <f t="shared" si="692"/>
        <v>0</v>
      </c>
    </row>
    <row r="4914" spans="1:32" x14ac:dyDescent="0.25">
      <c r="A4914" s="4">
        <v>4891</v>
      </c>
      <c r="B4914" s="30">
        <v>43304.833333333336</v>
      </c>
      <c r="C4914">
        <v>23.946000000000002</v>
      </c>
      <c r="D4914">
        <v>101.77</v>
      </c>
      <c r="G4914" s="50">
        <f t="shared" si="686"/>
        <v>19</v>
      </c>
      <c r="H4914" s="18">
        <f t="shared" si="687"/>
        <v>-4.9460000000000015</v>
      </c>
      <c r="I4914" s="24">
        <f t="shared" si="685"/>
        <v>-242709.43390427381</v>
      </c>
      <c r="R4914" s="20">
        <f t="shared" si="688"/>
        <v>0.5</v>
      </c>
      <c r="S4914" s="26">
        <f t="shared" si="689"/>
        <v>8.3333333333333339</v>
      </c>
      <c r="T4914" s="24">
        <f t="shared" si="690"/>
        <v>-53854.685866666681</v>
      </c>
      <c r="X4914" s="21">
        <f t="shared" si="691"/>
        <v>763275</v>
      </c>
      <c r="AB4914" s="17">
        <f t="shared" si="693"/>
        <v>0</v>
      </c>
      <c r="AF4914" s="58">
        <f t="shared" si="692"/>
        <v>0</v>
      </c>
    </row>
    <row r="4915" spans="1:32" x14ac:dyDescent="0.25">
      <c r="A4915" s="4">
        <v>4892</v>
      </c>
      <c r="B4915" s="30">
        <v>43304.875</v>
      </c>
      <c r="C4915">
        <v>22.177</v>
      </c>
      <c r="D4915">
        <v>9.8859999999999992</v>
      </c>
      <c r="G4915" s="50">
        <f t="shared" si="686"/>
        <v>19</v>
      </c>
      <c r="H4915" s="18">
        <f t="shared" si="687"/>
        <v>-3.1769999999999996</v>
      </c>
      <c r="I4915" s="24">
        <f t="shared" si="685"/>
        <v>-155901.30843386121</v>
      </c>
      <c r="R4915" s="20">
        <f t="shared" si="688"/>
        <v>0.5</v>
      </c>
      <c r="S4915" s="26">
        <f t="shared" si="689"/>
        <v>8.3333333333333339</v>
      </c>
      <c r="T4915" s="24">
        <f t="shared" si="690"/>
        <v>-34592.870399999993</v>
      </c>
      <c r="X4915" s="21">
        <f t="shared" si="691"/>
        <v>74145</v>
      </c>
      <c r="AB4915" s="17">
        <f t="shared" si="693"/>
        <v>0</v>
      </c>
      <c r="AF4915" s="58">
        <f t="shared" si="692"/>
        <v>0</v>
      </c>
    </row>
    <row r="4916" spans="1:32" x14ac:dyDescent="0.25">
      <c r="A4916" s="4">
        <v>4893</v>
      </c>
      <c r="B4916" s="30">
        <v>43304.916666666664</v>
      </c>
      <c r="C4916">
        <v>21.294</v>
      </c>
      <c r="D4916">
        <v>0</v>
      </c>
      <c r="G4916" s="50">
        <f t="shared" si="686"/>
        <v>16</v>
      </c>
      <c r="H4916" s="18">
        <f t="shared" si="687"/>
        <v>-5.2940000000000005</v>
      </c>
      <c r="I4916" s="24">
        <f t="shared" si="685"/>
        <v>-259786.44219353521</v>
      </c>
      <c r="R4916" s="20">
        <f t="shared" si="688"/>
        <v>0.5</v>
      </c>
      <c r="S4916" s="26">
        <f t="shared" si="689"/>
        <v>8.3333333333333339</v>
      </c>
      <c r="T4916" s="24">
        <f t="shared" si="690"/>
        <v>-57643.895466666669</v>
      </c>
      <c r="X4916" s="21">
        <f t="shared" si="691"/>
        <v>0</v>
      </c>
      <c r="AB4916" s="17">
        <f t="shared" si="693"/>
        <v>0</v>
      </c>
      <c r="AF4916" s="58">
        <f t="shared" si="692"/>
        <v>0</v>
      </c>
    </row>
    <row r="4917" spans="1:32" x14ac:dyDescent="0.25">
      <c r="A4917" s="4">
        <v>4894</v>
      </c>
      <c r="B4917" s="30">
        <v>43304.958333333336</v>
      </c>
      <c r="C4917">
        <v>20.867000000000001</v>
      </c>
      <c r="D4917">
        <v>0</v>
      </c>
      <c r="G4917" s="50">
        <f t="shared" si="686"/>
        <v>16</v>
      </c>
      <c r="H4917" s="18">
        <f t="shared" si="687"/>
        <v>-4.8670000000000009</v>
      </c>
      <c r="I4917" s="24">
        <f t="shared" si="685"/>
        <v>-238832.75673515981</v>
      </c>
      <c r="R4917" s="20">
        <f t="shared" si="688"/>
        <v>0.5</v>
      </c>
      <c r="S4917" s="26">
        <f t="shared" si="689"/>
        <v>8.3333333333333339</v>
      </c>
      <c r="T4917" s="24">
        <f t="shared" si="690"/>
        <v>-52994.491733333336</v>
      </c>
      <c r="X4917" s="21">
        <f t="shared" si="691"/>
        <v>0</v>
      </c>
      <c r="AB4917" s="17">
        <f t="shared" si="693"/>
        <v>0</v>
      </c>
      <c r="AF4917" s="58">
        <f t="shared" si="692"/>
        <v>0</v>
      </c>
    </row>
    <row r="4918" spans="1:32" x14ac:dyDescent="0.25">
      <c r="A4918" s="4">
        <v>4895</v>
      </c>
      <c r="B4918" s="30">
        <v>43305</v>
      </c>
      <c r="C4918">
        <v>20.658000000000001</v>
      </c>
      <c r="D4918">
        <v>0</v>
      </c>
      <c r="G4918" s="50">
        <f t="shared" si="686"/>
        <v>16</v>
      </c>
      <c r="H4918" s="18">
        <f t="shared" si="687"/>
        <v>-4.6580000000000013</v>
      </c>
      <c r="I4918" s="24">
        <f t="shared" si="685"/>
        <v>-228576.73738902292</v>
      </c>
      <c r="R4918" s="20">
        <f t="shared" si="688"/>
        <v>0.5</v>
      </c>
      <c r="S4918" s="26">
        <f t="shared" si="689"/>
        <v>8.3333333333333339</v>
      </c>
      <c r="T4918" s="24">
        <f t="shared" si="690"/>
        <v>-50718.788266666677</v>
      </c>
      <c r="X4918" s="21">
        <f t="shared" si="691"/>
        <v>0</v>
      </c>
      <c r="AB4918" s="17">
        <f t="shared" si="693"/>
        <v>0</v>
      </c>
      <c r="AF4918" s="58">
        <f t="shared" si="692"/>
        <v>0</v>
      </c>
    </row>
    <row r="4919" spans="1:32" x14ac:dyDescent="0.25">
      <c r="A4919" s="4">
        <v>4896</v>
      </c>
      <c r="B4919" s="30">
        <v>43305.041666666664</v>
      </c>
      <c r="C4919">
        <v>20.385999999999999</v>
      </c>
      <c r="D4919">
        <v>0</v>
      </c>
      <c r="G4919" s="50">
        <f t="shared" si="686"/>
        <v>16</v>
      </c>
      <c r="H4919" s="18">
        <f t="shared" si="687"/>
        <v>-4.3859999999999992</v>
      </c>
      <c r="I4919" s="24">
        <f t="shared" si="685"/>
        <v>-215229.19068017477</v>
      </c>
      <c r="R4919" s="20">
        <f t="shared" si="688"/>
        <v>0.5</v>
      </c>
      <c r="S4919" s="26">
        <f t="shared" si="689"/>
        <v>8.3333333333333339</v>
      </c>
      <c r="T4919" s="24">
        <f t="shared" si="690"/>
        <v>-47757.107199999991</v>
      </c>
      <c r="X4919" s="21">
        <f t="shared" si="691"/>
        <v>0</v>
      </c>
      <c r="AB4919" s="17">
        <f t="shared" si="693"/>
        <v>0</v>
      </c>
      <c r="AF4919" s="58">
        <f t="shared" si="692"/>
        <v>0</v>
      </c>
    </row>
    <row r="4920" spans="1:32" x14ac:dyDescent="0.25">
      <c r="A4920" s="4">
        <v>4897</v>
      </c>
      <c r="B4920" s="30">
        <v>43305.083333333336</v>
      </c>
      <c r="C4920">
        <v>20.077000000000002</v>
      </c>
      <c r="D4920">
        <v>0</v>
      </c>
      <c r="G4920" s="50">
        <f t="shared" si="686"/>
        <v>16</v>
      </c>
      <c r="H4920" s="18">
        <f t="shared" si="687"/>
        <v>-4.0770000000000017</v>
      </c>
      <c r="I4920" s="24">
        <f t="shared" si="685"/>
        <v>-200065.98504402029</v>
      </c>
      <c r="R4920" s="20">
        <f t="shared" si="688"/>
        <v>0.5</v>
      </c>
      <c r="S4920" s="26">
        <f t="shared" si="689"/>
        <v>8.3333333333333339</v>
      </c>
      <c r="T4920" s="24">
        <f t="shared" si="690"/>
        <v>-44392.550400000015</v>
      </c>
      <c r="X4920" s="21">
        <f t="shared" si="691"/>
        <v>0</v>
      </c>
      <c r="AB4920" s="17">
        <f t="shared" si="693"/>
        <v>0</v>
      </c>
      <c r="AF4920" s="58">
        <f t="shared" si="692"/>
        <v>0</v>
      </c>
    </row>
    <row r="4921" spans="1:32" x14ac:dyDescent="0.25">
      <c r="A4921" s="4">
        <v>4898</v>
      </c>
      <c r="B4921" s="30">
        <v>43305.125</v>
      </c>
      <c r="C4921">
        <v>19.774999999999999</v>
      </c>
      <c r="D4921">
        <v>0</v>
      </c>
      <c r="G4921" s="50">
        <f t="shared" si="686"/>
        <v>16</v>
      </c>
      <c r="H4921" s="18">
        <f t="shared" si="687"/>
        <v>-3.7749999999999986</v>
      </c>
      <c r="I4921" s="24">
        <f t="shared" si="685"/>
        <v>-185246.28244816681</v>
      </c>
      <c r="R4921" s="20">
        <f t="shared" si="688"/>
        <v>0.5</v>
      </c>
      <c r="S4921" s="26">
        <f t="shared" si="689"/>
        <v>8.3333333333333339</v>
      </c>
      <c r="T4921" s="24">
        <f t="shared" si="690"/>
        <v>-41104.213333333319</v>
      </c>
      <c r="X4921" s="21">
        <f t="shared" si="691"/>
        <v>0</v>
      </c>
      <c r="AB4921" s="17">
        <f t="shared" si="693"/>
        <v>0</v>
      </c>
      <c r="AF4921" s="58">
        <f t="shared" si="692"/>
        <v>0</v>
      </c>
    </row>
    <row r="4922" spans="1:32" x14ac:dyDescent="0.25">
      <c r="A4922" s="4">
        <v>4899</v>
      </c>
      <c r="B4922" s="30">
        <v>43305.166666666664</v>
      </c>
      <c r="C4922">
        <v>19.550999999999998</v>
      </c>
      <c r="D4922">
        <v>0</v>
      </c>
      <c r="G4922" s="50">
        <f t="shared" si="686"/>
        <v>16</v>
      </c>
      <c r="H4922" s="18">
        <f t="shared" si="687"/>
        <v>-3.5509999999999984</v>
      </c>
      <c r="I4922" s="24">
        <f t="shared" si="685"/>
        <v>-174254.18515852722</v>
      </c>
      <c r="R4922" s="20">
        <f t="shared" si="688"/>
        <v>0.5</v>
      </c>
      <c r="S4922" s="26">
        <f t="shared" si="689"/>
        <v>8.3333333333333339</v>
      </c>
      <c r="T4922" s="24">
        <f t="shared" si="690"/>
        <v>-38665.181866666651</v>
      </c>
      <c r="X4922" s="21">
        <f t="shared" si="691"/>
        <v>0</v>
      </c>
      <c r="AB4922" s="17">
        <f t="shared" si="693"/>
        <v>0</v>
      </c>
      <c r="AF4922" s="58">
        <f t="shared" si="692"/>
        <v>0</v>
      </c>
    </row>
    <row r="4923" spans="1:32" x14ac:dyDescent="0.25">
      <c r="A4923" s="4">
        <v>4900</v>
      </c>
      <c r="B4923" s="30">
        <v>43305.208333333336</v>
      </c>
      <c r="C4923">
        <v>19.364000000000001</v>
      </c>
      <c r="D4923">
        <v>0.34899999999999998</v>
      </c>
      <c r="G4923" s="50">
        <f t="shared" si="686"/>
        <v>19</v>
      </c>
      <c r="H4923" s="18">
        <f t="shared" si="687"/>
        <v>-0.36400000000000077</v>
      </c>
      <c r="I4923" s="24">
        <f t="shared" si="685"/>
        <v>-17862.158095664341</v>
      </c>
      <c r="R4923" s="20">
        <f t="shared" si="688"/>
        <v>0.5</v>
      </c>
      <c r="S4923" s="26">
        <f t="shared" si="689"/>
        <v>8.3333333333333339</v>
      </c>
      <c r="T4923" s="24">
        <f t="shared" si="690"/>
        <v>-3963.4261333333416</v>
      </c>
      <c r="X4923" s="21">
        <f t="shared" si="691"/>
        <v>2617.4999999999995</v>
      </c>
      <c r="AB4923" s="17">
        <f t="shared" si="693"/>
        <v>0</v>
      </c>
      <c r="AF4923" s="58">
        <f t="shared" si="692"/>
        <v>0</v>
      </c>
    </row>
    <row r="4924" spans="1:32" x14ac:dyDescent="0.25">
      <c r="A4924" s="4">
        <v>4901</v>
      </c>
      <c r="B4924" s="30">
        <v>43305.25</v>
      </c>
      <c r="C4924">
        <v>19.466000000000001</v>
      </c>
      <c r="D4924">
        <v>49.826000000000001</v>
      </c>
      <c r="G4924" s="50">
        <f t="shared" si="686"/>
        <v>19</v>
      </c>
      <c r="H4924" s="18">
        <f t="shared" si="687"/>
        <v>-0.46600000000000108</v>
      </c>
      <c r="I4924" s="24">
        <f t="shared" si="685"/>
        <v>-22867.488111482373</v>
      </c>
      <c r="R4924" s="20">
        <f t="shared" si="688"/>
        <v>0.5</v>
      </c>
      <c r="S4924" s="26">
        <f t="shared" si="689"/>
        <v>8.3333333333333339</v>
      </c>
      <c r="T4924" s="24">
        <f t="shared" si="690"/>
        <v>-5074.0565333333443</v>
      </c>
      <c r="X4924" s="21">
        <f t="shared" si="691"/>
        <v>373695</v>
      </c>
      <c r="AB4924" s="17">
        <f t="shared" si="693"/>
        <v>0</v>
      </c>
      <c r="AF4924" s="58">
        <f t="shared" si="692"/>
        <v>0</v>
      </c>
    </row>
    <row r="4925" spans="1:32" x14ac:dyDescent="0.25">
      <c r="A4925" s="4">
        <v>4902</v>
      </c>
      <c r="B4925" s="30">
        <v>43305.291666666664</v>
      </c>
      <c r="C4925">
        <v>20.47</v>
      </c>
      <c r="D4925">
        <v>177.38800000000001</v>
      </c>
      <c r="G4925" s="50">
        <f t="shared" si="686"/>
        <v>19</v>
      </c>
      <c r="H4925" s="18">
        <f t="shared" si="687"/>
        <v>-1.4699999999999989</v>
      </c>
      <c r="I4925" s="24">
        <f t="shared" si="685"/>
        <v>-72135.638463259631</v>
      </c>
      <c r="R4925" s="20">
        <f t="shared" si="688"/>
        <v>0.5</v>
      </c>
      <c r="S4925" s="26">
        <f t="shared" si="689"/>
        <v>8.3333333333333339</v>
      </c>
      <c r="T4925" s="24">
        <f t="shared" si="690"/>
        <v>-16006.143999999987</v>
      </c>
      <c r="X4925" s="21">
        <f t="shared" si="691"/>
        <v>1330410</v>
      </c>
      <c r="AB4925" s="17">
        <f t="shared" si="693"/>
        <v>0</v>
      </c>
      <c r="AF4925" s="58">
        <f t="shared" si="692"/>
        <v>0</v>
      </c>
    </row>
    <row r="4926" spans="1:32" x14ac:dyDescent="0.25">
      <c r="A4926" s="4">
        <v>4903</v>
      </c>
      <c r="B4926" s="30">
        <v>43305.333333333336</v>
      </c>
      <c r="C4926">
        <v>21.507999999999999</v>
      </c>
      <c r="D4926">
        <v>330.80799999999999</v>
      </c>
      <c r="G4926" s="50">
        <f t="shared" si="686"/>
        <v>19</v>
      </c>
      <c r="H4926" s="18">
        <f t="shared" si="687"/>
        <v>-2.5079999999999991</v>
      </c>
      <c r="I4926" s="24">
        <f t="shared" si="685"/>
        <v>-123072.232153643</v>
      </c>
      <c r="R4926" s="20">
        <f t="shared" si="688"/>
        <v>0.5</v>
      </c>
      <c r="S4926" s="26">
        <f t="shared" si="689"/>
        <v>8.3333333333333339</v>
      </c>
      <c r="T4926" s="24">
        <f t="shared" si="690"/>
        <v>-27308.441599999987</v>
      </c>
      <c r="X4926" s="21">
        <f t="shared" si="691"/>
        <v>2481060</v>
      </c>
      <c r="AB4926" s="17">
        <f t="shared" si="693"/>
        <v>0</v>
      </c>
      <c r="AF4926" s="58">
        <f t="shared" si="692"/>
        <v>0</v>
      </c>
    </row>
    <row r="4927" spans="1:32" x14ac:dyDescent="0.25">
      <c r="A4927" s="4">
        <v>4904</v>
      </c>
      <c r="B4927" s="30">
        <v>43305.375</v>
      </c>
      <c r="C4927">
        <v>23.337</v>
      </c>
      <c r="D4927">
        <v>484.90100000000001</v>
      </c>
      <c r="G4927" s="50">
        <f t="shared" si="686"/>
        <v>19</v>
      </c>
      <c r="H4927" s="18">
        <f t="shared" si="687"/>
        <v>-4.3369999999999997</v>
      </c>
      <c r="I4927" s="24">
        <f t="shared" si="685"/>
        <v>-212824.66939806612</v>
      </c>
      <c r="R4927" s="20">
        <f t="shared" si="688"/>
        <v>0.5</v>
      </c>
      <c r="S4927" s="26">
        <f t="shared" si="689"/>
        <v>8.3333333333333339</v>
      </c>
      <c r="T4927" s="24">
        <f t="shared" si="690"/>
        <v>-47223.569066666663</v>
      </c>
      <c r="X4927" s="21">
        <f t="shared" si="691"/>
        <v>3636757.4999999995</v>
      </c>
      <c r="AB4927" s="17">
        <f t="shared" si="693"/>
        <v>0</v>
      </c>
      <c r="AF4927" s="58">
        <f t="shared" si="692"/>
        <v>0</v>
      </c>
    </row>
    <row r="4928" spans="1:32" x14ac:dyDescent="0.25">
      <c r="A4928" s="4">
        <v>4905</v>
      </c>
      <c r="B4928" s="30">
        <v>43305.416666666664</v>
      </c>
      <c r="C4928">
        <v>24.835999999999999</v>
      </c>
      <c r="D4928">
        <v>623.80799999999999</v>
      </c>
      <c r="G4928" s="50">
        <f t="shared" si="686"/>
        <v>19</v>
      </c>
      <c r="H4928" s="18">
        <f t="shared" si="687"/>
        <v>-5.8359999999999985</v>
      </c>
      <c r="I4928" s="24">
        <f t="shared" si="685"/>
        <v>-286383.3918854309</v>
      </c>
      <c r="R4928" s="20">
        <f t="shared" si="688"/>
        <v>0.5</v>
      </c>
      <c r="S4928" s="26">
        <f t="shared" si="689"/>
        <v>8.3333333333333339</v>
      </c>
      <c r="T4928" s="24">
        <f t="shared" si="690"/>
        <v>-63545.480533333313</v>
      </c>
      <c r="X4928" s="21">
        <f t="shared" si="691"/>
        <v>4678560</v>
      </c>
      <c r="AB4928" s="17">
        <f t="shared" si="693"/>
        <v>0</v>
      </c>
      <c r="AF4928" s="58">
        <f t="shared" si="692"/>
        <v>0</v>
      </c>
    </row>
    <row r="4929" spans="1:32" x14ac:dyDescent="0.25">
      <c r="A4929" s="4">
        <v>4906</v>
      </c>
      <c r="B4929" s="30">
        <v>43305.458333333336</v>
      </c>
      <c r="C4929">
        <v>25.745000000000001</v>
      </c>
      <c r="D4929">
        <v>727.07799999999997</v>
      </c>
      <c r="G4929" s="50">
        <f t="shared" si="686"/>
        <v>19</v>
      </c>
      <c r="H4929" s="18">
        <f t="shared" si="687"/>
        <v>-6.745000000000001</v>
      </c>
      <c r="I4929" s="24">
        <f t="shared" si="685"/>
        <v>-330989.7152616916</v>
      </c>
      <c r="R4929" s="20">
        <f t="shared" si="688"/>
        <v>0.5</v>
      </c>
      <c r="S4929" s="26">
        <f t="shared" si="689"/>
        <v>8.3333333333333339</v>
      </c>
      <c r="T4929" s="24">
        <f t="shared" si="690"/>
        <v>-73443.157333333336</v>
      </c>
      <c r="X4929" s="21">
        <f t="shared" si="691"/>
        <v>5453085</v>
      </c>
      <c r="AB4929" s="17">
        <f t="shared" si="693"/>
        <v>0</v>
      </c>
      <c r="AF4929" s="58">
        <f t="shared" si="692"/>
        <v>0</v>
      </c>
    </row>
    <row r="4930" spans="1:32" x14ac:dyDescent="0.25">
      <c r="A4930" s="4">
        <v>4907</v>
      </c>
      <c r="B4930" s="30">
        <v>43305.5</v>
      </c>
      <c r="C4930">
        <v>26.413</v>
      </c>
      <c r="D4930">
        <v>801.245</v>
      </c>
      <c r="G4930" s="50">
        <f t="shared" si="686"/>
        <v>19</v>
      </c>
      <c r="H4930" s="18">
        <f t="shared" si="687"/>
        <v>-7.4130000000000003</v>
      </c>
      <c r="I4930" s="24">
        <f t="shared" si="685"/>
        <v>-363769.71967900952</v>
      </c>
      <c r="R4930" s="20">
        <f t="shared" si="688"/>
        <v>0.5</v>
      </c>
      <c r="S4930" s="26">
        <f t="shared" si="689"/>
        <v>8.3333333333333339</v>
      </c>
      <c r="T4930" s="24">
        <f t="shared" si="690"/>
        <v>-80716.6976</v>
      </c>
      <c r="X4930" s="21">
        <f t="shared" si="691"/>
        <v>6009337.5</v>
      </c>
      <c r="AB4930" s="17">
        <f t="shared" si="693"/>
        <v>0</v>
      </c>
      <c r="AF4930" s="58">
        <f t="shared" si="692"/>
        <v>0</v>
      </c>
    </row>
    <row r="4931" spans="1:32" x14ac:dyDescent="0.25">
      <c r="A4931" s="4">
        <v>4908</v>
      </c>
      <c r="B4931" s="30">
        <v>43305.541666666664</v>
      </c>
      <c r="C4931">
        <v>26.841999999999999</v>
      </c>
      <c r="D4931">
        <v>832.91300000000001</v>
      </c>
      <c r="G4931" s="50">
        <f t="shared" si="686"/>
        <v>19</v>
      </c>
      <c r="H4931" s="18">
        <f t="shared" si="687"/>
        <v>-7.8419999999999987</v>
      </c>
      <c r="I4931" s="24">
        <f t="shared" si="685"/>
        <v>-384821.54886318528</v>
      </c>
      <c r="R4931" s="20">
        <f t="shared" si="688"/>
        <v>0.5</v>
      </c>
      <c r="S4931" s="26">
        <f t="shared" si="689"/>
        <v>8.3333333333333339</v>
      </c>
      <c r="T4931" s="24">
        <f t="shared" si="690"/>
        <v>-85387.878399999972</v>
      </c>
      <c r="X4931" s="21">
        <f t="shared" si="691"/>
        <v>6246847.5</v>
      </c>
      <c r="AB4931" s="17">
        <f t="shared" si="693"/>
        <v>0</v>
      </c>
      <c r="AF4931" s="58">
        <f t="shared" si="692"/>
        <v>0</v>
      </c>
    </row>
    <row r="4932" spans="1:32" x14ac:dyDescent="0.25">
      <c r="A4932" s="4">
        <v>4909</v>
      </c>
      <c r="B4932" s="30">
        <v>43305.583333333336</v>
      </c>
      <c r="C4932">
        <v>27.013000000000002</v>
      </c>
      <c r="D4932">
        <v>814.45100000000002</v>
      </c>
      <c r="G4932" s="50">
        <f t="shared" si="686"/>
        <v>19</v>
      </c>
      <c r="H4932" s="18">
        <f t="shared" si="687"/>
        <v>-8.0130000000000017</v>
      </c>
      <c r="I4932" s="24">
        <f t="shared" si="685"/>
        <v>-393212.83741911559</v>
      </c>
      <c r="R4932" s="20">
        <f t="shared" si="688"/>
        <v>0.5</v>
      </c>
      <c r="S4932" s="26">
        <f t="shared" si="689"/>
        <v>8.3333333333333339</v>
      </c>
      <c r="T4932" s="24">
        <f t="shared" si="690"/>
        <v>-87249.817600000024</v>
      </c>
      <c r="X4932" s="21">
        <f t="shared" si="691"/>
        <v>6108382.5</v>
      </c>
      <c r="AB4932" s="17">
        <f t="shared" si="693"/>
        <v>0</v>
      </c>
      <c r="AF4932" s="58">
        <f t="shared" si="692"/>
        <v>0</v>
      </c>
    </row>
    <row r="4933" spans="1:32" x14ac:dyDescent="0.25">
      <c r="A4933" s="4">
        <v>4910</v>
      </c>
      <c r="B4933" s="30">
        <v>43305.625</v>
      </c>
      <c r="C4933">
        <v>26.971</v>
      </c>
      <c r="D4933">
        <v>755.81500000000005</v>
      </c>
      <c r="G4933" s="50">
        <f t="shared" si="686"/>
        <v>19</v>
      </c>
      <c r="H4933" s="18">
        <f t="shared" si="687"/>
        <v>-7.9710000000000001</v>
      </c>
      <c r="I4933" s="24">
        <f t="shared" si="685"/>
        <v>-391151.81917730812</v>
      </c>
      <c r="R4933" s="20">
        <f t="shared" si="688"/>
        <v>0.5</v>
      </c>
      <c r="S4933" s="26">
        <f t="shared" si="689"/>
        <v>8.3333333333333339</v>
      </c>
      <c r="T4933" s="24">
        <f t="shared" si="690"/>
        <v>-86792.499199999991</v>
      </c>
      <c r="X4933" s="21">
        <f t="shared" si="691"/>
        <v>5668612.5000000009</v>
      </c>
      <c r="AB4933" s="17">
        <f t="shared" si="693"/>
        <v>0</v>
      </c>
      <c r="AF4933" s="58">
        <f t="shared" si="692"/>
        <v>0</v>
      </c>
    </row>
    <row r="4934" spans="1:32" x14ac:dyDescent="0.25">
      <c r="A4934" s="4">
        <v>4911</v>
      </c>
      <c r="B4934" s="30">
        <v>43305.666666666664</v>
      </c>
      <c r="C4934">
        <v>26.722999999999999</v>
      </c>
      <c r="D4934">
        <v>649.05499999999995</v>
      </c>
      <c r="G4934" s="50">
        <f t="shared" si="686"/>
        <v>19</v>
      </c>
      <c r="H4934" s="18">
        <f t="shared" si="687"/>
        <v>-7.722999999999999</v>
      </c>
      <c r="I4934" s="24">
        <f t="shared" si="685"/>
        <v>-378981.99717806425</v>
      </c>
      <c r="R4934" s="20">
        <f t="shared" si="688"/>
        <v>0.5</v>
      </c>
      <c r="S4934" s="26">
        <f t="shared" si="689"/>
        <v>8.3333333333333339</v>
      </c>
      <c r="T4934" s="24">
        <f t="shared" si="690"/>
        <v>-84092.142933333322</v>
      </c>
      <c r="X4934" s="21">
        <f t="shared" si="691"/>
        <v>4867912.5</v>
      </c>
      <c r="AB4934" s="17">
        <f t="shared" si="693"/>
        <v>0</v>
      </c>
      <c r="AF4934" s="58">
        <f t="shared" si="692"/>
        <v>0</v>
      </c>
    </row>
    <row r="4935" spans="1:32" x14ac:dyDescent="0.25">
      <c r="A4935" s="4">
        <v>4912</v>
      </c>
      <c r="B4935" s="30">
        <v>43305.708333333336</v>
      </c>
      <c r="C4935">
        <v>26.327999999999999</v>
      </c>
      <c r="D4935">
        <v>518.25699999999995</v>
      </c>
      <c r="G4935" s="50">
        <f t="shared" si="686"/>
        <v>19</v>
      </c>
      <c r="H4935" s="18">
        <f t="shared" si="687"/>
        <v>-7.3279999999999994</v>
      </c>
      <c r="I4935" s="24">
        <f t="shared" si="685"/>
        <v>-359598.61133249447</v>
      </c>
      <c r="R4935" s="20">
        <f t="shared" si="688"/>
        <v>0.5</v>
      </c>
      <c r="S4935" s="26">
        <f t="shared" si="689"/>
        <v>8.3333333333333339</v>
      </c>
      <c r="T4935" s="24">
        <f t="shared" si="690"/>
        <v>-79791.172266666661</v>
      </c>
      <c r="X4935" s="21">
        <f t="shared" si="691"/>
        <v>3886927.4999999995</v>
      </c>
      <c r="AB4935" s="17">
        <f t="shared" si="693"/>
        <v>0</v>
      </c>
      <c r="AF4935" s="58">
        <f t="shared" si="692"/>
        <v>0</v>
      </c>
    </row>
    <row r="4936" spans="1:32" x14ac:dyDescent="0.25">
      <c r="A4936" s="4">
        <v>4913</v>
      </c>
      <c r="B4936" s="30">
        <v>43305.75</v>
      </c>
      <c r="C4936">
        <v>25.663</v>
      </c>
      <c r="D4936">
        <v>366.072</v>
      </c>
      <c r="G4936" s="50">
        <f t="shared" si="686"/>
        <v>19</v>
      </c>
      <c r="H4936" s="18">
        <f t="shared" si="687"/>
        <v>-6.6630000000000003</v>
      </c>
      <c r="I4936" s="24">
        <f t="shared" si="685"/>
        <v>-326965.82250387705</v>
      </c>
      <c r="R4936" s="20">
        <f t="shared" si="688"/>
        <v>0.5</v>
      </c>
      <c r="S4936" s="26">
        <f t="shared" si="689"/>
        <v>8.3333333333333339</v>
      </c>
      <c r="T4936" s="24">
        <f t="shared" si="690"/>
        <v>-72550.297599999991</v>
      </c>
      <c r="X4936" s="21">
        <f t="shared" si="691"/>
        <v>2745540</v>
      </c>
      <c r="AB4936" s="17">
        <f t="shared" si="693"/>
        <v>0</v>
      </c>
      <c r="AF4936" s="58">
        <f t="shared" si="692"/>
        <v>0</v>
      </c>
    </row>
    <row r="4937" spans="1:32" x14ac:dyDescent="0.25">
      <c r="A4937" s="4">
        <v>4914</v>
      </c>
      <c r="B4937" s="30">
        <v>43305.791666666664</v>
      </c>
      <c r="C4937">
        <v>24.69</v>
      </c>
      <c r="D4937">
        <v>219.553</v>
      </c>
      <c r="G4937" s="50">
        <f t="shared" si="686"/>
        <v>19</v>
      </c>
      <c r="H4937" s="18">
        <f t="shared" si="687"/>
        <v>-5.6900000000000013</v>
      </c>
      <c r="I4937" s="24">
        <f t="shared" si="685"/>
        <v>-279218.89990200521</v>
      </c>
      <c r="R4937" s="20">
        <f t="shared" si="688"/>
        <v>0.5</v>
      </c>
      <c r="S4937" s="26">
        <f t="shared" si="689"/>
        <v>8.3333333333333339</v>
      </c>
      <c r="T4937" s="24">
        <f t="shared" si="690"/>
        <v>-61955.754666666675</v>
      </c>
      <c r="X4937" s="21">
        <f t="shared" si="691"/>
        <v>1646647.4999999998</v>
      </c>
      <c r="AB4937" s="17">
        <f t="shared" si="693"/>
        <v>0</v>
      </c>
      <c r="AF4937" s="58">
        <f t="shared" si="692"/>
        <v>0</v>
      </c>
    </row>
    <row r="4938" spans="1:32" x14ac:dyDescent="0.25">
      <c r="A4938" s="4">
        <v>4915</v>
      </c>
      <c r="B4938" s="30">
        <v>43305.833333333336</v>
      </c>
      <c r="C4938">
        <v>23.326000000000001</v>
      </c>
      <c r="D4938">
        <v>87.028000000000006</v>
      </c>
      <c r="G4938" s="50">
        <f t="shared" si="686"/>
        <v>19</v>
      </c>
      <c r="H4938" s="18">
        <f t="shared" si="687"/>
        <v>-4.3260000000000005</v>
      </c>
      <c r="I4938" s="24">
        <f t="shared" si="685"/>
        <v>-212284.87890616423</v>
      </c>
      <c r="R4938" s="20">
        <f t="shared" si="688"/>
        <v>0.5</v>
      </c>
      <c r="S4938" s="26">
        <f t="shared" si="689"/>
        <v>8.3333333333333339</v>
      </c>
      <c r="T4938" s="24">
        <f t="shared" si="690"/>
        <v>-47103.7952</v>
      </c>
      <c r="X4938" s="21">
        <f t="shared" si="691"/>
        <v>652710</v>
      </c>
      <c r="AB4938" s="17">
        <f t="shared" si="693"/>
        <v>0</v>
      </c>
      <c r="AF4938" s="58">
        <f t="shared" si="692"/>
        <v>0</v>
      </c>
    </row>
    <row r="4939" spans="1:32" x14ac:dyDescent="0.25">
      <c r="A4939" s="4">
        <v>4916</v>
      </c>
      <c r="B4939" s="30">
        <v>43305.875</v>
      </c>
      <c r="C4939">
        <v>21.896000000000001</v>
      </c>
      <c r="D4939">
        <v>8.0950000000000006</v>
      </c>
      <c r="G4939" s="50">
        <f t="shared" si="686"/>
        <v>19</v>
      </c>
      <c r="H4939" s="18">
        <f t="shared" si="687"/>
        <v>-2.8960000000000008</v>
      </c>
      <c r="I4939" s="24">
        <f t="shared" si="685"/>
        <v>-142112.11495891164</v>
      </c>
      <c r="R4939" s="20">
        <f t="shared" si="688"/>
        <v>0.5</v>
      </c>
      <c r="S4939" s="26">
        <f t="shared" si="689"/>
        <v>8.3333333333333339</v>
      </c>
      <c r="T4939" s="24">
        <f t="shared" si="690"/>
        <v>-31533.192533333342</v>
      </c>
      <c r="X4939" s="21">
        <f t="shared" si="691"/>
        <v>60712.500000000015</v>
      </c>
      <c r="AB4939" s="17">
        <f t="shared" si="693"/>
        <v>0</v>
      </c>
      <c r="AF4939" s="58">
        <f t="shared" si="692"/>
        <v>0</v>
      </c>
    </row>
    <row r="4940" spans="1:32" x14ac:dyDescent="0.25">
      <c r="A4940" s="4">
        <v>4917</v>
      </c>
      <c r="B4940" s="30">
        <v>43305.916666666664</v>
      </c>
      <c r="C4940">
        <v>21.053999999999998</v>
      </c>
      <c r="D4940">
        <v>0</v>
      </c>
      <c r="G4940" s="50">
        <f t="shared" si="686"/>
        <v>16</v>
      </c>
      <c r="H4940" s="18">
        <f t="shared" si="687"/>
        <v>-5.0539999999999985</v>
      </c>
      <c r="I4940" s="24">
        <f t="shared" si="685"/>
        <v>-248009.19509749272</v>
      </c>
      <c r="R4940" s="20">
        <f t="shared" si="688"/>
        <v>0.5</v>
      </c>
      <c r="S4940" s="26">
        <f t="shared" si="689"/>
        <v>8.3333333333333339</v>
      </c>
      <c r="T4940" s="24">
        <f t="shared" si="690"/>
        <v>-55030.647466666647</v>
      </c>
      <c r="X4940" s="21">
        <f t="shared" si="691"/>
        <v>0</v>
      </c>
      <c r="AB4940" s="17">
        <f t="shared" si="693"/>
        <v>0</v>
      </c>
      <c r="AF4940" s="58">
        <f t="shared" si="692"/>
        <v>0</v>
      </c>
    </row>
    <row r="4941" spans="1:32" x14ac:dyDescent="0.25">
      <c r="A4941" s="4">
        <v>4918</v>
      </c>
      <c r="B4941" s="30">
        <v>43305.958333333336</v>
      </c>
      <c r="C4941">
        <v>20.686</v>
      </c>
      <c r="D4941">
        <v>0</v>
      </c>
      <c r="G4941" s="50">
        <f t="shared" si="686"/>
        <v>16</v>
      </c>
      <c r="H4941" s="18">
        <f t="shared" si="687"/>
        <v>-4.6859999999999999</v>
      </c>
      <c r="I4941" s="24">
        <f t="shared" si="685"/>
        <v>-229950.7495502278</v>
      </c>
      <c r="R4941" s="20">
        <f t="shared" si="688"/>
        <v>0.5</v>
      </c>
      <c r="S4941" s="26">
        <f t="shared" si="689"/>
        <v>8.3333333333333339</v>
      </c>
      <c r="T4941" s="24">
        <f t="shared" si="690"/>
        <v>-51023.667199999996</v>
      </c>
      <c r="X4941" s="21">
        <f t="shared" si="691"/>
        <v>0</v>
      </c>
      <c r="AB4941" s="17">
        <f t="shared" si="693"/>
        <v>0</v>
      </c>
      <c r="AF4941" s="58">
        <f t="shared" si="692"/>
        <v>0</v>
      </c>
    </row>
    <row r="4942" spans="1:32" x14ac:dyDescent="0.25">
      <c r="A4942" s="4">
        <v>4919</v>
      </c>
      <c r="B4942" s="30">
        <v>43306</v>
      </c>
      <c r="C4942">
        <v>20.504000000000001</v>
      </c>
      <c r="D4942">
        <v>0</v>
      </c>
      <c r="G4942" s="50">
        <f t="shared" si="686"/>
        <v>16</v>
      </c>
      <c r="H4942" s="18">
        <f t="shared" si="687"/>
        <v>-4.5040000000000013</v>
      </c>
      <c r="I4942" s="24">
        <f t="shared" si="685"/>
        <v>-221019.67050239572</v>
      </c>
      <c r="R4942" s="20">
        <f t="shared" si="688"/>
        <v>0.5</v>
      </c>
      <c r="S4942" s="26">
        <f t="shared" si="689"/>
        <v>8.3333333333333339</v>
      </c>
      <c r="T4942" s="24">
        <f t="shared" si="690"/>
        <v>-49041.954133333347</v>
      </c>
      <c r="X4942" s="21">
        <f t="shared" si="691"/>
        <v>0</v>
      </c>
      <c r="AB4942" s="17">
        <f t="shared" si="693"/>
        <v>0</v>
      </c>
      <c r="AF4942" s="58">
        <f t="shared" si="692"/>
        <v>0</v>
      </c>
    </row>
    <row r="4943" spans="1:32" x14ac:dyDescent="0.25">
      <c r="A4943" s="4">
        <v>4920</v>
      </c>
      <c r="B4943" s="30">
        <v>43306.041666666664</v>
      </c>
      <c r="C4943">
        <v>20.408999999999999</v>
      </c>
      <c r="D4943">
        <v>0</v>
      </c>
      <c r="G4943" s="50">
        <f t="shared" si="686"/>
        <v>16</v>
      </c>
      <c r="H4943" s="18">
        <f t="shared" si="687"/>
        <v>-4.4089999999999989</v>
      </c>
      <c r="I4943" s="24">
        <f t="shared" si="685"/>
        <v>-216357.8435268788</v>
      </c>
      <c r="R4943" s="20">
        <f t="shared" si="688"/>
        <v>0.5</v>
      </c>
      <c r="S4943" s="26">
        <f t="shared" si="689"/>
        <v>8.3333333333333339</v>
      </c>
      <c r="T4943" s="24">
        <f t="shared" si="690"/>
        <v>-48007.543466666648</v>
      </c>
      <c r="X4943" s="21">
        <f t="shared" si="691"/>
        <v>0</v>
      </c>
      <c r="AB4943" s="17">
        <f t="shared" si="693"/>
        <v>0</v>
      </c>
      <c r="AF4943" s="58">
        <f t="shared" si="692"/>
        <v>0</v>
      </c>
    </row>
    <row r="4944" spans="1:32" x14ac:dyDescent="0.25">
      <c r="A4944" s="4">
        <v>4921</v>
      </c>
      <c r="B4944" s="30">
        <v>43306.083333333336</v>
      </c>
      <c r="C4944">
        <v>20.298999999999999</v>
      </c>
      <c r="D4944">
        <v>0</v>
      </c>
      <c r="G4944" s="50">
        <f t="shared" si="686"/>
        <v>16</v>
      </c>
      <c r="H4944" s="18">
        <f t="shared" si="687"/>
        <v>-4.2989999999999995</v>
      </c>
      <c r="I4944" s="24">
        <f t="shared" si="685"/>
        <v>-210959.9386078594</v>
      </c>
      <c r="R4944" s="20">
        <f t="shared" si="688"/>
        <v>0.5</v>
      </c>
      <c r="S4944" s="26">
        <f t="shared" si="689"/>
        <v>8.3333333333333339</v>
      </c>
      <c r="T4944" s="24">
        <f t="shared" si="690"/>
        <v>-46809.804799999991</v>
      </c>
      <c r="X4944" s="21">
        <f t="shared" si="691"/>
        <v>0</v>
      </c>
      <c r="AB4944" s="17">
        <f t="shared" si="693"/>
        <v>0</v>
      </c>
      <c r="AF4944" s="58">
        <f t="shared" si="692"/>
        <v>0</v>
      </c>
    </row>
    <row r="4945" spans="1:32" x14ac:dyDescent="0.25">
      <c r="A4945" s="4">
        <v>4922</v>
      </c>
      <c r="B4945" s="30">
        <v>43306.125</v>
      </c>
      <c r="C4945">
        <v>20.228000000000002</v>
      </c>
      <c r="D4945">
        <v>0</v>
      </c>
      <c r="G4945" s="50">
        <f t="shared" si="686"/>
        <v>16</v>
      </c>
      <c r="H4945" s="18">
        <f t="shared" si="687"/>
        <v>-4.2280000000000015</v>
      </c>
      <c r="I4945" s="24">
        <f t="shared" si="685"/>
        <v>-207475.83634194697</v>
      </c>
      <c r="R4945" s="20">
        <f t="shared" si="688"/>
        <v>0.5</v>
      </c>
      <c r="S4945" s="26">
        <f t="shared" si="689"/>
        <v>8.3333333333333339</v>
      </c>
      <c r="T4945" s="24">
        <f t="shared" si="690"/>
        <v>-46036.718933333352</v>
      </c>
      <c r="X4945" s="21">
        <f t="shared" si="691"/>
        <v>0</v>
      </c>
      <c r="AB4945" s="17">
        <f t="shared" si="693"/>
        <v>0</v>
      </c>
      <c r="AF4945" s="58">
        <f t="shared" si="692"/>
        <v>0</v>
      </c>
    </row>
    <row r="4946" spans="1:32" x14ac:dyDescent="0.25">
      <c r="A4946" s="4">
        <v>4923</v>
      </c>
      <c r="B4946" s="30">
        <v>43306.166666666664</v>
      </c>
      <c r="C4946">
        <v>20.140999999999998</v>
      </c>
      <c r="D4946">
        <v>0</v>
      </c>
      <c r="G4946" s="50">
        <f t="shared" si="686"/>
        <v>16</v>
      </c>
      <c r="H4946" s="18">
        <f t="shared" si="687"/>
        <v>-4.1409999999999982</v>
      </c>
      <c r="I4946" s="24">
        <f t="shared" si="685"/>
        <v>-203206.58426963142</v>
      </c>
      <c r="R4946" s="20">
        <f t="shared" si="688"/>
        <v>0.5</v>
      </c>
      <c r="S4946" s="26">
        <f t="shared" si="689"/>
        <v>8.3333333333333339</v>
      </c>
      <c r="T4946" s="24">
        <f t="shared" si="690"/>
        <v>-45089.416533333322</v>
      </c>
      <c r="X4946" s="21">
        <f t="shared" si="691"/>
        <v>0</v>
      </c>
      <c r="AB4946" s="17">
        <f t="shared" si="693"/>
        <v>0</v>
      </c>
      <c r="AF4946" s="58">
        <f t="shared" si="692"/>
        <v>0</v>
      </c>
    </row>
    <row r="4947" spans="1:32" x14ac:dyDescent="0.25">
      <c r="A4947" s="4">
        <v>4924</v>
      </c>
      <c r="B4947" s="30">
        <v>43306.208333333336</v>
      </c>
      <c r="C4947">
        <v>20.001000000000001</v>
      </c>
      <c r="D4947">
        <v>0.161</v>
      </c>
      <c r="G4947" s="50">
        <f t="shared" si="686"/>
        <v>19</v>
      </c>
      <c r="H4947" s="18">
        <f t="shared" si="687"/>
        <v>-1.0010000000000012</v>
      </c>
      <c r="I4947" s="24">
        <f t="shared" si="685"/>
        <v>-49120.93476307689</v>
      </c>
      <c r="R4947" s="20">
        <f t="shared" si="688"/>
        <v>0.5</v>
      </c>
      <c r="S4947" s="26">
        <f t="shared" si="689"/>
        <v>8.3333333333333339</v>
      </c>
      <c r="T4947" s="24">
        <f t="shared" si="690"/>
        <v>-10899.421866666678</v>
      </c>
      <c r="X4947" s="21">
        <f t="shared" si="691"/>
        <v>1207.5</v>
      </c>
      <c r="AB4947" s="17">
        <f t="shared" si="693"/>
        <v>0</v>
      </c>
      <c r="AF4947" s="58">
        <f t="shared" si="692"/>
        <v>0</v>
      </c>
    </row>
    <row r="4948" spans="1:32" x14ac:dyDescent="0.25">
      <c r="A4948" s="4">
        <v>4925</v>
      </c>
      <c r="B4948" s="30">
        <v>43306.25</v>
      </c>
      <c r="C4948">
        <v>20.125</v>
      </c>
      <c r="D4948">
        <v>33.909999999999997</v>
      </c>
      <c r="G4948" s="50">
        <f t="shared" si="686"/>
        <v>19</v>
      </c>
      <c r="H4948" s="18">
        <f t="shared" si="687"/>
        <v>-1.125</v>
      </c>
      <c r="I4948" s="24">
        <f t="shared" si="685"/>
        <v>-55205.845762698737</v>
      </c>
      <c r="R4948" s="20">
        <f t="shared" si="688"/>
        <v>0.5</v>
      </c>
      <c r="S4948" s="26">
        <f t="shared" si="689"/>
        <v>8.3333333333333339</v>
      </c>
      <c r="T4948" s="24">
        <f t="shared" si="690"/>
        <v>-12249.599999999999</v>
      </c>
      <c r="X4948" s="21">
        <f t="shared" si="691"/>
        <v>254324.99999999994</v>
      </c>
      <c r="AB4948" s="17">
        <f t="shared" si="693"/>
        <v>0</v>
      </c>
      <c r="AF4948" s="58">
        <f t="shared" si="692"/>
        <v>0</v>
      </c>
    </row>
    <row r="4949" spans="1:32" x14ac:dyDescent="0.25">
      <c r="A4949" s="4">
        <v>4926</v>
      </c>
      <c r="B4949" s="30">
        <v>43306.291666666664</v>
      </c>
      <c r="C4949">
        <v>20.853000000000002</v>
      </c>
      <c r="D4949">
        <v>132.45400000000001</v>
      </c>
      <c r="G4949" s="50">
        <f t="shared" si="686"/>
        <v>19</v>
      </c>
      <c r="H4949" s="18">
        <f t="shared" si="687"/>
        <v>-1.8530000000000015</v>
      </c>
      <c r="I4949" s="24">
        <f t="shared" si="685"/>
        <v>-90930.161954027411</v>
      </c>
      <c r="R4949" s="20">
        <f t="shared" si="688"/>
        <v>0.5</v>
      </c>
      <c r="S4949" s="26">
        <f t="shared" si="689"/>
        <v>8.3333333333333339</v>
      </c>
      <c r="T4949" s="24">
        <f t="shared" si="690"/>
        <v>-20176.452266666682</v>
      </c>
      <c r="X4949" s="21">
        <f t="shared" si="691"/>
        <v>993405.00000000012</v>
      </c>
      <c r="AB4949" s="17">
        <f t="shared" si="693"/>
        <v>0</v>
      </c>
      <c r="AF4949" s="58">
        <f t="shared" si="692"/>
        <v>0</v>
      </c>
    </row>
    <row r="4950" spans="1:32" x14ac:dyDescent="0.25">
      <c r="A4950" s="4">
        <v>4927</v>
      </c>
      <c r="B4950" s="30">
        <v>43306.333333333336</v>
      </c>
      <c r="C4950">
        <v>21.541</v>
      </c>
      <c r="D4950">
        <v>264.565</v>
      </c>
      <c r="G4950" s="50">
        <f t="shared" si="686"/>
        <v>19</v>
      </c>
      <c r="H4950" s="18">
        <f t="shared" si="687"/>
        <v>-2.5410000000000004</v>
      </c>
      <c r="I4950" s="24">
        <f t="shared" si="685"/>
        <v>-124691.60362934889</v>
      </c>
      <c r="R4950" s="20">
        <f t="shared" si="688"/>
        <v>0.5</v>
      </c>
      <c r="S4950" s="26">
        <f t="shared" si="689"/>
        <v>8.3333333333333339</v>
      </c>
      <c r="T4950" s="24">
        <f t="shared" si="690"/>
        <v>-27667.763200000001</v>
      </c>
      <c r="X4950" s="21">
        <f t="shared" si="691"/>
        <v>1984237.5</v>
      </c>
      <c r="AB4950" s="17">
        <f t="shared" si="693"/>
        <v>0</v>
      </c>
      <c r="AF4950" s="58">
        <f t="shared" si="692"/>
        <v>0</v>
      </c>
    </row>
    <row r="4951" spans="1:32" x14ac:dyDescent="0.25">
      <c r="A4951" s="4">
        <v>4928</v>
      </c>
      <c r="B4951" s="30">
        <v>43306.375</v>
      </c>
      <c r="C4951">
        <v>23.2</v>
      </c>
      <c r="D4951">
        <v>402.18099999999998</v>
      </c>
      <c r="G4951" s="50">
        <f t="shared" si="686"/>
        <v>19</v>
      </c>
      <c r="H4951" s="18">
        <f t="shared" si="687"/>
        <v>-4.1999999999999993</v>
      </c>
      <c r="I4951" s="24">
        <f t="shared" si="685"/>
        <v>-206101.82418074191</v>
      </c>
      <c r="R4951" s="20">
        <f t="shared" si="688"/>
        <v>0.5</v>
      </c>
      <c r="S4951" s="26">
        <f t="shared" si="689"/>
        <v>8.3333333333333339</v>
      </c>
      <c r="T4951" s="24">
        <f t="shared" si="690"/>
        <v>-45731.839999999989</v>
      </c>
      <c r="X4951" s="21">
        <f t="shared" si="691"/>
        <v>3016357.4999999995</v>
      </c>
      <c r="AB4951" s="17">
        <f t="shared" si="693"/>
        <v>0</v>
      </c>
      <c r="AF4951" s="58">
        <f t="shared" si="692"/>
        <v>0</v>
      </c>
    </row>
    <row r="4952" spans="1:32" x14ac:dyDescent="0.25">
      <c r="A4952" s="4">
        <v>4929</v>
      </c>
      <c r="B4952" s="30">
        <v>43306.416666666664</v>
      </c>
      <c r="C4952">
        <v>25.181000000000001</v>
      </c>
      <c r="D4952">
        <v>534.42200000000003</v>
      </c>
      <c r="G4952" s="50">
        <f t="shared" si="686"/>
        <v>19</v>
      </c>
      <c r="H4952" s="18">
        <f t="shared" si="687"/>
        <v>-6.1810000000000009</v>
      </c>
      <c r="I4952" s="24">
        <f t="shared" ref="I4952:I5015" si="694">$I$10*$I$13*H4952</f>
        <v>-303313.18458599196</v>
      </c>
      <c r="R4952" s="20">
        <f t="shared" si="688"/>
        <v>0.5</v>
      </c>
      <c r="S4952" s="26">
        <f t="shared" si="689"/>
        <v>8.3333333333333339</v>
      </c>
      <c r="T4952" s="24">
        <f t="shared" si="690"/>
        <v>-67302.024533333344</v>
      </c>
      <c r="X4952" s="21">
        <f t="shared" si="691"/>
        <v>4008165</v>
      </c>
      <c r="AB4952" s="17">
        <f t="shared" si="693"/>
        <v>0</v>
      </c>
      <c r="AF4952" s="58">
        <f t="shared" si="692"/>
        <v>0</v>
      </c>
    </row>
    <row r="4953" spans="1:32" x14ac:dyDescent="0.25">
      <c r="A4953" s="4">
        <v>4930</v>
      </c>
      <c r="B4953" s="30">
        <v>43306.458333333336</v>
      </c>
      <c r="C4953">
        <v>26.31</v>
      </c>
      <c r="D4953">
        <v>637.452</v>
      </c>
      <c r="G4953" s="50">
        <f t="shared" ref="G4953:G5016" si="695">IF(D4953=0, 16, 19)</f>
        <v>19</v>
      </c>
      <c r="H4953" s="18">
        <f t="shared" ref="H4953:H5016" si="696">G4953-C4953</f>
        <v>-7.3099999999999987</v>
      </c>
      <c r="I4953" s="24">
        <f t="shared" si="694"/>
        <v>-358715.31780029129</v>
      </c>
      <c r="R4953" s="20">
        <f t="shared" ref="R4953:R5016" si="697">$R$12</f>
        <v>0.5</v>
      </c>
      <c r="S4953" s="26">
        <f t="shared" ref="S4953:S5016" si="698">R4953*$B$10*$C$10*$D$10/3600</f>
        <v>8.3333333333333339</v>
      </c>
      <c r="T4953" s="24">
        <f t="shared" ref="T4953:T5016" si="699">$R$10*$S$10*R4953*H4953*$G$10/3600</f>
        <v>-79595.178666666645</v>
      </c>
      <c r="X4953" s="21">
        <f t="shared" ref="X4953:X5016" si="700">D4953*$X$10*$Y$10*$B$10*$C$10</f>
        <v>4780890</v>
      </c>
      <c r="AB4953" s="17">
        <f t="shared" si="693"/>
        <v>0</v>
      </c>
      <c r="AF4953" s="58">
        <f t="shared" ref="AF4953:AF5016" si="701">AB4953*0.027/1000</f>
        <v>0</v>
      </c>
    </row>
    <row r="4954" spans="1:32" x14ac:dyDescent="0.25">
      <c r="A4954" s="4">
        <v>4931</v>
      </c>
      <c r="B4954" s="30">
        <v>43306.5</v>
      </c>
      <c r="C4954">
        <v>26.943999999999999</v>
      </c>
      <c r="D4954">
        <v>712.51499999999999</v>
      </c>
      <c r="G4954" s="50">
        <f t="shared" si="695"/>
        <v>19</v>
      </c>
      <c r="H4954" s="18">
        <f t="shared" si="696"/>
        <v>-7.9439999999999991</v>
      </c>
      <c r="I4954" s="24">
        <f t="shared" si="694"/>
        <v>-389826.87887900328</v>
      </c>
      <c r="R4954" s="20">
        <f t="shared" si="697"/>
        <v>0.5</v>
      </c>
      <c r="S4954" s="26">
        <f t="shared" si="698"/>
        <v>8.3333333333333339</v>
      </c>
      <c r="T4954" s="24">
        <f t="shared" si="699"/>
        <v>-86498.508799999981</v>
      </c>
      <c r="X4954" s="21">
        <f t="shared" si="700"/>
        <v>5343862.5</v>
      </c>
      <c r="AB4954" s="17">
        <f t="shared" si="693"/>
        <v>0</v>
      </c>
      <c r="AF4954" s="58">
        <f t="shared" si="701"/>
        <v>0</v>
      </c>
    </row>
    <row r="4955" spans="1:32" x14ac:dyDescent="0.25">
      <c r="A4955" s="4">
        <v>4932</v>
      </c>
      <c r="B4955" s="30">
        <v>43306.541666666664</v>
      </c>
      <c r="C4955">
        <v>27.306000000000001</v>
      </c>
      <c r="D4955">
        <v>773.07600000000002</v>
      </c>
      <c r="G4955" s="50">
        <f t="shared" si="695"/>
        <v>19</v>
      </c>
      <c r="H4955" s="18">
        <f t="shared" si="696"/>
        <v>-8.3060000000000009</v>
      </c>
      <c r="I4955" s="24">
        <f t="shared" si="694"/>
        <v>-407590.8932488673</v>
      </c>
      <c r="R4955" s="20">
        <f t="shared" si="697"/>
        <v>0.5</v>
      </c>
      <c r="S4955" s="26">
        <f t="shared" si="698"/>
        <v>8.3333333333333339</v>
      </c>
      <c r="T4955" s="24">
        <f t="shared" si="699"/>
        <v>-90440.157866666661</v>
      </c>
      <c r="X4955" s="21">
        <f t="shared" si="700"/>
        <v>5798070</v>
      </c>
      <c r="AB4955" s="17">
        <f t="shared" si="693"/>
        <v>0</v>
      </c>
      <c r="AF4955" s="58">
        <f t="shared" si="701"/>
        <v>0</v>
      </c>
    </row>
    <row r="4956" spans="1:32" x14ac:dyDescent="0.25">
      <c r="A4956" s="4">
        <v>4933</v>
      </c>
      <c r="B4956" s="30">
        <v>43306.583333333336</v>
      </c>
      <c r="C4956">
        <v>27.42</v>
      </c>
      <c r="D4956">
        <v>766.91899999999998</v>
      </c>
      <c r="G4956" s="50">
        <f t="shared" si="695"/>
        <v>19</v>
      </c>
      <c r="H4956" s="18">
        <f t="shared" si="696"/>
        <v>-8.4200000000000017</v>
      </c>
      <c r="I4956" s="24">
        <f t="shared" si="694"/>
        <v>-413185.08561948751</v>
      </c>
      <c r="R4956" s="20">
        <f t="shared" si="697"/>
        <v>0.5</v>
      </c>
      <c r="S4956" s="26">
        <f t="shared" si="698"/>
        <v>8.3333333333333339</v>
      </c>
      <c r="T4956" s="24">
        <f t="shared" si="699"/>
        <v>-91681.450666666671</v>
      </c>
      <c r="X4956" s="21">
        <f t="shared" si="700"/>
        <v>5751892.5</v>
      </c>
      <c r="AB4956" s="17">
        <f t="shared" si="693"/>
        <v>0</v>
      </c>
      <c r="AF4956" s="58">
        <f t="shared" si="701"/>
        <v>0</v>
      </c>
    </row>
    <row r="4957" spans="1:32" x14ac:dyDescent="0.25">
      <c r="A4957" s="4">
        <v>4934</v>
      </c>
      <c r="B4957" s="30">
        <v>43306.625</v>
      </c>
      <c r="C4957">
        <v>27.395</v>
      </c>
      <c r="D4957">
        <v>719.202</v>
      </c>
      <c r="G4957" s="50">
        <f t="shared" si="695"/>
        <v>19</v>
      </c>
      <c r="H4957" s="18">
        <f t="shared" si="696"/>
        <v>-8.3949999999999996</v>
      </c>
      <c r="I4957" s="24">
        <f t="shared" si="694"/>
        <v>-411958.289046983</v>
      </c>
      <c r="R4957" s="20">
        <f t="shared" si="697"/>
        <v>0.5</v>
      </c>
      <c r="S4957" s="26">
        <f t="shared" si="698"/>
        <v>8.3333333333333339</v>
      </c>
      <c r="T4957" s="24">
        <f t="shared" si="699"/>
        <v>-91409.237333333323</v>
      </c>
      <c r="X4957" s="21">
        <f t="shared" si="700"/>
        <v>5394014.9999999991</v>
      </c>
      <c r="AB4957" s="17">
        <f t="shared" si="693"/>
        <v>0</v>
      </c>
      <c r="AF4957" s="58">
        <f t="shared" si="701"/>
        <v>0</v>
      </c>
    </row>
    <row r="4958" spans="1:32" x14ac:dyDescent="0.25">
      <c r="A4958" s="4">
        <v>4935</v>
      </c>
      <c r="B4958" s="30">
        <v>43306.666666666664</v>
      </c>
      <c r="C4958">
        <v>27.266999999999999</v>
      </c>
      <c r="D4958">
        <v>622.23299999999995</v>
      </c>
      <c r="G4958" s="50">
        <f t="shared" si="695"/>
        <v>19</v>
      </c>
      <c r="H4958" s="18">
        <f t="shared" si="696"/>
        <v>-8.2669999999999995</v>
      </c>
      <c r="I4958" s="24">
        <f t="shared" si="694"/>
        <v>-405677.09059576038</v>
      </c>
      <c r="R4958" s="20">
        <f t="shared" si="697"/>
        <v>0.5</v>
      </c>
      <c r="S4958" s="26">
        <f t="shared" si="698"/>
        <v>8.3333333333333339</v>
      </c>
      <c r="T4958" s="24">
        <f t="shared" si="699"/>
        <v>-90015.50506666665</v>
      </c>
      <c r="X4958" s="21">
        <f t="shared" si="700"/>
        <v>4666747.5</v>
      </c>
      <c r="AB4958" s="17">
        <f t="shared" si="693"/>
        <v>0</v>
      </c>
      <c r="AF4958" s="58">
        <f t="shared" si="701"/>
        <v>0</v>
      </c>
    </row>
    <row r="4959" spans="1:32" x14ac:dyDescent="0.25">
      <c r="A4959" s="4">
        <v>4936</v>
      </c>
      <c r="B4959" s="30">
        <v>43306.708333333336</v>
      </c>
      <c r="C4959">
        <v>27.096</v>
      </c>
      <c r="D4959">
        <v>503.339</v>
      </c>
      <c r="G4959" s="50">
        <f t="shared" si="695"/>
        <v>19</v>
      </c>
      <c r="H4959" s="18">
        <f t="shared" si="696"/>
        <v>-8.0960000000000001</v>
      </c>
      <c r="I4959" s="24">
        <f t="shared" si="694"/>
        <v>-397285.80203983019</v>
      </c>
      <c r="R4959" s="20">
        <f t="shared" si="697"/>
        <v>0.5</v>
      </c>
      <c r="S4959" s="26">
        <f t="shared" si="698"/>
        <v>8.3333333333333339</v>
      </c>
      <c r="T4959" s="24">
        <f t="shared" si="699"/>
        <v>-88153.565866666671</v>
      </c>
      <c r="X4959" s="21">
        <f t="shared" si="700"/>
        <v>3775042.5000000005</v>
      </c>
      <c r="AB4959" s="17">
        <f t="shared" si="693"/>
        <v>0</v>
      </c>
      <c r="AF4959" s="58">
        <f t="shared" si="701"/>
        <v>0</v>
      </c>
    </row>
    <row r="4960" spans="1:32" x14ac:dyDescent="0.25">
      <c r="A4960" s="4">
        <v>4937</v>
      </c>
      <c r="B4960" s="30">
        <v>43306.75</v>
      </c>
      <c r="C4960">
        <v>26.715</v>
      </c>
      <c r="D4960">
        <v>362.642</v>
      </c>
      <c r="G4960" s="50">
        <f t="shared" si="695"/>
        <v>19</v>
      </c>
      <c r="H4960" s="18">
        <f t="shared" si="696"/>
        <v>-7.7149999999999999</v>
      </c>
      <c r="I4960" s="24">
        <f t="shared" si="694"/>
        <v>-378589.42227486288</v>
      </c>
      <c r="R4960" s="20">
        <f t="shared" si="697"/>
        <v>0.5</v>
      </c>
      <c r="S4960" s="26">
        <f t="shared" si="698"/>
        <v>8.3333333333333339</v>
      </c>
      <c r="T4960" s="24">
        <f t="shared" si="699"/>
        <v>-84005.034666666659</v>
      </c>
      <c r="X4960" s="21">
        <f t="shared" si="700"/>
        <v>2719815</v>
      </c>
      <c r="AB4960" s="17">
        <f t="shared" si="693"/>
        <v>0</v>
      </c>
      <c r="AF4960" s="58">
        <f t="shared" si="701"/>
        <v>0</v>
      </c>
    </row>
    <row r="4961" spans="1:32" x14ac:dyDescent="0.25">
      <c r="A4961" s="4">
        <v>4938</v>
      </c>
      <c r="B4961" s="30">
        <v>43306.791666666664</v>
      </c>
      <c r="C4961">
        <v>26.047999999999998</v>
      </c>
      <c r="D4961">
        <v>215.797</v>
      </c>
      <c r="G4961" s="50">
        <f t="shared" si="695"/>
        <v>19</v>
      </c>
      <c r="H4961" s="18">
        <f t="shared" si="696"/>
        <v>-7.0479999999999983</v>
      </c>
      <c r="I4961" s="24">
        <f t="shared" si="694"/>
        <v>-345858.48972044495</v>
      </c>
      <c r="R4961" s="20">
        <f t="shared" si="697"/>
        <v>0.5</v>
      </c>
      <c r="S4961" s="26">
        <f t="shared" si="698"/>
        <v>8.3333333333333339</v>
      </c>
      <c r="T4961" s="24">
        <f t="shared" si="699"/>
        <v>-76742.382933333312</v>
      </c>
      <c r="X4961" s="21">
        <f t="shared" si="700"/>
        <v>1618477.5</v>
      </c>
      <c r="AB4961" s="17">
        <f t="shared" si="693"/>
        <v>0</v>
      </c>
      <c r="AF4961" s="58">
        <f t="shared" si="701"/>
        <v>0</v>
      </c>
    </row>
    <row r="4962" spans="1:32" x14ac:dyDescent="0.25">
      <c r="A4962" s="4">
        <v>4939</v>
      </c>
      <c r="B4962" s="30">
        <v>43306.833333333336</v>
      </c>
      <c r="C4962">
        <v>24.884</v>
      </c>
      <c r="D4962">
        <v>84.326999999999998</v>
      </c>
      <c r="G4962" s="50">
        <f t="shared" si="695"/>
        <v>19</v>
      </c>
      <c r="H4962" s="18">
        <f t="shared" si="696"/>
        <v>-5.8840000000000003</v>
      </c>
      <c r="I4962" s="24">
        <f t="shared" si="694"/>
        <v>-288738.84130463947</v>
      </c>
      <c r="R4962" s="20">
        <f t="shared" si="697"/>
        <v>0.5</v>
      </c>
      <c r="S4962" s="26">
        <f t="shared" si="698"/>
        <v>8.3333333333333339</v>
      </c>
      <c r="T4962" s="24">
        <f t="shared" si="699"/>
        <v>-64068.130133333339</v>
      </c>
      <c r="X4962" s="21">
        <f t="shared" si="700"/>
        <v>632452.5</v>
      </c>
      <c r="AB4962" s="17">
        <f t="shared" si="693"/>
        <v>0</v>
      </c>
      <c r="AF4962" s="58">
        <f t="shared" si="701"/>
        <v>0</v>
      </c>
    </row>
    <row r="4963" spans="1:32" x14ac:dyDescent="0.25">
      <c r="A4963" s="4">
        <v>4940</v>
      </c>
      <c r="B4963" s="30">
        <v>43306.875</v>
      </c>
      <c r="C4963">
        <v>23.489000000000001</v>
      </c>
      <c r="D4963">
        <v>7.0540000000000003</v>
      </c>
      <c r="G4963" s="50">
        <f t="shared" si="695"/>
        <v>19</v>
      </c>
      <c r="H4963" s="18">
        <f t="shared" si="696"/>
        <v>-4.4890000000000008</v>
      </c>
      <c r="I4963" s="24">
        <f t="shared" si="694"/>
        <v>-220283.59255889303</v>
      </c>
      <c r="R4963" s="20">
        <f t="shared" si="697"/>
        <v>0.5</v>
      </c>
      <c r="S4963" s="26">
        <f t="shared" si="698"/>
        <v>8.3333333333333339</v>
      </c>
      <c r="T4963" s="24">
        <f t="shared" si="699"/>
        <v>-48878.626133333346</v>
      </c>
      <c r="X4963" s="21">
        <f t="shared" si="700"/>
        <v>52904.999999999993</v>
      </c>
      <c r="AB4963" s="17">
        <f t="shared" si="693"/>
        <v>0</v>
      </c>
      <c r="AF4963" s="58">
        <f t="shared" si="701"/>
        <v>0</v>
      </c>
    </row>
    <row r="4964" spans="1:32" x14ac:dyDescent="0.25">
      <c r="A4964" s="4">
        <v>4941</v>
      </c>
      <c r="B4964" s="30">
        <v>43306.916666666664</v>
      </c>
      <c r="C4964">
        <v>22.823</v>
      </c>
      <c r="D4964">
        <v>0</v>
      </c>
      <c r="G4964" s="50">
        <f t="shared" si="695"/>
        <v>16</v>
      </c>
      <c r="H4964" s="18">
        <f t="shared" si="696"/>
        <v>-6.8230000000000004</v>
      </c>
      <c r="I4964" s="24">
        <f t="shared" si="694"/>
        <v>-334817.32056790532</v>
      </c>
      <c r="R4964" s="20">
        <f t="shared" si="697"/>
        <v>0.5</v>
      </c>
      <c r="S4964" s="26">
        <f t="shared" si="698"/>
        <v>8.3333333333333339</v>
      </c>
      <c r="T4964" s="24">
        <f t="shared" si="699"/>
        <v>-74292.462933333329</v>
      </c>
      <c r="X4964" s="21">
        <f t="shared" si="700"/>
        <v>0</v>
      </c>
      <c r="AB4964" s="17">
        <f t="shared" si="693"/>
        <v>0</v>
      </c>
      <c r="AF4964" s="58">
        <f t="shared" si="701"/>
        <v>0</v>
      </c>
    </row>
    <row r="4965" spans="1:32" x14ac:dyDescent="0.25">
      <c r="A4965" s="4">
        <v>4942</v>
      </c>
      <c r="B4965" s="30">
        <v>43306.958333333336</v>
      </c>
      <c r="C4965">
        <v>22.331</v>
      </c>
      <c r="D4965">
        <v>0</v>
      </c>
      <c r="G4965" s="50">
        <f t="shared" si="695"/>
        <v>16</v>
      </c>
      <c r="H4965" s="18">
        <f t="shared" si="696"/>
        <v>-6.3309999999999995</v>
      </c>
      <c r="I4965" s="24">
        <f t="shared" si="694"/>
        <v>-310673.96402101836</v>
      </c>
      <c r="R4965" s="20">
        <f t="shared" si="697"/>
        <v>0.5</v>
      </c>
      <c r="S4965" s="26">
        <f t="shared" si="698"/>
        <v>8.3333333333333339</v>
      </c>
      <c r="T4965" s="24">
        <f t="shared" si="699"/>
        <v>-68935.304533333328</v>
      </c>
      <c r="X4965" s="21">
        <f t="shared" si="700"/>
        <v>0</v>
      </c>
      <c r="AB4965" s="17">
        <f t="shared" si="693"/>
        <v>0</v>
      </c>
      <c r="AF4965" s="58">
        <f t="shared" si="701"/>
        <v>0</v>
      </c>
    </row>
    <row r="4966" spans="1:32" x14ac:dyDescent="0.25">
      <c r="A4966" s="4">
        <v>4943</v>
      </c>
      <c r="B4966" s="30">
        <v>43307</v>
      </c>
      <c r="C4966">
        <v>21.82</v>
      </c>
      <c r="D4966">
        <v>0</v>
      </c>
      <c r="G4966" s="50">
        <f t="shared" si="695"/>
        <v>16</v>
      </c>
      <c r="H4966" s="18">
        <f t="shared" si="696"/>
        <v>-5.82</v>
      </c>
      <c r="I4966" s="24">
        <f t="shared" si="694"/>
        <v>-285598.24207902816</v>
      </c>
      <c r="R4966" s="20">
        <f t="shared" si="697"/>
        <v>0.5</v>
      </c>
      <c r="S4966" s="26">
        <f t="shared" si="698"/>
        <v>8.3333333333333339</v>
      </c>
      <c r="T4966" s="24">
        <f t="shared" si="699"/>
        <v>-63371.264000000003</v>
      </c>
      <c r="X4966" s="21">
        <f t="shared" si="700"/>
        <v>0</v>
      </c>
      <c r="AB4966" s="17">
        <f t="shared" si="693"/>
        <v>0</v>
      </c>
      <c r="AF4966" s="58">
        <f t="shared" si="701"/>
        <v>0</v>
      </c>
    </row>
    <row r="4967" spans="1:32" x14ac:dyDescent="0.25">
      <c r="A4967" s="4">
        <v>4944</v>
      </c>
      <c r="B4967" s="30">
        <v>43307.041666666664</v>
      </c>
      <c r="C4967">
        <v>21.292999999999999</v>
      </c>
      <c r="D4967">
        <v>0</v>
      </c>
      <c r="G4967" s="50">
        <f t="shared" si="695"/>
        <v>16</v>
      </c>
      <c r="H4967" s="18">
        <f t="shared" si="696"/>
        <v>-5.2929999999999993</v>
      </c>
      <c r="I4967" s="24">
        <f t="shared" si="694"/>
        <v>-259737.37033063499</v>
      </c>
      <c r="R4967" s="20">
        <f t="shared" si="697"/>
        <v>0.5</v>
      </c>
      <c r="S4967" s="26">
        <f t="shared" si="698"/>
        <v>8.3333333333333339</v>
      </c>
      <c r="T4967" s="24">
        <f t="shared" si="699"/>
        <v>-57633.006933333316</v>
      </c>
      <c r="X4967" s="21">
        <f t="shared" si="700"/>
        <v>0</v>
      </c>
      <c r="AB4967" s="17">
        <f t="shared" si="693"/>
        <v>0</v>
      </c>
      <c r="AF4967" s="58">
        <f t="shared" si="701"/>
        <v>0</v>
      </c>
    </row>
    <row r="4968" spans="1:32" x14ac:dyDescent="0.25">
      <c r="A4968" s="4">
        <v>4945</v>
      </c>
      <c r="B4968" s="30">
        <v>43307.083333333336</v>
      </c>
      <c r="C4968">
        <v>20.776</v>
      </c>
      <c r="D4968">
        <v>0</v>
      </c>
      <c r="G4968" s="50">
        <f t="shared" si="695"/>
        <v>16</v>
      </c>
      <c r="H4968" s="18">
        <f t="shared" si="696"/>
        <v>-4.7759999999999998</v>
      </c>
      <c r="I4968" s="24">
        <f t="shared" si="694"/>
        <v>-234367.2172112437</v>
      </c>
      <c r="R4968" s="20">
        <f t="shared" si="697"/>
        <v>0.5</v>
      </c>
      <c r="S4968" s="26">
        <f t="shared" si="698"/>
        <v>8.3333333333333339</v>
      </c>
      <c r="T4968" s="24">
        <f t="shared" si="699"/>
        <v>-52003.63519999999</v>
      </c>
      <c r="X4968" s="21">
        <f t="shared" si="700"/>
        <v>0</v>
      </c>
      <c r="AB4968" s="17">
        <f t="shared" si="693"/>
        <v>0</v>
      </c>
      <c r="AF4968" s="58">
        <f t="shared" si="701"/>
        <v>0</v>
      </c>
    </row>
    <row r="4969" spans="1:32" x14ac:dyDescent="0.25">
      <c r="A4969" s="4">
        <v>4946</v>
      </c>
      <c r="B4969" s="30">
        <v>43307.125</v>
      </c>
      <c r="C4969">
        <v>20.335000000000001</v>
      </c>
      <c r="D4969">
        <v>0</v>
      </c>
      <c r="G4969" s="50">
        <f t="shared" si="695"/>
        <v>16</v>
      </c>
      <c r="H4969" s="18">
        <f t="shared" si="696"/>
        <v>-4.3350000000000009</v>
      </c>
      <c r="I4969" s="24">
        <f t="shared" si="694"/>
        <v>-212726.52567226582</v>
      </c>
      <c r="R4969" s="20">
        <f t="shared" si="697"/>
        <v>0.5</v>
      </c>
      <c r="S4969" s="26">
        <f t="shared" si="698"/>
        <v>8.3333333333333339</v>
      </c>
      <c r="T4969" s="24">
        <f t="shared" si="699"/>
        <v>-47201.792000000009</v>
      </c>
      <c r="X4969" s="21">
        <f t="shared" si="700"/>
        <v>0</v>
      </c>
      <c r="AB4969" s="17">
        <f t="shared" si="693"/>
        <v>0</v>
      </c>
      <c r="AF4969" s="58">
        <f t="shared" si="701"/>
        <v>0</v>
      </c>
    </row>
    <row r="4970" spans="1:32" x14ac:dyDescent="0.25">
      <c r="A4970" s="4">
        <v>4947</v>
      </c>
      <c r="B4970" s="30">
        <v>43307.166666666664</v>
      </c>
      <c r="C4970">
        <v>19.986999999999998</v>
      </c>
      <c r="D4970">
        <v>0</v>
      </c>
      <c r="G4970" s="50">
        <f t="shared" si="695"/>
        <v>16</v>
      </c>
      <c r="H4970" s="18">
        <f t="shared" si="696"/>
        <v>-3.9869999999999983</v>
      </c>
      <c r="I4970" s="24">
        <f t="shared" si="694"/>
        <v>-195649.51738300425</v>
      </c>
      <c r="R4970" s="20">
        <f t="shared" si="697"/>
        <v>0.5</v>
      </c>
      <c r="S4970" s="26">
        <f t="shared" si="698"/>
        <v>8.3333333333333339</v>
      </c>
      <c r="T4970" s="24">
        <f t="shared" si="699"/>
        <v>-43412.582399999977</v>
      </c>
      <c r="X4970" s="21">
        <f t="shared" si="700"/>
        <v>0</v>
      </c>
      <c r="AB4970" s="17">
        <f t="shared" si="693"/>
        <v>0</v>
      </c>
      <c r="AF4970" s="58">
        <f t="shared" si="701"/>
        <v>0</v>
      </c>
    </row>
    <row r="4971" spans="1:32" x14ac:dyDescent="0.25">
      <c r="A4971" s="4">
        <v>4948</v>
      </c>
      <c r="B4971" s="30">
        <v>43307.208333333336</v>
      </c>
      <c r="C4971">
        <v>19.675000000000001</v>
      </c>
      <c r="D4971">
        <v>0.14399999999999999</v>
      </c>
      <c r="G4971" s="50">
        <f t="shared" si="695"/>
        <v>19</v>
      </c>
      <c r="H4971" s="18">
        <f t="shared" si="696"/>
        <v>-0.67500000000000071</v>
      </c>
      <c r="I4971" s="24">
        <f t="shared" si="694"/>
        <v>-33123.507457619278</v>
      </c>
      <c r="R4971" s="20">
        <f t="shared" si="697"/>
        <v>0.5</v>
      </c>
      <c r="S4971" s="26">
        <f t="shared" si="698"/>
        <v>8.3333333333333339</v>
      </c>
      <c r="T4971" s="24">
        <f t="shared" si="699"/>
        <v>-7349.7600000000075</v>
      </c>
      <c r="X4971" s="21">
        <f t="shared" si="700"/>
        <v>1080</v>
      </c>
      <c r="AB4971" s="17">
        <f t="shared" si="693"/>
        <v>0</v>
      </c>
      <c r="AF4971" s="58">
        <f t="shared" si="701"/>
        <v>0</v>
      </c>
    </row>
    <row r="4972" spans="1:32" x14ac:dyDescent="0.25">
      <c r="A4972" s="4">
        <v>4949</v>
      </c>
      <c r="B4972" s="30">
        <v>43307.25</v>
      </c>
      <c r="C4972">
        <v>19.748999999999999</v>
      </c>
      <c r="D4972">
        <v>40.36</v>
      </c>
      <c r="G4972" s="50">
        <f t="shared" si="695"/>
        <v>19</v>
      </c>
      <c r="H4972" s="18">
        <f t="shared" si="696"/>
        <v>-0.74899999999999878</v>
      </c>
      <c r="I4972" s="24">
        <f t="shared" si="694"/>
        <v>-36754.825312232257</v>
      </c>
      <c r="R4972" s="20">
        <f t="shared" si="697"/>
        <v>0.5</v>
      </c>
      <c r="S4972" s="26">
        <f t="shared" si="698"/>
        <v>8.3333333333333339</v>
      </c>
      <c r="T4972" s="24">
        <f t="shared" si="699"/>
        <v>-8155.5114666666523</v>
      </c>
      <c r="X4972" s="21">
        <f t="shared" si="700"/>
        <v>302700</v>
      </c>
      <c r="AB4972" s="17">
        <f t="shared" si="693"/>
        <v>0</v>
      </c>
      <c r="AF4972" s="58">
        <f t="shared" si="701"/>
        <v>0</v>
      </c>
    </row>
    <row r="4973" spans="1:32" x14ac:dyDescent="0.25">
      <c r="A4973" s="4">
        <v>4950</v>
      </c>
      <c r="B4973" s="30">
        <v>43307.291666666664</v>
      </c>
      <c r="C4973">
        <v>20.326000000000001</v>
      </c>
      <c r="D4973">
        <v>157.65899999999999</v>
      </c>
      <c r="G4973" s="50">
        <f t="shared" si="695"/>
        <v>19</v>
      </c>
      <c r="H4973" s="18">
        <f t="shared" si="696"/>
        <v>-1.3260000000000005</v>
      </c>
      <c r="I4973" s="24">
        <f t="shared" si="694"/>
        <v>-65069.290205634265</v>
      </c>
      <c r="R4973" s="20">
        <f t="shared" si="697"/>
        <v>0.5</v>
      </c>
      <c r="S4973" s="26">
        <f t="shared" si="698"/>
        <v>8.3333333333333339</v>
      </c>
      <c r="T4973" s="24">
        <f t="shared" si="699"/>
        <v>-14438.195200000006</v>
      </c>
      <c r="X4973" s="21">
        <f t="shared" si="700"/>
        <v>1182442.5</v>
      </c>
      <c r="AB4973" s="17">
        <f t="shared" si="693"/>
        <v>0</v>
      </c>
      <c r="AF4973" s="58">
        <f t="shared" si="701"/>
        <v>0</v>
      </c>
    </row>
    <row r="4974" spans="1:32" x14ac:dyDescent="0.25">
      <c r="A4974" s="4">
        <v>4951</v>
      </c>
      <c r="B4974" s="30">
        <v>43307.333333333336</v>
      </c>
      <c r="C4974">
        <v>21.428999999999998</v>
      </c>
      <c r="D4974">
        <v>306.18799999999999</v>
      </c>
      <c r="G4974" s="50">
        <f t="shared" si="695"/>
        <v>19</v>
      </c>
      <c r="H4974" s="18">
        <f t="shared" si="696"/>
        <v>-2.4289999999999985</v>
      </c>
      <c r="I4974" s="24">
        <f t="shared" si="694"/>
        <v>-119195.55498452902</v>
      </c>
      <c r="R4974" s="20">
        <f t="shared" si="697"/>
        <v>0.5</v>
      </c>
      <c r="S4974" s="26">
        <f t="shared" si="698"/>
        <v>8.3333333333333339</v>
      </c>
      <c r="T4974" s="24">
        <f t="shared" si="699"/>
        <v>-26448.247466666653</v>
      </c>
      <c r="X4974" s="21">
        <f t="shared" si="700"/>
        <v>2296410</v>
      </c>
      <c r="AB4974" s="17">
        <f t="shared" si="693"/>
        <v>0</v>
      </c>
      <c r="AF4974" s="58">
        <f t="shared" si="701"/>
        <v>0</v>
      </c>
    </row>
    <row r="4975" spans="1:32" x14ac:dyDescent="0.25">
      <c r="A4975" s="4">
        <v>4952</v>
      </c>
      <c r="B4975" s="30">
        <v>43307.375</v>
      </c>
      <c r="C4975">
        <v>23.177</v>
      </c>
      <c r="D4975">
        <v>458.71199999999999</v>
      </c>
      <c r="G4975" s="50">
        <f t="shared" si="695"/>
        <v>19</v>
      </c>
      <c r="H4975" s="18">
        <f t="shared" si="696"/>
        <v>-4.1769999999999996</v>
      </c>
      <c r="I4975" s="24">
        <f t="shared" si="694"/>
        <v>-204973.17133403785</v>
      </c>
      <c r="R4975" s="20">
        <f t="shared" si="697"/>
        <v>0.5</v>
      </c>
      <c r="S4975" s="26">
        <f t="shared" si="698"/>
        <v>8.3333333333333339</v>
      </c>
      <c r="T4975" s="24">
        <f t="shared" si="699"/>
        <v>-45481.403733333333</v>
      </c>
      <c r="X4975" s="21">
        <f t="shared" si="700"/>
        <v>3440340</v>
      </c>
      <c r="AB4975" s="17">
        <f t="shared" si="693"/>
        <v>0</v>
      </c>
      <c r="AF4975" s="58">
        <f t="shared" si="701"/>
        <v>0</v>
      </c>
    </row>
    <row r="4976" spans="1:32" x14ac:dyDescent="0.25">
      <c r="A4976" s="4">
        <v>4953</v>
      </c>
      <c r="B4976" s="30">
        <v>43307.416666666664</v>
      </c>
      <c r="C4976">
        <v>24.869</v>
      </c>
      <c r="D4976">
        <v>596.24699999999996</v>
      </c>
      <c r="G4976" s="50">
        <f t="shared" si="695"/>
        <v>19</v>
      </c>
      <c r="H4976" s="18">
        <f t="shared" si="696"/>
        <v>-5.8689999999999998</v>
      </c>
      <c r="I4976" s="24">
        <f t="shared" si="694"/>
        <v>-288002.76336113678</v>
      </c>
      <c r="R4976" s="20">
        <f t="shared" si="697"/>
        <v>0.5</v>
      </c>
      <c r="S4976" s="26">
        <f t="shared" si="698"/>
        <v>8.3333333333333339</v>
      </c>
      <c r="T4976" s="24">
        <f t="shared" si="699"/>
        <v>-63904.802133333324</v>
      </c>
      <c r="X4976" s="21">
        <f t="shared" si="700"/>
        <v>4471852.5</v>
      </c>
      <c r="AB4976" s="17">
        <f t="shared" ref="AB4976:AB5039" si="702">MAX(0,I4976+T4976-X4976)</f>
        <v>0</v>
      </c>
      <c r="AF4976" s="58">
        <f t="shared" si="701"/>
        <v>0</v>
      </c>
    </row>
    <row r="4977" spans="1:32" x14ac:dyDescent="0.25">
      <c r="A4977" s="4">
        <v>4954</v>
      </c>
      <c r="B4977" s="30">
        <v>43307.458333333336</v>
      </c>
      <c r="C4977">
        <v>26.861999999999998</v>
      </c>
      <c r="D4977">
        <v>683.26700000000005</v>
      </c>
      <c r="G4977" s="50">
        <f t="shared" si="695"/>
        <v>19</v>
      </c>
      <c r="H4977" s="18">
        <f t="shared" si="696"/>
        <v>-7.8619999999999983</v>
      </c>
      <c r="I4977" s="24">
        <f t="shared" si="694"/>
        <v>-385802.98612118879</v>
      </c>
      <c r="R4977" s="20">
        <f t="shared" si="697"/>
        <v>0.5</v>
      </c>
      <c r="S4977" s="26">
        <f t="shared" si="698"/>
        <v>8.3333333333333339</v>
      </c>
      <c r="T4977" s="24">
        <f t="shared" si="699"/>
        <v>-85605.64906666665</v>
      </c>
      <c r="X4977" s="21">
        <f t="shared" si="700"/>
        <v>5124502.5000000009</v>
      </c>
      <c r="AB4977" s="17">
        <f t="shared" si="702"/>
        <v>0</v>
      </c>
      <c r="AF4977" s="58">
        <f t="shared" si="701"/>
        <v>0</v>
      </c>
    </row>
    <row r="4978" spans="1:32" x14ac:dyDescent="0.25">
      <c r="A4978" s="4">
        <v>4955</v>
      </c>
      <c r="B4978" s="30">
        <v>43307.5</v>
      </c>
      <c r="C4978">
        <v>28.593</v>
      </c>
      <c r="D4978">
        <v>759.79300000000001</v>
      </c>
      <c r="G4978" s="50">
        <f t="shared" si="695"/>
        <v>19</v>
      </c>
      <c r="H4978" s="18">
        <f t="shared" si="696"/>
        <v>-9.593</v>
      </c>
      <c r="I4978" s="24">
        <f t="shared" si="694"/>
        <v>-470746.38080139464</v>
      </c>
      <c r="R4978" s="20">
        <f t="shared" si="697"/>
        <v>0.5</v>
      </c>
      <c r="S4978" s="26">
        <f t="shared" si="698"/>
        <v>8.3333333333333339</v>
      </c>
      <c r="T4978" s="24">
        <f t="shared" si="699"/>
        <v>-104453.70026666667</v>
      </c>
      <c r="X4978" s="21">
        <f t="shared" si="700"/>
        <v>5698447.5</v>
      </c>
      <c r="AB4978" s="17">
        <f t="shared" si="702"/>
        <v>0</v>
      </c>
      <c r="AF4978" s="58">
        <f t="shared" si="701"/>
        <v>0</v>
      </c>
    </row>
    <row r="4979" spans="1:32" x14ac:dyDescent="0.25">
      <c r="A4979" s="4">
        <v>4956</v>
      </c>
      <c r="B4979" s="30">
        <v>43307.541666666664</v>
      </c>
      <c r="C4979">
        <v>29.849</v>
      </c>
      <c r="D4979">
        <v>795.05499999999995</v>
      </c>
      <c r="G4979" s="50">
        <f t="shared" si="695"/>
        <v>19</v>
      </c>
      <c r="H4979" s="18">
        <f t="shared" si="696"/>
        <v>-10.849</v>
      </c>
      <c r="I4979" s="24">
        <f t="shared" si="694"/>
        <v>-532380.64060401649</v>
      </c>
      <c r="R4979" s="20">
        <f t="shared" si="697"/>
        <v>0.5</v>
      </c>
      <c r="S4979" s="26">
        <f t="shared" si="698"/>
        <v>8.3333333333333339</v>
      </c>
      <c r="T4979" s="24">
        <f t="shared" si="699"/>
        <v>-118129.69813333334</v>
      </c>
      <c r="X4979" s="21">
        <f t="shared" si="700"/>
        <v>5962912.5</v>
      </c>
      <c r="AB4979" s="17">
        <f t="shared" si="702"/>
        <v>0</v>
      </c>
      <c r="AF4979" s="58">
        <f t="shared" si="701"/>
        <v>0</v>
      </c>
    </row>
    <row r="4980" spans="1:32" x14ac:dyDescent="0.25">
      <c r="A4980" s="4">
        <v>4957</v>
      </c>
      <c r="B4980" s="30">
        <v>43307.583333333336</v>
      </c>
      <c r="C4980">
        <v>30.812000000000001</v>
      </c>
      <c r="D4980">
        <v>782.84799999999996</v>
      </c>
      <c r="G4980" s="50">
        <f t="shared" si="695"/>
        <v>19</v>
      </c>
      <c r="H4980" s="18">
        <f t="shared" si="696"/>
        <v>-11.812000000000001</v>
      </c>
      <c r="I4980" s="24">
        <f t="shared" si="694"/>
        <v>-579636.84457688674</v>
      </c>
      <c r="R4980" s="20">
        <f t="shared" si="697"/>
        <v>0.5</v>
      </c>
      <c r="S4980" s="26">
        <f t="shared" si="698"/>
        <v>8.3333333333333339</v>
      </c>
      <c r="T4980" s="24">
        <f t="shared" si="699"/>
        <v>-128615.35573333333</v>
      </c>
      <c r="X4980" s="21">
        <f t="shared" si="700"/>
        <v>5871360</v>
      </c>
      <c r="AB4980" s="17">
        <f t="shared" si="702"/>
        <v>0</v>
      </c>
      <c r="AF4980" s="58">
        <f t="shared" si="701"/>
        <v>0</v>
      </c>
    </row>
    <row r="4981" spans="1:32" x14ac:dyDescent="0.25">
      <c r="A4981" s="4">
        <v>4958</v>
      </c>
      <c r="B4981" s="30">
        <v>43307.625</v>
      </c>
      <c r="C4981">
        <v>31.460999999999999</v>
      </c>
      <c r="D4981">
        <v>728.81799999999998</v>
      </c>
      <c r="G4981" s="50">
        <f t="shared" si="695"/>
        <v>19</v>
      </c>
      <c r="H4981" s="18">
        <f t="shared" si="696"/>
        <v>-12.460999999999999</v>
      </c>
      <c r="I4981" s="24">
        <f t="shared" si="694"/>
        <v>-611484.48359910119</v>
      </c>
      <c r="R4981" s="20">
        <f t="shared" si="697"/>
        <v>0.5</v>
      </c>
      <c r="S4981" s="26">
        <f t="shared" si="698"/>
        <v>8.3333333333333339</v>
      </c>
      <c r="T4981" s="24">
        <f t="shared" si="699"/>
        <v>-135682.01386666665</v>
      </c>
      <c r="X4981" s="21">
        <f t="shared" si="700"/>
        <v>5466134.9999999991</v>
      </c>
      <c r="AB4981" s="17">
        <f t="shared" si="702"/>
        <v>0</v>
      </c>
      <c r="AF4981" s="58">
        <f t="shared" si="701"/>
        <v>0</v>
      </c>
    </row>
    <row r="4982" spans="1:32" x14ac:dyDescent="0.25">
      <c r="A4982" s="4">
        <v>4959</v>
      </c>
      <c r="B4982" s="30">
        <v>43307.666666666664</v>
      </c>
      <c r="C4982">
        <v>31.762</v>
      </c>
      <c r="D4982">
        <v>634.33500000000004</v>
      </c>
      <c r="G4982" s="50">
        <f t="shared" si="695"/>
        <v>19</v>
      </c>
      <c r="H4982" s="18">
        <f t="shared" si="696"/>
        <v>-12.762</v>
      </c>
      <c r="I4982" s="24">
        <f t="shared" si="694"/>
        <v>-626255.11433205451</v>
      </c>
      <c r="R4982" s="20">
        <f t="shared" si="697"/>
        <v>0.5</v>
      </c>
      <c r="S4982" s="26">
        <f t="shared" si="698"/>
        <v>8.3333333333333339</v>
      </c>
      <c r="T4982" s="24">
        <f t="shared" si="699"/>
        <v>-138959.46239999999</v>
      </c>
      <c r="X4982" s="21">
        <f t="shared" si="700"/>
        <v>4757512.5</v>
      </c>
      <c r="AB4982" s="17">
        <f t="shared" si="702"/>
        <v>0</v>
      </c>
      <c r="AF4982" s="58">
        <f t="shared" si="701"/>
        <v>0</v>
      </c>
    </row>
    <row r="4983" spans="1:32" x14ac:dyDescent="0.25">
      <c r="A4983" s="4">
        <v>4960</v>
      </c>
      <c r="B4983" s="30">
        <v>43307.708333333336</v>
      </c>
      <c r="C4983">
        <v>31.635999999999999</v>
      </c>
      <c r="D4983">
        <v>508.06799999999998</v>
      </c>
      <c r="G4983" s="50">
        <f t="shared" si="695"/>
        <v>19</v>
      </c>
      <c r="H4983" s="18">
        <f t="shared" si="696"/>
        <v>-12.635999999999999</v>
      </c>
      <c r="I4983" s="24">
        <f t="shared" si="694"/>
        <v>-620072.0596066321</v>
      </c>
      <c r="R4983" s="20">
        <f t="shared" si="697"/>
        <v>0.5</v>
      </c>
      <c r="S4983" s="26">
        <f t="shared" si="698"/>
        <v>8.3333333333333339</v>
      </c>
      <c r="T4983" s="24">
        <f t="shared" si="699"/>
        <v>-137587.50719999999</v>
      </c>
      <c r="X4983" s="21">
        <f t="shared" si="700"/>
        <v>3810510</v>
      </c>
      <c r="AB4983" s="17">
        <f t="shared" si="702"/>
        <v>0</v>
      </c>
      <c r="AF4983" s="58">
        <f t="shared" si="701"/>
        <v>0</v>
      </c>
    </row>
    <row r="4984" spans="1:32" x14ac:dyDescent="0.25">
      <c r="A4984" s="4">
        <v>4961</v>
      </c>
      <c r="B4984" s="30">
        <v>43307.75</v>
      </c>
      <c r="C4984">
        <v>31.157</v>
      </c>
      <c r="D4984">
        <v>361.38</v>
      </c>
      <c r="G4984" s="50">
        <f t="shared" si="695"/>
        <v>19</v>
      </c>
      <c r="H4984" s="18">
        <f t="shared" si="696"/>
        <v>-12.157</v>
      </c>
      <c r="I4984" s="24">
        <f t="shared" si="694"/>
        <v>-596566.63727744762</v>
      </c>
      <c r="R4984" s="20">
        <f t="shared" si="697"/>
        <v>0.5</v>
      </c>
      <c r="S4984" s="26">
        <f t="shared" si="698"/>
        <v>8.3333333333333339</v>
      </c>
      <c r="T4984" s="24">
        <f t="shared" si="699"/>
        <v>-132371.89973333335</v>
      </c>
      <c r="X4984" s="21">
        <f t="shared" si="700"/>
        <v>2710349.9999999995</v>
      </c>
      <c r="AB4984" s="17">
        <f t="shared" si="702"/>
        <v>0</v>
      </c>
      <c r="AF4984" s="58">
        <f t="shared" si="701"/>
        <v>0</v>
      </c>
    </row>
    <row r="4985" spans="1:32" x14ac:dyDescent="0.25">
      <c r="A4985" s="4">
        <v>4962</v>
      </c>
      <c r="B4985" s="30">
        <v>43307.791666666664</v>
      </c>
      <c r="C4985">
        <v>30.353000000000002</v>
      </c>
      <c r="D4985">
        <v>211.679</v>
      </c>
      <c r="G4985" s="50">
        <f t="shared" si="695"/>
        <v>19</v>
      </c>
      <c r="H4985" s="18">
        <f t="shared" si="696"/>
        <v>-11.353000000000002</v>
      </c>
      <c r="I4985" s="24">
        <f t="shared" si="694"/>
        <v>-557112.85950570565</v>
      </c>
      <c r="R4985" s="20">
        <f t="shared" si="697"/>
        <v>0.5</v>
      </c>
      <c r="S4985" s="26">
        <f t="shared" si="698"/>
        <v>8.3333333333333339</v>
      </c>
      <c r="T4985" s="24">
        <f t="shared" si="699"/>
        <v>-123617.51893333334</v>
      </c>
      <c r="X4985" s="21">
        <f t="shared" si="700"/>
        <v>1587592.5</v>
      </c>
      <c r="AB4985" s="17">
        <f t="shared" si="702"/>
        <v>0</v>
      </c>
      <c r="AF4985" s="58">
        <f t="shared" si="701"/>
        <v>0</v>
      </c>
    </row>
    <row r="4986" spans="1:32" x14ac:dyDescent="0.25">
      <c r="A4986" s="4">
        <v>4963</v>
      </c>
      <c r="B4986" s="30">
        <v>43307.833333333336</v>
      </c>
      <c r="C4986">
        <v>28.54</v>
      </c>
      <c r="D4986">
        <v>80.296000000000006</v>
      </c>
      <c r="G4986" s="50">
        <f t="shared" si="695"/>
        <v>19</v>
      </c>
      <c r="H4986" s="18">
        <f t="shared" si="696"/>
        <v>-9.5399999999999991</v>
      </c>
      <c r="I4986" s="24">
        <f t="shared" si="694"/>
        <v>-468145.57206768525</v>
      </c>
      <c r="R4986" s="20">
        <f t="shared" si="697"/>
        <v>0.5</v>
      </c>
      <c r="S4986" s="26">
        <f t="shared" si="698"/>
        <v>8.3333333333333339</v>
      </c>
      <c r="T4986" s="24">
        <f t="shared" si="699"/>
        <v>-103876.60799999999</v>
      </c>
      <c r="X4986" s="21">
        <f t="shared" si="700"/>
        <v>602220.00000000012</v>
      </c>
      <c r="AB4986" s="17">
        <f t="shared" si="702"/>
        <v>0</v>
      </c>
      <c r="AF4986" s="58">
        <f t="shared" si="701"/>
        <v>0</v>
      </c>
    </row>
    <row r="4987" spans="1:32" x14ac:dyDescent="0.25">
      <c r="A4987" s="4">
        <v>4964</v>
      </c>
      <c r="B4987" s="30">
        <v>43307.875</v>
      </c>
      <c r="C4987">
        <v>26.824999999999999</v>
      </c>
      <c r="D4987">
        <v>6.44</v>
      </c>
      <c r="G4987" s="50">
        <f t="shared" si="695"/>
        <v>19</v>
      </c>
      <c r="H4987" s="18">
        <f t="shared" si="696"/>
        <v>-7.8249999999999993</v>
      </c>
      <c r="I4987" s="24">
        <f t="shared" si="694"/>
        <v>-383987.32719388226</v>
      </c>
      <c r="R4987" s="20">
        <f t="shared" si="697"/>
        <v>0.5</v>
      </c>
      <c r="S4987" s="26">
        <f t="shared" si="698"/>
        <v>8.3333333333333339</v>
      </c>
      <c r="T4987" s="24">
        <f t="shared" si="699"/>
        <v>-85202.773333333316</v>
      </c>
      <c r="X4987" s="21">
        <f t="shared" si="700"/>
        <v>48300</v>
      </c>
      <c r="AB4987" s="17">
        <f t="shared" si="702"/>
        <v>0</v>
      </c>
      <c r="AF4987" s="58">
        <f t="shared" si="701"/>
        <v>0</v>
      </c>
    </row>
    <row r="4988" spans="1:32" x14ac:dyDescent="0.25">
      <c r="A4988" s="4">
        <v>4965</v>
      </c>
      <c r="B4988" s="30">
        <v>43307.916666666664</v>
      </c>
      <c r="C4988">
        <v>25.812999999999999</v>
      </c>
      <c r="D4988">
        <v>0</v>
      </c>
      <c r="G4988" s="50">
        <f t="shared" si="695"/>
        <v>16</v>
      </c>
      <c r="H4988" s="18">
        <f t="shared" si="696"/>
        <v>-9.8129999999999988</v>
      </c>
      <c r="I4988" s="24">
        <f t="shared" si="694"/>
        <v>-481542.19063943345</v>
      </c>
      <c r="R4988" s="20">
        <f t="shared" si="697"/>
        <v>0.5</v>
      </c>
      <c r="S4988" s="26">
        <f t="shared" si="698"/>
        <v>8.3333333333333339</v>
      </c>
      <c r="T4988" s="24">
        <f t="shared" si="699"/>
        <v>-106849.17759999998</v>
      </c>
      <c r="X4988" s="21">
        <f t="shared" si="700"/>
        <v>0</v>
      </c>
      <c r="AB4988" s="17">
        <f t="shared" si="702"/>
        <v>0</v>
      </c>
      <c r="AF4988" s="58">
        <f t="shared" si="701"/>
        <v>0</v>
      </c>
    </row>
    <row r="4989" spans="1:32" x14ac:dyDescent="0.25">
      <c r="A4989" s="4">
        <v>4966</v>
      </c>
      <c r="B4989" s="30">
        <v>43307.958333333336</v>
      </c>
      <c r="C4989">
        <v>24.861999999999998</v>
      </c>
      <c r="D4989">
        <v>0</v>
      </c>
      <c r="G4989" s="50">
        <f t="shared" si="695"/>
        <v>16</v>
      </c>
      <c r="H4989" s="18">
        <f t="shared" si="696"/>
        <v>-8.8619999999999983</v>
      </c>
      <c r="I4989" s="24">
        <f t="shared" si="694"/>
        <v>-434874.8490213654</v>
      </c>
      <c r="R4989" s="20">
        <f t="shared" si="697"/>
        <v>0.5</v>
      </c>
      <c r="S4989" s="26">
        <f t="shared" si="698"/>
        <v>8.3333333333333339</v>
      </c>
      <c r="T4989" s="24">
        <f t="shared" si="699"/>
        <v>-96494.182399999976</v>
      </c>
      <c r="X4989" s="21">
        <f t="shared" si="700"/>
        <v>0</v>
      </c>
      <c r="AB4989" s="17">
        <f t="shared" si="702"/>
        <v>0</v>
      </c>
      <c r="AF4989" s="58">
        <f t="shared" si="701"/>
        <v>0</v>
      </c>
    </row>
    <row r="4990" spans="1:32" x14ac:dyDescent="0.25">
      <c r="A4990" s="4">
        <v>4967</v>
      </c>
      <c r="B4990" s="30">
        <v>43308</v>
      </c>
      <c r="C4990">
        <v>24.151</v>
      </c>
      <c r="D4990">
        <v>0</v>
      </c>
      <c r="G4990" s="50">
        <f t="shared" si="695"/>
        <v>16</v>
      </c>
      <c r="H4990" s="18">
        <f t="shared" si="696"/>
        <v>-8.1509999999999998</v>
      </c>
      <c r="I4990" s="24">
        <f t="shared" si="694"/>
        <v>-399984.75449933991</v>
      </c>
      <c r="R4990" s="20">
        <f t="shared" si="697"/>
        <v>0.5</v>
      </c>
      <c r="S4990" s="26">
        <f t="shared" si="698"/>
        <v>8.3333333333333339</v>
      </c>
      <c r="T4990" s="24">
        <f t="shared" si="699"/>
        <v>-88752.435200000007</v>
      </c>
      <c r="X4990" s="21">
        <f t="shared" si="700"/>
        <v>0</v>
      </c>
      <c r="AB4990" s="17">
        <f t="shared" si="702"/>
        <v>0</v>
      </c>
      <c r="AF4990" s="58">
        <f t="shared" si="701"/>
        <v>0</v>
      </c>
    </row>
    <row r="4991" spans="1:32" x14ac:dyDescent="0.25">
      <c r="A4991" s="4">
        <v>4968</v>
      </c>
      <c r="B4991" s="30">
        <v>43308.041666666664</v>
      </c>
      <c r="C4991">
        <v>23.58</v>
      </c>
      <c r="D4991">
        <v>0</v>
      </c>
      <c r="G4991" s="50">
        <f t="shared" si="695"/>
        <v>16</v>
      </c>
      <c r="H4991" s="18">
        <f t="shared" si="696"/>
        <v>-7.5799999999999983</v>
      </c>
      <c r="I4991" s="24">
        <f t="shared" si="694"/>
        <v>-371964.72078333894</v>
      </c>
      <c r="R4991" s="20">
        <f t="shared" si="697"/>
        <v>0.5</v>
      </c>
      <c r="S4991" s="26">
        <f t="shared" si="698"/>
        <v>8.3333333333333339</v>
      </c>
      <c r="T4991" s="24">
        <f t="shared" si="699"/>
        <v>-82535.082666666654</v>
      </c>
      <c r="X4991" s="21">
        <f t="shared" si="700"/>
        <v>0</v>
      </c>
      <c r="AB4991" s="17">
        <f t="shared" si="702"/>
        <v>0</v>
      </c>
      <c r="AF4991" s="58">
        <f t="shared" si="701"/>
        <v>0</v>
      </c>
    </row>
    <row r="4992" spans="1:32" x14ac:dyDescent="0.25">
      <c r="A4992" s="4">
        <v>4969</v>
      </c>
      <c r="B4992" s="30">
        <v>43308.083333333336</v>
      </c>
      <c r="C4992">
        <v>23.113</v>
      </c>
      <c r="D4992">
        <v>0</v>
      </c>
      <c r="G4992" s="50">
        <f t="shared" si="695"/>
        <v>16</v>
      </c>
      <c r="H4992" s="18">
        <f t="shared" si="696"/>
        <v>-7.1129999999999995</v>
      </c>
      <c r="I4992" s="24">
        <f t="shared" si="694"/>
        <v>-349048.16080895648</v>
      </c>
      <c r="R4992" s="20">
        <f t="shared" si="697"/>
        <v>0.5</v>
      </c>
      <c r="S4992" s="26">
        <f t="shared" si="698"/>
        <v>8.3333333333333339</v>
      </c>
      <c r="T4992" s="24">
        <f t="shared" si="699"/>
        <v>-77450.137599999987</v>
      </c>
      <c r="X4992" s="21">
        <f t="shared" si="700"/>
        <v>0</v>
      </c>
      <c r="AB4992" s="17">
        <f t="shared" si="702"/>
        <v>0</v>
      </c>
      <c r="AF4992" s="58">
        <f t="shared" si="701"/>
        <v>0</v>
      </c>
    </row>
    <row r="4993" spans="1:32" x14ac:dyDescent="0.25">
      <c r="A4993" s="4">
        <v>4970</v>
      </c>
      <c r="B4993" s="30">
        <v>43308.125</v>
      </c>
      <c r="C4993">
        <v>22.779</v>
      </c>
      <c r="D4993">
        <v>0</v>
      </c>
      <c r="G4993" s="50">
        <f t="shared" si="695"/>
        <v>16</v>
      </c>
      <c r="H4993" s="18">
        <f t="shared" si="696"/>
        <v>-6.7789999999999999</v>
      </c>
      <c r="I4993" s="24">
        <f t="shared" si="694"/>
        <v>-332658.15860029752</v>
      </c>
      <c r="R4993" s="20">
        <f t="shared" si="697"/>
        <v>0.5</v>
      </c>
      <c r="S4993" s="26">
        <f t="shared" si="698"/>
        <v>8.3333333333333339</v>
      </c>
      <c r="T4993" s="24">
        <f t="shared" si="699"/>
        <v>-73813.367466666663</v>
      </c>
      <c r="X4993" s="21">
        <f t="shared" si="700"/>
        <v>0</v>
      </c>
      <c r="AB4993" s="17">
        <f t="shared" si="702"/>
        <v>0</v>
      </c>
      <c r="AF4993" s="58">
        <f t="shared" si="701"/>
        <v>0</v>
      </c>
    </row>
    <row r="4994" spans="1:32" x14ac:dyDescent="0.25">
      <c r="A4994" s="4">
        <v>4971</v>
      </c>
      <c r="B4994" s="30">
        <v>43308.166666666664</v>
      </c>
      <c r="C4994">
        <v>22.541</v>
      </c>
      <c r="D4994">
        <v>0</v>
      </c>
      <c r="G4994" s="50">
        <f t="shared" si="695"/>
        <v>16</v>
      </c>
      <c r="H4994" s="18">
        <f t="shared" si="696"/>
        <v>-6.5410000000000004</v>
      </c>
      <c r="I4994" s="24">
        <f t="shared" si="694"/>
        <v>-320979.05523005553</v>
      </c>
      <c r="R4994" s="20">
        <f t="shared" si="697"/>
        <v>0.5</v>
      </c>
      <c r="S4994" s="26">
        <f t="shared" si="698"/>
        <v>8.3333333333333339</v>
      </c>
      <c r="T4994" s="24">
        <f t="shared" si="699"/>
        <v>-71221.896533333333</v>
      </c>
      <c r="X4994" s="21">
        <f t="shared" si="700"/>
        <v>0</v>
      </c>
      <c r="AB4994" s="17">
        <f t="shared" si="702"/>
        <v>0</v>
      </c>
      <c r="AF4994" s="58">
        <f t="shared" si="701"/>
        <v>0</v>
      </c>
    </row>
    <row r="4995" spans="1:32" x14ac:dyDescent="0.25">
      <c r="A4995" s="4">
        <v>4972</v>
      </c>
      <c r="B4995" s="30">
        <v>43308.208333333336</v>
      </c>
      <c r="C4995">
        <v>22.321000000000002</v>
      </c>
      <c r="D4995">
        <v>6.9000000000000006E-2</v>
      </c>
      <c r="G4995" s="50">
        <f t="shared" si="695"/>
        <v>19</v>
      </c>
      <c r="H4995" s="18">
        <f t="shared" si="696"/>
        <v>-3.3210000000000015</v>
      </c>
      <c r="I4995" s="24">
        <f t="shared" si="694"/>
        <v>-162967.65669148674</v>
      </c>
      <c r="R4995" s="20">
        <f t="shared" si="697"/>
        <v>0.5</v>
      </c>
      <c r="S4995" s="26">
        <f t="shared" si="698"/>
        <v>8.3333333333333339</v>
      </c>
      <c r="T4995" s="24">
        <f t="shared" si="699"/>
        <v>-36160.819200000013</v>
      </c>
      <c r="X4995" s="21">
        <f t="shared" si="700"/>
        <v>517.50000000000011</v>
      </c>
      <c r="AB4995" s="17">
        <f t="shared" si="702"/>
        <v>0</v>
      </c>
      <c r="AF4995" s="58">
        <f t="shared" si="701"/>
        <v>0</v>
      </c>
    </row>
    <row r="4996" spans="1:32" x14ac:dyDescent="0.25">
      <c r="A4996" s="4">
        <v>4973</v>
      </c>
      <c r="B4996" s="30">
        <v>43308.25</v>
      </c>
      <c r="C4996">
        <v>22.282</v>
      </c>
      <c r="D4996">
        <v>32.75</v>
      </c>
      <c r="G4996" s="50">
        <f t="shared" si="695"/>
        <v>19</v>
      </c>
      <c r="H4996" s="18">
        <f t="shared" si="696"/>
        <v>-3.282</v>
      </c>
      <c r="I4996" s="24">
        <f t="shared" si="694"/>
        <v>-161053.85403837977</v>
      </c>
      <c r="R4996" s="20">
        <f t="shared" si="697"/>
        <v>0.5</v>
      </c>
      <c r="S4996" s="26">
        <f t="shared" si="698"/>
        <v>8.3333333333333339</v>
      </c>
      <c r="T4996" s="24">
        <f t="shared" si="699"/>
        <v>-35736.166399999995</v>
      </c>
      <c r="X4996" s="21">
        <f t="shared" si="700"/>
        <v>245625</v>
      </c>
      <c r="AB4996" s="17">
        <f t="shared" si="702"/>
        <v>0</v>
      </c>
      <c r="AF4996" s="58">
        <f t="shared" si="701"/>
        <v>0</v>
      </c>
    </row>
    <row r="4997" spans="1:32" x14ac:dyDescent="0.25">
      <c r="A4997" s="4">
        <v>4974</v>
      </c>
      <c r="B4997" s="30">
        <v>43308.291666666664</v>
      </c>
      <c r="C4997">
        <v>22.602</v>
      </c>
      <c r="D4997">
        <v>126.381</v>
      </c>
      <c r="G4997" s="50">
        <f t="shared" si="695"/>
        <v>19</v>
      </c>
      <c r="H4997" s="18">
        <f t="shared" si="696"/>
        <v>-3.6020000000000003</v>
      </c>
      <c r="I4997" s="24">
        <f t="shared" si="694"/>
        <v>-176756.85016643631</v>
      </c>
      <c r="R4997" s="20">
        <f t="shared" si="697"/>
        <v>0.5</v>
      </c>
      <c r="S4997" s="26">
        <f t="shared" si="698"/>
        <v>8.3333333333333339</v>
      </c>
      <c r="T4997" s="24">
        <f t="shared" si="699"/>
        <v>-39220.497066666663</v>
      </c>
      <c r="X4997" s="21">
        <f t="shared" si="700"/>
        <v>947857.50000000012</v>
      </c>
      <c r="AB4997" s="17">
        <f t="shared" si="702"/>
        <v>0</v>
      </c>
      <c r="AF4997" s="58">
        <f t="shared" si="701"/>
        <v>0</v>
      </c>
    </row>
    <row r="4998" spans="1:32" x14ac:dyDescent="0.25">
      <c r="A4998" s="4">
        <v>4975</v>
      </c>
      <c r="B4998" s="30">
        <v>43308.333333333336</v>
      </c>
      <c r="C4998">
        <v>23.116</v>
      </c>
      <c r="D4998">
        <v>242.804</v>
      </c>
      <c r="G4998" s="50">
        <f t="shared" si="695"/>
        <v>19</v>
      </c>
      <c r="H4998" s="18">
        <f t="shared" si="696"/>
        <v>-4.1159999999999997</v>
      </c>
      <c r="I4998" s="24">
        <f t="shared" si="694"/>
        <v>-201979.78769712709</v>
      </c>
      <c r="R4998" s="20">
        <f t="shared" si="697"/>
        <v>0.5</v>
      </c>
      <c r="S4998" s="26">
        <f t="shared" si="698"/>
        <v>8.3333333333333339</v>
      </c>
      <c r="T4998" s="24">
        <f t="shared" si="699"/>
        <v>-44817.203199999996</v>
      </c>
      <c r="X4998" s="21">
        <f t="shared" si="700"/>
        <v>1821030</v>
      </c>
      <c r="AB4998" s="17">
        <f t="shared" si="702"/>
        <v>0</v>
      </c>
      <c r="AF4998" s="58">
        <f t="shared" si="701"/>
        <v>0</v>
      </c>
    </row>
    <row r="4999" spans="1:32" x14ac:dyDescent="0.25">
      <c r="A4999" s="4">
        <v>4976</v>
      </c>
      <c r="B4999" s="30">
        <v>43308.375</v>
      </c>
      <c r="C4999">
        <v>24.323</v>
      </c>
      <c r="D4999">
        <v>373.82299999999998</v>
      </c>
      <c r="G4999" s="50">
        <f t="shared" si="695"/>
        <v>19</v>
      </c>
      <c r="H4999" s="18">
        <f t="shared" si="696"/>
        <v>-5.3230000000000004</v>
      </c>
      <c r="I4999" s="24">
        <f t="shared" si="694"/>
        <v>-261209.52621764035</v>
      </c>
      <c r="R4999" s="20">
        <f t="shared" si="697"/>
        <v>0.5</v>
      </c>
      <c r="S4999" s="26">
        <f t="shared" si="698"/>
        <v>8.3333333333333339</v>
      </c>
      <c r="T4999" s="24">
        <f t="shared" si="699"/>
        <v>-57959.662933333333</v>
      </c>
      <c r="X4999" s="21">
        <f t="shared" si="700"/>
        <v>2803672.5</v>
      </c>
      <c r="AB4999" s="17">
        <f t="shared" si="702"/>
        <v>0</v>
      </c>
      <c r="AF4999" s="58">
        <f t="shared" si="701"/>
        <v>0</v>
      </c>
    </row>
    <row r="5000" spans="1:32" x14ac:dyDescent="0.25">
      <c r="A5000" s="4">
        <v>4977</v>
      </c>
      <c r="B5000" s="30">
        <v>43308.416666666664</v>
      </c>
      <c r="C5000">
        <v>26.027999999999999</v>
      </c>
      <c r="D5000">
        <v>509.28199999999998</v>
      </c>
      <c r="G5000" s="50">
        <f t="shared" si="695"/>
        <v>19</v>
      </c>
      <c r="H5000" s="18">
        <f t="shared" si="696"/>
        <v>-7.0279999999999987</v>
      </c>
      <c r="I5000" s="24">
        <f t="shared" si="694"/>
        <v>-344877.05246244144</v>
      </c>
      <c r="R5000" s="20">
        <f t="shared" si="697"/>
        <v>0.5</v>
      </c>
      <c r="S5000" s="26">
        <f t="shared" si="698"/>
        <v>8.3333333333333339</v>
      </c>
      <c r="T5000" s="24">
        <f t="shared" si="699"/>
        <v>-76524.612266666663</v>
      </c>
      <c r="X5000" s="21">
        <f t="shared" si="700"/>
        <v>3819615</v>
      </c>
      <c r="AB5000" s="17">
        <f t="shared" si="702"/>
        <v>0</v>
      </c>
      <c r="AF5000" s="58">
        <f t="shared" si="701"/>
        <v>0</v>
      </c>
    </row>
    <row r="5001" spans="1:32" x14ac:dyDescent="0.25">
      <c r="A5001" s="4">
        <v>4978</v>
      </c>
      <c r="B5001" s="30">
        <v>43308.458333333336</v>
      </c>
      <c r="C5001">
        <v>27.939</v>
      </c>
      <c r="D5001">
        <v>629.83500000000004</v>
      </c>
      <c r="G5001" s="50">
        <f t="shared" si="695"/>
        <v>19</v>
      </c>
      <c r="H5001" s="18">
        <f t="shared" si="696"/>
        <v>-8.9390000000000001</v>
      </c>
      <c r="I5001" s="24">
        <f t="shared" si="694"/>
        <v>-438653.38246467913</v>
      </c>
      <c r="R5001" s="20">
        <f t="shared" si="697"/>
        <v>0.5</v>
      </c>
      <c r="S5001" s="26">
        <f t="shared" si="698"/>
        <v>8.3333333333333339</v>
      </c>
      <c r="T5001" s="24">
        <f t="shared" si="699"/>
        <v>-97332.599466666667</v>
      </c>
      <c r="X5001" s="21">
        <f t="shared" si="700"/>
        <v>4723762.5</v>
      </c>
      <c r="AB5001" s="17">
        <f t="shared" si="702"/>
        <v>0</v>
      </c>
      <c r="AF5001" s="58">
        <f t="shared" si="701"/>
        <v>0</v>
      </c>
    </row>
    <row r="5002" spans="1:32" x14ac:dyDescent="0.25">
      <c r="A5002" s="4">
        <v>4979</v>
      </c>
      <c r="B5002" s="30">
        <v>43308.5</v>
      </c>
      <c r="C5002">
        <v>29.36</v>
      </c>
      <c r="D5002">
        <v>699.38599999999997</v>
      </c>
      <c r="G5002" s="50">
        <f t="shared" si="695"/>
        <v>19</v>
      </c>
      <c r="H5002" s="18">
        <f t="shared" si="696"/>
        <v>-10.36</v>
      </c>
      <c r="I5002" s="24">
        <f t="shared" si="694"/>
        <v>-508384.49964583007</v>
      </c>
      <c r="R5002" s="20">
        <f t="shared" si="697"/>
        <v>0.5</v>
      </c>
      <c r="S5002" s="26">
        <f t="shared" si="698"/>
        <v>8.3333333333333339</v>
      </c>
      <c r="T5002" s="24">
        <f t="shared" si="699"/>
        <v>-112805.20533333332</v>
      </c>
      <c r="X5002" s="21">
        <f t="shared" si="700"/>
        <v>5245395</v>
      </c>
      <c r="AB5002" s="17">
        <f t="shared" si="702"/>
        <v>0</v>
      </c>
      <c r="AF5002" s="58">
        <f t="shared" si="701"/>
        <v>0</v>
      </c>
    </row>
    <row r="5003" spans="1:32" x14ac:dyDescent="0.25">
      <c r="A5003" s="4">
        <v>4980</v>
      </c>
      <c r="B5003" s="30">
        <v>43308.541666666664</v>
      </c>
      <c r="C5003">
        <v>30.28</v>
      </c>
      <c r="D5003">
        <v>764.88300000000004</v>
      </c>
      <c r="G5003" s="50">
        <f t="shared" si="695"/>
        <v>19</v>
      </c>
      <c r="H5003" s="18">
        <f t="shared" si="696"/>
        <v>-11.280000000000001</v>
      </c>
      <c r="I5003" s="24">
        <f t="shared" si="694"/>
        <v>-553530.61351399275</v>
      </c>
      <c r="R5003" s="20">
        <f t="shared" si="697"/>
        <v>0.5</v>
      </c>
      <c r="S5003" s="26">
        <f t="shared" si="698"/>
        <v>8.3333333333333339</v>
      </c>
      <c r="T5003" s="24">
        <f t="shared" si="699"/>
        <v>-122822.656</v>
      </c>
      <c r="X5003" s="21">
        <f t="shared" si="700"/>
        <v>5736622.5000000009</v>
      </c>
      <c r="AB5003" s="17">
        <f t="shared" si="702"/>
        <v>0</v>
      </c>
      <c r="AF5003" s="58">
        <f t="shared" si="701"/>
        <v>0</v>
      </c>
    </row>
    <row r="5004" spans="1:32" x14ac:dyDescent="0.25">
      <c r="A5004" s="4">
        <v>4981</v>
      </c>
      <c r="B5004" s="30">
        <v>43308.583333333336</v>
      </c>
      <c r="C5004">
        <v>30.846</v>
      </c>
      <c r="D5004">
        <v>775.19399999999996</v>
      </c>
      <c r="G5004" s="50">
        <f t="shared" si="695"/>
        <v>19</v>
      </c>
      <c r="H5004" s="18">
        <f t="shared" si="696"/>
        <v>-11.846</v>
      </c>
      <c r="I5004" s="24">
        <f t="shared" si="694"/>
        <v>-581305.28791549266</v>
      </c>
      <c r="R5004" s="20">
        <f t="shared" si="697"/>
        <v>0.5</v>
      </c>
      <c r="S5004" s="26">
        <f t="shared" si="698"/>
        <v>8.3333333333333339</v>
      </c>
      <c r="T5004" s="24">
        <f t="shared" si="699"/>
        <v>-128985.56586666667</v>
      </c>
      <c r="X5004" s="21">
        <f t="shared" si="700"/>
        <v>5813955</v>
      </c>
      <c r="AB5004" s="17">
        <f t="shared" si="702"/>
        <v>0</v>
      </c>
      <c r="AF5004" s="58">
        <f t="shared" si="701"/>
        <v>0</v>
      </c>
    </row>
    <row r="5005" spans="1:32" x14ac:dyDescent="0.25">
      <c r="A5005" s="4">
        <v>4982</v>
      </c>
      <c r="B5005" s="30">
        <v>43308.625</v>
      </c>
      <c r="C5005">
        <v>31.175999999999998</v>
      </c>
      <c r="D5005">
        <v>724.66800000000001</v>
      </c>
      <c r="G5005" s="50">
        <f t="shared" si="695"/>
        <v>19</v>
      </c>
      <c r="H5005" s="18">
        <f t="shared" si="696"/>
        <v>-12.175999999999998</v>
      </c>
      <c r="I5005" s="24">
        <f t="shared" si="694"/>
        <v>-597499.00267255085</v>
      </c>
      <c r="R5005" s="20">
        <f t="shared" si="697"/>
        <v>0.5</v>
      </c>
      <c r="S5005" s="26">
        <f t="shared" si="698"/>
        <v>8.3333333333333339</v>
      </c>
      <c r="T5005" s="24">
        <f t="shared" si="699"/>
        <v>-132578.78186666663</v>
      </c>
      <c r="X5005" s="21">
        <f t="shared" si="700"/>
        <v>5435010</v>
      </c>
      <c r="AB5005" s="17">
        <f t="shared" si="702"/>
        <v>0</v>
      </c>
      <c r="AF5005" s="58">
        <f t="shared" si="701"/>
        <v>0</v>
      </c>
    </row>
    <row r="5006" spans="1:32" x14ac:dyDescent="0.25">
      <c r="A5006" s="4">
        <v>4983</v>
      </c>
      <c r="B5006" s="30">
        <v>43308.666666666664</v>
      </c>
      <c r="C5006">
        <v>31.303999999999998</v>
      </c>
      <c r="D5006">
        <v>641.15099999999995</v>
      </c>
      <c r="G5006" s="50">
        <f t="shared" si="695"/>
        <v>19</v>
      </c>
      <c r="H5006" s="18">
        <f t="shared" si="696"/>
        <v>-12.303999999999998</v>
      </c>
      <c r="I5006" s="24">
        <f t="shared" si="694"/>
        <v>-603780.20112377347</v>
      </c>
      <c r="R5006" s="20">
        <f t="shared" si="697"/>
        <v>0.5</v>
      </c>
      <c r="S5006" s="26">
        <f t="shared" si="698"/>
        <v>8.3333333333333339</v>
      </c>
      <c r="T5006" s="24">
        <f t="shared" si="699"/>
        <v>-133972.51413333332</v>
      </c>
      <c r="X5006" s="21">
        <f t="shared" si="700"/>
        <v>4808632.5</v>
      </c>
      <c r="AB5006" s="17">
        <f t="shared" si="702"/>
        <v>0</v>
      </c>
      <c r="AF5006" s="58">
        <f t="shared" si="701"/>
        <v>0</v>
      </c>
    </row>
    <row r="5007" spans="1:32" x14ac:dyDescent="0.25">
      <c r="A5007" s="4">
        <v>4984</v>
      </c>
      <c r="B5007" s="30">
        <v>43308.708333333336</v>
      </c>
      <c r="C5007">
        <v>31.068999999999999</v>
      </c>
      <c r="D5007">
        <v>521.22199999999998</v>
      </c>
      <c r="G5007" s="50">
        <f t="shared" si="695"/>
        <v>19</v>
      </c>
      <c r="H5007" s="18">
        <f t="shared" si="696"/>
        <v>-12.068999999999999</v>
      </c>
      <c r="I5007" s="24">
        <f t="shared" si="694"/>
        <v>-592248.31334223202</v>
      </c>
      <c r="R5007" s="20">
        <f t="shared" si="697"/>
        <v>0.5</v>
      </c>
      <c r="S5007" s="26">
        <f t="shared" si="698"/>
        <v>8.3333333333333339</v>
      </c>
      <c r="T5007" s="24">
        <f t="shared" si="699"/>
        <v>-131413.70879999996</v>
      </c>
      <c r="X5007" s="21">
        <f t="shared" si="700"/>
        <v>3909165</v>
      </c>
      <c r="AB5007" s="17">
        <f t="shared" si="702"/>
        <v>0</v>
      </c>
      <c r="AF5007" s="58">
        <f t="shared" si="701"/>
        <v>0</v>
      </c>
    </row>
    <row r="5008" spans="1:32" x14ac:dyDescent="0.25">
      <c r="A5008" s="4">
        <v>4985</v>
      </c>
      <c r="B5008" s="30">
        <v>43308.75</v>
      </c>
      <c r="C5008">
        <v>30.439</v>
      </c>
      <c r="D5008">
        <v>379.51900000000001</v>
      </c>
      <c r="G5008" s="50">
        <f t="shared" si="695"/>
        <v>19</v>
      </c>
      <c r="H5008" s="18">
        <f t="shared" si="696"/>
        <v>-11.439</v>
      </c>
      <c r="I5008" s="24">
        <f t="shared" si="694"/>
        <v>-561333.03971512069</v>
      </c>
      <c r="R5008" s="20">
        <f t="shared" si="697"/>
        <v>0.5</v>
      </c>
      <c r="S5008" s="26">
        <f t="shared" si="698"/>
        <v>8.3333333333333339</v>
      </c>
      <c r="T5008" s="24">
        <f t="shared" si="699"/>
        <v>-124553.9328</v>
      </c>
      <c r="X5008" s="21">
        <f t="shared" si="700"/>
        <v>2846392.5</v>
      </c>
      <c r="AB5008" s="17">
        <f t="shared" si="702"/>
        <v>0</v>
      </c>
      <c r="AF5008" s="58">
        <f t="shared" si="701"/>
        <v>0</v>
      </c>
    </row>
    <row r="5009" spans="1:32" x14ac:dyDescent="0.25">
      <c r="A5009" s="4">
        <v>4986</v>
      </c>
      <c r="B5009" s="30">
        <v>43308.791666666664</v>
      </c>
      <c r="C5009">
        <v>29.248999999999999</v>
      </c>
      <c r="D5009">
        <v>227.43299999999999</v>
      </c>
      <c r="G5009" s="50">
        <f t="shared" si="695"/>
        <v>19</v>
      </c>
      <c r="H5009" s="18">
        <f t="shared" si="696"/>
        <v>-10.248999999999999</v>
      </c>
      <c r="I5009" s="24">
        <f t="shared" si="694"/>
        <v>-502937.52286391048</v>
      </c>
      <c r="R5009" s="20">
        <f t="shared" si="697"/>
        <v>0.5</v>
      </c>
      <c r="S5009" s="26">
        <f t="shared" si="698"/>
        <v>8.3333333333333339</v>
      </c>
      <c r="T5009" s="24">
        <f t="shared" si="699"/>
        <v>-111596.57813333331</v>
      </c>
      <c r="X5009" s="21">
        <f t="shared" si="700"/>
        <v>1705747.4999999998</v>
      </c>
      <c r="AB5009" s="17">
        <f t="shared" si="702"/>
        <v>0</v>
      </c>
      <c r="AF5009" s="58">
        <f t="shared" si="701"/>
        <v>0</v>
      </c>
    </row>
    <row r="5010" spans="1:32" x14ac:dyDescent="0.25">
      <c r="A5010" s="4">
        <v>4987</v>
      </c>
      <c r="B5010" s="30">
        <v>43308.833333333336</v>
      </c>
      <c r="C5010">
        <v>27.542000000000002</v>
      </c>
      <c r="D5010">
        <v>88.429000000000002</v>
      </c>
      <c r="G5010" s="50">
        <f t="shared" si="695"/>
        <v>19</v>
      </c>
      <c r="H5010" s="18">
        <f t="shared" si="696"/>
        <v>-8.5420000000000016</v>
      </c>
      <c r="I5010" s="24">
        <f t="shared" si="694"/>
        <v>-419171.85289330903</v>
      </c>
      <c r="R5010" s="20">
        <f t="shared" si="697"/>
        <v>0.5</v>
      </c>
      <c r="S5010" s="26">
        <f t="shared" si="698"/>
        <v>8.3333333333333339</v>
      </c>
      <c r="T5010" s="24">
        <f t="shared" si="699"/>
        <v>-93009.851733333329</v>
      </c>
      <c r="X5010" s="21">
        <f t="shared" si="700"/>
        <v>663217.50000000012</v>
      </c>
      <c r="AB5010" s="17">
        <f t="shared" si="702"/>
        <v>0</v>
      </c>
      <c r="AF5010" s="58">
        <f t="shared" si="701"/>
        <v>0</v>
      </c>
    </row>
    <row r="5011" spans="1:32" x14ac:dyDescent="0.25">
      <c r="A5011" s="4">
        <v>4988</v>
      </c>
      <c r="B5011" s="30">
        <v>43308.875</v>
      </c>
      <c r="C5011">
        <v>25.815000000000001</v>
      </c>
      <c r="D5011">
        <v>6.2370000000000001</v>
      </c>
      <c r="G5011" s="50">
        <f t="shared" si="695"/>
        <v>19</v>
      </c>
      <c r="H5011" s="18">
        <f t="shared" si="696"/>
        <v>-6.8150000000000013</v>
      </c>
      <c r="I5011" s="24">
        <f t="shared" si="694"/>
        <v>-334424.74566470395</v>
      </c>
      <c r="R5011" s="20">
        <f t="shared" si="697"/>
        <v>0.5</v>
      </c>
      <c r="S5011" s="26">
        <f t="shared" si="698"/>
        <v>8.3333333333333339</v>
      </c>
      <c r="T5011" s="24">
        <f t="shared" si="699"/>
        <v>-74205.354666666681</v>
      </c>
      <c r="X5011" s="21">
        <f t="shared" si="700"/>
        <v>46777.5</v>
      </c>
      <c r="AB5011" s="17">
        <f t="shared" si="702"/>
        <v>0</v>
      </c>
      <c r="AF5011" s="58">
        <f t="shared" si="701"/>
        <v>0</v>
      </c>
    </row>
    <row r="5012" spans="1:32" x14ac:dyDescent="0.25">
      <c r="A5012" s="4">
        <v>4989</v>
      </c>
      <c r="B5012" s="30">
        <v>43308.916666666664</v>
      </c>
      <c r="C5012">
        <v>24.795000000000002</v>
      </c>
      <c r="D5012">
        <v>0</v>
      </c>
      <c r="G5012" s="50">
        <f t="shared" si="695"/>
        <v>16</v>
      </c>
      <c r="H5012" s="18">
        <f t="shared" si="696"/>
        <v>-8.7950000000000017</v>
      </c>
      <c r="I5012" s="24">
        <f t="shared" si="694"/>
        <v>-431587.03420705377</v>
      </c>
      <c r="R5012" s="20">
        <f t="shared" si="697"/>
        <v>0.5</v>
      </c>
      <c r="S5012" s="26">
        <f t="shared" si="698"/>
        <v>8.3333333333333339</v>
      </c>
      <c r="T5012" s="24">
        <f t="shared" si="699"/>
        <v>-95764.650666666697</v>
      </c>
      <c r="X5012" s="21">
        <f t="shared" si="700"/>
        <v>0</v>
      </c>
      <c r="AB5012" s="17">
        <f t="shared" si="702"/>
        <v>0</v>
      </c>
      <c r="AF5012" s="58">
        <f t="shared" si="701"/>
        <v>0</v>
      </c>
    </row>
    <row r="5013" spans="1:32" x14ac:dyDescent="0.25">
      <c r="A5013" s="4">
        <v>4990</v>
      </c>
      <c r="B5013" s="30">
        <v>43308.958333333336</v>
      </c>
      <c r="C5013">
        <v>23.861000000000001</v>
      </c>
      <c r="D5013">
        <v>0</v>
      </c>
      <c r="G5013" s="50">
        <f t="shared" si="695"/>
        <v>16</v>
      </c>
      <c r="H5013" s="18">
        <f t="shared" si="696"/>
        <v>-7.8610000000000007</v>
      </c>
      <c r="I5013" s="24">
        <f t="shared" si="694"/>
        <v>-385753.91425828869</v>
      </c>
      <c r="R5013" s="20">
        <f t="shared" si="697"/>
        <v>0.5</v>
      </c>
      <c r="S5013" s="26">
        <f t="shared" si="698"/>
        <v>8.3333333333333339</v>
      </c>
      <c r="T5013" s="24">
        <f t="shared" si="699"/>
        <v>-85594.760533333334</v>
      </c>
      <c r="X5013" s="21">
        <f t="shared" si="700"/>
        <v>0</v>
      </c>
      <c r="AB5013" s="17">
        <f t="shared" si="702"/>
        <v>0</v>
      </c>
      <c r="AF5013" s="58">
        <f t="shared" si="701"/>
        <v>0</v>
      </c>
    </row>
    <row r="5014" spans="1:32" x14ac:dyDescent="0.25">
      <c r="A5014" s="4">
        <v>4991</v>
      </c>
      <c r="B5014" s="30">
        <v>43309</v>
      </c>
      <c r="C5014">
        <v>22.954999999999998</v>
      </c>
      <c r="D5014">
        <v>0</v>
      </c>
      <c r="G5014" s="50">
        <f t="shared" si="695"/>
        <v>16</v>
      </c>
      <c r="H5014" s="18">
        <f t="shared" si="696"/>
        <v>-6.9549999999999983</v>
      </c>
      <c r="I5014" s="24">
        <f t="shared" si="694"/>
        <v>-341294.80647072854</v>
      </c>
      <c r="R5014" s="20">
        <f t="shared" si="697"/>
        <v>0.5</v>
      </c>
      <c r="S5014" s="26">
        <f t="shared" si="698"/>
        <v>8.3333333333333339</v>
      </c>
      <c r="T5014" s="24">
        <f t="shared" si="699"/>
        <v>-75729.749333333326</v>
      </c>
      <c r="X5014" s="21">
        <f t="shared" si="700"/>
        <v>0</v>
      </c>
      <c r="AB5014" s="17">
        <f t="shared" si="702"/>
        <v>0</v>
      </c>
      <c r="AF5014" s="58">
        <f t="shared" si="701"/>
        <v>0</v>
      </c>
    </row>
    <row r="5015" spans="1:32" x14ac:dyDescent="0.25">
      <c r="A5015" s="4">
        <v>4992</v>
      </c>
      <c r="B5015" s="30">
        <v>43309.041666666664</v>
      </c>
      <c r="C5015">
        <v>22.042999999999999</v>
      </c>
      <c r="D5015">
        <v>0</v>
      </c>
      <c r="G5015" s="50">
        <f t="shared" si="695"/>
        <v>16</v>
      </c>
      <c r="H5015" s="18">
        <f t="shared" si="696"/>
        <v>-6.0429999999999993</v>
      </c>
      <c r="I5015" s="24">
        <f t="shared" si="694"/>
        <v>-296541.26750576746</v>
      </c>
      <c r="R5015" s="20">
        <f t="shared" si="697"/>
        <v>0.5</v>
      </c>
      <c r="S5015" s="26">
        <f t="shared" si="698"/>
        <v>8.3333333333333339</v>
      </c>
      <c r="T5015" s="24">
        <f t="shared" si="699"/>
        <v>-65799.406933333332</v>
      </c>
      <c r="X5015" s="21">
        <f t="shared" si="700"/>
        <v>0</v>
      </c>
      <c r="AB5015" s="17">
        <f t="shared" si="702"/>
        <v>0</v>
      </c>
      <c r="AF5015" s="58">
        <f t="shared" si="701"/>
        <v>0</v>
      </c>
    </row>
    <row r="5016" spans="1:32" x14ac:dyDescent="0.25">
      <c r="A5016" s="4">
        <v>4993</v>
      </c>
      <c r="B5016" s="30">
        <v>43309.083333333336</v>
      </c>
      <c r="C5016">
        <v>21.123999999999999</v>
      </c>
      <c r="D5016">
        <v>0</v>
      </c>
      <c r="G5016" s="50">
        <f t="shared" si="695"/>
        <v>16</v>
      </c>
      <c r="H5016" s="18">
        <f t="shared" si="696"/>
        <v>-5.1239999999999988</v>
      </c>
      <c r="I5016" s="24">
        <f t="shared" ref="I5016:I5079" si="703">$I$10*$I$13*H5016</f>
        <v>-251444.2255005051</v>
      </c>
      <c r="R5016" s="20">
        <f t="shared" si="697"/>
        <v>0.5</v>
      </c>
      <c r="S5016" s="26">
        <f t="shared" si="698"/>
        <v>8.3333333333333339</v>
      </c>
      <c r="T5016" s="24">
        <f t="shared" si="699"/>
        <v>-55792.844799999992</v>
      </c>
      <c r="X5016" s="21">
        <f t="shared" si="700"/>
        <v>0</v>
      </c>
      <c r="AB5016" s="17">
        <f t="shared" si="702"/>
        <v>0</v>
      </c>
      <c r="AF5016" s="58">
        <f t="shared" si="701"/>
        <v>0</v>
      </c>
    </row>
    <row r="5017" spans="1:32" x14ac:dyDescent="0.25">
      <c r="A5017" s="4">
        <v>4994</v>
      </c>
      <c r="B5017" s="30">
        <v>43309.125</v>
      </c>
      <c r="C5017">
        <v>20.489000000000001</v>
      </c>
      <c r="D5017">
        <v>0</v>
      </c>
      <c r="G5017" s="50">
        <f t="shared" ref="G5017:G5080" si="704">IF(D5017=0, 16, 19)</f>
        <v>16</v>
      </c>
      <c r="H5017" s="18">
        <f t="shared" ref="H5017:H5080" si="705">G5017-C5017</f>
        <v>-4.4890000000000008</v>
      </c>
      <c r="I5017" s="24">
        <f t="shared" si="703"/>
        <v>-220283.59255889303</v>
      </c>
      <c r="R5017" s="20">
        <f t="shared" ref="R5017:R5080" si="706">$R$12</f>
        <v>0.5</v>
      </c>
      <c r="S5017" s="26">
        <f t="shared" ref="S5017:S5080" si="707">R5017*$B$10*$C$10*$D$10/3600</f>
        <v>8.3333333333333339</v>
      </c>
      <c r="T5017" s="24">
        <f t="shared" ref="T5017:T5080" si="708">$R$10*$S$10*R5017*H5017*$G$10/3600</f>
        <v>-48878.626133333346</v>
      </c>
      <c r="X5017" s="21">
        <f t="shared" ref="X5017:X5080" si="709">D5017*$X$10*$Y$10*$B$10*$C$10</f>
        <v>0</v>
      </c>
      <c r="AB5017" s="17">
        <f t="shared" si="702"/>
        <v>0</v>
      </c>
      <c r="AF5017" s="58">
        <f t="shared" ref="AF5017:AF5080" si="710">AB5017*0.027/1000</f>
        <v>0</v>
      </c>
    </row>
    <row r="5018" spans="1:32" x14ac:dyDescent="0.25">
      <c r="A5018" s="4">
        <v>4995</v>
      </c>
      <c r="B5018" s="30">
        <v>43309.166666666664</v>
      </c>
      <c r="C5018">
        <v>19.98</v>
      </c>
      <c r="D5018">
        <v>0</v>
      </c>
      <c r="G5018" s="50">
        <f t="shared" si="704"/>
        <v>16</v>
      </c>
      <c r="H5018" s="18">
        <f t="shared" si="705"/>
        <v>-3.9800000000000004</v>
      </c>
      <c r="I5018" s="24">
        <f t="shared" si="703"/>
        <v>-195306.0143427031</v>
      </c>
      <c r="R5018" s="20">
        <f t="shared" si="706"/>
        <v>0.5</v>
      </c>
      <c r="S5018" s="26">
        <f t="shared" si="707"/>
        <v>8.3333333333333339</v>
      </c>
      <c r="T5018" s="24">
        <f t="shared" si="708"/>
        <v>-43336.362666666675</v>
      </c>
      <c r="X5018" s="21">
        <f t="shared" si="709"/>
        <v>0</v>
      </c>
      <c r="AB5018" s="17">
        <f t="shared" si="702"/>
        <v>0</v>
      </c>
      <c r="AF5018" s="58">
        <f t="shared" si="710"/>
        <v>0</v>
      </c>
    </row>
    <row r="5019" spans="1:32" x14ac:dyDescent="0.25">
      <c r="A5019" s="4">
        <v>4996</v>
      </c>
      <c r="B5019" s="30">
        <v>43309.208333333336</v>
      </c>
      <c r="C5019">
        <v>19.667999999999999</v>
      </c>
      <c r="D5019">
        <v>3.6999999999999998E-2</v>
      </c>
      <c r="G5019" s="50">
        <f t="shared" si="704"/>
        <v>19</v>
      </c>
      <c r="H5019" s="18">
        <f t="shared" si="705"/>
        <v>-0.66799999999999926</v>
      </c>
      <c r="I5019" s="24">
        <f t="shared" si="703"/>
        <v>-32780.00441731797</v>
      </c>
      <c r="R5019" s="20">
        <f t="shared" si="706"/>
        <v>0.5</v>
      </c>
      <c r="S5019" s="26">
        <f t="shared" si="707"/>
        <v>8.3333333333333339</v>
      </c>
      <c r="T5019" s="24">
        <f t="shared" si="708"/>
        <v>-7273.5402666666587</v>
      </c>
      <c r="X5019" s="21">
        <f t="shared" si="709"/>
        <v>277.49999999999994</v>
      </c>
      <c r="AB5019" s="17">
        <f t="shared" si="702"/>
        <v>0</v>
      </c>
      <c r="AF5019" s="58">
        <f t="shared" si="710"/>
        <v>0</v>
      </c>
    </row>
    <row r="5020" spans="1:32" x14ac:dyDescent="0.25">
      <c r="A5020" s="4">
        <v>4997</v>
      </c>
      <c r="B5020" s="30">
        <v>43309.25</v>
      </c>
      <c r="C5020">
        <v>19.696000000000002</v>
      </c>
      <c r="D5020">
        <v>16.454000000000001</v>
      </c>
      <c r="G5020" s="50">
        <f t="shared" si="704"/>
        <v>19</v>
      </c>
      <c r="H5020" s="18">
        <f t="shared" si="705"/>
        <v>-0.69600000000000151</v>
      </c>
      <c r="I5020" s="24">
        <f t="shared" si="703"/>
        <v>-34154.016578523027</v>
      </c>
      <c r="R5020" s="20">
        <f t="shared" si="706"/>
        <v>0.5</v>
      </c>
      <c r="S5020" s="26">
        <f t="shared" si="707"/>
        <v>8.3333333333333339</v>
      </c>
      <c r="T5020" s="24">
        <f t="shared" si="708"/>
        <v>-7578.4192000000166</v>
      </c>
      <c r="X5020" s="21">
        <f t="shared" si="709"/>
        <v>123405</v>
      </c>
      <c r="AB5020" s="17">
        <f t="shared" si="702"/>
        <v>0</v>
      </c>
      <c r="AF5020" s="58">
        <f t="shared" si="710"/>
        <v>0</v>
      </c>
    </row>
    <row r="5021" spans="1:32" x14ac:dyDescent="0.25">
      <c r="A5021" s="4">
        <v>4998</v>
      </c>
      <c r="B5021" s="30">
        <v>43309.291666666664</v>
      </c>
      <c r="C5021">
        <v>19.917999999999999</v>
      </c>
      <c r="D5021">
        <v>72.616</v>
      </c>
      <c r="G5021" s="50">
        <f t="shared" si="704"/>
        <v>19</v>
      </c>
      <c r="H5021" s="18">
        <f t="shared" si="705"/>
        <v>-0.91799999999999926</v>
      </c>
      <c r="I5021" s="24">
        <f t="shared" si="703"/>
        <v>-45047.97014236213</v>
      </c>
      <c r="R5021" s="20">
        <f t="shared" si="706"/>
        <v>0.5</v>
      </c>
      <c r="S5021" s="26">
        <f t="shared" si="707"/>
        <v>8.3333333333333339</v>
      </c>
      <c r="T5021" s="24">
        <f t="shared" si="708"/>
        <v>-9995.6735999999928</v>
      </c>
      <c r="X5021" s="21">
        <f t="shared" si="709"/>
        <v>544620.00000000012</v>
      </c>
      <c r="AB5021" s="17">
        <f t="shared" si="702"/>
        <v>0</v>
      </c>
      <c r="AF5021" s="58">
        <f t="shared" si="710"/>
        <v>0</v>
      </c>
    </row>
    <row r="5022" spans="1:32" x14ac:dyDescent="0.25">
      <c r="A5022" s="4">
        <v>4999</v>
      </c>
      <c r="B5022" s="30">
        <v>43309.333333333336</v>
      </c>
      <c r="C5022">
        <v>20.399000000000001</v>
      </c>
      <c r="D5022">
        <v>191.596</v>
      </c>
      <c r="G5022" s="50">
        <f t="shared" si="704"/>
        <v>19</v>
      </c>
      <c r="H5022" s="18">
        <f t="shared" si="705"/>
        <v>-1.3990000000000009</v>
      </c>
      <c r="I5022" s="24">
        <f t="shared" si="703"/>
        <v>-68651.536197347188</v>
      </c>
      <c r="R5022" s="20">
        <f t="shared" si="706"/>
        <v>0.5</v>
      </c>
      <c r="S5022" s="26">
        <f t="shared" si="707"/>
        <v>8.3333333333333339</v>
      </c>
      <c r="T5022" s="24">
        <f t="shared" si="708"/>
        <v>-15233.058133333341</v>
      </c>
      <c r="X5022" s="21">
        <f t="shared" si="709"/>
        <v>1436970</v>
      </c>
      <c r="AB5022" s="17">
        <f t="shared" si="702"/>
        <v>0</v>
      </c>
      <c r="AF5022" s="58">
        <f t="shared" si="710"/>
        <v>0</v>
      </c>
    </row>
    <row r="5023" spans="1:32" x14ac:dyDescent="0.25">
      <c r="A5023" s="4">
        <v>5000</v>
      </c>
      <c r="B5023" s="30">
        <v>43309.375</v>
      </c>
      <c r="C5023">
        <v>21.15</v>
      </c>
      <c r="D5023">
        <v>307.74299999999999</v>
      </c>
      <c r="G5023" s="50">
        <f t="shared" si="704"/>
        <v>19</v>
      </c>
      <c r="H5023" s="18">
        <f t="shared" si="705"/>
        <v>-2.1499999999999986</v>
      </c>
      <c r="I5023" s="24">
        <f t="shared" si="703"/>
        <v>-105504.50523537974</v>
      </c>
      <c r="R5023" s="20">
        <f t="shared" si="706"/>
        <v>0.5</v>
      </c>
      <c r="S5023" s="26">
        <f t="shared" si="707"/>
        <v>8.3333333333333339</v>
      </c>
      <c r="T5023" s="24">
        <f t="shared" si="708"/>
        <v>-23410.34666666665</v>
      </c>
      <c r="X5023" s="21">
        <f t="shared" si="709"/>
        <v>2308072.5</v>
      </c>
      <c r="AB5023" s="17">
        <f t="shared" si="702"/>
        <v>0</v>
      </c>
      <c r="AF5023" s="58">
        <f t="shared" si="710"/>
        <v>0</v>
      </c>
    </row>
    <row r="5024" spans="1:32" x14ac:dyDescent="0.25">
      <c r="A5024" s="4">
        <v>5001</v>
      </c>
      <c r="B5024" s="30">
        <v>43309.416666666664</v>
      </c>
      <c r="C5024">
        <v>21.664999999999999</v>
      </c>
      <c r="D5024">
        <v>351.08499999999998</v>
      </c>
      <c r="G5024" s="50">
        <f t="shared" si="704"/>
        <v>19</v>
      </c>
      <c r="H5024" s="18">
        <f t="shared" si="705"/>
        <v>-2.6649999999999991</v>
      </c>
      <c r="I5024" s="24">
        <f t="shared" si="703"/>
        <v>-130776.51462897073</v>
      </c>
      <c r="R5024" s="20">
        <f t="shared" si="706"/>
        <v>0.5</v>
      </c>
      <c r="S5024" s="26">
        <f t="shared" si="707"/>
        <v>8.3333333333333339</v>
      </c>
      <c r="T5024" s="24">
        <f t="shared" si="708"/>
        <v>-29017.941333333325</v>
      </c>
      <c r="X5024" s="21">
        <f t="shared" si="709"/>
        <v>2633137.4999999995</v>
      </c>
      <c r="AB5024" s="17">
        <f t="shared" si="702"/>
        <v>0</v>
      </c>
      <c r="AF5024" s="58">
        <f t="shared" si="710"/>
        <v>0</v>
      </c>
    </row>
    <row r="5025" spans="1:32" x14ac:dyDescent="0.25">
      <c r="A5025" s="4">
        <v>5002</v>
      </c>
      <c r="B5025" s="30">
        <v>43309.458333333336</v>
      </c>
      <c r="C5025">
        <v>21.815999999999999</v>
      </c>
      <c r="D5025">
        <v>333.505</v>
      </c>
      <c r="G5025" s="50">
        <f t="shared" si="704"/>
        <v>19</v>
      </c>
      <c r="H5025" s="18">
        <f t="shared" si="705"/>
        <v>-2.8159999999999989</v>
      </c>
      <c r="I5025" s="24">
        <f t="shared" si="703"/>
        <v>-138186.36592689742</v>
      </c>
      <c r="R5025" s="20">
        <f t="shared" si="706"/>
        <v>0.5</v>
      </c>
      <c r="S5025" s="26">
        <f t="shared" si="707"/>
        <v>8.3333333333333339</v>
      </c>
      <c r="T5025" s="24">
        <f t="shared" si="708"/>
        <v>-30662.109866666655</v>
      </c>
      <c r="X5025" s="21">
        <f t="shared" si="709"/>
        <v>2501287.5</v>
      </c>
      <c r="AB5025" s="17">
        <f t="shared" si="702"/>
        <v>0</v>
      </c>
      <c r="AF5025" s="58">
        <f t="shared" si="710"/>
        <v>0</v>
      </c>
    </row>
    <row r="5026" spans="1:32" x14ac:dyDescent="0.25">
      <c r="A5026" s="4">
        <v>5003</v>
      </c>
      <c r="B5026" s="30">
        <v>43309.5</v>
      </c>
      <c r="C5026">
        <v>22.425000000000001</v>
      </c>
      <c r="D5026">
        <v>528.17700000000002</v>
      </c>
      <c r="G5026" s="50">
        <f t="shared" si="704"/>
        <v>19</v>
      </c>
      <c r="H5026" s="18">
        <f t="shared" si="705"/>
        <v>-3.4250000000000007</v>
      </c>
      <c r="I5026" s="24">
        <f t="shared" si="703"/>
        <v>-168071.13043310508</v>
      </c>
      <c r="R5026" s="20">
        <f t="shared" si="706"/>
        <v>0.5</v>
      </c>
      <c r="S5026" s="26">
        <f t="shared" si="707"/>
        <v>8.3333333333333339</v>
      </c>
      <c r="T5026" s="24">
        <f t="shared" si="708"/>
        <v>-37293.226666666669</v>
      </c>
      <c r="X5026" s="21">
        <f t="shared" si="709"/>
        <v>3961327.5</v>
      </c>
      <c r="AB5026" s="17">
        <f t="shared" si="702"/>
        <v>0</v>
      </c>
      <c r="AF5026" s="58">
        <f t="shared" si="710"/>
        <v>0</v>
      </c>
    </row>
    <row r="5027" spans="1:32" x14ac:dyDescent="0.25">
      <c r="A5027" s="4">
        <v>5004</v>
      </c>
      <c r="B5027" s="30">
        <v>43309.541666666664</v>
      </c>
      <c r="C5027">
        <v>23.103000000000002</v>
      </c>
      <c r="D5027">
        <v>682.58799999999997</v>
      </c>
      <c r="G5027" s="50">
        <f t="shared" si="704"/>
        <v>19</v>
      </c>
      <c r="H5027" s="18">
        <f t="shared" si="705"/>
        <v>-4.1030000000000015</v>
      </c>
      <c r="I5027" s="24">
        <f t="shared" si="703"/>
        <v>-201341.85347942487</v>
      </c>
      <c r="R5027" s="20">
        <f t="shared" si="706"/>
        <v>0.5</v>
      </c>
      <c r="S5027" s="26">
        <f t="shared" si="707"/>
        <v>8.3333333333333339</v>
      </c>
      <c r="T5027" s="24">
        <f t="shared" si="708"/>
        <v>-44675.652266666679</v>
      </c>
      <c r="X5027" s="21">
        <f t="shared" si="709"/>
        <v>5119410</v>
      </c>
      <c r="AB5027" s="17">
        <f t="shared" si="702"/>
        <v>0</v>
      </c>
      <c r="AF5027" s="58">
        <f t="shared" si="710"/>
        <v>0</v>
      </c>
    </row>
    <row r="5028" spans="1:32" x14ac:dyDescent="0.25">
      <c r="A5028" s="4">
        <v>5005</v>
      </c>
      <c r="B5028" s="30">
        <v>43309.583333333336</v>
      </c>
      <c r="C5028">
        <v>23.164999999999999</v>
      </c>
      <c r="D5028">
        <v>766.68499999999995</v>
      </c>
      <c r="G5028" s="50">
        <f t="shared" si="704"/>
        <v>19</v>
      </c>
      <c r="H5028" s="18">
        <f t="shared" si="705"/>
        <v>-4.1649999999999991</v>
      </c>
      <c r="I5028" s="24">
        <f t="shared" si="703"/>
        <v>-204384.30897923571</v>
      </c>
      <c r="R5028" s="20">
        <f t="shared" si="706"/>
        <v>0.5</v>
      </c>
      <c r="S5028" s="26">
        <f t="shared" si="707"/>
        <v>8.3333333333333339</v>
      </c>
      <c r="T5028" s="24">
        <f t="shared" si="708"/>
        <v>-45350.741333333317</v>
      </c>
      <c r="X5028" s="21">
        <f t="shared" si="709"/>
        <v>5750137.4999999991</v>
      </c>
      <c r="AB5028" s="17">
        <f t="shared" si="702"/>
        <v>0</v>
      </c>
      <c r="AF5028" s="58">
        <f t="shared" si="710"/>
        <v>0</v>
      </c>
    </row>
    <row r="5029" spans="1:32" x14ac:dyDescent="0.25">
      <c r="A5029" s="4">
        <v>5006</v>
      </c>
      <c r="B5029" s="30">
        <v>43309.625</v>
      </c>
      <c r="C5029">
        <v>22.606999999999999</v>
      </c>
      <c r="D5029">
        <v>740.16399999999999</v>
      </c>
      <c r="G5029" s="50">
        <f t="shared" si="704"/>
        <v>19</v>
      </c>
      <c r="H5029" s="18">
        <f t="shared" si="705"/>
        <v>-3.6069999999999993</v>
      </c>
      <c r="I5029" s="24">
        <f t="shared" si="703"/>
        <v>-177002.20948093716</v>
      </c>
      <c r="R5029" s="20">
        <f t="shared" si="706"/>
        <v>0.5</v>
      </c>
      <c r="S5029" s="26">
        <f t="shared" si="707"/>
        <v>8.3333333333333339</v>
      </c>
      <c r="T5029" s="24">
        <f t="shared" si="708"/>
        <v>-39274.939733333333</v>
      </c>
      <c r="X5029" s="21">
        <f t="shared" si="709"/>
        <v>5551230</v>
      </c>
      <c r="AB5029" s="17">
        <f t="shared" si="702"/>
        <v>0</v>
      </c>
      <c r="AF5029" s="58">
        <f t="shared" si="710"/>
        <v>0</v>
      </c>
    </row>
    <row r="5030" spans="1:32" x14ac:dyDescent="0.25">
      <c r="A5030" s="4">
        <v>5007</v>
      </c>
      <c r="B5030" s="30">
        <v>43309.666666666664</v>
      </c>
      <c r="C5030">
        <v>21.9</v>
      </c>
      <c r="D5030">
        <v>635.91300000000001</v>
      </c>
      <c r="G5030" s="50">
        <f t="shared" si="704"/>
        <v>19</v>
      </c>
      <c r="H5030" s="18">
        <f t="shared" si="705"/>
        <v>-2.8999999999999986</v>
      </c>
      <c r="I5030" s="24">
        <f t="shared" si="703"/>
        <v>-142308.40241051224</v>
      </c>
      <c r="R5030" s="20">
        <f t="shared" si="706"/>
        <v>0.5</v>
      </c>
      <c r="S5030" s="26">
        <f t="shared" si="707"/>
        <v>8.3333333333333339</v>
      </c>
      <c r="T5030" s="24">
        <f t="shared" si="708"/>
        <v>-31576.746666666651</v>
      </c>
      <c r="X5030" s="21">
        <f t="shared" si="709"/>
        <v>4769347.5</v>
      </c>
      <c r="AB5030" s="17">
        <f t="shared" si="702"/>
        <v>0</v>
      </c>
      <c r="AF5030" s="58">
        <f t="shared" si="710"/>
        <v>0</v>
      </c>
    </row>
    <row r="5031" spans="1:32" x14ac:dyDescent="0.25">
      <c r="A5031" s="4">
        <v>5008</v>
      </c>
      <c r="B5031" s="30">
        <v>43309.708333333336</v>
      </c>
      <c r="C5031">
        <v>21.385999999999999</v>
      </c>
      <c r="D5031">
        <v>554.00099999999998</v>
      </c>
      <c r="G5031" s="50">
        <f t="shared" si="704"/>
        <v>19</v>
      </c>
      <c r="H5031" s="18">
        <f t="shared" si="705"/>
        <v>-2.3859999999999992</v>
      </c>
      <c r="I5031" s="24">
        <f t="shared" si="703"/>
        <v>-117085.46487982146</v>
      </c>
      <c r="R5031" s="20">
        <f t="shared" si="706"/>
        <v>0.5</v>
      </c>
      <c r="S5031" s="26">
        <f t="shared" si="707"/>
        <v>8.3333333333333339</v>
      </c>
      <c r="T5031" s="24">
        <f t="shared" si="708"/>
        <v>-25980.040533333326</v>
      </c>
      <c r="X5031" s="21">
        <f t="shared" si="709"/>
        <v>4155007.4999999995</v>
      </c>
      <c r="AB5031" s="17">
        <f t="shared" si="702"/>
        <v>0</v>
      </c>
      <c r="AF5031" s="58">
        <f t="shared" si="710"/>
        <v>0</v>
      </c>
    </row>
    <row r="5032" spans="1:32" x14ac:dyDescent="0.25">
      <c r="A5032" s="4">
        <v>5009</v>
      </c>
      <c r="B5032" s="30">
        <v>43309.75</v>
      </c>
      <c r="C5032">
        <v>20.908999999999999</v>
      </c>
      <c r="D5032">
        <v>408.28800000000001</v>
      </c>
      <c r="G5032" s="50">
        <f t="shared" si="704"/>
        <v>19</v>
      </c>
      <c r="H5032" s="18">
        <f t="shared" si="705"/>
        <v>-1.9089999999999989</v>
      </c>
      <c r="I5032" s="24">
        <f t="shared" si="703"/>
        <v>-93678.186276437176</v>
      </c>
      <c r="R5032" s="20">
        <f t="shared" si="706"/>
        <v>0.5</v>
      </c>
      <c r="S5032" s="26">
        <f t="shared" si="707"/>
        <v>8.3333333333333339</v>
      </c>
      <c r="T5032" s="24">
        <f t="shared" si="708"/>
        <v>-20786.210133333323</v>
      </c>
      <c r="X5032" s="21">
        <f t="shared" si="709"/>
        <v>3062160</v>
      </c>
      <c r="AB5032" s="17">
        <f t="shared" si="702"/>
        <v>0</v>
      </c>
      <c r="AF5032" s="58">
        <f t="shared" si="710"/>
        <v>0</v>
      </c>
    </row>
    <row r="5033" spans="1:32" x14ac:dyDescent="0.25">
      <c r="A5033" s="4">
        <v>5010</v>
      </c>
      <c r="B5033" s="30">
        <v>43309.791666666664</v>
      </c>
      <c r="C5033">
        <v>20.390999999999998</v>
      </c>
      <c r="D5033">
        <v>245.88300000000001</v>
      </c>
      <c r="G5033" s="50">
        <f t="shared" si="704"/>
        <v>19</v>
      </c>
      <c r="H5033" s="18">
        <f t="shared" si="705"/>
        <v>-1.3909999999999982</v>
      </c>
      <c r="I5033" s="24">
        <f t="shared" si="703"/>
        <v>-68258.961294145643</v>
      </c>
      <c r="R5033" s="20">
        <f t="shared" si="706"/>
        <v>0.5</v>
      </c>
      <c r="S5033" s="26">
        <f t="shared" si="707"/>
        <v>8.3333333333333339</v>
      </c>
      <c r="T5033" s="24">
        <f t="shared" si="708"/>
        <v>-15145.949866666648</v>
      </c>
      <c r="X5033" s="21">
        <f t="shared" si="709"/>
        <v>1844122.4999999998</v>
      </c>
      <c r="AB5033" s="17">
        <f t="shared" si="702"/>
        <v>0</v>
      </c>
      <c r="AF5033" s="58">
        <f t="shared" si="710"/>
        <v>0</v>
      </c>
    </row>
    <row r="5034" spans="1:32" x14ac:dyDescent="0.25">
      <c r="A5034" s="4">
        <v>5011</v>
      </c>
      <c r="B5034" s="30">
        <v>43309.833333333336</v>
      </c>
      <c r="C5034">
        <v>19.733000000000001</v>
      </c>
      <c r="D5034">
        <v>95.052000000000007</v>
      </c>
      <c r="G5034" s="50">
        <f t="shared" si="704"/>
        <v>19</v>
      </c>
      <c r="H5034" s="18">
        <f t="shared" si="705"/>
        <v>-0.73300000000000054</v>
      </c>
      <c r="I5034" s="24">
        <f t="shared" si="703"/>
        <v>-35969.675505829517</v>
      </c>
      <c r="R5034" s="20">
        <f t="shared" si="706"/>
        <v>0.5</v>
      </c>
      <c r="S5034" s="26">
        <f t="shared" si="707"/>
        <v>8.3333333333333339</v>
      </c>
      <c r="T5034" s="24">
        <f t="shared" si="708"/>
        <v>-7981.294933333339</v>
      </c>
      <c r="X5034" s="21">
        <f t="shared" si="709"/>
        <v>712890</v>
      </c>
      <c r="AB5034" s="17">
        <f t="shared" si="702"/>
        <v>0</v>
      </c>
      <c r="AF5034" s="58">
        <f t="shared" si="710"/>
        <v>0</v>
      </c>
    </row>
    <row r="5035" spans="1:32" x14ac:dyDescent="0.25">
      <c r="A5035" s="4">
        <v>5012</v>
      </c>
      <c r="B5035" s="30">
        <v>43309.875</v>
      </c>
      <c r="C5035">
        <v>18.863</v>
      </c>
      <c r="D5035">
        <v>6.1740000000000004</v>
      </c>
      <c r="G5035" s="50">
        <f t="shared" si="704"/>
        <v>19</v>
      </c>
      <c r="H5035" s="18">
        <f t="shared" si="705"/>
        <v>0.13700000000000045</v>
      </c>
      <c r="I5035" s="24">
        <f t="shared" si="703"/>
        <v>6722.845217324224</v>
      </c>
      <c r="R5035" s="20">
        <f t="shared" si="706"/>
        <v>0.5</v>
      </c>
      <c r="S5035" s="26">
        <f t="shared" si="707"/>
        <v>8.3333333333333339</v>
      </c>
      <c r="T5035" s="24">
        <f t="shared" si="708"/>
        <v>1491.7290666666715</v>
      </c>
      <c r="X5035" s="21">
        <f t="shared" si="709"/>
        <v>46305.000000000007</v>
      </c>
      <c r="AB5035" s="17">
        <f t="shared" si="702"/>
        <v>0</v>
      </c>
      <c r="AF5035" s="58">
        <f t="shared" si="710"/>
        <v>0</v>
      </c>
    </row>
    <row r="5036" spans="1:32" x14ac:dyDescent="0.25">
      <c r="A5036" s="4">
        <v>5013</v>
      </c>
      <c r="B5036" s="30">
        <v>43309.916666666664</v>
      </c>
      <c r="C5036">
        <v>18.373000000000001</v>
      </c>
      <c r="D5036">
        <v>0</v>
      </c>
      <c r="G5036" s="50">
        <f t="shared" si="704"/>
        <v>16</v>
      </c>
      <c r="H5036" s="18">
        <f t="shared" si="705"/>
        <v>-2.3730000000000011</v>
      </c>
      <c r="I5036" s="24">
        <f t="shared" si="703"/>
        <v>-116447.53066211926</v>
      </c>
      <c r="R5036" s="20">
        <f t="shared" si="706"/>
        <v>0.5</v>
      </c>
      <c r="S5036" s="26">
        <f t="shared" si="707"/>
        <v>8.3333333333333339</v>
      </c>
      <c r="T5036" s="24">
        <f t="shared" si="708"/>
        <v>-25838.489600000012</v>
      </c>
      <c r="X5036" s="21">
        <f t="shared" si="709"/>
        <v>0</v>
      </c>
      <c r="AB5036" s="17">
        <f t="shared" si="702"/>
        <v>0</v>
      </c>
      <c r="AF5036" s="58">
        <f t="shared" si="710"/>
        <v>0</v>
      </c>
    </row>
    <row r="5037" spans="1:32" x14ac:dyDescent="0.25">
      <c r="A5037" s="4">
        <v>5014</v>
      </c>
      <c r="B5037" s="30">
        <v>43309.958333333336</v>
      </c>
      <c r="C5037">
        <v>18</v>
      </c>
      <c r="D5037">
        <v>0</v>
      </c>
      <c r="G5037" s="50">
        <f t="shared" si="704"/>
        <v>16</v>
      </c>
      <c r="H5037" s="18">
        <f t="shared" si="705"/>
        <v>-2</v>
      </c>
      <c r="I5037" s="24">
        <f t="shared" si="703"/>
        <v>-98143.725800353306</v>
      </c>
      <c r="R5037" s="20">
        <f t="shared" si="706"/>
        <v>0.5</v>
      </c>
      <c r="S5037" s="26">
        <f t="shared" si="707"/>
        <v>8.3333333333333339</v>
      </c>
      <c r="T5037" s="24">
        <f t="shared" si="708"/>
        <v>-21777.066666666666</v>
      </c>
      <c r="X5037" s="21">
        <f t="shared" si="709"/>
        <v>0</v>
      </c>
      <c r="AB5037" s="17">
        <f t="shared" si="702"/>
        <v>0</v>
      </c>
      <c r="AF5037" s="58">
        <f t="shared" si="710"/>
        <v>0</v>
      </c>
    </row>
    <row r="5038" spans="1:32" x14ac:dyDescent="0.25">
      <c r="A5038" s="4">
        <v>5015</v>
      </c>
      <c r="B5038" s="30">
        <v>43310</v>
      </c>
      <c r="C5038">
        <v>17.870999999999999</v>
      </c>
      <c r="D5038">
        <v>0</v>
      </c>
      <c r="G5038" s="50">
        <f t="shared" si="704"/>
        <v>16</v>
      </c>
      <c r="H5038" s="18">
        <f t="shared" si="705"/>
        <v>-1.8709999999999987</v>
      </c>
      <c r="I5038" s="24">
        <f t="shared" si="703"/>
        <v>-91813.45548623045</v>
      </c>
      <c r="R5038" s="20">
        <f t="shared" si="706"/>
        <v>0.5</v>
      </c>
      <c r="S5038" s="26">
        <f t="shared" si="707"/>
        <v>8.3333333333333339</v>
      </c>
      <c r="T5038" s="24">
        <f t="shared" si="708"/>
        <v>-20372.445866666651</v>
      </c>
      <c r="X5038" s="21">
        <f t="shared" si="709"/>
        <v>0</v>
      </c>
      <c r="AB5038" s="17">
        <f t="shared" si="702"/>
        <v>0</v>
      </c>
      <c r="AF5038" s="58">
        <f t="shared" si="710"/>
        <v>0</v>
      </c>
    </row>
    <row r="5039" spans="1:32" x14ac:dyDescent="0.25">
      <c r="A5039" s="4">
        <v>5016</v>
      </c>
      <c r="B5039" s="30">
        <v>43310.041666666664</v>
      </c>
      <c r="C5039">
        <v>17.838999999999999</v>
      </c>
      <c r="D5039">
        <v>0</v>
      </c>
      <c r="G5039" s="50">
        <f t="shared" si="704"/>
        <v>16</v>
      </c>
      <c r="H5039" s="18">
        <f t="shared" si="705"/>
        <v>-1.8389999999999986</v>
      </c>
      <c r="I5039" s="24">
        <f t="shared" si="703"/>
        <v>-90243.155873424796</v>
      </c>
      <c r="R5039" s="20">
        <f t="shared" si="706"/>
        <v>0.5</v>
      </c>
      <c r="S5039" s="26">
        <f t="shared" si="707"/>
        <v>8.3333333333333339</v>
      </c>
      <c r="T5039" s="24">
        <f t="shared" si="708"/>
        <v>-20024.012799999982</v>
      </c>
      <c r="X5039" s="21">
        <f t="shared" si="709"/>
        <v>0</v>
      </c>
      <c r="AB5039" s="17">
        <f t="shared" si="702"/>
        <v>0</v>
      </c>
      <c r="AF5039" s="58">
        <f t="shared" si="710"/>
        <v>0</v>
      </c>
    </row>
    <row r="5040" spans="1:32" x14ac:dyDescent="0.25">
      <c r="A5040" s="4">
        <v>5017</v>
      </c>
      <c r="B5040" s="30">
        <v>43310.083333333336</v>
      </c>
      <c r="C5040">
        <v>17.760000000000002</v>
      </c>
      <c r="D5040">
        <v>0</v>
      </c>
      <c r="G5040" s="50">
        <f t="shared" si="704"/>
        <v>16</v>
      </c>
      <c r="H5040" s="18">
        <f t="shared" si="705"/>
        <v>-1.7600000000000016</v>
      </c>
      <c r="I5040" s="24">
        <f t="shared" si="703"/>
        <v>-86366.478704310983</v>
      </c>
      <c r="R5040" s="20">
        <f t="shared" si="706"/>
        <v>0.5</v>
      </c>
      <c r="S5040" s="26">
        <f t="shared" si="707"/>
        <v>8.3333333333333339</v>
      </c>
      <c r="T5040" s="24">
        <f t="shared" si="708"/>
        <v>-19163.818666666684</v>
      </c>
      <c r="X5040" s="21">
        <f t="shared" si="709"/>
        <v>0</v>
      </c>
      <c r="AB5040" s="17">
        <f t="shared" ref="AB5040:AB5103" si="711">MAX(0,I5040+T5040-X5040)</f>
        <v>0</v>
      </c>
      <c r="AF5040" s="58">
        <f t="shared" si="710"/>
        <v>0</v>
      </c>
    </row>
    <row r="5041" spans="1:32" x14ac:dyDescent="0.25">
      <c r="A5041" s="4">
        <v>5018</v>
      </c>
      <c r="B5041" s="30">
        <v>43310.125</v>
      </c>
      <c r="C5041">
        <v>17.71</v>
      </c>
      <c r="D5041">
        <v>0</v>
      </c>
      <c r="G5041" s="50">
        <f t="shared" si="704"/>
        <v>16</v>
      </c>
      <c r="H5041" s="18">
        <f t="shared" si="705"/>
        <v>-1.7100000000000009</v>
      </c>
      <c r="I5041" s="24">
        <f t="shared" si="703"/>
        <v>-83912.885559302114</v>
      </c>
      <c r="R5041" s="20">
        <f t="shared" si="706"/>
        <v>0.5</v>
      </c>
      <c r="S5041" s="26">
        <f t="shared" si="707"/>
        <v>8.3333333333333339</v>
      </c>
      <c r="T5041" s="24">
        <f t="shared" si="708"/>
        <v>-18619.392000000011</v>
      </c>
      <c r="X5041" s="21">
        <f t="shared" si="709"/>
        <v>0</v>
      </c>
      <c r="AB5041" s="17">
        <f t="shared" si="711"/>
        <v>0</v>
      </c>
      <c r="AF5041" s="58">
        <f t="shared" si="710"/>
        <v>0</v>
      </c>
    </row>
    <row r="5042" spans="1:32" x14ac:dyDescent="0.25">
      <c r="A5042" s="4">
        <v>5019</v>
      </c>
      <c r="B5042" s="30">
        <v>43310.166666666664</v>
      </c>
      <c r="C5042">
        <v>17.657</v>
      </c>
      <c r="D5042">
        <v>0</v>
      </c>
      <c r="G5042" s="50">
        <f t="shared" si="704"/>
        <v>16</v>
      </c>
      <c r="H5042" s="18">
        <f t="shared" si="705"/>
        <v>-1.657</v>
      </c>
      <c r="I5042" s="24">
        <f t="shared" si="703"/>
        <v>-81312.076825592711</v>
      </c>
      <c r="R5042" s="20">
        <f t="shared" si="706"/>
        <v>0.5</v>
      </c>
      <c r="S5042" s="26">
        <f t="shared" si="707"/>
        <v>8.3333333333333339</v>
      </c>
      <c r="T5042" s="24">
        <f t="shared" si="708"/>
        <v>-18042.299733333333</v>
      </c>
      <c r="X5042" s="21">
        <f t="shared" si="709"/>
        <v>0</v>
      </c>
      <c r="AB5042" s="17">
        <f t="shared" si="711"/>
        <v>0</v>
      </c>
      <c r="AF5042" s="58">
        <f t="shared" si="710"/>
        <v>0</v>
      </c>
    </row>
    <row r="5043" spans="1:32" x14ac:dyDescent="0.25">
      <c r="A5043" s="4">
        <v>5020</v>
      </c>
      <c r="B5043" s="30">
        <v>43310.208333333336</v>
      </c>
      <c r="C5043">
        <v>17.658999999999999</v>
      </c>
      <c r="D5043">
        <v>1.0999999999999999E-2</v>
      </c>
      <c r="G5043" s="50">
        <f t="shared" si="704"/>
        <v>19</v>
      </c>
      <c r="H5043" s="18">
        <f t="shared" si="705"/>
        <v>1.3410000000000011</v>
      </c>
      <c r="I5043" s="24">
        <f t="shared" si="703"/>
        <v>65805.36814913695</v>
      </c>
      <c r="R5043" s="20">
        <f t="shared" si="706"/>
        <v>0.5</v>
      </c>
      <c r="S5043" s="26">
        <f t="shared" si="707"/>
        <v>8.3333333333333339</v>
      </c>
      <c r="T5043" s="24">
        <f t="shared" si="708"/>
        <v>14601.523200000011</v>
      </c>
      <c r="X5043" s="21">
        <f t="shared" si="709"/>
        <v>82.5</v>
      </c>
      <c r="AB5043" s="17">
        <f t="shared" si="711"/>
        <v>80324.39134913696</v>
      </c>
      <c r="AF5043" s="58">
        <f t="shared" si="710"/>
        <v>2.168758566426698</v>
      </c>
    </row>
    <row r="5044" spans="1:32" x14ac:dyDescent="0.25">
      <c r="A5044" s="4">
        <v>5021</v>
      </c>
      <c r="B5044" s="30">
        <v>43310.25</v>
      </c>
      <c r="C5044">
        <v>17.440999999999999</v>
      </c>
      <c r="D5044">
        <v>23.762</v>
      </c>
      <c r="G5044" s="50">
        <f t="shared" si="704"/>
        <v>19</v>
      </c>
      <c r="H5044" s="18">
        <f t="shared" si="705"/>
        <v>1.5590000000000011</v>
      </c>
      <c r="I5044" s="24">
        <f t="shared" si="703"/>
        <v>76503.034261375447</v>
      </c>
      <c r="R5044" s="20">
        <f t="shared" si="706"/>
        <v>0.5</v>
      </c>
      <c r="S5044" s="26">
        <f t="shared" si="707"/>
        <v>8.3333333333333339</v>
      </c>
      <c r="T5044" s="24">
        <f t="shared" si="708"/>
        <v>16975.223466666677</v>
      </c>
      <c r="X5044" s="21">
        <f t="shared" si="709"/>
        <v>178215</v>
      </c>
      <c r="AB5044" s="17">
        <f t="shared" si="711"/>
        <v>0</v>
      </c>
      <c r="AF5044" s="58">
        <f t="shared" si="710"/>
        <v>0</v>
      </c>
    </row>
    <row r="5045" spans="1:32" x14ac:dyDescent="0.25">
      <c r="A5045" s="4">
        <v>5022</v>
      </c>
      <c r="B5045" s="30">
        <v>43310.291666666664</v>
      </c>
      <c r="C5045">
        <v>17.829000000000001</v>
      </c>
      <c r="D5045">
        <v>86.027000000000001</v>
      </c>
      <c r="G5045" s="50">
        <f t="shared" si="704"/>
        <v>19</v>
      </c>
      <c r="H5045" s="18">
        <f t="shared" si="705"/>
        <v>1.1709999999999994</v>
      </c>
      <c r="I5045" s="24">
        <f t="shared" si="703"/>
        <v>57463.151456106832</v>
      </c>
      <c r="R5045" s="20">
        <f t="shared" si="706"/>
        <v>0.5</v>
      </c>
      <c r="S5045" s="26">
        <f t="shared" si="707"/>
        <v>8.3333333333333339</v>
      </c>
      <c r="T5045" s="24">
        <f t="shared" si="708"/>
        <v>12750.472533333324</v>
      </c>
      <c r="X5045" s="21">
        <f t="shared" si="709"/>
        <v>645202.5</v>
      </c>
      <c r="AB5045" s="17">
        <f t="shared" si="711"/>
        <v>0</v>
      </c>
      <c r="AF5045" s="58">
        <f t="shared" si="710"/>
        <v>0</v>
      </c>
    </row>
    <row r="5046" spans="1:32" x14ac:dyDescent="0.25">
      <c r="A5046" s="4">
        <v>5023</v>
      </c>
      <c r="B5046" s="30">
        <v>43310.333333333336</v>
      </c>
      <c r="C5046">
        <v>18.713999999999999</v>
      </c>
      <c r="D5046">
        <v>149.69499999999999</v>
      </c>
      <c r="G5046" s="50">
        <f t="shared" si="704"/>
        <v>19</v>
      </c>
      <c r="H5046" s="18">
        <f t="shared" si="705"/>
        <v>0.28600000000000136</v>
      </c>
      <c r="I5046" s="24">
        <f t="shared" si="703"/>
        <v>14034.55278945059</v>
      </c>
      <c r="R5046" s="20">
        <f t="shared" si="706"/>
        <v>0.5</v>
      </c>
      <c r="S5046" s="26">
        <f t="shared" si="707"/>
        <v>8.3333333333333339</v>
      </c>
      <c r="T5046" s="24">
        <f t="shared" si="708"/>
        <v>3114.1205333333478</v>
      </c>
      <c r="X5046" s="21">
        <f t="shared" si="709"/>
        <v>1122712.5</v>
      </c>
      <c r="AB5046" s="17">
        <f t="shared" si="711"/>
        <v>0</v>
      </c>
      <c r="AF5046" s="58">
        <f t="shared" si="710"/>
        <v>0</v>
      </c>
    </row>
    <row r="5047" spans="1:32" x14ac:dyDescent="0.25">
      <c r="A5047" s="4">
        <v>5024</v>
      </c>
      <c r="B5047" s="30">
        <v>43310.375</v>
      </c>
      <c r="C5047">
        <v>19.789000000000001</v>
      </c>
      <c r="D5047">
        <v>218.88900000000001</v>
      </c>
      <c r="G5047" s="50">
        <f t="shared" si="704"/>
        <v>19</v>
      </c>
      <c r="H5047" s="18">
        <f t="shared" si="705"/>
        <v>-0.78900000000000148</v>
      </c>
      <c r="I5047" s="24">
        <f t="shared" si="703"/>
        <v>-38717.699828239449</v>
      </c>
      <c r="R5047" s="20">
        <f t="shared" si="706"/>
        <v>0.5</v>
      </c>
      <c r="S5047" s="26">
        <f t="shared" si="707"/>
        <v>8.3333333333333339</v>
      </c>
      <c r="T5047" s="24">
        <f t="shared" si="708"/>
        <v>-8591.0528000000158</v>
      </c>
      <c r="X5047" s="21">
        <f t="shared" si="709"/>
        <v>1641667.5</v>
      </c>
      <c r="AB5047" s="17">
        <f t="shared" si="711"/>
        <v>0</v>
      </c>
      <c r="AF5047" s="58">
        <f t="shared" si="710"/>
        <v>0</v>
      </c>
    </row>
    <row r="5048" spans="1:32" x14ac:dyDescent="0.25">
      <c r="A5048" s="4">
        <v>5025</v>
      </c>
      <c r="B5048" s="30">
        <v>43310.416666666664</v>
      </c>
      <c r="C5048">
        <v>21.263000000000002</v>
      </c>
      <c r="D5048">
        <v>406.983</v>
      </c>
      <c r="G5048" s="50">
        <f t="shared" si="704"/>
        <v>19</v>
      </c>
      <c r="H5048" s="18">
        <f t="shared" si="705"/>
        <v>-2.2630000000000017</v>
      </c>
      <c r="I5048" s="24">
        <f t="shared" si="703"/>
        <v>-111049.62574309985</v>
      </c>
      <c r="R5048" s="20">
        <f t="shared" si="706"/>
        <v>0.5</v>
      </c>
      <c r="S5048" s="26">
        <f t="shared" si="707"/>
        <v>8.3333333333333339</v>
      </c>
      <c r="T5048" s="24">
        <f t="shared" si="708"/>
        <v>-24640.750933333351</v>
      </c>
      <c r="X5048" s="21">
        <f t="shared" si="709"/>
        <v>3052372.5</v>
      </c>
      <c r="AB5048" s="17">
        <f t="shared" si="711"/>
        <v>0</v>
      </c>
      <c r="AF5048" s="58">
        <f t="shared" si="710"/>
        <v>0</v>
      </c>
    </row>
    <row r="5049" spans="1:32" x14ac:dyDescent="0.25">
      <c r="A5049" s="4">
        <v>5026</v>
      </c>
      <c r="B5049" s="30">
        <v>43310.458333333336</v>
      </c>
      <c r="C5049">
        <v>22.474</v>
      </c>
      <c r="D5049">
        <v>504.88799999999998</v>
      </c>
      <c r="G5049" s="50">
        <f t="shared" si="704"/>
        <v>19</v>
      </c>
      <c r="H5049" s="18">
        <f t="shared" si="705"/>
        <v>-3.4740000000000002</v>
      </c>
      <c r="I5049" s="24">
        <f t="shared" si="703"/>
        <v>-170475.65171521369</v>
      </c>
      <c r="R5049" s="20">
        <f t="shared" si="706"/>
        <v>0.5</v>
      </c>
      <c r="S5049" s="26">
        <f t="shared" si="707"/>
        <v>8.3333333333333339</v>
      </c>
      <c r="T5049" s="24">
        <f t="shared" si="708"/>
        <v>-37826.764799999997</v>
      </c>
      <c r="X5049" s="21">
        <f t="shared" si="709"/>
        <v>3786660</v>
      </c>
      <c r="AB5049" s="17">
        <f t="shared" si="711"/>
        <v>0</v>
      </c>
      <c r="AF5049" s="58">
        <f t="shared" si="710"/>
        <v>0</v>
      </c>
    </row>
    <row r="5050" spans="1:32" x14ac:dyDescent="0.25">
      <c r="A5050" s="4">
        <v>5027</v>
      </c>
      <c r="B5050" s="30">
        <v>43310.5</v>
      </c>
      <c r="C5050">
        <v>22.882999999999999</v>
      </c>
      <c r="D5050">
        <v>507.91399999999999</v>
      </c>
      <c r="G5050" s="50">
        <f t="shared" si="704"/>
        <v>19</v>
      </c>
      <c r="H5050" s="18">
        <f t="shared" si="705"/>
        <v>-3.8829999999999991</v>
      </c>
      <c r="I5050" s="24">
        <f t="shared" si="703"/>
        <v>-190546.04364138591</v>
      </c>
      <c r="R5050" s="20">
        <f t="shared" si="706"/>
        <v>0.5</v>
      </c>
      <c r="S5050" s="26">
        <f t="shared" si="707"/>
        <v>8.3333333333333339</v>
      </c>
      <c r="T5050" s="24">
        <f t="shared" si="708"/>
        <v>-42280.174933333321</v>
      </c>
      <c r="X5050" s="21">
        <f t="shared" si="709"/>
        <v>3809354.9999999995</v>
      </c>
      <c r="AB5050" s="17">
        <f t="shared" si="711"/>
        <v>0</v>
      </c>
      <c r="AF5050" s="58">
        <f t="shared" si="710"/>
        <v>0</v>
      </c>
    </row>
    <row r="5051" spans="1:32" x14ac:dyDescent="0.25">
      <c r="A5051" s="4">
        <v>5028</v>
      </c>
      <c r="B5051" s="30">
        <v>43310.541666666664</v>
      </c>
      <c r="C5051">
        <v>22.265999999999998</v>
      </c>
      <c r="D5051">
        <v>344.62099999999998</v>
      </c>
      <c r="G5051" s="50">
        <f t="shared" si="704"/>
        <v>19</v>
      </c>
      <c r="H5051" s="18">
        <f t="shared" si="705"/>
        <v>-3.2659999999999982</v>
      </c>
      <c r="I5051" s="24">
        <f t="shared" si="703"/>
        <v>-160268.70423197685</v>
      </c>
      <c r="R5051" s="20">
        <f t="shared" si="706"/>
        <v>0.5</v>
      </c>
      <c r="S5051" s="26">
        <f t="shared" si="707"/>
        <v>8.3333333333333339</v>
      </c>
      <c r="T5051" s="24">
        <f t="shared" si="708"/>
        <v>-35561.949866666648</v>
      </c>
      <c r="X5051" s="21">
        <f t="shared" si="709"/>
        <v>2584657.4999999995</v>
      </c>
      <c r="AB5051" s="17">
        <f t="shared" si="711"/>
        <v>0</v>
      </c>
      <c r="AF5051" s="58">
        <f t="shared" si="710"/>
        <v>0</v>
      </c>
    </row>
    <row r="5052" spans="1:32" x14ac:dyDescent="0.25">
      <c r="A5052" s="4">
        <v>5029</v>
      </c>
      <c r="B5052" s="30">
        <v>43310.583333333336</v>
      </c>
      <c r="C5052">
        <v>21.722999999999999</v>
      </c>
      <c r="D5052">
        <v>277.39100000000002</v>
      </c>
      <c r="G5052" s="50">
        <f t="shared" si="704"/>
        <v>19</v>
      </c>
      <c r="H5052" s="18">
        <f t="shared" si="705"/>
        <v>-2.722999999999999</v>
      </c>
      <c r="I5052" s="24">
        <f t="shared" si="703"/>
        <v>-133622.68267718097</v>
      </c>
      <c r="R5052" s="20">
        <f t="shared" si="706"/>
        <v>0.5</v>
      </c>
      <c r="S5052" s="26">
        <f t="shared" si="707"/>
        <v>8.3333333333333339</v>
      </c>
      <c r="T5052" s="24">
        <f t="shared" si="708"/>
        <v>-29649.476266666654</v>
      </c>
      <c r="X5052" s="21">
        <f t="shared" si="709"/>
        <v>2080432.5</v>
      </c>
      <c r="AB5052" s="17">
        <f t="shared" si="711"/>
        <v>0</v>
      </c>
      <c r="AF5052" s="58">
        <f t="shared" si="710"/>
        <v>0</v>
      </c>
    </row>
    <row r="5053" spans="1:32" x14ac:dyDescent="0.25">
      <c r="A5053" s="4">
        <v>5030</v>
      </c>
      <c r="B5053" s="30">
        <v>43310.625</v>
      </c>
      <c r="C5053">
        <v>21.974</v>
      </c>
      <c r="D5053">
        <v>240.827</v>
      </c>
      <c r="G5053" s="50">
        <f t="shared" si="704"/>
        <v>19</v>
      </c>
      <c r="H5053" s="18">
        <f t="shared" si="705"/>
        <v>-2.9740000000000002</v>
      </c>
      <c r="I5053" s="24">
        <f t="shared" si="703"/>
        <v>-145939.72026512539</v>
      </c>
      <c r="R5053" s="20">
        <f t="shared" si="706"/>
        <v>0.5</v>
      </c>
      <c r="S5053" s="26">
        <f t="shared" si="707"/>
        <v>8.3333333333333339</v>
      </c>
      <c r="T5053" s="24">
        <f t="shared" si="708"/>
        <v>-32382.498133333334</v>
      </c>
      <c r="X5053" s="21">
        <f t="shared" si="709"/>
        <v>1806202.5000000002</v>
      </c>
      <c r="AB5053" s="17">
        <f t="shared" si="711"/>
        <v>0</v>
      </c>
      <c r="AF5053" s="58">
        <f t="shared" si="710"/>
        <v>0</v>
      </c>
    </row>
    <row r="5054" spans="1:32" x14ac:dyDescent="0.25">
      <c r="A5054" s="4">
        <v>5031</v>
      </c>
      <c r="B5054" s="30">
        <v>43310.666666666664</v>
      </c>
      <c r="C5054">
        <v>22.452999999999999</v>
      </c>
      <c r="D5054">
        <v>199.22499999999999</v>
      </c>
      <c r="G5054" s="50">
        <f t="shared" si="704"/>
        <v>19</v>
      </c>
      <c r="H5054" s="18">
        <f t="shared" si="705"/>
        <v>-3.4529999999999994</v>
      </c>
      <c r="I5054" s="24">
        <f t="shared" si="703"/>
        <v>-169445.14259430996</v>
      </c>
      <c r="R5054" s="20">
        <f t="shared" si="706"/>
        <v>0.5</v>
      </c>
      <c r="S5054" s="26">
        <f t="shared" si="707"/>
        <v>8.3333333333333339</v>
      </c>
      <c r="T5054" s="24">
        <f t="shared" si="708"/>
        <v>-37598.105599999988</v>
      </c>
      <c r="X5054" s="21">
        <f t="shared" si="709"/>
        <v>1494187.4999999998</v>
      </c>
      <c r="AB5054" s="17">
        <f t="shared" si="711"/>
        <v>0</v>
      </c>
      <c r="AF5054" s="58">
        <f t="shared" si="710"/>
        <v>0</v>
      </c>
    </row>
    <row r="5055" spans="1:32" x14ac:dyDescent="0.25">
      <c r="A5055" s="4">
        <v>5032</v>
      </c>
      <c r="B5055" s="30">
        <v>43310.708333333336</v>
      </c>
      <c r="C5055">
        <v>22.859000000000002</v>
      </c>
      <c r="D5055">
        <v>182.16300000000001</v>
      </c>
      <c r="G5055" s="50">
        <f t="shared" si="704"/>
        <v>19</v>
      </c>
      <c r="H5055" s="18">
        <f t="shared" si="705"/>
        <v>-3.8590000000000018</v>
      </c>
      <c r="I5055" s="24">
        <f t="shared" si="703"/>
        <v>-189368.3189317818</v>
      </c>
      <c r="R5055" s="20">
        <f t="shared" si="706"/>
        <v>0.5</v>
      </c>
      <c r="S5055" s="26">
        <f t="shared" si="707"/>
        <v>8.3333333333333339</v>
      </c>
      <c r="T5055" s="24">
        <f t="shared" si="708"/>
        <v>-42018.850133333348</v>
      </c>
      <c r="X5055" s="21">
        <f t="shared" si="709"/>
        <v>1366222.5</v>
      </c>
      <c r="AB5055" s="17">
        <f t="shared" si="711"/>
        <v>0</v>
      </c>
      <c r="AF5055" s="58">
        <f t="shared" si="710"/>
        <v>0</v>
      </c>
    </row>
    <row r="5056" spans="1:32" x14ac:dyDescent="0.25">
      <c r="A5056" s="4">
        <v>5033</v>
      </c>
      <c r="B5056" s="30">
        <v>43310.75</v>
      </c>
      <c r="C5056">
        <v>23.056999999999999</v>
      </c>
      <c r="D5056">
        <v>153.179</v>
      </c>
      <c r="G5056" s="50">
        <f t="shared" si="704"/>
        <v>19</v>
      </c>
      <c r="H5056" s="18">
        <f t="shared" si="705"/>
        <v>-4.0569999999999986</v>
      </c>
      <c r="I5056" s="24">
        <f t="shared" si="703"/>
        <v>-199084.5477860166</v>
      </c>
      <c r="R5056" s="20">
        <f t="shared" si="706"/>
        <v>0.5</v>
      </c>
      <c r="S5056" s="26">
        <f t="shared" si="707"/>
        <v>8.3333333333333339</v>
      </c>
      <c r="T5056" s="24">
        <f t="shared" si="708"/>
        <v>-44174.779733333322</v>
      </c>
      <c r="X5056" s="21">
        <f t="shared" si="709"/>
        <v>1148842.5</v>
      </c>
      <c r="AB5056" s="17">
        <f t="shared" si="711"/>
        <v>0</v>
      </c>
      <c r="AF5056" s="58">
        <f t="shared" si="710"/>
        <v>0</v>
      </c>
    </row>
    <row r="5057" spans="1:32" x14ac:dyDescent="0.25">
      <c r="A5057" s="4">
        <v>5034</v>
      </c>
      <c r="B5057" s="30">
        <v>43310.791666666664</v>
      </c>
      <c r="C5057">
        <v>22.812999999999999</v>
      </c>
      <c r="D5057">
        <v>86.013999999999996</v>
      </c>
      <c r="G5057" s="50">
        <f t="shared" si="704"/>
        <v>19</v>
      </c>
      <c r="H5057" s="18">
        <f t="shared" si="705"/>
        <v>-3.8129999999999988</v>
      </c>
      <c r="I5057" s="24">
        <f t="shared" si="703"/>
        <v>-187111.01323837353</v>
      </c>
      <c r="R5057" s="20">
        <f t="shared" si="706"/>
        <v>0.5</v>
      </c>
      <c r="S5057" s="26">
        <f t="shared" si="707"/>
        <v>8.3333333333333339</v>
      </c>
      <c r="T5057" s="24">
        <f t="shared" si="708"/>
        <v>-41517.977599999984</v>
      </c>
      <c r="X5057" s="21">
        <f t="shared" si="709"/>
        <v>645104.99999999988</v>
      </c>
      <c r="AB5057" s="17">
        <f t="shared" si="711"/>
        <v>0</v>
      </c>
      <c r="AF5057" s="58">
        <f t="shared" si="710"/>
        <v>0</v>
      </c>
    </row>
    <row r="5058" spans="1:32" x14ac:dyDescent="0.25">
      <c r="A5058" s="4">
        <v>5035</v>
      </c>
      <c r="B5058" s="30">
        <v>43310.833333333336</v>
      </c>
      <c r="C5058">
        <v>22.332999999999998</v>
      </c>
      <c r="D5058">
        <v>33.82</v>
      </c>
      <c r="G5058" s="50">
        <f t="shared" si="704"/>
        <v>19</v>
      </c>
      <c r="H5058" s="18">
        <f t="shared" si="705"/>
        <v>-3.3329999999999984</v>
      </c>
      <c r="I5058" s="24">
        <f t="shared" si="703"/>
        <v>-163556.51904628871</v>
      </c>
      <c r="R5058" s="20">
        <f t="shared" si="706"/>
        <v>0.5</v>
      </c>
      <c r="S5058" s="26">
        <f t="shared" si="707"/>
        <v>8.3333333333333339</v>
      </c>
      <c r="T5058" s="24">
        <f t="shared" si="708"/>
        <v>-36291.481599999977</v>
      </c>
      <c r="X5058" s="21">
        <f t="shared" si="709"/>
        <v>253650</v>
      </c>
      <c r="AB5058" s="17">
        <f t="shared" si="711"/>
        <v>0</v>
      </c>
      <c r="AF5058" s="58">
        <f t="shared" si="710"/>
        <v>0</v>
      </c>
    </row>
    <row r="5059" spans="1:32" x14ac:dyDescent="0.25">
      <c r="A5059" s="4">
        <v>5036</v>
      </c>
      <c r="B5059" s="30">
        <v>43310.875</v>
      </c>
      <c r="C5059">
        <v>21.824000000000002</v>
      </c>
      <c r="D5059">
        <v>2.3250000000000002</v>
      </c>
      <c r="G5059" s="50">
        <f t="shared" si="704"/>
        <v>19</v>
      </c>
      <c r="H5059" s="18">
        <f t="shared" si="705"/>
        <v>-2.8240000000000016</v>
      </c>
      <c r="I5059" s="24">
        <f t="shared" si="703"/>
        <v>-138578.94083009896</v>
      </c>
      <c r="R5059" s="20">
        <f t="shared" si="706"/>
        <v>0.5</v>
      </c>
      <c r="S5059" s="26">
        <f t="shared" si="707"/>
        <v>8.3333333333333339</v>
      </c>
      <c r="T5059" s="24">
        <f t="shared" si="708"/>
        <v>-30749.21813333335</v>
      </c>
      <c r="X5059" s="21">
        <f t="shared" si="709"/>
        <v>17437.5</v>
      </c>
      <c r="AB5059" s="17">
        <f t="shared" si="711"/>
        <v>0</v>
      </c>
      <c r="AF5059" s="58">
        <f t="shared" si="710"/>
        <v>0</v>
      </c>
    </row>
    <row r="5060" spans="1:32" x14ac:dyDescent="0.25">
      <c r="A5060" s="4">
        <v>5037</v>
      </c>
      <c r="B5060" s="30">
        <v>43310.916666666664</v>
      </c>
      <c r="C5060">
        <v>21.457000000000001</v>
      </c>
      <c r="D5060">
        <v>0</v>
      </c>
      <c r="G5060" s="50">
        <f t="shared" si="704"/>
        <v>16</v>
      </c>
      <c r="H5060" s="18">
        <f t="shared" si="705"/>
        <v>-5.4570000000000007</v>
      </c>
      <c r="I5060" s="24">
        <f t="shared" si="703"/>
        <v>-267785.15584626404</v>
      </c>
      <c r="R5060" s="20">
        <f t="shared" si="706"/>
        <v>0.5</v>
      </c>
      <c r="S5060" s="26">
        <f t="shared" si="707"/>
        <v>8.3333333333333339</v>
      </c>
      <c r="T5060" s="24">
        <f t="shared" si="708"/>
        <v>-59418.726400000007</v>
      </c>
      <c r="X5060" s="21">
        <f t="shared" si="709"/>
        <v>0</v>
      </c>
      <c r="AB5060" s="17">
        <f t="shared" si="711"/>
        <v>0</v>
      </c>
      <c r="AF5060" s="58">
        <f t="shared" si="710"/>
        <v>0</v>
      </c>
    </row>
    <row r="5061" spans="1:32" x14ac:dyDescent="0.25">
      <c r="A5061" s="4">
        <v>5038</v>
      </c>
      <c r="B5061" s="30">
        <v>43310.958333333336</v>
      </c>
      <c r="C5061">
        <v>21.091999999999999</v>
      </c>
      <c r="D5061">
        <v>0</v>
      </c>
      <c r="G5061" s="50">
        <f t="shared" si="704"/>
        <v>16</v>
      </c>
      <c r="H5061" s="18">
        <f t="shared" si="705"/>
        <v>-5.0919999999999987</v>
      </c>
      <c r="I5061" s="24">
        <f t="shared" si="703"/>
        <v>-249873.92588769944</v>
      </c>
      <c r="R5061" s="20">
        <f t="shared" si="706"/>
        <v>0.5</v>
      </c>
      <c r="S5061" s="26">
        <f t="shared" si="707"/>
        <v>8.3333333333333339</v>
      </c>
      <c r="T5061" s="24">
        <f t="shared" si="708"/>
        <v>-55444.41173333332</v>
      </c>
      <c r="X5061" s="21">
        <f t="shared" si="709"/>
        <v>0</v>
      </c>
      <c r="AB5061" s="17">
        <f t="shared" si="711"/>
        <v>0</v>
      </c>
      <c r="AF5061" s="58">
        <f t="shared" si="710"/>
        <v>0</v>
      </c>
    </row>
    <row r="5062" spans="1:32" x14ac:dyDescent="0.25">
      <c r="A5062" s="4">
        <v>5039</v>
      </c>
      <c r="B5062" s="30">
        <v>43311</v>
      </c>
      <c r="C5062">
        <v>20.681000000000001</v>
      </c>
      <c r="D5062">
        <v>0</v>
      </c>
      <c r="G5062" s="50">
        <f t="shared" si="704"/>
        <v>16</v>
      </c>
      <c r="H5062" s="18">
        <f t="shared" si="705"/>
        <v>-4.6810000000000009</v>
      </c>
      <c r="I5062" s="24">
        <f t="shared" si="703"/>
        <v>-229705.39023572695</v>
      </c>
      <c r="R5062" s="20">
        <f t="shared" si="706"/>
        <v>0.5</v>
      </c>
      <c r="S5062" s="26">
        <f t="shared" si="707"/>
        <v>8.3333333333333339</v>
      </c>
      <c r="T5062" s="24">
        <f t="shared" si="708"/>
        <v>-50969.224533333349</v>
      </c>
      <c r="X5062" s="21">
        <f t="shared" si="709"/>
        <v>0</v>
      </c>
      <c r="AB5062" s="17">
        <f t="shared" si="711"/>
        <v>0</v>
      </c>
      <c r="AF5062" s="58">
        <f t="shared" si="710"/>
        <v>0</v>
      </c>
    </row>
    <row r="5063" spans="1:32" x14ac:dyDescent="0.25">
      <c r="A5063" s="4">
        <v>5040</v>
      </c>
      <c r="B5063" s="30">
        <v>43311.041666666664</v>
      </c>
      <c r="C5063">
        <v>20.202000000000002</v>
      </c>
      <c r="D5063">
        <v>0</v>
      </c>
      <c r="G5063" s="50">
        <f t="shared" si="704"/>
        <v>16</v>
      </c>
      <c r="H5063" s="18">
        <f t="shared" si="705"/>
        <v>-4.2020000000000017</v>
      </c>
      <c r="I5063" s="24">
        <f t="shared" si="703"/>
        <v>-206199.96790654238</v>
      </c>
      <c r="R5063" s="20">
        <f t="shared" si="706"/>
        <v>0.5</v>
      </c>
      <c r="S5063" s="26">
        <f t="shared" si="707"/>
        <v>8.3333333333333339</v>
      </c>
      <c r="T5063" s="24">
        <f t="shared" si="708"/>
        <v>-45753.61706666668</v>
      </c>
      <c r="X5063" s="21">
        <f t="shared" si="709"/>
        <v>0</v>
      </c>
      <c r="AB5063" s="17">
        <f t="shared" si="711"/>
        <v>0</v>
      </c>
      <c r="AF5063" s="58">
        <f t="shared" si="710"/>
        <v>0</v>
      </c>
    </row>
    <row r="5064" spans="1:32" x14ac:dyDescent="0.25">
      <c r="A5064" s="4">
        <v>5041</v>
      </c>
      <c r="B5064" s="30">
        <v>43311.083333333336</v>
      </c>
      <c r="C5064">
        <v>19.821999999999999</v>
      </c>
      <c r="D5064">
        <v>0</v>
      </c>
      <c r="G5064" s="50">
        <f t="shared" si="704"/>
        <v>16</v>
      </c>
      <c r="H5064" s="18">
        <f t="shared" si="705"/>
        <v>-3.8219999999999992</v>
      </c>
      <c r="I5064" s="24">
        <f t="shared" si="703"/>
        <v>-187552.66000447512</v>
      </c>
      <c r="R5064" s="20">
        <f t="shared" si="706"/>
        <v>0.5</v>
      </c>
      <c r="S5064" s="26">
        <f t="shared" si="707"/>
        <v>8.3333333333333339</v>
      </c>
      <c r="T5064" s="24">
        <f t="shared" si="708"/>
        <v>-41615.974399999985</v>
      </c>
      <c r="X5064" s="21">
        <f t="shared" si="709"/>
        <v>0</v>
      </c>
      <c r="AB5064" s="17">
        <f t="shared" si="711"/>
        <v>0</v>
      </c>
      <c r="AF5064" s="58">
        <f t="shared" si="710"/>
        <v>0</v>
      </c>
    </row>
    <row r="5065" spans="1:32" x14ac:dyDescent="0.25">
      <c r="A5065" s="4">
        <v>5042</v>
      </c>
      <c r="B5065" s="30">
        <v>43311.125</v>
      </c>
      <c r="C5065">
        <v>19.472999999999999</v>
      </c>
      <c r="D5065">
        <v>0</v>
      </c>
      <c r="G5065" s="50">
        <f t="shared" si="704"/>
        <v>16</v>
      </c>
      <c r="H5065" s="18">
        <f t="shared" si="705"/>
        <v>-3.472999999999999</v>
      </c>
      <c r="I5065" s="24">
        <f t="shared" si="703"/>
        <v>-170426.57985231347</v>
      </c>
      <c r="R5065" s="20">
        <f t="shared" si="706"/>
        <v>0.5</v>
      </c>
      <c r="S5065" s="26">
        <f t="shared" si="707"/>
        <v>8.3333333333333339</v>
      </c>
      <c r="T5065" s="24">
        <f t="shared" si="708"/>
        <v>-37815.876266666652</v>
      </c>
      <c r="X5065" s="21">
        <f t="shared" si="709"/>
        <v>0</v>
      </c>
      <c r="AB5065" s="17">
        <f t="shared" si="711"/>
        <v>0</v>
      </c>
      <c r="AF5065" s="58">
        <f t="shared" si="710"/>
        <v>0</v>
      </c>
    </row>
    <row r="5066" spans="1:32" x14ac:dyDescent="0.25">
      <c r="A5066" s="4">
        <v>5043</v>
      </c>
      <c r="B5066" s="30">
        <v>43311.166666666664</v>
      </c>
      <c r="C5066">
        <v>19.094000000000001</v>
      </c>
      <c r="D5066">
        <v>0</v>
      </c>
      <c r="G5066" s="50">
        <f t="shared" si="704"/>
        <v>16</v>
      </c>
      <c r="H5066" s="18">
        <f t="shared" si="705"/>
        <v>-3.0940000000000012</v>
      </c>
      <c r="I5066" s="24">
        <f t="shared" si="703"/>
        <v>-151828.34381314661</v>
      </c>
      <c r="R5066" s="20">
        <f t="shared" si="706"/>
        <v>0.5</v>
      </c>
      <c r="S5066" s="26">
        <f t="shared" si="707"/>
        <v>8.3333333333333339</v>
      </c>
      <c r="T5066" s="24">
        <f t="shared" si="708"/>
        <v>-33689.122133333345</v>
      </c>
      <c r="X5066" s="21">
        <f t="shared" si="709"/>
        <v>0</v>
      </c>
      <c r="AB5066" s="17">
        <f t="shared" si="711"/>
        <v>0</v>
      </c>
      <c r="AF5066" s="58">
        <f t="shared" si="710"/>
        <v>0</v>
      </c>
    </row>
    <row r="5067" spans="1:32" x14ac:dyDescent="0.25">
      <c r="A5067" s="4">
        <v>5044</v>
      </c>
      <c r="B5067" s="30">
        <v>43311.208333333336</v>
      </c>
      <c r="C5067">
        <v>18.776</v>
      </c>
      <c r="D5067">
        <v>6.0000000000000001E-3</v>
      </c>
      <c r="G5067" s="50">
        <f t="shared" si="704"/>
        <v>19</v>
      </c>
      <c r="H5067" s="18">
        <f t="shared" si="705"/>
        <v>0.2240000000000002</v>
      </c>
      <c r="I5067" s="24">
        <f t="shared" si="703"/>
        <v>10992.09728963958</v>
      </c>
      <c r="R5067" s="20">
        <f t="shared" si="706"/>
        <v>0.5</v>
      </c>
      <c r="S5067" s="26">
        <f t="shared" si="707"/>
        <v>8.3333333333333339</v>
      </c>
      <c r="T5067" s="24">
        <f t="shared" si="708"/>
        <v>2439.0314666666686</v>
      </c>
      <c r="X5067" s="21">
        <f t="shared" si="709"/>
        <v>45.000000000000007</v>
      </c>
      <c r="AB5067" s="17">
        <f t="shared" si="711"/>
        <v>13386.128756306249</v>
      </c>
      <c r="AF5067" s="58">
        <f t="shared" si="710"/>
        <v>0.36142547642026868</v>
      </c>
    </row>
    <row r="5068" spans="1:32" x14ac:dyDescent="0.25">
      <c r="A5068" s="4">
        <v>5045</v>
      </c>
      <c r="B5068" s="30">
        <v>43311.25</v>
      </c>
      <c r="C5068">
        <v>18.959</v>
      </c>
      <c r="D5068">
        <v>37.784999999999997</v>
      </c>
      <c r="G5068" s="50">
        <f t="shared" si="704"/>
        <v>19</v>
      </c>
      <c r="H5068" s="18">
        <f t="shared" si="705"/>
        <v>4.1000000000000369E-2</v>
      </c>
      <c r="I5068" s="24">
        <f t="shared" si="703"/>
        <v>2011.9463789072609</v>
      </c>
      <c r="R5068" s="20">
        <f t="shared" si="706"/>
        <v>0.5</v>
      </c>
      <c r="S5068" s="26">
        <f t="shared" si="707"/>
        <v>8.3333333333333339</v>
      </c>
      <c r="T5068" s="24">
        <f t="shared" si="708"/>
        <v>446.4298666666707</v>
      </c>
      <c r="X5068" s="21">
        <f t="shared" si="709"/>
        <v>283387.49999999994</v>
      </c>
      <c r="AB5068" s="17">
        <f t="shared" si="711"/>
        <v>0</v>
      </c>
      <c r="AF5068" s="58">
        <f t="shared" si="710"/>
        <v>0</v>
      </c>
    </row>
    <row r="5069" spans="1:32" x14ac:dyDescent="0.25">
      <c r="A5069" s="4">
        <v>5046</v>
      </c>
      <c r="B5069" s="30">
        <v>43311.291666666664</v>
      </c>
      <c r="C5069">
        <v>19.824000000000002</v>
      </c>
      <c r="D5069">
        <v>129.35</v>
      </c>
      <c r="G5069" s="50">
        <f t="shared" si="704"/>
        <v>19</v>
      </c>
      <c r="H5069" s="18">
        <f t="shared" si="705"/>
        <v>-0.82400000000000162</v>
      </c>
      <c r="I5069" s="24">
        <f t="shared" si="703"/>
        <v>-40435.215029745639</v>
      </c>
      <c r="R5069" s="20">
        <f t="shared" si="706"/>
        <v>0.5</v>
      </c>
      <c r="S5069" s="26">
        <f t="shared" si="707"/>
        <v>8.3333333333333339</v>
      </c>
      <c r="T5069" s="24">
        <f t="shared" si="708"/>
        <v>-8972.1514666666844</v>
      </c>
      <c r="X5069" s="21">
        <f t="shared" si="709"/>
        <v>970124.99999999977</v>
      </c>
      <c r="AB5069" s="17">
        <f t="shared" si="711"/>
        <v>0</v>
      </c>
      <c r="AF5069" s="58">
        <f t="shared" si="710"/>
        <v>0</v>
      </c>
    </row>
    <row r="5070" spans="1:32" x14ac:dyDescent="0.25">
      <c r="A5070" s="4">
        <v>5047</v>
      </c>
      <c r="B5070" s="30">
        <v>43311.333333333336</v>
      </c>
      <c r="C5070">
        <v>20.905999999999999</v>
      </c>
      <c r="D5070">
        <v>201.31100000000001</v>
      </c>
      <c r="G5070" s="50">
        <f t="shared" si="704"/>
        <v>19</v>
      </c>
      <c r="H5070" s="18">
        <f t="shared" si="705"/>
        <v>-1.9059999999999988</v>
      </c>
      <c r="I5070" s="24">
        <f t="shared" si="703"/>
        <v>-93530.970687736641</v>
      </c>
      <c r="R5070" s="20">
        <f t="shared" si="706"/>
        <v>0.5</v>
      </c>
      <c r="S5070" s="26">
        <f t="shared" si="707"/>
        <v>8.3333333333333339</v>
      </c>
      <c r="T5070" s="24">
        <f t="shared" si="708"/>
        <v>-20753.544533333319</v>
      </c>
      <c r="X5070" s="21">
        <f t="shared" si="709"/>
        <v>1509832.5</v>
      </c>
      <c r="AB5070" s="17">
        <f t="shared" si="711"/>
        <v>0</v>
      </c>
      <c r="AF5070" s="58">
        <f t="shared" si="710"/>
        <v>0</v>
      </c>
    </row>
    <row r="5071" spans="1:32" x14ac:dyDescent="0.25">
      <c r="A5071" s="4">
        <v>5048</v>
      </c>
      <c r="B5071" s="30">
        <v>43311.375</v>
      </c>
      <c r="C5071">
        <v>21.943999999999999</v>
      </c>
      <c r="D5071">
        <v>253.79</v>
      </c>
      <c r="G5071" s="50">
        <f t="shared" si="704"/>
        <v>19</v>
      </c>
      <c r="H5071" s="18">
        <f t="shared" si="705"/>
        <v>-2.9439999999999991</v>
      </c>
      <c r="I5071" s="24">
        <f t="shared" si="703"/>
        <v>-144467.56437812003</v>
      </c>
      <c r="R5071" s="20">
        <f t="shared" si="706"/>
        <v>0.5</v>
      </c>
      <c r="S5071" s="26">
        <f t="shared" si="707"/>
        <v>8.3333333333333339</v>
      </c>
      <c r="T5071" s="24">
        <f t="shared" si="708"/>
        <v>-32055.842133333317</v>
      </c>
      <c r="X5071" s="21">
        <f t="shared" si="709"/>
        <v>1903425</v>
      </c>
      <c r="AB5071" s="17">
        <f t="shared" si="711"/>
        <v>0</v>
      </c>
      <c r="AF5071" s="58">
        <f t="shared" si="710"/>
        <v>0</v>
      </c>
    </row>
    <row r="5072" spans="1:32" x14ac:dyDescent="0.25">
      <c r="A5072" s="4">
        <v>5049</v>
      </c>
      <c r="B5072" s="30">
        <v>43311.416666666664</v>
      </c>
      <c r="C5072">
        <v>22.667000000000002</v>
      </c>
      <c r="D5072">
        <v>269.38099999999997</v>
      </c>
      <c r="G5072" s="50">
        <f t="shared" si="704"/>
        <v>19</v>
      </c>
      <c r="H5072" s="18">
        <f t="shared" si="705"/>
        <v>-3.6670000000000016</v>
      </c>
      <c r="I5072" s="24">
        <f t="shared" si="703"/>
        <v>-179946.52125494787</v>
      </c>
      <c r="R5072" s="20">
        <f t="shared" si="706"/>
        <v>0.5</v>
      </c>
      <c r="S5072" s="26">
        <f t="shared" si="707"/>
        <v>8.3333333333333339</v>
      </c>
      <c r="T5072" s="24">
        <f t="shared" si="708"/>
        <v>-39928.251733333353</v>
      </c>
      <c r="X5072" s="21">
        <f t="shared" si="709"/>
        <v>2020357.4999999998</v>
      </c>
      <c r="AB5072" s="17">
        <f t="shared" si="711"/>
        <v>0</v>
      </c>
      <c r="AF5072" s="58">
        <f t="shared" si="710"/>
        <v>0</v>
      </c>
    </row>
    <row r="5073" spans="1:32" x14ac:dyDescent="0.25">
      <c r="A5073" s="4">
        <v>5050</v>
      </c>
      <c r="B5073" s="30">
        <v>43311.458333333336</v>
      </c>
      <c r="C5073">
        <v>23.263000000000002</v>
      </c>
      <c r="D5073">
        <v>299.22500000000002</v>
      </c>
      <c r="G5073" s="50">
        <f t="shared" si="704"/>
        <v>19</v>
      </c>
      <c r="H5073" s="18">
        <f t="shared" si="705"/>
        <v>-4.2630000000000017</v>
      </c>
      <c r="I5073" s="24">
        <f t="shared" si="703"/>
        <v>-209193.35154345314</v>
      </c>
      <c r="R5073" s="20">
        <f t="shared" si="706"/>
        <v>0.5</v>
      </c>
      <c r="S5073" s="26">
        <f t="shared" si="707"/>
        <v>8.3333333333333339</v>
      </c>
      <c r="T5073" s="24">
        <f t="shared" si="708"/>
        <v>-46417.817600000009</v>
      </c>
      <c r="X5073" s="21">
        <f t="shared" si="709"/>
        <v>2244187.5</v>
      </c>
      <c r="AB5073" s="17">
        <f t="shared" si="711"/>
        <v>0</v>
      </c>
      <c r="AF5073" s="58">
        <f t="shared" si="710"/>
        <v>0</v>
      </c>
    </row>
    <row r="5074" spans="1:32" x14ac:dyDescent="0.25">
      <c r="A5074" s="4">
        <v>5051</v>
      </c>
      <c r="B5074" s="30">
        <v>43311.5</v>
      </c>
      <c r="C5074">
        <v>23.667000000000002</v>
      </c>
      <c r="D5074">
        <v>297.62099999999998</v>
      </c>
      <c r="G5074" s="50">
        <f t="shared" si="704"/>
        <v>19</v>
      </c>
      <c r="H5074" s="18">
        <f t="shared" si="705"/>
        <v>-4.6670000000000016</v>
      </c>
      <c r="I5074" s="24">
        <f t="shared" si="703"/>
        <v>-229018.38415512451</v>
      </c>
      <c r="R5074" s="20">
        <f t="shared" si="706"/>
        <v>0.5</v>
      </c>
      <c r="S5074" s="26">
        <f t="shared" si="707"/>
        <v>8.3333333333333339</v>
      </c>
      <c r="T5074" s="24">
        <f t="shared" si="708"/>
        <v>-50816.785066666678</v>
      </c>
      <c r="X5074" s="21">
        <f t="shared" si="709"/>
        <v>2232157.4999999995</v>
      </c>
      <c r="AB5074" s="17">
        <f t="shared" si="711"/>
        <v>0</v>
      </c>
      <c r="AF5074" s="58">
        <f t="shared" si="710"/>
        <v>0</v>
      </c>
    </row>
    <row r="5075" spans="1:32" x14ac:dyDescent="0.25">
      <c r="A5075" s="4">
        <v>5052</v>
      </c>
      <c r="B5075" s="30">
        <v>43311.541666666664</v>
      </c>
      <c r="C5075">
        <v>23.847999999999999</v>
      </c>
      <c r="D5075">
        <v>265.95499999999998</v>
      </c>
      <c r="G5075" s="50">
        <f t="shared" si="704"/>
        <v>19</v>
      </c>
      <c r="H5075" s="18">
        <f t="shared" si="705"/>
        <v>-4.847999999999999</v>
      </c>
      <c r="I5075" s="24">
        <f t="shared" si="703"/>
        <v>-237900.39134005638</v>
      </c>
      <c r="R5075" s="20">
        <f t="shared" si="706"/>
        <v>0.5</v>
      </c>
      <c r="S5075" s="26">
        <f t="shared" si="707"/>
        <v>8.3333333333333339</v>
      </c>
      <c r="T5075" s="24">
        <f t="shared" si="708"/>
        <v>-52787.609599999989</v>
      </c>
      <c r="X5075" s="21">
        <f t="shared" si="709"/>
        <v>1994662.5</v>
      </c>
      <c r="AB5075" s="17">
        <f t="shared" si="711"/>
        <v>0</v>
      </c>
      <c r="AF5075" s="58">
        <f t="shared" si="710"/>
        <v>0</v>
      </c>
    </row>
    <row r="5076" spans="1:32" x14ac:dyDescent="0.25">
      <c r="A5076" s="4">
        <v>5053</v>
      </c>
      <c r="B5076" s="30">
        <v>43311.583333333336</v>
      </c>
      <c r="C5076">
        <v>24.009</v>
      </c>
      <c r="D5076">
        <v>283.25400000000002</v>
      </c>
      <c r="G5076" s="50">
        <f t="shared" si="704"/>
        <v>19</v>
      </c>
      <c r="H5076" s="18">
        <f t="shared" si="705"/>
        <v>-5.0090000000000003</v>
      </c>
      <c r="I5076" s="24">
        <f t="shared" si="703"/>
        <v>-245800.96126698487</v>
      </c>
      <c r="R5076" s="20">
        <f t="shared" si="706"/>
        <v>0.5</v>
      </c>
      <c r="S5076" s="26">
        <f t="shared" si="707"/>
        <v>8.3333333333333339</v>
      </c>
      <c r="T5076" s="24">
        <f t="shared" si="708"/>
        <v>-54540.663466666672</v>
      </c>
      <c r="X5076" s="21">
        <f t="shared" si="709"/>
        <v>2124405.0000000005</v>
      </c>
      <c r="AB5076" s="17">
        <f t="shared" si="711"/>
        <v>0</v>
      </c>
      <c r="AF5076" s="58">
        <f t="shared" si="710"/>
        <v>0</v>
      </c>
    </row>
    <row r="5077" spans="1:32" x14ac:dyDescent="0.25">
      <c r="A5077" s="4">
        <v>5054</v>
      </c>
      <c r="B5077" s="30">
        <v>43311.625</v>
      </c>
      <c r="C5077">
        <v>24.337</v>
      </c>
      <c r="D5077">
        <v>402.87900000000002</v>
      </c>
      <c r="G5077" s="50">
        <f t="shared" si="704"/>
        <v>19</v>
      </c>
      <c r="H5077" s="18">
        <f t="shared" si="705"/>
        <v>-5.3369999999999997</v>
      </c>
      <c r="I5077" s="24">
        <f t="shared" si="703"/>
        <v>-261896.53229824279</v>
      </c>
      <c r="R5077" s="20">
        <f t="shared" si="706"/>
        <v>0.5</v>
      </c>
      <c r="S5077" s="26">
        <f t="shared" si="707"/>
        <v>8.3333333333333339</v>
      </c>
      <c r="T5077" s="24">
        <f t="shared" si="708"/>
        <v>-58112.102399999996</v>
      </c>
      <c r="X5077" s="21">
        <f t="shared" si="709"/>
        <v>3021592.5000000005</v>
      </c>
      <c r="AB5077" s="17">
        <f t="shared" si="711"/>
        <v>0</v>
      </c>
      <c r="AF5077" s="58">
        <f t="shared" si="710"/>
        <v>0</v>
      </c>
    </row>
    <row r="5078" spans="1:32" x14ac:dyDescent="0.25">
      <c r="A5078" s="4">
        <v>5055</v>
      </c>
      <c r="B5078" s="30">
        <v>43311.666666666664</v>
      </c>
      <c r="C5078">
        <v>24.131</v>
      </c>
      <c r="D5078">
        <v>298.76100000000002</v>
      </c>
      <c r="G5078" s="50">
        <f t="shared" si="704"/>
        <v>19</v>
      </c>
      <c r="H5078" s="18">
        <f t="shared" si="705"/>
        <v>-5.1310000000000002</v>
      </c>
      <c r="I5078" s="24">
        <f t="shared" si="703"/>
        <v>-251787.72854080642</v>
      </c>
      <c r="R5078" s="20">
        <f t="shared" si="706"/>
        <v>0.5</v>
      </c>
      <c r="S5078" s="26">
        <f t="shared" si="707"/>
        <v>8.3333333333333339</v>
      </c>
      <c r="T5078" s="24">
        <f t="shared" si="708"/>
        <v>-55869.064533333338</v>
      </c>
      <c r="X5078" s="21">
        <f t="shared" si="709"/>
        <v>2240707.5000000005</v>
      </c>
      <c r="AB5078" s="17">
        <f t="shared" si="711"/>
        <v>0</v>
      </c>
      <c r="AF5078" s="58">
        <f t="shared" si="710"/>
        <v>0</v>
      </c>
    </row>
    <row r="5079" spans="1:32" x14ac:dyDescent="0.25">
      <c r="A5079" s="4">
        <v>5056</v>
      </c>
      <c r="B5079" s="30">
        <v>43311.708333333336</v>
      </c>
      <c r="C5079">
        <v>23.771999999999998</v>
      </c>
      <c r="D5079">
        <v>249.75800000000001</v>
      </c>
      <c r="G5079" s="50">
        <f t="shared" si="704"/>
        <v>19</v>
      </c>
      <c r="H5079" s="18">
        <f t="shared" si="705"/>
        <v>-4.7719999999999985</v>
      </c>
      <c r="I5079" s="24">
        <f t="shared" si="703"/>
        <v>-234170.92975964292</v>
      </c>
      <c r="R5079" s="20">
        <f t="shared" si="706"/>
        <v>0.5</v>
      </c>
      <c r="S5079" s="26">
        <f t="shared" si="707"/>
        <v>8.3333333333333339</v>
      </c>
      <c r="T5079" s="24">
        <f t="shared" si="708"/>
        <v>-51960.081066666651</v>
      </c>
      <c r="X5079" s="21">
        <f t="shared" si="709"/>
        <v>1873184.9999999998</v>
      </c>
      <c r="AB5079" s="17">
        <f t="shared" si="711"/>
        <v>0</v>
      </c>
      <c r="AF5079" s="58">
        <f t="shared" si="710"/>
        <v>0</v>
      </c>
    </row>
    <row r="5080" spans="1:32" x14ac:dyDescent="0.25">
      <c r="A5080" s="4">
        <v>5057</v>
      </c>
      <c r="B5080" s="30">
        <v>43311.75</v>
      </c>
      <c r="C5080">
        <v>23.478000000000002</v>
      </c>
      <c r="D5080">
        <v>125.71599999999999</v>
      </c>
      <c r="G5080" s="50">
        <f t="shared" si="704"/>
        <v>19</v>
      </c>
      <c r="H5080" s="18">
        <f t="shared" si="705"/>
        <v>-4.4780000000000015</v>
      </c>
      <c r="I5080" s="24">
        <f t="shared" ref="I5080:I5143" si="712">$I$10*$I$13*H5080</f>
        <v>-219743.80206699113</v>
      </c>
      <c r="R5080" s="20">
        <f t="shared" si="706"/>
        <v>0.5</v>
      </c>
      <c r="S5080" s="26">
        <f t="shared" si="707"/>
        <v>8.3333333333333339</v>
      </c>
      <c r="T5080" s="24">
        <f t="shared" si="708"/>
        <v>-48758.852266666683</v>
      </c>
      <c r="X5080" s="21">
        <f t="shared" si="709"/>
        <v>942869.99999999988</v>
      </c>
      <c r="AB5080" s="17">
        <f t="shared" si="711"/>
        <v>0</v>
      </c>
      <c r="AF5080" s="58">
        <f t="shared" si="710"/>
        <v>0</v>
      </c>
    </row>
    <row r="5081" spans="1:32" x14ac:dyDescent="0.25">
      <c r="A5081" s="4">
        <v>5058</v>
      </c>
      <c r="B5081" s="30">
        <v>43311.791666666664</v>
      </c>
      <c r="C5081">
        <v>23.105</v>
      </c>
      <c r="D5081">
        <v>68.265000000000001</v>
      </c>
      <c r="G5081" s="50">
        <f t="shared" ref="G5081:G5144" si="713">IF(D5081=0, 16, 19)</f>
        <v>19</v>
      </c>
      <c r="H5081" s="18">
        <f t="shared" ref="H5081:H5144" si="714">G5081-C5081</f>
        <v>-4.1050000000000004</v>
      </c>
      <c r="I5081" s="24">
        <f t="shared" si="712"/>
        <v>-201439.99720522517</v>
      </c>
      <c r="R5081" s="20">
        <f t="shared" ref="R5081:R5144" si="715">$R$12</f>
        <v>0.5</v>
      </c>
      <c r="S5081" s="26">
        <f t="shared" ref="S5081:S5144" si="716">R5081*$B$10*$C$10*$D$10/3600</f>
        <v>8.3333333333333339</v>
      </c>
      <c r="T5081" s="24">
        <f t="shared" ref="T5081:T5144" si="717">$R$10*$S$10*R5081*H5081*$G$10/3600</f>
        <v>-44697.429333333333</v>
      </c>
      <c r="X5081" s="21">
        <f t="shared" ref="X5081:X5144" si="718">D5081*$X$10*$Y$10*$B$10*$C$10</f>
        <v>511987.5</v>
      </c>
      <c r="AB5081" s="17">
        <f t="shared" si="711"/>
        <v>0</v>
      </c>
      <c r="AF5081" s="58">
        <f t="shared" ref="AF5081:AF5144" si="719">AB5081*0.027/1000</f>
        <v>0</v>
      </c>
    </row>
    <row r="5082" spans="1:32" x14ac:dyDescent="0.25">
      <c r="A5082" s="4">
        <v>5059</v>
      </c>
      <c r="B5082" s="30">
        <v>43311.833333333336</v>
      </c>
      <c r="C5082">
        <v>22.675000000000001</v>
      </c>
      <c r="D5082">
        <v>56.521999999999998</v>
      </c>
      <c r="G5082" s="50">
        <f t="shared" si="713"/>
        <v>19</v>
      </c>
      <c r="H5082" s="18">
        <f t="shared" si="714"/>
        <v>-3.6750000000000007</v>
      </c>
      <c r="I5082" s="24">
        <f t="shared" si="712"/>
        <v>-180339.09615814924</v>
      </c>
      <c r="R5082" s="20">
        <f t="shared" si="715"/>
        <v>0.5</v>
      </c>
      <c r="S5082" s="26">
        <f t="shared" si="716"/>
        <v>8.3333333333333339</v>
      </c>
      <c r="T5082" s="24">
        <f t="shared" si="717"/>
        <v>-40015.360000000008</v>
      </c>
      <c r="X5082" s="21">
        <f t="shared" si="718"/>
        <v>423914.99999999994</v>
      </c>
      <c r="AB5082" s="17">
        <f t="shared" si="711"/>
        <v>0</v>
      </c>
      <c r="AF5082" s="58">
        <f t="shared" si="719"/>
        <v>0</v>
      </c>
    </row>
    <row r="5083" spans="1:32" x14ac:dyDescent="0.25">
      <c r="A5083" s="4">
        <v>5060</v>
      </c>
      <c r="B5083" s="30">
        <v>43311.875</v>
      </c>
      <c r="C5083">
        <v>21.629000000000001</v>
      </c>
      <c r="D5083">
        <v>3.8690000000000002</v>
      </c>
      <c r="G5083" s="50">
        <f t="shared" si="713"/>
        <v>19</v>
      </c>
      <c r="H5083" s="18">
        <f t="shared" si="714"/>
        <v>-2.6290000000000013</v>
      </c>
      <c r="I5083" s="24">
        <f t="shared" si="712"/>
        <v>-129009.92756456448</v>
      </c>
      <c r="R5083" s="20">
        <f t="shared" si="715"/>
        <v>0.5</v>
      </c>
      <c r="S5083" s="26">
        <f t="shared" si="716"/>
        <v>8.3333333333333339</v>
      </c>
      <c r="T5083" s="24">
        <f t="shared" si="717"/>
        <v>-28625.954133333347</v>
      </c>
      <c r="X5083" s="21">
        <f t="shared" si="718"/>
        <v>29017.5</v>
      </c>
      <c r="AB5083" s="17">
        <f t="shared" si="711"/>
        <v>0</v>
      </c>
      <c r="AF5083" s="58">
        <f t="shared" si="719"/>
        <v>0</v>
      </c>
    </row>
    <row r="5084" spans="1:32" x14ac:dyDescent="0.25">
      <c r="A5084" s="4">
        <v>5061</v>
      </c>
      <c r="B5084" s="30">
        <v>43311.916666666664</v>
      </c>
      <c r="C5084">
        <v>20.969000000000001</v>
      </c>
      <c r="D5084">
        <v>0</v>
      </c>
      <c r="G5084" s="50">
        <f t="shared" si="713"/>
        <v>16</v>
      </c>
      <c r="H5084" s="18">
        <f t="shared" si="714"/>
        <v>-4.9690000000000012</v>
      </c>
      <c r="I5084" s="24">
        <f t="shared" si="712"/>
        <v>-243838.08675097785</v>
      </c>
      <c r="R5084" s="20">
        <f t="shared" si="715"/>
        <v>0.5</v>
      </c>
      <c r="S5084" s="26">
        <f t="shared" si="716"/>
        <v>8.3333333333333339</v>
      </c>
      <c r="T5084" s="24">
        <f t="shared" si="717"/>
        <v>-54105.122133333345</v>
      </c>
      <c r="X5084" s="21">
        <f t="shared" si="718"/>
        <v>0</v>
      </c>
      <c r="AB5084" s="17">
        <f t="shared" si="711"/>
        <v>0</v>
      </c>
      <c r="AF5084" s="58">
        <f t="shared" si="719"/>
        <v>0</v>
      </c>
    </row>
    <row r="5085" spans="1:32" x14ac:dyDescent="0.25">
      <c r="A5085" s="4">
        <v>5062</v>
      </c>
      <c r="B5085" s="30">
        <v>43311.958333333336</v>
      </c>
      <c r="C5085">
        <v>20.541</v>
      </c>
      <c r="D5085">
        <v>0</v>
      </c>
      <c r="G5085" s="50">
        <f t="shared" si="713"/>
        <v>16</v>
      </c>
      <c r="H5085" s="18">
        <f t="shared" si="714"/>
        <v>-4.5410000000000004</v>
      </c>
      <c r="I5085" s="24">
        <f t="shared" si="712"/>
        <v>-222835.32942970219</v>
      </c>
      <c r="R5085" s="20">
        <f t="shared" si="715"/>
        <v>0.5</v>
      </c>
      <c r="S5085" s="26">
        <f t="shared" si="716"/>
        <v>8.3333333333333339</v>
      </c>
      <c r="T5085" s="24">
        <f t="shared" si="717"/>
        <v>-49444.829866666667</v>
      </c>
      <c r="X5085" s="21">
        <f t="shared" si="718"/>
        <v>0</v>
      </c>
      <c r="AB5085" s="17">
        <f t="shared" si="711"/>
        <v>0</v>
      </c>
      <c r="AF5085" s="58">
        <f t="shared" si="719"/>
        <v>0</v>
      </c>
    </row>
    <row r="5086" spans="1:32" x14ac:dyDescent="0.25">
      <c r="A5086" s="4">
        <v>5063</v>
      </c>
      <c r="B5086" s="30">
        <v>43312</v>
      </c>
      <c r="C5086">
        <v>20.204999999999998</v>
      </c>
      <c r="D5086">
        <v>0</v>
      </c>
      <c r="G5086" s="50">
        <f t="shared" si="713"/>
        <v>16</v>
      </c>
      <c r="H5086" s="18">
        <f t="shared" si="714"/>
        <v>-4.2049999999999983</v>
      </c>
      <c r="I5086" s="24">
        <f t="shared" si="712"/>
        <v>-206347.18349524273</v>
      </c>
      <c r="R5086" s="20">
        <f t="shared" si="715"/>
        <v>0.5</v>
      </c>
      <c r="S5086" s="26">
        <f t="shared" si="716"/>
        <v>8.3333333333333339</v>
      </c>
      <c r="T5086" s="24">
        <f t="shared" si="717"/>
        <v>-45786.282666666651</v>
      </c>
      <c r="X5086" s="21">
        <f t="shared" si="718"/>
        <v>0</v>
      </c>
      <c r="AB5086" s="17">
        <f t="shared" si="711"/>
        <v>0</v>
      </c>
      <c r="AF5086" s="58">
        <f t="shared" si="719"/>
        <v>0</v>
      </c>
    </row>
    <row r="5087" spans="1:32" x14ac:dyDescent="0.25">
      <c r="A5087" s="4">
        <v>5064</v>
      </c>
      <c r="B5087" s="30">
        <v>43312.041666666664</v>
      </c>
      <c r="C5087">
        <v>19.905000000000001</v>
      </c>
      <c r="D5087">
        <v>0</v>
      </c>
      <c r="G5087" s="50">
        <f t="shared" si="713"/>
        <v>16</v>
      </c>
      <c r="H5087" s="18">
        <f t="shared" si="714"/>
        <v>-3.9050000000000011</v>
      </c>
      <c r="I5087" s="24">
        <f t="shared" si="712"/>
        <v>-191625.6246251899</v>
      </c>
      <c r="R5087" s="20">
        <f t="shared" si="715"/>
        <v>0.5</v>
      </c>
      <c r="S5087" s="26">
        <f t="shared" si="716"/>
        <v>8.3333333333333339</v>
      </c>
      <c r="T5087" s="24">
        <f t="shared" si="717"/>
        <v>-42519.722666666676</v>
      </c>
      <c r="X5087" s="21">
        <f t="shared" si="718"/>
        <v>0</v>
      </c>
      <c r="AB5087" s="17">
        <f t="shared" si="711"/>
        <v>0</v>
      </c>
      <c r="AF5087" s="58">
        <f t="shared" si="719"/>
        <v>0</v>
      </c>
    </row>
    <row r="5088" spans="1:32" x14ac:dyDescent="0.25">
      <c r="A5088" s="4">
        <v>5065</v>
      </c>
      <c r="B5088" s="30">
        <v>43312.083333333336</v>
      </c>
      <c r="C5088">
        <v>19.704999999999998</v>
      </c>
      <c r="D5088">
        <v>0</v>
      </c>
      <c r="G5088" s="50">
        <f t="shared" si="713"/>
        <v>16</v>
      </c>
      <c r="H5088" s="18">
        <f t="shared" si="714"/>
        <v>-3.7049999999999983</v>
      </c>
      <c r="I5088" s="24">
        <f t="shared" si="712"/>
        <v>-181811.25204515443</v>
      </c>
      <c r="R5088" s="20">
        <f t="shared" si="715"/>
        <v>0.5</v>
      </c>
      <c r="S5088" s="26">
        <f t="shared" si="716"/>
        <v>8.3333333333333339</v>
      </c>
      <c r="T5088" s="24">
        <f t="shared" si="717"/>
        <v>-40342.015999999981</v>
      </c>
      <c r="X5088" s="21">
        <f t="shared" si="718"/>
        <v>0</v>
      </c>
      <c r="AB5088" s="17">
        <f t="shared" si="711"/>
        <v>0</v>
      </c>
      <c r="AF5088" s="58">
        <f t="shared" si="719"/>
        <v>0</v>
      </c>
    </row>
    <row r="5089" spans="1:32" x14ac:dyDescent="0.25">
      <c r="A5089" s="4">
        <v>5066</v>
      </c>
      <c r="B5089" s="30">
        <v>43312.125</v>
      </c>
      <c r="C5089">
        <v>19.391999999999999</v>
      </c>
      <c r="D5089">
        <v>0</v>
      </c>
      <c r="G5089" s="50">
        <f t="shared" si="713"/>
        <v>16</v>
      </c>
      <c r="H5089" s="18">
        <f t="shared" si="714"/>
        <v>-3.3919999999999995</v>
      </c>
      <c r="I5089" s="24">
        <f t="shared" si="712"/>
        <v>-166451.75895739917</v>
      </c>
      <c r="R5089" s="20">
        <f t="shared" si="715"/>
        <v>0.5</v>
      </c>
      <c r="S5089" s="26">
        <f t="shared" si="716"/>
        <v>8.3333333333333339</v>
      </c>
      <c r="T5089" s="24">
        <f t="shared" si="717"/>
        <v>-36933.905066666659</v>
      </c>
      <c r="X5089" s="21">
        <f t="shared" si="718"/>
        <v>0</v>
      </c>
      <c r="AB5089" s="17">
        <f t="shared" si="711"/>
        <v>0</v>
      </c>
      <c r="AF5089" s="58">
        <f t="shared" si="719"/>
        <v>0</v>
      </c>
    </row>
    <row r="5090" spans="1:32" x14ac:dyDescent="0.25">
      <c r="A5090" s="4">
        <v>5067</v>
      </c>
      <c r="B5090" s="30">
        <v>43312.166666666664</v>
      </c>
      <c r="C5090">
        <v>19.081</v>
      </c>
      <c r="D5090">
        <v>0</v>
      </c>
      <c r="G5090" s="50">
        <f t="shared" si="713"/>
        <v>16</v>
      </c>
      <c r="H5090" s="18">
        <f t="shared" si="714"/>
        <v>-3.0809999999999995</v>
      </c>
      <c r="I5090" s="24">
        <f t="shared" si="712"/>
        <v>-151190.40959544425</v>
      </c>
      <c r="R5090" s="20">
        <f t="shared" si="715"/>
        <v>0.5</v>
      </c>
      <c r="S5090" s="26">
        <f t="shared" si="716"/>
        <v>8.3333333333333339</v>
      </c>
      <c r="T5090" s="24">
        <f t="shared" si="717"/>
        <v>-33547.571199999991</v>
      </c>
      <c r="X5090" s="21">
        <f t="shared" si="718"/>
        <v>0</v>
      </c>
      <c r="AB5090" s="17">
        <f t="shared" si="711"/>
        <v>0</v>
      </c>
      <c r="AF5090" s="58">
        <f t="shared" si="719"/>
        <v>0</v>
      </c>
    </row>
    <row r="5091" spans="1:32" x14ac:dyDescent="0.25">
      <c r="A5091" s="4">
        <v>5068</v>
      </c>
      <c r="B5091" s="30">
        <v>43312.208333333336</v>
      </c>
      <c r="C5091">
        <v>18.984000000000002</v>
      </c>
      <c r="D5091">
        <v>0</v>
      </c>
      <c r="G5091" s="50">
        <f t="shared" si="713"/>
        <v>16</v>
      </c>
      <c r="H5091" s="18">
        <f t="shared" si="714"/>
        <v>-2.9840000000000018</v>
      </c>
      <c r="I5091" s="24">
        <f t="shared" si="712"/>
        <v>-146430.43889412723</v>
      </c>
      <c r="R5091" s="20">
        <f t="shared" si="715"/>
        <v>0.5</v>
      </c>
      <c r="S5091" s="26">
        <f t="shared" si="716"/>
        <v>8.3333333333333339</v>
      </c>
      <c r="T5091" s="24">
        <f t="shared" si="717"/>
        <v>-32491.383466666688</v>
      </c>
      <c r="X5091" s="21">
        <f t="shared" si="718"/>
        <v>0</v>
      </c>
      <c r="AB5091" s="17">
        <f t="shared" si="711"/>
        <v>0</v>
      </c>
      <c r="AF5091" s="58">
        <f t="shared" si="719"/>
        <v>0</v>
      </c>
    </row>
    <row r="5092" spans="1:32" x14ac:dyDescent="0.25">
      <c r="A5092" s="4">
        <v>5069</v>
      </c>
      <c r="B5092" s="30">
        <v>43312.25</v>
      </c>
      <c r="C5092">
        <v>19.209</v>
      </c>
      <c r="D5092">
        <v>12.108000000000001</v>
      </c>
      <c r="G5092" s="50">
        <f t="shared" si="713"/>
        <v>19</v>
      </c>
      <c r="H5092" s="18">
        <f t="shared" si="714"/>
        <v>-0.20899999999999963</v>
      </c>
      <c r="I5092" s="24">
        <f t="shared" si="712"/>
        <v>-10256.019346136902</v>
      </c>
      <c r="R5092" s="20">
        <f t="shared" si="715"/>
        <v>0.5</v>
      </c>
      <c r="S5092" s="26">
        <f t="shared" si="716"/>
        <v>8.3333333333333339</v>
      </c>
      <c r="T5092" s="24">
        <f t="shared" si="717"/>
        <v>-2275.7034666666623</v>
      </c>
      <c r="X5092" s="21">
        <f t="shared" si="718"/>
        <v>90809.999999999985</v>
      </c>
      <c r="AB5092" s="17">
        <f t="shared" si="711"/>
        <v>0</v>
      </c>
      <c r="AF5092" s="58">
        <f t="shared" si="719"/>
        <v>0</v>
      </c>
    </row>
    <row r="5093" spans="1:32" x14ac:dyDescent="0.25">
      <c r="A5093" s="4">
        <v>5070</v>
      </c>
      <c r="B5093" s="30">
        <v>43312.291666666664</v>
      </c>
      <c r="C5093">
        <v>19.776</v>
      </c>
      <c r="D5093">
        <v>46.968000000000004</v>
      </c>
      <c r="G5093" s="50">
        <f t="shared" si="713"/>
        <v>19</v>
      </c>
      <c r="H5093" s="18">
        <f t="shared" si="714"/>
        <v>-0.7759999999999998</v>
      </c>
      <c r="I5093" s="24">
        <f t="shared" si="712"/>
        <v>-38079.76561053707</v>
      </c>
      <c r="R5093" s="20">
        <f t="shared" si="715"/>
        <v>0.5</v>
      </c>
      <c r="S5093" s="26">
        <f t="shared" si="716"/>
        <v>8.3333333333333339</v>
      </c>
      <c r="T5093" s="24">
        <f t="shared" si="717"/>
        <v>-8449.5018666666638</v>
      </c>
      <c r="X5093" s="21">
        <f t="shared" si="718"/>
        <v>352260</v>
      </c>
      <c r="AB5093" s="17">
        <f t="shared" si="711"/>
        <v>0</v>
      </c>
      <c r="AF5093" s="58">
        <f t="shared" si="719"/>
        <v>0</v>
      </c>
    </row>
    <row r="5094" spans="1:32" x14ac:dyDescent="0.25">
      <c r="A5094" s="4">
        <v>5071</v>
      </c>
      <c r="B5094" s="30">
        <v>43312.333333333336</v>
      </c>
      <c r="C5094">
        <v>20.172000000000001</v>
      </c>
      <c r="D5094">
        <v>124.392</v>
      </c>
      <c r="G5094" s="50">
        <f t="shared" si="713"/>
        <v>19</v>
      </c>
      <c r="H5094" s="18">
        <f t="shared" si="714"/>
        <v>-1.1720000000000006</v>
      </c>
      <c r="I5094" s="24">
        <f t="shared" si="712"/>
        <v>-57512.223319007069</v>
      </c>
      <c r="R5094" s="20">
        <f t="shared" si="715"/>
        <v>0.5</v>
      </c>
      <c r="S5094" s="26">
        <f t="shared" si="716"/>
        <v>8.3333333333333339</v>
      </c>
      <c r="T5094" s="24">
        <f t="shared" si="717"/>
        <v>-12761.361066666674</v>
      </c>
      <c r="X5094" s="21">
        <f t="shared" si="718"/>
        <v>932940</v>
      </c>
      <c r="AB5094" s="17">
        <f t="shared" si="711"/>
        <v>0</v>
      </c>
      <c r="AF5094" s="58">
        <f t="shared" si="719"/>
        <v>0</v>
      </c>
    </row>
    <row r="5095" spans="1:32" x14ac:dyDescent="0.25">
      <c r="A5095" s="4">
        <v>5072</v>
      </c>
      <c r="B5095" s="30">
        <v>43312.375</v>
      </c>
      <c r="C5095">
        <v>21.033000000000001</v>
      </c>
      <c r="D5095">
        <v>284.11099999999999</v>
      </c>
      <c r="G5095" s="50">
        <f t="shared" si="713"/>
        <v>19</v>
      </c>
      <c r="H5095" s="18">
        <f t="shared" si="714"/>
        <v>-2.0330000000000013</v>
      </c>
      <c r="I5095" s="24">
        <f t="shared" si="712"/>
        <v>-99763.097276059198</v>
      </c>
      <c r="R5095" s="20">
        <f t="shared" si="715"/>
        <v>0.5</v>
      </c>
      <c r="S5095" s="26">
        <f t="shared" si="716"/>
        <v>8.3333333333333339</v>
      </c>
      <c r="T5095" s="24">
        <f t="shared" si="717"/>
        <v>-22136.38826666668</v>
      </c>
      <c r="X5095" s="21">
        <f t="shared" si="718"/>
        <v>2130832.5</v>
      </c>
      <c r="AB5095" s="17">
        <f t="shared" si="711"/>
        <v>0</v>
      </c>
      <c r="AF5095" s="58">
        <f t="shared" si="719"/>
        <v>0</v>
      </c>
    </row>
    <row r="5096" spans="1:32" x14ac:dyDescent="0.25">
      <c r="A5096" s="4">
        <v>5073</v>
      </c>
      <c r="B5096" s="30">
        <v>43312.416666666664</v>
      </c>
      <c r="C5096">
        <v>22.529</v>
      </c>
      <c r="D5096">
        <v>544.45699999999999</v>
      </c>
      <c r="G5096" s="50">
        <f t="shared" si="713"/>
        <v>19</v>
      </c>
      <c r="H5096" s="18">
        <f t="shared" si="714"/>
        <v>-3.5289999999999999</v>
      </c>
      <c r="I5096" s="24">
        <f t="shared" si="712"/>
        <v>-173174.60417472341</v>
      </c>
      <c r="R5096" s="20">
        <f t="shared" si="715"/>
        <v>0.5</v>
      </c>
      <c r="S5096" s="26">
        <f t="shared" si="716"/>
        <v>8.3333333333333339</v>
      </c>
      <c r="T5096" s="24">
        <f t="shared" si="717"/>
        <v>-38425.634133333333</v>
      </c>
      <c r="X5096" s="21">
        <f t="shared" si="718"/>
        <v>4083427.5</v>
      </c>
      <c r="AB5096" s="17">
        <f t="shared" si="711"/>
        <v>0</v>
      </c>
      <c r="AF5096" s="58">
        <f t="shared" si="719"/>
        <v>0</v>
      </c>
    </row>
    <row r="5097" spans="1:32" x14ac:dyDescent="0.25">
      <c r="A5097" s="4">
        <v>5074</v>
      </c>
      <c r="B5097" s="30">
        <v>43312.458333333336</v>
      </c>
      <c r="C5097">
        <v>23.326000000000001</v>
      </c>
      <c r="D5097">
        <v>715.096</v>
      </c>
      <c r="G5097" s="50">
        <f t="shared" si="713"/>
        <v>19</v>
      </c>
      <c r="H5097" s="18">
        <f t="shared" si="714"/>
        <v>-4.3260000000000005</v>
      </c>
      <c r="I5097" s="24">
        <f t="shared" si="712"/>
        <v>-212284.87890616423</v>
      </c>
      <c r="R5097" s="20">
        <f t="shared" si="715"/>
        <v>0.5</v>
      </c>
      <c r="S5097" s="26">
        <f t="shared" si="716"/>
        <v>8.3333333333333339</v>
      </c>
      <c r="T5097" s="24">
        <f t="shared" si="717"/>
        <v>-47103.7952</v>
      </c>
      <c r="X5097" s="21">
        <f t="shared" si="718"/>
        <v>5363220</v>
      </c>
      <c r="AB5097" s="17">
        <f t="shared" si="711"/>
        <v>0</v>
      </c>
      <c r="AF5097" s="58">
        <f t="shared" si="719"/>
        <v>0</v>
      </c>
    </row>
    <row r="5098" spans="1:32" x14ac:dyDescent="0.25">
      <c r="A5098" s="4">
        <v>5075</v>
      </c>
      <c r="B5098" s="30">
        <v>43312.5</v>
      </c>
      <c r="C5098">
        <v>23.158999999999999</v>
      </c>
      <c r="D5098">
        <v>797.77300000000002</v>
      </c>
      <c r="G5098" s="50">
        <f t="shared" si="713"/>
        <v>19</v>
      </c>
      <c r="H5098" s="18">
        <f t="shared" si="714"/>
        <v>-4.1589999999999989</v>
      </c>
      <c r="I5098" s="24">
        <f t="shared" si="712"/>
        <v>-204089.87780183463</v>
      </c>
      <c r="R5098" s="20">
        <f t="shared" si="715"/>
        <v>0.5</v>
      </c>
      <c r="S5098" s="26">
        <f t="shared" si="716"/>
        <v>8.3333333333333339</v>
      </c>
      <c r="T5098" s="24">
        <f t="shared" si="717"/>
        <v>-45285.410133333324</v>
      </c>
      <c r="X5098" s="21">
        <f t="shared" si="718"/>
        <v>5983297.5</v>
      </c>
      <c r="AB5098" s="17">
        <f t="shared" si="711"/>
        <v>0</v>
      </c>
      <c r="AF5098" s="58">
        <f t="shared" si="719"/>
        <v>0</v>
      </c>
    </row>
    <row r="5099" spans="1:32" x14ac:dyDescent="0.25">
      <c r="A5099" s="4">
        <v>5076</v>
      </c>
      <c r="B5099" s="30">
        <v>43312.541666666664</v>
      </c>
      <c r="C5099">
        <v>23.001999999999999</v>
      </c>
      <c r="D5099">
        <v>843.327</v>
      </c>
      <c r="G5099" s="50">
        <f t="shared" si="713"/>
        <v>19</v>
      </c>
      <c r="H5099" s="18">
        <f t="shared" si="714"/>
        <v>-4.0019999999999989</v>
      </c>
      <c r="I5099" s="24">
        <f t="shared" si="712"/>
        <v>-196385.59532650691</v>
      </c>
      <c r="R5099" s="20">
        <f t="shared" si="715"/>
        <v>0.5</v>
      </c>
      <c r="S5099" s="26">
        <f t="shared" si="716"/>
        <v>8.3333333333333339</v>
      </c>
      <c r="T5099" s="24">
        <f t="shared" si="717"/>
        <v>-43575.910399999993</v>
      </c>
      <c r="X5099" s="21">
        <f t="shared" si="718"/>
        <v>6324952.4999999991</v>
      </c>
      <c r="AB5099" s="17">
        <f t="shared" si="711"/>
        <v>0</v>
      </c>
      <c r="AF5099" s="58">
        <f t="shared" si="719"/>
        <v>0</v>
      </c>
    </row>
    <row r="5100" spans="1:32" x14ac:dyDescent="0.25">
      <c r="A5100" s="4">
        <v>5077</v>
      </c>
      <c r="B5100" s="30">
        <v>43312.583333333336</v>
      </c>
      <c r="C5100">
        <v>22.962</v>
      </c>
      <c r="D5100">
        <v>830.85</v>
      </c>
      <c r="G5100" s="50">
        <f t="shared" si="713"/>
        <v>19</v>
      </c>
      <c r="H5100" s="18">
        <f t="shared" si="714"/>
        <v>-3.9619999999999997</v>
      </c>
      <c r="I5100" s="24">
        <f t="shared" si="712"/>
        <v>-194422.72081049989</v>
      </c>
      <c r="R5100" s="20">
        <f t="shared" si="715"/>
        <v>0.5</v>
      </c>
      <c r="S5100" s="26">
        <f t="shared" si="716"/>
        <v>8.3333333333333339</v>
      </c>
      <c r="T5100" s="24">
        <f t="shared" si="717"/>
        <v>-43140.369066666666</v>
      </c>
      <c r="X5100" s="21">
        <f t="shared" si="718"/>
        <v>6231375.0000000009</v>
      </c>
      <c r="AB5100" s="17">
        <f t="shared" si="711"/>
        <v>0</v>
      </c>
      <c r="AF5100" s="58">
        <f t="shared" si="719"/>
        <v>0</v>
      </c>
    </row>
    <row r="5101" spans="1:32" x14ac:dyDescent="0.25">
      <c r="A5101" s="4">
        <v>5078</v>
      </c>
      <c r="B5101" s="30">
        <v>43312.625</v>
      </c>
      <c r="C5101">
        <v>22.92</v>
      </c>
      <c r="D5101">
        <v>774.65599999999995</v>
      </c>
      <c r="G5101" s="50">
        <f t="shared" si="713"/>
        <v>19</v>
      </c>
      <c r="H5101" s="18">
        <f t="shared" si="714"/>
        <v>-3.9200000000000017</v>
      </c>
      <c r="I5101" s="24">
        <f t="shared" si="712"/>
        <v>-192361.70256869256</v>
      </c>
      <c r="R5101" s="20">
        <f t="shared" si="715"/>
        <v>0.5</v>
      </c>
      <c r="S5101" s="26">
        <f t="shared" si="716"/>
        <v>8.3333333333333339</v>
      </c>
      <c r="T5101" s="24">
        <f t="shared" si="717"/>
        <v>-42683.050666666677</v>
      </c>
      <c r="X5101" s="21">
        <f t="shared" si="718"/>
        <v>5809920</v>
      </c>
      <c r="AB5101" s="17">
        <f t="shared" si="711"/>
        <v>0</v>
      </c>
      <c r="AF5101" s="58">
        <f t="shared" si="719"/>
        <v>0</v>
      </c>
    </row>
    <row r="5102" spans="1:32" x14ac:dyDescent="0.25">
      <c r="A5102" s="4">
        <v>5079</v>
      </c>
      <c r="B5102" s="30">
        <v>43312.666666666664</v>
      </c>
      <c r="C5102">
        <v>22.742999999999999</v>
      </c>
      <c r="D5102">
        <v>677.32299999999998</v>
      </c>
      <c r="G5102" s="50">
        <f t="shared" si="713"/>
        <v>19</v>
      </c>
      <c r="H5102" s="18">
        <f t="shared" si="714"/>
        <v>-3.7429999999999986</v>
      </c>
      <c r="I5102" s="24">
        <f t="shared" si="712"/>
        <v>-183675.98283536115</v>
      </c>
      <c r="R5102" s="20">
        <f t="shared" si="715"/>
        <v>0.5</v>
      </c>
      <c r="S5102" s="26">
        <f t="shared" si="716"/>
        <v>8.3333333333333339</v>
      </c>
      <c r="T5102" s="24">
        <f t="shared" si="717"/>
        <v>-40755.780266666654</v>
      </c>
      <c r="X5102" s="21">
        <f t="shared" si="718"/>
        <v>5079922.5</v>
      </c>
      <c r="AB5102" s="17">
        <f t="shared" si="711"/>
        <v>0</v>
      </c>
      <c r="AF5102" s="58">
        <f t="shared" si="719"/>
        <v>0</v>
      </c>
    </row>
    <row r="5103" spans="1:32" x14ac:dyDescent="0.25">
      <c r="A5103" s="4">
        <v>5080</v>
      </c>
      <c r="B5103" s="30">
        <v>43312.708333333336</v>
      </c>
      <c r="C5103">
        <v>22.390999999999998</v>
      </c>
      <c r="D5103">
        <v>547.17399999999998</v>
      </c>
      <c r="G5103" s="50">
        <f t="shared" si="713"/>
        <v>19</v>
      </c>
      <c r="H5103" s="18">
        <f t="shared" si="714"/>
        <v>-3.3909999999999982</v>
      </c>
      <c r="I5103" s="24">
        <f t="shared" si="712"/>
        <v>-166402.68709449895</v>
      </c>
      <c r="R5103" s="20">
        <f t="shared" si="715"/>
        <v>0.5</v>
      </c>
      <c r="S5103" s="26">
        <f t="shared" si="716"/>
        <v>8.3333333333333339</v>
      </c>
      <c r="T5103" s="24">
        <f t="shared" si="717"/>
        <v>-36923.016533333313</v>
      </c>
      <c r="X5103" s="21">
        <f t="shared" si="718"/>
        <v>4103804.9999999995</v>
      </c>
      <c r="AB5103" s="17">
        <f t="shared" si="711"/>
        <v>0</v>
      </c>
      <c r="AF5103" s="58">
        <f t="shared" si="719"/>
        <v>0</v>
      </c>
    </row>
    <row r="5104" spans="1:32" x14ac:dyDescent="0.25">
      <c r="A5104" s="4">
        <v>5081</v>
      </c>
      <c r="B5104" s="30">
        <v>43312.75</v>
      </c>
      <c r="C5104">
        <v>21.888999999999999</v>
      </c>
      <c r="D5104">
        <v>394.738</v>
      </c>
      <c r="G5104" s="50">
        <f t="shared" si="713"/>
        <v>19</v>
      </c>
      <c r="H5104" s="18">
        <f t="shared" si="714"/>
        <v>-2.8889999999999993</v>
      </c>
      <c r="I5104" s="24">
        <f t="shared" si="712"/>
        <v>-141768.61191861032</v>
      </c>
      <c r="R5104" s="20">
        <f t="shared" si="715"/>
        <v>0.5</v>
      </c>
      <c r="S5104" s="26">
        <f t="shared" si="716"/>
        <v>8.3333333333333339</v>
      </c>
      <c r="T5104" s="24">
        <f t="shared" si="717"/>
        <v>-31456.972799999992</v>
      </c>
      <c r="X5104" s="21">
        <f t="shared" si="718"/>
        <v>2960535</v>
      </c>
      <c r="AB5104" s="17">
        <f t="shared" ref="AB5104:AB5167" si="720">MAX(0,I5104+T5104-X5104)</f>
        <v>0</v>
      </c>
      <c r="AF5104" s="58">
        <f t="shared" si="719"/>
        <v>0</v>
      </c>
    </row>
    <row r="5105" spans="1:32" x14ac:dyDescent="0.25">
      <c r="A5105" s="4">
        <v>5082</v>
      </c>
      <c r="B5105" s="30">
        <v>43312.791666666664</v>
      </c>
      <c r="C5105">
        <v>21.245000000000001</v>
      </c>
      <c r="D5105">
        <v>230.46700000000001</v>
      </c>
      <c r="G5105" s="50">
        <f t="shared" si="713"/>
        <v>19</v>
      </c>
      <c r="H5105" s="18">
        <f t="shared" si="714"/>
        <v>-2.245000000000001</v>
      </c>
      <c r="I5105" s="24">
        <f t="shared" si="712"/>
        <v>-110166.33221089664</v>
      </c>
      <c r="R5105" s="20">
        <f t="shared" si="715"/>
        <v>0.5</v>
      </c>
      <c r="S5105" s="26">
        <f t="shared" si="716"/>
        <v>8.3333333333333339</v>
      </c>
      <c r="T5105" s="24">
        <f t="shared" si="717"/>
        <v>-24444.757333333342</v>
      </c>
      <c r="X5105" s="21">
        <f t="shared" si="718"/>
        <v>1728502.5000000002</v>
      </c>
      <c r="AB5105" s="17">
        <f t="shared" si="720"/>
        <v>0</v>
      </c>
      <c r="AF5105" s="58">
        <f t="shared" si="719"/>
        <v>0</v>
      </c>
    </row>
    <row r="5106" spans="1:32" x14ac:dyDescent="0.25">
      <c r="A5106" s="4">
        <v>5083</v>
      </c>
      <c r="B5106" s="30">
        <v>43312.833333333336</v>
      </c>
      <c r="C5106">
        <v>20.344000000000001</v>
      </c>
      <c r="D5106">
        <v>84.664000000000001</v>
      </c>
      <c r="G5106" s="50">
        <f t="shared" si="713"/>
        <v>19</v>
      </c>
      <c r="H5106" s="18">
        <f t="shared" si="714"/>
        <v>-1.3440000000000012</v>
      </c>
      <c r="I5106" s="24">
        <f t="shared" si="712"/>
        <v>-65952.583737837485</v>
      </c>
      <c r="R5106" s="20">
        <f t="shared" si="715"/>
        <v>0.5</v>
      </c>
      <c r="S5106" s="26">
        <f t="shared" si="716"/>
        <v>8.3333333333333339</v>
      </c>
      <c r="T5106" s="24">
        <f t="shared" si="717"/>
        <v>-14634.188800000013</v>
      </c>
      <c r="X5106" s="21">
        <f t="shared" si="718"/>
        <v>634980</v>
      </c>
      <c r="AB5106" s="17">
        <f t="shared" si="720"/>
        <v>0</v>
      </c>
      <c r="AF5106" s="58">
        <f t="shared" si="719"/>
        <v>0</v>
      </c>
    </row>
    <row r="5107" spans="1:32" x14ac:dyDescent="0.25">
      <c r="A5107" s="4">
        <v>5084</v>
      </c>
      <c r="B5107" s="30">
        <v>43312.875</v>
      </c>
      <c r="C5107">
        <v>18.923999999999999</v>
      </c>
      <c r="D5107">
        <v>4.3179999999999996</v>
      </c>
      <c r="G5107" s="50">
        <f t="shared" si="713"/>
        <v>19</v>
      </c>
      <c r="H5107" s="18">
        <f t="shared" si="714"/>
        <v>7.6000000000000512E-2</v>
      </c>
      <c r="I5107" s="24">
        <f t="shared" si="712"/>
        <v>3729.4615804134505</v>
      </c>
      <c r="R5107" s="20">
        <f t="shared" si="715"/>
        <v>0.5</v>
      </c>
      <c r="S5107" s="26">
        <f t="shared" si="716"/>
        <v>8.3333333333333339</v>
      </c>
      <c r="T5107" s="24">
        <f t="shared" si="717"/>
        <v>827.52853333333894</v>
      </c>
      <c r="X5107" s="21">
        <f t="shared" si="718"/>
        <v>32384.999999999996</v>
      </c>
      <c r="AB5107" s="17">
        <f t="shared" si="720"/>
        <v>0</v>
      </c>
      <c r="AF5107" s="58">
        <f t="shared" si="719"/>
        <v>0</v>
      </c>
    </row>
    <row r="5108" spans="1:32" x14ac:dyDescent="0.25">
      <c r="A5108" s="4">
        <v>5085</v>
      </c>
      <c r="B5108" s="30">
        <v>43312.916666666664</v>
      </c>
      <c r="C5108">
        <v>18.501999999999999</v>
      </c>
      <c r="D5108">
        <v>0</v>
      </c>
      <c r="G5108" s="50">
        <f t="shared" si="713"/>
        <v>16</v>
      </c>
      <c r="H5108" s="18">
        <f t="shared" si="714"/>
        <v>-2.5019999999999989</v>
      </c>
      <c r="I5108" s="24">
        <f t="shared" si="712"/>
        <v>-122777.80097624194</v>
      </c>
      <c r="R5108" s="20">
        <f t="shared" si="715"/>
        <v>0.5</v>
      </c>
      <c r="S5108" s="26">
        <f t="shared" si="716"/>
        <v>8.3333333333333339</v>
      </c>
      <c r="T5108" s="24">
        <f t="shared" si="717"/>
        <v>-27243.110399999987</v>
      </c>
      <c r="X5108" s="21">
        <f t="shared" si="718"/>
        <v>0</v>
      </c>
      <c r="AB5108" s="17">
        <f t="shared" si="720"/>
        <v>0</v>
      </c>
      <c r="AF5108" s="58">
        <f t="shared" si="719"/>
        <v>0</v>
      </c>
    </row>
    <row r="5109" spans="1:32" x14ac:dyDescent="0.25">
      <c r="A5109" s="4">
        <v>5086</v>
      </c>
      <c r="B5109" s="30">
        <v>43312.958333333336</v>
      </c>
      <c r="C5109">
        <v>18.382000000000001</v>
      </c>
      <c r="D5109">
        <v>0</v>
      </c>
      <c r="G5109" s="50">
        <f t="shared" si="713"/>
        <v>16</v>
      </c>
      <c r="H5109" s="18">
        <f t="shared" si="714"/>
        <v>-2.3820000000000014</v>
      </c>
      <c r="I5109" s="24">
        <f t="shared" si="712"/>
        <v>-116889.17742822086</v>
      </c>
      <c r="R5109" s="20">
        <f t="shared" si="715"/>
        <v>0.5</v>
      </c>
      <c r="S5109" s="26">
        <f t="shared" si="716"/>
        <v>8.3333333333333339</v>
      </c>
      <c r="T5109" s="24">
        <f t="shared" si="717"/>
        <v>-25936.48640000002</v>
      </c>
      <c r="X5109" s="21">
        <f t="shared" si="718"/>
        <v>0</v>
      </c>
      <c r="AB5109" s="17">
        <f t="shared" si="720"/>
        <v>0</v>
      </c>
      <c r="AF5109" s="58">
        <f t="shared" si="719"/>
        <v>0</v>
      </c>
    </row>
    <row r="5110" spans="1:32" x14ac:dyDescent="0.25">
      <c r="A5110" s="4">
        <v>5087</v>
      </c>
      <c r="B5110" s="30">
        <v>43313</v>
      </c>
      <c r="C5110">
        <v>18.100000000000001</v>
      </c>
      <c r="D5110">
        <v>0</v>
      </c>
      <c r="G5110" s="50">
        <f t="shared" si="713"/>
        <v>16</v>
      </c>
      <c r="H5110" s="18">
        <f t="shared" si="714"/>
        <v>-2.1000000000000014</v>
      </c>
      <c r="I5110" s="24">
        <f t="shared" si="712"/>
        <v>-103050.91209037104</v>
      </c>
      <c r="R5110" s="20">
        <f t="shared" si="715"/>
        <v>0.5</v>
      </c>
      <c r="S5110" s="26">
        <f t="shared" si="716"/>
        <v>8.3333333333333339</v>
      </c>
      <c r="T5110" s="24">
        <f t="shared" si="717"/>
        <v>-22865.920000000016</v>
      </c>
      <c r="X5110" s="21">
        <f t="shared" si="718"/>
        <v>0</v>
      </c>
      <c r="AB5110" s="17">
        <f t="shared" si="720"/>
        <v>0</v>
      </c>
      <c r="AF5110" s="58">
        <f t="shared" si="719"/>
        <v>0</v>
      </c>
    </row>
    <row r="5111" spans="1:32" x14ac:dyDescent="0.25">
      <c r="A5111" s="4">
        <v>5088</v>
      </c>
      <c r="B5111" s="30">
        <v>43313.041666666664</v>
      </c>
      <c r="C5111">
        <v>17.632999999999999</v>
      </c>
      <c r="D5111">
        <v>0</v>
      </c>
      <c r="G5111" s="50">
        <f t="shared" si="713"/>
        <v>16</v>
      </c>
      <c r="H5111" s="18">
        <f t="shared" si="714"/>
        <v>-1.6329999999999991</v>
      </c>
      <c r="I5111" s="24">
        <f t="shared" si="712"/>
        <v>-80134.352115988426</v>
      </c>
      <c r="R5111" s="20">
        <f t="shared" si="715"/>
        <v>0.5</v>
      </c>
      <c r="S5111" s="26">
        <f t="shared" si="716"/>
        <v>8.3333333333333339</v>
      </c>
      <c r="T5111" s="24">
        <f t="shared" si="717"/>
        <v>-17780.974933333324</v>
      </c>
      <c r="X5111" s="21">
        <f t="shared" si="718"/>
        <v>0</v>
      </c>
      <c r="AB5111" s="17">
        <f t="shared" si="720"/>
        <v>0</v>
      </c>
      <c r="AF5111" s="58">
        <f t="shared" si="719"/>
        <v>0</v>
      </c>
    </row>
    <row r="5112" spans="1:32" x14ac:dyDescent="0.25">
      <c r="A5112" s="4">
        <v>5089</v>
      </c>
      <c r="B5112" s="30">
        <v>43313.083333333336</v>
      </c>
      <c r="C5112">
        <v>17.204999999999998</v>
      </c>
      <c r="D5112">
        <v>0</v>
      </c>
      <c r="G5112" s="50">
        <f t="shared" si="713"/>
        <v>16</v>
      </c>
      <c r="H5112" s="18">
        <f t="shared" si="714"/>
        <v>-1.2049999999999983</v>
      </c>
      <c r="I5112" s="24">
        <f t="shared" si="712"/>
        <v>-59131.594794712786</v>
      </c>
      <c r="R5112" s="20">
        <f t="shared" si="715"/>
        <v>0.5</v>
      </c>
      <c r="S5112" s="26">
        <f t="shared" si="716"/>
        <v>8.3333333333333339</v>
      </c>
      <c r="T5112" s="24">
        <f t="shared" si="717"/>
        <v>-13120.682666666649</v>
      </c>
      <c r="X5112" s="21">
        <f t="shared" si="718"/>
        <v>0</v>
      </c>
      <c r="AB5112" s="17">
        <f t="shared" si="720"/>
        <v>0</v>
      </c>
      <c r="AF5112" s="58">
        <f t="shared" si="719"/>
        <v>0</v>
      </c>
    </row>
    <row r="5113" spans="1:32" x14ac:dyDescent="0.25">
      <c r="A5113" s="4">
        <v>5090</v>
      </c>
      <c r="B5113" s="30">
        <v>43313.125</v>
      </c>
      <c r="C5113">
        <v>16.834</v>
      </c>
      <c r="D5113">
        <v>0</v>
      </c>
      <c r="G5113" s="50">
        <f t="shared" si="713"/>
        <v>16</v>
      </c>
      <c r="H5113" s="18">
        <f t="shared" si="714"/>
        <v>-0.83399999999999963</v>
      </c>
      <c r="I5113" s="24">
        <f t="shared" si="712"/>
        <v>-40925.933658747308</v>
      </c>
      <c r="R5113" s="20">
        <f t="shared" si="715"/>
        <v>0.5</v>
      </c>
      <c r="S5113" s="26">
        <f t="shared" si="716"/>
        <v>8.3333333333333339</v>
      </c>
      <c r="T5113" s="24">
        <f t="shared" si="717"/>
        <v>-9081.0367999999944</v>
      </c>
      <c r="X5113" s="21">
        <f t="shared" si="718"/>
        <v>0</v>
      </c>
      <c r="AB5113" s="17">
        <f t="shared" si="720"/>
        <v>0</v>
      </c>
      <c r="AF5113" s="58">
        <f t="shared" si="719"/>
        <v>0</v>
      </c>
    </row>
    <row r="5114" spans="1:32" x14ac:dyDescent="0.25">
      <c r="A5114" s="4">
        <v>5091</v>
      </c>
      <c r="B5114" s="30">
        <v>43313.166666666664</v>
      </c>
      <c r="C5114">
        <v>16.564</v>
      </c>
      <c r="D5114">
        <v>0</v>
      </c>
      <c r="G5114" s="50">
        <f t="shared" si="713"/>
        <v>16</v>
      </c>
      <c r="H5114" s="18">
        <f t="shared" si="714"/>
        <v>-0.56400000000000006</v>
      </c>
      <c r="I5114" s="24">
        <f t="shared" si="712"/>
        <v>-27676.530675699636</v>
      </c>
      <c r="R5114" s="20">
        <f t="shared" si="715"/>
        <v>0.5</v>
      </c>
      <c r="S5114" s="26">
        <f t="shared" si="716"/>
        <v>8.3333333333333339</v>
      </c>
      <c r="T5114" s="24">
        <f t="shared" si="717"/>
        <v>-6141.1328000000003</v>
      </c>
      <c r="X5114" s="21">
        <f t="shared" si="718"/>
        <v>0</v>
      </c>
      <c r="AB5114" s="17">
        <f t="shared" si="720"/>
        <v>0</v>
      </c>
      <c r="AF5114" s="58">
        <f t="shared" si="719"/>
        <v>0</v>
      </c>
    </row>
    <row r="5115" spans="1:32" x14ac:dyDescent="0.25">
      <c r="A5115" s="4">
        <v>5092</v>
      </c>
      <c r="B5115" s="30">
        <v>43313.208333333336</v>
      </c>
      <c r="C5115">
        <v>16.440000000000001</v>
      </c>
      <c r="D5115">
        <v>0</v>
      </c>
      <c r="G5115" s="50">
        <f t="shared" si="713"/>
        <v>16</v>
      </c>
      <c r="H5115" s="18">
        <f t="shared" si="714"/>
        <v>-0.44000000000000128</v>
      </c>
      <c r="I5115" s="24">
        <f t="shared" si="712"/>
        <v>-21591.619676077789</v>
      </c>
      <c r="R5115" s="20">
        <f t="shared" si="715"/>
        <v>0.5</v>
      </c>
      <c r="S5115" s="26">
        <f t="shared" si="716"/>
        <v>8.3333333333333339</v>
      </c>
      <c r="T5115" s="24">
        <f t="shared" si="717"/>
        <v>-4790.9546666666802</v>
      </c>
      <c r="X5115" s="21">
        <f t="shared" si="718"/>
        <v>0</v>
      </c>
      <c r="AB5115" s="17">
        <f t="shared" si="720"/>
        <v>0</v>
      </c>
      <c r="AF5115" s="58">
        <f t="shared" si="719"/>
        <v>0</v>
      </c>
    </row>
    <row r="5116" spans="1:32" x14ac:dyDescent="0.25">
      <c r="A5116" s="4">
        <v>5093</v>
      </c>
      <c r="B5116" s="30">
        <v>43313.25</v>
      </c>
      <c r="C5116">
        <v>16.684999999999999</v>
      </c>
      <c r="D5116">
        <v>32.642000000000003</v>
      </c>
      <c r="G5116" s="50">
        <f t="shared" si="713"/>
        <v>19</v>
      </c>
      <c r="H5116" s="18">
        <f t="shared" si="714"/>
        <v>2.3150000000000013</v>
      </c>
      <c r="I5116" s="24">
        <f t="shared" si="712"/>
        <v>113601.36261390902</v>
      </c>
      <c r="R5116" s="20">
        <f t="shared" si="715"/>
        <v>0.5</v>
      </c>
      <c r="S5116" s="26">
        <f t="shared" si="716"/>
        <v>8.3333333333333339</v>
      </c>
      <c r="T5116" s="24">
        <f t="shared" si="717"/>
        <v>25206.954666666679</v>
      </c>
      <c r="X5116" s="21">
        <f t="shared" si="718"/>
        <v>244815.00000000006</v>
      </c>
      <c r="AB5116" s="17">
        <f t="shared" si="720"/>
        <v>0</v>
      </c>
      <c r="AF5116" s="58">
        <f t="shared" si="719"/>
        <v>0</v>
      </c>
    </row>
    <row r="5117" spans="1:32" x14ac:dyDescent="0.25">
      <c r="A5117" s="4">
        <v>5094</v>
      </c>
      <c r="B5117" s="30">
        <v>43313.291666666664</v>
      </c>
      <c r="C5117">
        <v>17.995000000000001</v>
      </c>
      <c r="D5117">
        <v>136.30600000000001</v>
      </c>
      <c r="G5117" s="50">
        <f t="shared" si="713"/>
        <v>19</v>
      </c>
      <c r="H5117" s="18">
        <f t="shared" si="714"/>
        <v>1.004999999999999</v>
      </c>
      <c r="I5117" s="24">
        <f t="shared" si="712"/>
        <v>49317.222214677488</v>
      </c>
      <c r="R5117" s="20">
        <f t="shared" si="715"/>
        <v>0.5</v>
      </c>
      <c r="S5117" s="26">
        <f t="shared" si="716"/>
        <v>8.3333333333333339</v>
      </c>
      <c r="T5117" s="24">
        <f t="shared" si="717"/>
        <v>10942.97599999999</v>
      </c>
      <c r="X5117" s="21">
        <f t="shared" si="718"/>
        <v>1022295.0000000001</v>
      </c>
      <c r="AB5117" s="17">
        <f t="shared" si="720"/>
        <v>0</v>
      </c>
      <c r="AF5117" s="58">
        <f t="shared" si="719"/>
        <v>0</v>
      </c>
    </row>
    <row r="5118" spans="1:32" x14ac:dyDescent="0.25">
      <c r="A5118" s="4">
        <v>5095</v>
      </c>
      <c r="B5118" s="30">
        <v>43313.333333333336</v>
      </c>
      <c r="C5118">
        <v>19.096</v>
      </c>
      <c r="D5118">
        <v>239.58</v>
      </c>
      <c r="G5118" s="50">
        <f t="shared" si="713"/>
        <v>19</v>
      </c>
      <c r="H5118" s="18">
        <f t="shared" si="714"/>
        <v>-9.6000000000000085E-2</v>
      </c>
      <c r="I5118" s="24">
        <f t="shared" si="712"/>
        <v>-4710.8988384169625</v>
      </c>
      <c r="R5118" s="20">
        <f t="shared" si="715"/>
        <v>0.5</v>
      </c>
      <c r="S5118" s="26">
        <f t="shared" si="716"/>
        <v>8.3333333333333339</v>
      </c>
      <c r="T5118" s="24">
        <f t="shared" si="717"/>
        <v>-1045.2992000000008</v>
      </c>
      <c r="X5118" s="21">
        <f t="shared" si="718"/>
        <v>1796850</v>
      </c>
      <c r="AB5118" s="17">
        <f t="shared" si="720"/>
        <v>0</v>
      </c>
      <c r="AF5118" s="58">
        <f t="shared" si="719"/>
        <v>0</v>
      </c>
    </row>
    <row r="5119" spans="1:32" x14ac:dyDescent="0.25">
      <c r="A5119" s="4">
        <v>5096</v>
      </c>
      <c r="B5119" s="30">
        <v>43313.375</v>
      </c>
      <c r="C5119">
        <v>20.626999999999999</v>
      </c>
      <c r="D5119">
        <v>325.08800000000002</v>
      </c>
      <c r="G5119" s="50">
        <f t="shared" si="713"/>
        <v>19</v>
      </c>
      <c r="H5119" s="18">
        <f t="shared" si="714"/>
        <v>-1.6269999999999989</v>
      </c>
      <c r="I5119" s="24">
        <f t="shared" si="712"/>
        <v>-79839.920938587355</v>
      </c>
      <c r="R5119" s="20">
        <f t="shared" si="715"/>
        <v>0.5</v>
      </c>
      <c r="S5119" s="26">
        <f t="shared" si="716"/>
        <v>8.3333333333333339</v>
      </c>
      <c r="T5119" s="24">
        <f t="shared" si="717"/>
        <v>-17715.64373333332</v>
      </c>
      <c r="X5119" s="21">
        <f t="shared" si="718"/>
        <v>2438160</v>
      </c>
      <c r="AB5119" s="17">
        <f t="shared" si="720"/>
        <v>0</v>
      </c>
      <c r="AF5119" s="58">
        <f t="shared" si="719"/>
        <v>0</v>
      </c>
    </row>
    <row r="5120" spans="1:32" x14ac:dyDescent="0.25">
      <c r="A5120" s="4">
        <v>5097</v>
      </c>
      <c r="B5120" s="30">
        <v>43313.416666666664</v>
      </c>
      <c r="C5120">
        <v>21.72</v>
      </c>
      <c r="D5120">
        <v>427.31900000000002</v>
      </c>
      <c r="G5120" s="50">
        <f t="shared" si="713"/>
        <v>19</v>
      </c>
      <c r="H5120" s="18">
        <f t="shared" si="714"/>
        <v>-2.7199999999999989</v>
      </c>
      <c r="I5120" s="24">
        <f t="shared" si="712"/>
        <v>-133475.46708848045</v>
      </c>
      <c r="R5120" s="20">
        <f t="shared" si="715"/>
        <v>0.5</v>
      </c>
      <c r="S5120" s="26">
        <f t="shared" si="716"/>
        <v>8.3333333333333339</v>
      </c>
      <c r="T5120" s="24">
        <f t="shared" si="717"/>
        <v>-29616.810666666654</v>
      </c>
      <c r="X5120" s="21">
        <f t="shared" si="718"/>
        <v>3204892.5000000005</v>
      </c>
      <c r="AB5120" s="17">
        <f t="shared" si="720"/>
        <v>0</v>
      </c>
      <c r="AF5120" s="58">
        <f t="shared" si="719"/>
        <v>0</v>
      </c>
    </row>
    <row r="5121" spans="1:32" x14ac:dyDescent="0.25">
      <c r="A5121" s="4">
        <v>5098</v>
      </c>
      <c r="B5121" s="30">
        <v>43313.458333333336</v>
      </c>
      <c r="C5121">
        <v>22.558</v>
      </c>
      <c r="D5121">
        <v>528.43399999999997</v>
      </c>
      <c r="G5121" s="50">
        <f t="shared" si="713"/>
        <v>19</v>
      </c>
      <c r="H5121" s="18">
        <f t="shared" si="714"/>
        <v>-3.5579999999999998</v>
      </c>
      <c r="I5121" s="24">
        <f t="shared" si="712"/>
        <v>-174597.68819882852</v>
      </c>
      <c r="R5121" s="20">
        <f t="shared" si="715"/>
        <v>0.5</v>
      </c>
      <c r="S5121" s="26">
        <f t="shared" si="716"/>
        <v>8.3333333333333339</v>
      </c>
      <c r="T5121" s="24">
        <f t="shared" si="717"/>
        <v>-38741.401599999997</v>
      </c>
      <c r="X5121" s="21">
        <f t="shared" si="718"/>
        <v>3963254.9999999995</v>
      </c>
      <c r="AB5121" s="17">
        <f t="shared" si="720"/>
        <v>0</v>
      </c>
      <c r="AF5121" s="58">
        <f t="shared" si="719"/>
        <v>0</v>
      </c>
    </row>
    <row r="5122" spans="1:32" x14ac:dyDescent="0.25">
      <c r="A5122" s="4">
        <v>5099</v>
      </c>
      <c r="B5122" s="30">
        <v>43313.5</v>
      </c>
      <c r="C5122">
        <v>23.145</v>
      </c>
      <c r="D5122">
        <v>609.68399999999997</v>
      </c>
      <c r="G5122" s="50">
        <f t="shared" si="713"/>
        <v>19</v>
      </c>
      <c r="H5122" s="18">
        <f t="shared" si="714"/>
        <v>-4.1449999999999996</v>
      </c>
      <c r="I5122" s="24">
        <f t="shared" si="712"/>
        <v>-203402.87172123219</v>
      </c>
      <c r="R5122" s="20">
        <f t="shared" si="715"/>
        <v>0.5</v>
      </c>
      <c r="S5122" s="26">
        <f t="shared" si="716"/>
        <v>8.3333333333333339</v>
      </c>
      <c r="T5122" s="24">
        <f t="shared" si="717"/>
        <v>-45132.970666666661</v>
      </c>
      <c r="X5122" s="21">
        <f t="shared" si="718"/>
        <v>4572630</v>
      </c>
      <c r="AB5122" s="17">
        <f t="shared" si="720"/>
        <v>0</v>
      </c>
      <c r="AF5122" s="58">
        <f t="shared" si="719"/>
        <v>0</v>
      </c>
    </row>
    <row r="5123" spans="1:32" x14ac:dyDescent="0.25">
      <c r="A5123" s="4">
        <v>5100</v>
      </c>
      <c r="B5123" s="30">
        <v>43313.541666666664</v>
      </c>
      <c r="C5123">
        <v>23.606999999999999</v>
      </c>
      <c r="D5123">
        <v>699.33600000000001</v>
      </c>
      <c r="G5123" s="50">
        <f t="shared" si="713"/>
        <v>19</v>
      </c>
      <c r="H5123" s="18">
        <f t="shared" si="714"/>
        <v>-4.6069999999999993</v>
      </c>
      <c r="I5123" s="24">
        <f t="shared" si="712"/>
        <v>-226074.0723811138</v>
      </c>
      <c r="R5123" s="20">
        <f t="shared" si="715"/>
        <v>0.5</v>
      </c>
      <c r="S5123" s="26">
        <f t="shared" si="716"/>
        <v>8.3333333333333339</v>
      </c>
      <c r="T5123" s="24">
        <f t="shared" si="717"/>
        <v>-50163.473066666658</v>
      </c>
      <c r="X5123" s="21">
        <f t="shared" si="718"/>
        <v>5245020</v>
      </c>
      <c r="AB5123" s="17">
        <f t="shared" si="720"/>
        <v>0</v>
      </c>
      <c r="AF5123" s="58">
        <f t="shared" si="719"/>
        <v>0</v>
      </c>
    </row>
    <row r="5124" spans="1:32" x14ac:dyDescent="0.25">
      <c r="A5124" s="4">
        <v>5101</v>
      </c>
      <c r="B5124" s="30">
        <v>43313.583333333336</v>
      </c>
      <c r="C5124">
        <v>23.971</v>
      </c>
      <c r="D5124">
        <v>723.74800000000005</v>
      </c>
      <c r="G5124" s="50">
        <f t="shared" si="713"/>
        <v>19</v>
      </c>
      <c r="H5124" s="18">
        <f t="shared" si="714"/>
        <v>-4.9710000000000001</v>
      </c>
      <c r="I5124" s="24">
        <f t="shared" si="712"/>
        <v>-243936.23047677815</v>
      </c>
      <c r="R5124" s="20">
        <f t="shared" si="715"/>
        <v>0.5</v>
      </c>
      <c r="S5124" s="26">
        <f t="shared" si="716"/>
        <v>8.3333333333333339</v>
      </c>
      <c r="T5124" s="24">
        <f t="shared" si="717"/>
        <v>-54126.8992</v>
      </c>
      <c r="X5124" s="21">
        <f t="shared" si="718"/>
        <v>5428110.0000000009</v>
      </c>
      <c r="AB5124" s="17">
        <f t="shared" si="720"/>
        <v>0</v>
      </c>
      <c r="AF5124" s="58">
        <f t="shared" si="719"/>
        <v>0</v>
      </c>
    </row>
    <row r="5125" spans="1:32" x14ac:dyDescent="0.25">
      <c r="A5125" s="4">
        <v>5102</v>
      </c>
      <c r="B5125" s="30">
        <v>43313.625</v>
      </c>
      <c r="C5125">
        <v>24.225999999999999</v>
      </c>
      <c r="D5125">
        <v>692.78599999999994</v>
      </c>
      <c r="G5125" s="50">
        <f t="shared" si="713"/>
        <v>19</v>
      </c>
      <c r="H5125" s="18">
        <f t="shared" si="714"/>
        <v>-5.2259999999999991</v>
      </c>
      <c r="I5125" s="24">
        <f t="shared" si="712"/>
        <v>-256449.55551632313</v>
      </c>
      <c r="R5125" s="20">
        <f t="shared" si="715"/>
        <v>0.5</v>
      </c>
      <c r="S5125" s="26">
        <f t="shared" si="716"/>
        <v>8.3333333333333339</v>
      </c>
      <c r="T5125" s="24">
        <f t="shared" si="717"/>
        <v>-56903.475199999986</v>
      </c>
      <c r="X5125" s="21">
        <f t="shared" si="718"/>
        <v>5195894.9999999991</v>
      </c>
      <c r="AB5125" s="17">
        <f t="shared" si="720"/>
        <v>0</v>
      </c>
      <c r="AF5125" s="58">
        <f t="shared" si="719"/>
        <v>0</v>
      </c>
    </row>
    <row r="5126" spans="1:32" x14ac:dyDescent="0.25">
      <c r="A5126" s="4">
        <v>5103</v>
      </c>
      <c r="B5126" s="30">
        <v>43313.666666666664</v>
      </c>
      <c r="C5126">
        <v>24.414999999999999</v>
      </c>
      <c r="D5126">
        <v>649.88499999999999</v>
      </c>
      <c r="G5126" s="50">
        <f t="shared" si="713"/>
        <v>19</v>
      </c>
      <c r="H5126" s="18">
        <f t="shared" si="714"/>
        <v>-5.4149999999999991</v>
      </c>
      <c r="I5126" s="24">
        <f t="shared" si="712"/>
        <v>-265724.13760445651</v>
      </c>
      <c r="R5126" s="20">
        <f t="shared" si="715"/>
        <v>0.5</v>
      </c>
      <c r="S5126" s="26">
        <f t="shared" si="716"/>
        <v>8.3333333333333339</v>
      </c>
      <c r="T5126" s="24">
        <f t="shared" si="717"/>
        <v>-58961.407999999989</v>
      </c>
      <c r="X5126" s="21">
        <f t="shared" si="718"/>
        <v>4874137.5</v>
      </c>
      <c r="AB5126" s="17">
        <f t="shared" si="720"/>
        <v>0</v>
      </c>
      <c r="AF5126" s="58">
        <f t="shared" si="719"/>
        <v>0</v>
      </c>
    </row>
    <row r="5127" spans="1:32" x14ac:dyDescent="0.25">
      <c r="A5127" s="4">
        <v>5104</v>
      </c>
      <c r="B5127" s="30">
        <v>43313.708333333336</v>
      </c>
      <c r="C5127">
        <v>24.263000000000002</v>
      </c>
      <c r="D5127">
        <v>532.25300000000004</v>
      </c>
      <c r="G5127" s="50">
        <f t="shared" si="713"/>
        <v>19</v>
      </c>
      <c r="H5127" s="18">
        <f t="shared" si="714"/>
        <v>-5.2630000000000017</v>
      </c>
      <c r="I5127" s="24">
        <f t="shared" si="712"/>
        <v>-258265.21444362981</v>
      </c>
      <c r="R5127" s="20">
        <f t="shared" si="715"/>
        <v>0.5</v>
      </c>
      <c r="S5127" s="26">
        <f t="shared" si="716"/>
        <v>8.3333333333333339</v>
      </c>
      <c r="T5127" s="24">
        <f t="shared" si="717"/>
        <v>-57306.350933333342</v>
      </c>
      <c r="X5127" s="21">
        <f t="shared" si="718"/>
        <v>3991897.5</v>
      </c>
      <c r="AB5127" s="17">
        <f t="shared" si="720"/>
        <v>0</v>
      </c>
      <c r="AF5127" s="58">
        <f t="shared" si="719"/>
        <v>0</v>
      </c>
    </row>
    <row r="5128" spans="1:32" x14ac:dyDescent="0.25">
      <c r="A5128" s="4">
        <v>5105</v>
      </c>
      <c r="B5128" s="30">
        <v>43313.75</v>
      </c>
      <c r="C5128">
        <v>23.766999999999999</v>
      </c>
      <c r="D5128">
        <v>379.77699999999999</v>
      </c>
      <c r="G5128" s="50">
        <f t="shared" si="713"/>
        <v>19</v>
      </c>
      <c r="H5128" s="18">
        <f t="shared" si="714"/>
        <v>-4.7669999999999995</v>
      </c>
      <c r="I5128" s="24">
        <f t="shared" si="712"/>
        <v>-233925.57044514208</v>
      </c>
      <c r="R5128" s="20">
        <f t="shared" si="715"/>
        <v>0.5</v>
      </c>
      <c r="S5128" s="26">
        <f t="shared" si="716"/>
        <v>8.3333333333333339</v>
      </c>
      <c r="T5128" s="24">
        <f t="shared" si="717"/>
        <v>-51905.638399999989</v>
      </c>
      <c r="X5128" s="21">
        <f t="shared" si="718"/>
        <v>2848327.5</v>
      </c>
      <c r="AB5128" s="17">
        <f t="shared" si="720"/>
        <v>0</v>
      </c>
      <c r="AF5128" s="58">
        <f t="shared" si="719"/>
        <v>0</v>
      </c>
    </row>
    <row r="5129" spans="1:32" x14ac:dyDescent="0.25">
      <c r="A5129" s="4">
        <v>5106</v>
      </c>
      <c r="B5129" s="30">
        <v>43313.791666666664</v>
      </c>
      <c r="C5129">
        <v>22.887</v>
      </c>
      <c r="D5129">
        <v>221.76</v>
      </c>
      <c r="G5129" s="50">
        <f t="shared" si="713"/>
        <v>19</v>
      </c>
      <c r="H5129" s="18">
        <f t="shared" si="714"/>
        <v>-3.8870000000000005</v>
      </c>
      <c r="I5129" s="24">
        <f t="shared" si="712"/>
        <v>-190742.33109298669</v>
      </c>
      <c r="R5129" s="20">
        <f t="shared" si="715"/>
        <v>0.5</v>
      </c>
      <c r="S5129" s="26">
        <f t="shared" si="716"/>
        <v>8.3333333333333339</v>
      </c>
      <c r="T5129" s="24">
        <f t="shared" si="717"/>
        <v>-42323.729066666674</v>
      </c>
      <c r="X5129" s="21">
        <f t="shared" si="718"/>
        <v>1663200</v>
      </c>
      <c r="AB5129" s="17">
        <f t="shared" si="720"/>
        <v>0</v>
      </c>
      <c r="AF5129" s="58">
        <f t="shared" si="719"/>
        <v>0</v>
      </c>
    </row>
    <row r="5130" spans="1:32" x14ac:dyDescent="0.25">
      <c r="A5130" s="4">
        <v>5107</v>
      </c>
      <c r="B5130" s="30">
        <v>43313.833333333336</v>
      </c>
      <c r="C5130">
        <v>21.456</v>
      </c>
      <c r="D5130">
        <v>78.644999999999996</v>
      </c>
      <c r="G5130" s="50">
        <f t="shared" si="713"/>
        <v>19</v>
      </c>
      <c r="H5130" s="18">
        <f t="shared" si="714"/>
        <v>-2.4559999999999995</v>
      </c>
      <c r="I5130" s="24">
        <f t="shared" si="712"/>
        <v>-120520.49528283384</v>
      </c>
      <c r="R5130" s="20">
        <f t="shared" si="715"/>
        <v>0.5</v>
      </c>
      <c r="S5130" s="26">
        <f t="shared" si="716"/>
        <v>8.3333333333333339</v>
      </c>
      <c r="T5130" s="24">
        <f t="shared" si="717"/>
        <v>-26742.237866666659</v>
      </c>
      <c r="X5130" s="21">
        <f t="shared" si="718"/>
        <v>589837.5</v>
      </c>
      <c r="AB5130" s="17">
        <f t="shared" si="720"/>
        <v>0</v>
      </c>
      <c r="AF5130" s="58">
        <f t="shared" si="719"/>
        <v>0</v>
      </c>
    </row>
    <row r="5131" spans="1:32" x14ac:dyDescent="0.25">
      <c r="A5131" s="4">
        <v>5108</v>
      </c>
      <c r="B5131" s="30">
        <v>43313.875</v>
      </c>
      <c r="C5131">
        <v>19.797999999999998</v>
      </c>
      <c r="D5131">
        <v>3.3380000000000001</v>
      </c>
      <c r="G5131" s="50">
        <f t="shared" si="713"/>
        <v>19</v>
      </c>
      <c r="H5131" s="18">
        <f t="shared" si="714"/>
        <v>-0.79799999999999827</v>
      </c>
      <c r="I5131" s="24">
        <f t="shared" si="712"/>
        <v>-39159.346594340881</v>
      </c>
      <c r="R5131" s="20">
        <f t="shared" si="715"/>
        <v>0.5</v>
      </c>
      <c r="S5131" s="26">
        <f t="shared" si="716"/>
        <v>8.3333333333333339</v>
      </c>
      <c r="T5131" s="24">
        <f t="shared" si="717"/>
        <v>-8689.0495999999803</v>
      </c>
      <c r="X5131" s="21">
        <f t="shared" si="718"/>
        <v>25035</v>
      </c>
      <c r="AB5131" s="17">
        <f t="shared" si="720"/>
        <v>0</v>
      </c>
      <c r="AF5131" s="58">
        <f t="shared" si="719"/>
        <v>0</v>
      </c>
    </row>
    <row r="5132" spans="1:32" x14ac:dyDescent="0.25">
      <c r="A5132" s="4">
        <v>5109</v>
      </c>
      <c r="B5132" s="30">
        <v>43313.916666666664</v>
      </c>
      <c r="C5132">
        <v>19.186</v>
      </c>
      <c r="D5132">
        <v>0</v>
      </c>
      <c r="G5132" s="50">
        <f t="shared" si="713"/>
        <v>16</v>
      </c>
      <c r="H5132" s="18">
        <f t="shared" si="714"/>
        <v>-3.1859999999999999</v>
      </c>
      <c r="I5132" s="24">
        <f t="shared" si="712"/>
        <v>-156342.9551999628</v>
      </c>
      <c r="R5132" s="20">
        <f t="shared" si="715"/>
        <v>0.5</v>
      </c>
      <c r="S5132" s="26">
        <f t="shared" si="716"/>
        <v>8.3333333333333339</v>
      </c>
      <c r="T5132" s="24">
        <f t="shared" si="717"/>
        <v>-34690.867200000001</v>
      </c>
      <c r="X5132" s="21">
        <f t="shared" si="718"/>
        <v>0</v>
      </c>
      <c r="AB5132" s="17">
        <f t="shared" si="720"/>
        <v>0</v>
      </c>
      <c r="AF5132" s="58">
        <f t="shared" si="719"/>
        <v>0</v>
      </c>
    </row>
    <row r="5133" spans="1:32" x14ac:dyDescent="0.25">
      <c r="A5133" s="4">
        <v>5110</v>
      </c>
      <c r="B5133" s="30">
        <v>43313.958333333336</v>
      </c>
      <c r="C5133">
        <v>18.850999999999999</v>
      </c>
      <c r="D5133">
        <v>0</v>
      </c>
      <c r="G5133" s="50">
        <f t="shared" si="713"/>
        <v>16</v>
      </c>
      <c r="H5133" s="18">
        <f t="shared" si="714"/>
        <v>-2.8509999999999991</v>
      </c>
      <c r="I5133" s="24">
        <f t="shared" si="712"/>
        <v>-139903.88112840359</v>
      </c>
      <c r="R5133" s="20">
        <f t="shared" si="715"/>
        <v>0.5</v>
      </c>
      <c r="S5133" s="26">
        <f t="shared" si="716"/>
        <v>8.3333333333333339</v>
      </c>
      <c r="T5133" s="24">
        <f t="shared" si="717"/>
        <v>-31043.208533333323</v>
      </c>
      <c r="X5133" s="21">
        <f t="shared" si="718"/>
        <v>0</v>
      </c>
      <c r="AB5133" s="17">
        <f t="shared" si="720"/>
        <v>0</v>
      </c>
      <c r="AF5133" s="58">
        <f t="shared" si="719"/>
        <v>0</v>
      </c>
    </row>
    <row r="5134" spans="1:32" x14ac:dyDescent="0.25">
      <c r="A5134" s="4">
        <v>5111</v>
      </c>
      <c r="B5134" s="30">
        <v>43314</v>
      </c>
      <c r="C5134">
        <v>18.553000000000001</v>
      </c>
      <c r="D5134">
        <v>0</v>
      </c>
      <c r="G5134" s="50">
        <f t="shared" si="713"/>
        <v>16</v>
      </c>
      <c r="H5134" s="18">
        <f t="shared" si="714"/>
        <v>-2.5530000000000008</v>
      </c>
      <c r="I5134" s="24">
        <f t="shared" si="712"/>
        <v>-125280.46598415103</v>
      </c>
      <c r="R5134" s="20">
        <f t="shared" si="715"/>
        <v>0.5</v>
      </c>
      <c r="S5134" s="26">
        <f t="shared" si="716"/>
        <v>8.3333333333333339</v>
      </c>
      <c r="T5134" s="24">
        <f t="shared" si="717"/>
        <v>-27798.425600000006</v>
      </c>
      <c r="X5134" s="21">
        <f t="shared" si="718"/>
        <v>0</v>
      </c>
      <c r="AB5134" s="17">
        <f t="shared" si="720"/>
        <v>0</v>
      </c>
      <c r="AF5134" s="58">
        <f t="shared" si="719"/>
        <v>0</v>
      </c>
    </row>
    <row r="5135" spans="1:32" x14ac:dyDescent="0.25">
      <c r="A5135" s="4">
        <v>5112</v>
      </c>
      <c r="B5135" s="30">
        <v>43314.041666666664</v>
      </c>
      <c r="C5135">
        <v>18.376999999999999</v>
      </c>
      <c r="D5135">
        <v>0</v>
      </c>
      <c r="G5135" s="50">
        <f t="shared" si="713"/>
        <v>16</v>
      </c>
      <c r="H5135" s="18">
        <f t="shared" si="714"/>
        <v>-2.3769999999999989</v>
      </c>
      <c r="I5135" s="24">
        <f t="shared" si="712"/>
        <v>-116643.81811371986</v>
      </c>
      <c r="R5135" s="20">
        <f t="shared" si="715"/>
        <v>0.5</v>
      </c>
      <c r="S5135" s="26">
        <f t="shared" si="716"/>
        <v>8.3333333333333339</v>
      </c>
      <c r="T5135" s="24">
        <f t="shared" si="717"/>
        <v>-25882.043733333321</v>
      </c>
      <c r="X5135" s="21">
        <f t="shared" si="718"/>
        <v>0</v>
      </c>
      <c r="AB5135" s="17">
        <f t="shared" si="720"/>
        <v>0</v>
      </c>
      <c r="AF5135" s="58">
        <f t="shared" si="719"/>
        <v>0</v>
      </c>
    </row>
    <row r="5136" spans="1:32" x14ac:dyDescent="0.25">
      <c r="A5136" s="4">
        <v>5113</v>
      </c>
      <c r="B5136" s="30">
        <v>43314.083333333336</v>
      </c>
      <c r="C5136">
        <v>18.186</v>
      </c>
      <c r="D5136">
        <v>0</v>
      </c>
      <c r="G5136" s="50">
        <f t="shared" si="713"/>
        <v>16</v>
      </c>
      <c r="H5136" s="18">
        <f t="shared" si="714"/>
        <v>-2.1859999999999999</v>
      </c>
      <c r="I5136" s="24">
        <f t="shared" si="712"/>
        <v>-107271.09229978616</v>
      </c>
      <c r="R5136" s="20">
        <f t="shared" si="715"/>
        <v>0.5</v>
      </c>
      <c r="S5136" s="26">
        <f t="shared" si="716"/>
        <v>8.3333333333333339</v>
      </c>
      <c r="T5136" s="24">
        <f t="shared" si="717"/>
        <v>-23802.333866666664</v>
      </c>
      <c r="X5136" s="21">
        <f t="shared" si="718"/>
        <v>0</v>
      </c>
      <c r="AB5136" s="17">
        <f t="shared" si="720"/>
        <v>0</v>
      </c>
      <c r="AF5136" s="58">
        <f t="shared" si="719"/>
        <v>0</v>
      </c>
    </row>
    <row r="5137" spans="1:32" x14ac:dyDescent="0.25">
      <c r="A5137" s="4">
        <v>5114</v>
      </c>
      <c r="B5137" s="30">
        <v>43314.125</v>
      </c>
      <c r="C5137">
        <v>18.07</v>
      </c>
      <c r="D5137">
        <v>0</v>
      </c>
      <c r="G5137" s="50">
        <f t="shared" si="713"/>
        <v>16</v>
      </c>
      <c r="H5137" s="18">
        <f t="shared" si="714"/>
        <v>-2.0700000000000003</v>
      </c>
      <c r="I5137" s="24">
        <f t="shared" si="712"/>
        <v>-101578.75620336569</v>
      </c>
      <c r="R5137" s="20">
        <f t="shared" si="715"/>
        <v>0.5</v>
      </c>
      <c r="S5137" s="26">
        <f t="shared" si="716"/>
        <v>8.3333333333333339</v>
      </c>
      <c r="T5137" s="24">
        <f t="shared" si="717"/>
        <v>-22539.264000000006</v>
      </c>
      <c r="X5137" s="21">
        <f t="shared" si="718"/>
        <v>0</v>
      </c>
      <c r="AB5137" s="17">
        <f t="shared" si="720"/>
        <v>0</v>
      </c>
      <c r="AF5137" s="58">
        <f t="shared" si="719"/>
        <v>0</v>
      </c>
    </row>
    <row r="5138" spans="1:32" x14ac:dyDescent="0.25">
      <c r="A5138" s="4">
        <v>5115</v>
      </c>
      <c r="B5138" s="30">
        <v>43314.166666666664</v>
      </c>
      <c r="C5138">
        <v>17.989999999999998</v>
      </c>
      <c r="D5138">
        <v>0</v>
      </c>
      <c r="G5138" s="50">
        <f t="shared" si="713"/>
        <v>16</v>
      </c>
      <c r="H5138" s="18">
        <f t="shared" si="714"/>
        <v>-1.9899999999999984</v>
      </c>
      <c r="I5138" s="24">
        <f t="shared" si="712"/>
        <v>-97653.007171351463</v>
      </c>
      <c r="R5138" s="20">
        <f t="shared" si="715"/>
        <v>0.5</v>
      </c>
      <c r="S5138" s="26">
        <f t="shared" si="716"/>
        <v>8.3333333333333339</v>
      </c>
      <c r="T5138" s="24">
        <f t="shared" si="717"/>
        <v>-21668.181333333316</v>
      </c>
      <c r="X5138" s="21">
        <f t="shared" si="718"/>
        <v>0</v>
      </c>
      <c r="AB5138" s="17">
        <f t="shared" si="720"/>
        <v>0</v>
      </c>
      <c r="AF5138" s="58">
        <f t="shared" si="719"/>
        <v>0</v>
      </c>
    </row>
    <row r="5139" spans="1:32" x14ac:dyDescent="0.25">
      <c r="A5139" s="4">
        <v>5116</v>
      </c>
      <c r="B5139" s="30">
        <v>43314.208333333336</v>
      </c>
      <c r="C5139">
        <v>18.036999999999999</v>
      </c>
      <c r="D5139">
        <v>0</v>
      </c>
      <c r="G5139" s="50">
        <f t="shared" si="713"/>
        <v>16</v>
      </c>
      <c r="H5139" s="18">
        <f t="shared" si="714"/>
        <v>-2.036999999999999</v>
      </c>
      <c r="I5139" s="24">
        <f t="shared" si="712"/>
        <v>-99959.384727659795</v>
      </c>
      <c r="R5139" s="20">
        <f t="shared" si="715"/>
        <v>0.5</v>
      </c>
      <c r="S5139" s="26">
        <f t="shared" si="716"/>
        <v>8.3333333333333339</v>
      </c>
      <c r="T5139" s="24">
        <f t="shared" si="717"/>
        <v>-22179.942399999989</v>
      </c>
      <c r="X5139" s="21">
        <f t="shared" si="718"/>
        <v>0</v>
      </c>
      <c r="AB5139" s="17">
        <f t="shared" si="720"/>
        <v>0</v>
      </c>
      <c r="AF5139" s="58">
        <f t="shared" si="719"/>
        <v>0</v>
      </c>
    </row>
    <row r="5140" spans="1:32" x14ac:dyDescent="0.25">
      <c r="A5140" s="4">
        <v>5117</v>
      </c>
      <c r="B5140" s="30">
        <v>43314.25</v>
      </c>
      <c r="C5140">
        <v>18.346</v>
      </c>
      <c r="D5140">
        <v>27.745000000000001</v>
      </c>
      <c r="G5140" s="50">
        <f t="shared" si="713"/>
        <v>19</v>
      </c>
      <c r="H5140" s="18">
        <f t="shared" si="714"/>
        <v>0.65399999999999991</v>
      </c>
      <c r="I5140" s="24">
        <f t="shared" si="712"/>
        <v>32092.998336715526</v>
      </c>
      <c r="R5140" s="20">
        <f t="shared" si="715"/>
        <v>0.5</v>
      </c>
      <c r="S5140" s="26">
        <f t="shared" si="716"/>
        <v>8.3333333333333339</v>
      </c>
      <c r="T5140" s="24">
        <f t="shared" si="717"/>
        <v>7121.1007999999983</v>
      </c>
      <c r="X5140" s="21">
        <f t="shared" si="718"/>
        <v>208087.5</v>
      </c>
      <c r="AB5140" s="17">
        <f t="shared" si="720"/>
        <v>0</v>
      </c>
      <c r="AF5140" s="58">
        <f t="shared" si="719"/>
        <v>0</v>
      </c>
    </row>
    <row r="5141" spans="1:32" x14ac:dyDescent="0.25">
      <c r="A5141" s="4">
        <v>5118</v>
      </c>
      <c r="B5141" s="30">
        <v>43314.291666666664</v>
      </c>
      <c r="C5141">
        <v>19.356000000000002</v>
      </c>
      <c r="D5141">
        <v>141.678</v>
      </c>
      <c r="G5141" s="50">
        <f t="shared" si="713"/>
        <v>19</v>
      </c>
      <c r="H5141" s="18">
        <f t="shared" si="714"/>
        <v>-0.35600000000000165</v>
      </c>
      <c r="I5141" s="24">
        <f t="shared" si="712"/>
        <v>-17469.583192462971</v>
      </c>
      <c r="R5141" s="20">
        <f t="shared" si="715"/>
        <v>0.5</v>
      </c>
      <c r="S5141" s="26">
        <f t="shared" si="716"/>
        <v>8.3333333333333339</v>
      </c>
      <c r="T5141" s="24">
        <f t="shared" si="717"/>
        <v>-3876.3178666666845</v>
      </c>
      <c r="X5141" s="21">
        <f t="shared" si="718"/>
        <v>1062585</v>
      </c>
      <c r="AB5141" s="17">
        <f t="shared" si="720"/>
        <v>0</v>
      </c>
      <c r="AF5141" s="58">
        <f t="shared" si="719"/>
        <v>0</v>
      </c>
    </row>
    <row r="5142" spans="1:32" x14ac:dyDescent="0.25">
      <c r="A5142" s="4">
        <v>5119</v>
      </c>
      <c r="B5142" s="30">
        <v>43314.333333333336</v>
      </c>
      <c r="C5142">
        <v>20.593</v>
      </c>
      <c r="D5142">
        <v>304.30599999999998</v>
      </c>
      <c r="G5142" s="50">
        <f t="shared" si="713"/>
        <v>19</v>
      </c>
      <c r="H5142" s="18">
        <f t="shared" si="714"/>
        <v>-1.593</v>
      </c>
      <c r="I5142" s="24">
        <f t="shared" si="712"/>
        <v>-78171.477599981401</v>
      </c>
      <c r="R5142" s="20">
        <f t="shared" si="715"/>
        <v>0.5</v>
      </c>
      <c r="S5142" s="26">
        <f t="shared" si="716"/>
        <v>8.3333333333333339</v>
      </c>
      <c r="T5142" s="24">
        <f t="shared" si="717"/>
        <v>-17345.4336</v>
      </c>
      <c r="X5142" s="21">
        <f t="shared" si="718"/>
        <v>2282294.9999999995</v>
      </c>
      <c r="AB5142" s="17">
        <f t="shared" si="720"/>
        <v>0</v>
      </c>
      <c r="AF5142" s="58">
        <f t="shared" si="719"/>
        <v>0</v>
      </c>
    </row>
    <row r="5143" spans="1:32" x14ac:dyDescent="0.25">
      <c r="A5143" s="4">
        <v>5120</v>
      </c>
      <c r="B5143" s="30">
        <v>43314.375</v>
      </c>
      <c r="C5143">
        <v>22.533999999999999</v>
      </c>
      <c r="D5143">
        <v>460.14499999999998</v>
      </c>
      <c r="G5143" s="50">
        <f t="shared" si="713"/>
        <v>19</v>
      </c>
      <c r="H5143" s="18">
        <f t="shared" si="714"/>
        <v>-3.5339999999999989</v>
      </c>
      <c r="I5143" s="24">
        <f t="shared" si="712"/>
        <v>-173419.96348922423</v>
      </c>
      <c r="R5143" s="20">
        <f t="shared" si="715"/>
        <v>0.5</v>
      </c>
      <c r="S5143" s="26">
        <f t="shared" si="716"/>
        <v>8.3333333333333339</v>
      </c>
      <c r="T5143" s="24">
        <f t="shared" si="717"/>
        <v>-38480.076799999988</v>
      </c>
      <c r="X5143" s="21">
        <f t="shared" si="718"/>
        <v>3451087.5</v>
      </c>
      <c r="AB5143" s="17">
        <f t="shared" si="720"/>
        <v>0</v>
      </c>
      <c r="AF5143" s="58">
        <f t="shared" si="719"/>
        <v>0</v>
      </c>
    </row>
    <row r="5144" spans="1:32" x14ac:dyDescent="0.25">
      <c r="A5144" s="4">
        <v>5121</v>
      </c>
      <c r="B5144" s="30">
        <v>43314.416666666664</v>
      </c>
      <c r="C5144">
        <v>23.824999999999999</v>
      </c>
      <c r="D5144">
        <v>599.57000000000005</v>
      </c>
      <c r="G5144" s="50">
        <f t="shared" si="713"/>
        <v>19</v>
      </c>
      <c r="H5144" s="18">
        <f t="shared" si="714"/>
        <v>-4.8249999999999993</v>
      </c>
      <c r="I5144" s="24">
        <f t="shared" ref="I5144:I5207" si="721">$I$10*$I$13*H5144</f>
        <v>-236771.73849335231</v>
      </c>
      <c r="R5144" s="20">
        <f t="shared" si="715"/>
        <v>0.5</v>
      </c>
      <c r="S5144" s="26">
        <f t="shared" si="716"/>
        <v>8.3333333333333339</v>
      </c>
      <c r="T5144" s="24">
        <f t="shared" si="717"/>
        <v>-52537.173333333325</v>
      </c>
      <c r="X5144" s="21">
        <f t="shared" si="718"/>
        <v>4496775</v>
      </c>
      <c r="AB5144" s="17">
        <f t="shared" si="720"/>
        <v>0</v>
      </c>
      <c r="AF5144" s="58">
        <f t="shared" si="719"/>
        <v>0</v>
      </c>
    </row>
    <row r="5145" spans="1:32" x14ac:dyDescent="0.25">
      <c r="A5145" s="4">
        <v>5122</v>
      </c>
      <c r="B5145" s="30">
        <v>43314.458333333336</v>
      </c>
      <c r="C5145">
        <v>24.419</v>
      </c>
      <c r="D5145">
        <v>706.55499999999995</v>
      </c>
      <c r="G5145" s="50">
        <f t="shared" ref="G5145:G5208" si="722">IF(D5145=0, 16, 19)</f>
        <v>19</v>
      </c>
      <c r="H5145" s="18">
        <f t="shared" ref="H5145:H5208" si="723">G5145-C5145</f>
        <v>-5.4190000000000005</v>
      </c>
      <c r="I5145" s="24">
        <f t="shared" si="721"/>
        <v>-265920.42505605728</v>
      </c>
      <c r="R5145" s="20">
        <f t="shared" ref="R5145:R5208" si="724">$R$12</f>
        <v>0.5</v>
      </c>
      <c r="S5145" s="26">
        <f t="shared" ref="S5145:S5208" si="725">R5145*$B$10*$C$10*$D$10/3600</f>
        <v>8.3333333333333339</v>
      </c>
      <c r="T5145" s="24">
        <f t="shared" ref="T5145:T5208" si="726">$R$10*$S$10*R5145*H5145*$G$10/3600</f>
        <v>-59004.962133333334</v>
      </c>
      <c r="X5145" s="21">
        <f t="shared" ref="X5145:X5208" si="727">D5145*$X$10*$Y$10*$B$10*$C$10</f>
        <v>5299162.5</v>
      </c>
      <c r="AB5145" s="17">
        <f t="shared" si="720"/>
        <v>0</v>
      </c>
      <c r="AF5145" s="58">
        <f t="shared" ref="AF5145:AF5208" si="728">AB5145*0.027/1000</f>
        <v>0</v>
      </c>
    </row>
    <row r="5146" spans="1:32" x14ac:dyDescent="0.25">
      <c r="A5146" s="4">
        <v>5123</v>
      </c>
      <c r="B5146" s="30">
        <v>43314.5</v>
      </c>
      <c r="C5146">
        <v>24.911999999999999</v>
      </c>
      <c r="D5146">
        <v>787.71199999999999</v>
      </c>
      <c r="G5146" s="50">
        <f t="shared" si="722"/>
        <v>19</v>
      </c>
      <c r="H5146" s="18">
        <f t="shared" si="723"/>
        <v>-5.911999999999999</v>
      </c>
      <c r="I5146" s="24">
        <f t="shared" si="721"/>
        <v>-290112.85346584435</v>
      </c>
      <c r="R5146" s="20">
        <f t="shared" si="724"/>
        <v>0.5</v>
      </c>
      <c r="S5146" s="26">
        <f t="shared" si="725"/>
        <v>8.3333333333333339</v>
      </c>
      <c r="T5146" s="24">
        <f t="shared" si="726"/>
        <v>-64373.009066666651</v>
      </c>
      <c r="X5146" s="21">
        <f t="shared" si="727"/>
        <v>5907840</v>
      </c>
      <c r="AB5146" s="17">
        <f t="shared" si="720"/>
        <v>0</v>
      </c>
      <c r="AF5146" s="58">
        <f t="shared" si="728"/>
        <v>0</v>
      </c>
    </row>
    <row r="5147" spans="1:32" x14ac:dyDescent="0.25">
      <c r="A5147" s="4">
        <v>5124</v>
      </c>
      <c r="B5147" s="30">
        <v>43314.541666666664</v>
      </c>
      <c r="C5147">
        <v>25.216999999999999</v>
      </c>
      <c r="D5147">
        <v>823</v>
      </c>
      <c r="G5147" s="50">
        <f t="shared" si="722"/>
        <v>19</v>
      </c>
      <c r="H5147" s="18">
        <f t="shared" si="723"/>
        <v>-6.2169999999999987</v>
      </c>
      <c r="I5147" s="24">
        <f t="shared" si="721"/>
        <v>-305079.77165039821</v>
      </c>
      <c r="R5147" s="20">
        <f t="shared" si="724"/>
        <v>0.5</v>
      </c>
      <c r="S5147" s="26">
        <f t="shared" si="725"/>
        <v>8.3333333333333339</v>
      </c>
      <c r="T5147" s="24">
        <f t="shared" si="726"/>
        <v>-67694.011733333318</v>
      </c>
      <c r="X5147" s="21">
        <f t="shared" si="727"/>
        <v>6172500</v>
      </c>
      <c r="AB5147" s="17">
        <f t="shared" si="720"/>
        <v>0</v>
      </c>
      <c r="AF5147" s="58">
        <f t="shared" si="728"/>
        <v>0</v>
      </c>
    </row>
    <row r="5148" spans="1:32" x14ac:dyDescent="0.25">
      <c r="A5148" s="4">
        <v>5125</v>
      </c>
      <c r="B5148" s="30">
        <v>43314.583333333336</v>
      </c>
      <c r="C5148">
        <v>25.341000000000001</v>
      </c>
      <c r="D5148">
        <v>812.68299999999999</v>
      </c>
      <c r="G5148" s="50">
        <f t="shared" si="722"/>
        <v>19</v>
      </c>
      <c r="H5148" s="18">
        <f t="shared" si="723"/>
        <v>-6.3410000000000011</v>
      </c>
      <c r="I5148" s="24">
        <f t="shared" si="721"/>
        <v>-311164.68265002023</v>
      </c>
      <c r="R5148" s="20">
        <f t="shared" si="724"/>
        <v>0.5</v>
      </c>
      <c r="S5148" s="26">
        <f t="shared" si="725"/>
        <v>8.3333333333333339</v>
      </c>
      <c r="T5148" s="24">
        <f t="shared" si="726"/>
        <v>-69044.189866666682</v>
      </c>
      <c r="X5148" s="21">
        <f t="shared" si="727"/>
        <v>6095122.5</v>
      </c>
      <c r="AB5148" s="17">
        <f t="shared" si="720"/>
        <v>0</v>
      </c>
      <c r="AF5148" s="58">
        <f t="shared" si="728"/>
        <v>0</v>
      </c>
    </row>
    <row r="5149" spans="1:32" x14ac:dyDescent="0.25">
      <c r="A5149" s="4">
        <v>5126</v>
      </c>
      <c r="B5149" s="30">
        <v>43314.625</v>
      </c>
      <c r="C5149">
        <v>25.295999999999999</v>
      </c>
      <c r="D5149">
        <v>756.71400000000006</v>
      </c>
      <c r="G5149" s="50">
        <f t="shared" si="722"/>
        <v>19</v>
      </c>
      <c r="H5149" s="18">
        <f t="shared" si="723"/>
        <v>-6.2959999999999994</v>
      </c>
      <c r="I5149" s="24">
        <f t="shared" si="721"/>
        <v>-308956.44881951215</v>
      </c>
      <c r="R5149" s="20">
        <f t="shared" si="724"/>
        <v>0.5</v>
      </c>
      <c r="S5149" s="26">
        <f t="shared" si="725"/>
        <v>8.3333333333333339</v>
      </c>
      <c r="T5149" s="24">
        <f t="shared" si="726"/>
        <v>-68554.205866666656</v>
      </c>
      <c r="X5149" s="21">
        <f t="shared" si="727"/>
        <v>5675355.0000000009</v>
      </c>
      <c r="AB5149" s="17">
        <f t="shared" si="720"/>
        <v>0</v>
      </c>
      <c r="AF5149" s="58">
        <f t="shared" si="728"/>
        <v>0</v>
      </c>
    </row>
    <row r="5150" spans="1:32" x14ac:dyDescent="0.25">
      <c r="A5150" s="4">
        <v>5127</v>
      </c>
      <c r="B5150" s="30">
        <v>43314.666666666664</v>
      </c>
      <c r="C5150">
        <v>25.116</v>
      </c>
      <c r="D5150">
        <v>659.95100000000002</v>
      </c>
      <c r="G5150" s="50">
        <f t="shared" si="722"/>
        <v>19</v>
      </c>
      <c r="H5150" s="18">
        <f t="shared" si="723"/>
        <v>-6.1159999999999997</v>
      </c>
      <c r="I5150" s="24">
        <f t="shared" si="721"/>
        <v>-300123.51349748037</v>
      </c>
      <c r="R5150" s="20">
        <f t="shared" si="724"/>
        <v>0.5</v>
      </c>
      <c r="S5150" s="26">
        <f t="shared" si="725"/>
        <v>8.3333333333333339</v>
      </c>
      <c r="T5150" s="24">
        <f t="shared" si="726"/>
        <v>-66594.269866666655</v>
      </c>
      <c r="X5150" s="21">
        <f t="shared" si="727"/>
        <v>4949632.5</v>
      </c>
      <c r="AB5150" s="17">
        <f t="shared" si="720"/>
        <v>0</v>
      </c>
      <c r="AF5150" s="58">
        <f t="shared" si="728"/>
        <v>0</v>
      </c>
    </row>
    <row r="5151" spans="1:32" x14ac:dyDescent="0.25">
      <c r="A5151" s="4">
        <v>5128</v>
      </c>
      <c r="B5151" s="30">
        <v>43314.708333333336</v>
      </c>
      <c r="C5151">
        <v>24.809000000000001</v>
      </c>
      <c r="D5151">
        <v>528.99099999999999</v>
      </c>
      <c r="G5151" s="50">
        <f t="shared" si="722"/>
        <v>19</v>
      </c>
      <c r="H5151" s="18">
        <f t="shared" si="723"/>
        <v>-5.8090000000000011</v>
      </c>
      <c r="I5151" s="24">
        <f t="shared" si="721"/>
        <v>-285058.45158712624</v>
      </c>
      <c r="R5151" s="20">
        <f t="shared" si="724"/>
        <v>0.5</v>
      </c>
      <c r="S5151" s="26">
        <f t="shared" si="725"/>
        <v>8.3333333333333339</v>
      </c>
      <c r="T5151" s="24">
        <f t="shared" si="726"/>
        <v>-63251.490133333347</v>
      </c>
      <c r="X5151" s="21">
        <f t="shared" si="727"/>
        <v>3967432.4999999995</v>
      </c>
      <c r="AB5151" s="17">
        <f t="shared" si="720"/>
        <v>0</v>
      </c>
      <c r="AF5151" s="58">
        <f t="shared" si="728"/>
        <v>0</v>
      </c>
    </row>
    <row r="5152" spans="1:32" x14ac:dyDescent="0.25">
      <c r="A5152" s="4">
        <v>5129</v>
      </c>
      <c r="B5152" s="30">
        <v>43314.75</v>
      </c>
      <c r="C5152">
        <v>24.327999999999999</v>
      </c>
      <c r="D5152">
        <v>378.024</v>
      </c>
      <c r="G5152" s="50">
        <f t="shared" si="722"/>
        <v>19</v>
      </c>
      <c r="H5152" s="18">
        <f t="shared" si="723"/>
        <v>-5.3279999999999994</v>
      </c>
      <c r="I5152" s="24">
        <f t="shared" si="721"/>
        <v>-261454.88553214117</v>
      </c>
      <c r="R5152" s="20">
        <f t="shared" si="724"/>
        <v>0.5</v>
      </c>
      <c r="S5152" s="26">
        <f t="shared" si="725"/>
        <v>8.3333333333333339</v>
      </c>
      <c r="T5152" s="24">
        <f t="shared" si="726"/>
        <v>-58014.105599999988</v>
      </c>
      <c r="X5152" s="21">
        <f t="shared" si="727"/>
        <v>2835180.0000000005</v>
      </c>
      <c r="AB5152" s="17">
        <f t="shared" si="720"/>
        <v>0</v>
      </c>
      <c r="AF5152" s="58">
        <f t="shared" si="728"/>
        <v>0</v>
      </c>
    </row>
    <row r="5153" spans="1:32" x14ac:dyDescent="0.25">
      <c r="A5153" s="4">
        <v>5130</v>
      </c>
      <c r="B5153" s="30">
        <v>43314.791666666664</v>
      </c>
      <c r="C5153">
        <v>23.603999999999999</v>
      </c>
      <c r="D5153">
        <v>220.68</v>
      </c>
      <c r="G5153" s="50">
        <f t="shared" si="722"/>
        <v>19</v>
      </c>
      <c r="H5153" s="18">
        <f t="shared" si="723"/>
        <v>-4.6039999999999992</v>
      </c>
      <c r="I5153" s="24">
        <f t="shared" si="721"/>
        <v>-225926.85679241328</v>
      </c>
      <c r="R5153" s="20">
        <f t="shared" si="724"/>
        <v>0.5</v>
      </c>
      <c r="S5153" s="26">
        <f t="shared" si="725"/>
        <v>8.3333333333333339</v>
      </c>
      <c r="T5153" s="24">
        <f t="shared" si="726"/>
        <v>-50130.807466666658</v>
      </c>
      <c r="X5153" s="21">
        <f t="shared" si="727"/>
        <v>1655100</v>
      </c>
      <c r="AB5153" s="17">
        <f t="shared" si="720"/>
        <v>0</v>
      </c>
      <c r="AF5153" s="58">
        <f t="shared" si="728"/>
        <v>0</v>
      </c>
    </row>
    <row r="5154" spans="1:32" x14ac:dyDescent="0.25">
      <c r="A5154" s="4">
        <v>5131</v>
      </c>
      <c r="B5154" s="30">
        <v>43314.833333333336</v>
      </c>
      <c r="C5154">
        <v>22.369</v>
      </c>
      <c r="D5154">
        <v>78.28</v>
      </c>
      <c r="G5154" s="50">
        <f t="shared" si="722"/>
        <v>19</v>
      </c>
      <c r="H5154" s="18">
        <f t="shared" si="723"/>
        <v>-3.3689999999999998</v>
      </c>
      <c r="I5154" s="24">
        <f t="shared" si="721"/>
        <v>-165323.10611069514</v>
      </c>
      <c r="R5154" s="20">
        <f t="shared" si="724"/>
        <v>0.5</v>
      </c>
      <c r="S5154" s="26">
        <f t="shared" si="725"/>
        <v>8.3333333333333339</v>
      </c>
      <c r="T5154" s="24">
        <f t="shared" si="726"/>
        <v>-36683.468799999995</v>
      </c>
      <c r="X5154" s="21">
        <f t="shared" si="727"/>
        <v>587100</v>
      </c>
      <c r="AB5154" s="17">
        <f t="shared" si="720"/>
        <v>0</v>
      </c>
      <c r="AF5154" s="58">
        <f t="shared" si="728"/>
        <v>0</v>
      </c>
    </row>
    <row r="5155" spans="1:32" x14ac:dyDescent="0.25">
      <c r="A5155" s="4">
        <v>5132</v>
      </c>
      <c r="B5155" s="30">
        <v>43314.875</v>
      </c>
      <c r="C5155">
        <v>20.715</v>
      </c>
      <c r="D5155">
        <v>2.9369999999999998</v>
      </c>
      <c r="G5155" s="50">
        <f t="shared" si="722"/>
        <v>19</v>
      </c>
      <c r="H5155" s="18">
        <f t="shared" si="723"/>
        <v>-1.7149999999999999</v>
      </c>
      <c r="I5155" s="24">
        <f t="shared" si="721"/>
        <v>-84158.244873802949</v>
      </c>
      <c r="R5155" s="20">
        <f t="shared" si="724"/>
        <v>0.5</v>
      </c>
      <c r="S5155" s="26">
        <f t="shared" si="725"/>
        <v>8.3333333333333339</v>
      </c>
      <c r="T5155" s="24">
        <f t="shared" si="726"/>
        <v>-18673.834666666666</v>
      </c>
      <c r="X5155" s="21">
        <f t="shared" si="727"/>
        <v>22027.5</v>
      </c>
      <c r="AB5155" s="17">
        <f t="shared" si="720"/>
        <v>0</v>
      </c>
      <c r="AF5155" s="58">
        <f t="shared" si="728"/>
        <v>0</v>
      </c>
    </row>
    <row r="5156" spans="1:32" x14ac:dyDescent="0.25">
      <c r="A5156" s="4">
        <v>5133</v>
      </c>
      <c r="B5156" s="30">
        <v>43314.916666666664</v>
      </c>
      <c r="C5156">
        <v>19.995000000000001</v>
      </c>
      <c r="D5156">
        <v>0</v>
      </c>
      <c r="G5156" s="50">
        <f t="shared" si="722"/>
        <v>16</v>
      </c>
      <c r="H5156" s="18">
        <f t="shared" si="723"/>
        <v>-3.995000000000001</v>
      </c>
      <c r="I5156" s="24">
        <f t="shared" si="721"/>
        <v>-196042.09228620579</v>
      </c>
      <c r="R5156" s="20">
        <f t="shared" si="724"/>
        <v>0.5</v>
      </c>
      <c r="S5156" s="26">
        <f t="shared" si="725"/>
        <v>8.3333333333333339</v>
      </c>
      <c r="T5156" s="24">
        <f t="shared" si="726"/>
        <v>-43499.690666666676</v>
      </c>
      <c r="X5156" s="21">
        <f t="shared" si="727"/>
        <v>0</v>
      </c>
      <c r="AB5156" s="17">
        <f t="shared" si="720"/>
        <v>0</v>
      </c>
      <c r="AF5156" s="58">
        <f t="shared" si="728"/>
        <v>0</v>
      </c>
    </row>
    <row r="5157" spans="1:32" x14ac:dyDescent="0.25">
      <c r="A5157" s="4">
        <v>5134</v>
      </c>
      <c r="B5157" s="30">
        <v>43314.958333333336</v>
      </c>
      <c r="C5157">
        <v>19.585000000000001</v>
      </c>
      <c r="D5157">
        <v>0</v>
      </c>
      <c r="G5157" s="50">
        <f t="shared" si="722"/>
        <v>16</v>
      </c>
      <c r="H5157" s="18">
        <f t="shared" si="723"/>
        <v>-3.5850000000000009</v>
      </c>
      <c r="I5157" s="24">
        <f t="shared" si="721"/>
        <v>-175922.62849713335</v>
      </c>
      <c r="R5157" s="20">
        <f t="shared" si="724"/>
        <v>0.5</v>
      </c>
      <c r="S5157" s="26">
        <f t="shared" si="725"/>
        <v>8.3333333333333339</v>
      </c>
      <c r="T5157" s="24">
        <f t="shared" si="726"/>
        <v>-39035.392000000007</v>
      </c>
      <c r="X5157" s="21">
        <f t="shared" si="727"/>
        <v>0</v>
      </c>
      <c r="AB5157" s="17">
        <f t="shared" si="720"/>
        <v>0</v>
      </c>
      <c r="AF5157" s="58">
        <f t="shared" si="728"/>
        <v>0</v>
      </c>
    </row>
    <row r="5158" spans="1:32" x14ac:dyDescent="0.25">
      <c r="A5158" s="4">
        <v>5135</v>
      </c>
      <c r="B5158" s="30">
        <v>43315</v>
      </c>
      <c r="C5158">
        <v>19.309999999999999</v>
      </c>
      <c r="D5158">
        <v>0</v>
      </c>
      <c r="G5158" s="50">
        <f t="shared" si="722"/>
        <v>16</v>
      </c>
      <c r="H5158" s="18">
        <f t="shared" si="723"/>
        <v>-3.3099999999999987</v>
      </c>
      <c r="I5158" s="24">
        <f t="shared" si="721"/>
        <v>-162427.86619958465</v>
      </c>
      <c r="R5158" s="20">
        <f t="shared" si="724"/>
        <v>0.5</v>
      </c>
      <c r="S5158" s="26">
        <f t="shared" si="725"/>
        <v>8.3333333333333339</v>
      </c>
      <c r="T5158" s="24">
        <f t="shared" si="726"/>
        <v>-36041.045333333321</v>
      </c>
      <c r="X5158" s="21">
        <f t="shared" si="727"/>
        <v>0</v>
      </c>
      <c r="AB5158" s="17">
        <f t="shared" si="720"/>
        <v>0</v>
      </c>
      <c r="AF5158" s="58">
        <f t="shared" si="728"/>
        <v>0</v>
      </c>
    </row>
    <row r="5159" spans="1:32" x14ac:dyDescent="0.25">
      <c r="A5159" s="4">
        <v>5136</v>
      </c>
      <c r="B5159" s="30">
        <v>43315.041666666664</v>
      </c>
      <c r="C5159">
        <v>19.084</v>
      </c>
      <c r="D5159">
        <v>0</v>
      </c>
      <c r="G5159" s="50">
        <f t="shared" si="722"/>
        <v>16</v>
      </c>
      <c r="H5159" s="18">
        <f t="shared" si="723"/>
        <v>-3.0839999999999996</v>
      </c>
      <c r="I5159" s="24">
        <f t="shared" si="721"/>
        <v>-151337.62518414477</v>
      </c>
      <c r="R5159" s="20">
        <f t="shared" si="724"/>
        <v>0.5</v>
      </c>
      <c r="S5159" s="26">
        <f t="shared" si="725"/>
        <v>8.3333333333333339</v>
      </c>
      <c r="T5159" s="24">
        <f t="shared" si="726"/>
        <v>-33580.236799999991</v>
      </c>
      <c r="X5159" s="21">
        <f t="shared" si="727"/>
        <v>0</v>
      </c>
      <c r="AB5159" s="17">
        <f t="shared" si="720"/>
        <v>0</v>
      </c>
      <c r="AF5159" s="58">
        <f t="shared" si="728"/>
        <v>0</v>
      </c>
    </row>
    <row r="5160" spans="1:32" x14ac:dyDescent="0.25">
      <c r="A5160" s="4">
        <v>5137</v>
      </c>
      <c r="B5160" s="30">
        <v>43315.083333333336</v>
      </c>
      <c r="C5160">
        <v>18.882000000000001</v>
      </c>
      <c r="D5160">
        <v>0</v>
      </c>
      <c r="G5160" s="50">
        <f t="shared" si="722"/>
        <v>16</v>
      </c>
      <c r="H5160" s="18">
        <f t="shared" si="723"/>
        <v>-2.8820000000000014</v>
      </c>
      <c r="I5160" s="24">
        <f t="shared" si="721"/>
        <v>-141425.1088783092</v>
      </c>
      <c r="R5160" s="20">
        <f t="shared" si="724"/>
        <v>0.5</v>
      </c>
      <c r="S5160" s="26">
        <f t="shared" si="725"/>
        <v>8.3333333333333339</v>
      </c>
      <c r="T5160" s="24">
        <f t="shared" si="726"/>
        <v>-31380.753066666683</v>
      </c>
      <c r="X5160" s="21">
        <f t="shared" si="727"/>
        <v>0</v>
      </c>
      <c r="AB5160" s="17">
        <f t="shared" si="720"/>
        <v>0</v>
      </c>
      <c r="AF5160" s="58">
        <f t="shared" si="728"/>
        <v>0</v>
      </c>
    </row>
    <row r="5161" spans="1:32" x14ac:dyDescent="0.25">
      <c r="A5161" s="4">
        <v>5138</v>
      </c>
      <c r="B5161" s="30">
        <v>43315.125</v>
      </c>
      <c r="C5161">
        <v>18.667999999999999</v>
      </c>
      <c r="D5161">
        <v>0</v>
      </c>
      <c r="G5161" s="50">
        <f t="shared" si="722"/>
        <v>16</v>
      </c>
      <c r="H5161" s="18">
        <f t="shared" si="723"/>
        <v>-2.6679999999999993</v>
      </c>
      <c r="I5161" s="24">
        <f t="shared" si="721"/>
        <v>-130923.73021767127</v>
      </c>
      <c r="R5161" s="20">
        <f t="shared" si="724"/>
        <v>0.5</v>
      </c>
      <c r="S5161" s="26">
        <f t="shared" si="725"/>
        <v>8.3333333333333339</v>
      </c>
      <c r="T5161" s="24">
        <f t="shared" si="726"/>
        <v>-29050.606933333322</v>
      </c>
      <c r="X5161" s="21">
        <f t="shared" si="727"/>
        <v>0</v>
      </c>
      <c r="AB5161" s="17">
        <f t="shared" si="720"/>
        <v>0</v>
      </c>
      <c r="AF5161" s="58">
        <f t="shared" si="728"/>
        <v>0</v>
      </c>
    </row>
    <row r="5162" spans="1:32" x14ac:dyDescent="0.25">
      <c r="A5162" s="4">
        <v>5139</v>
      </c>
      <c r="B5162" s="30">
        <v>43315.166666666664</v>
      </c>
      <c r="C5162">
        <v>18.471</v>
      </c>
      <c r="D5162">
        <v>0</v>
      </c>
      <c r="G5162" s="50">
        <f t="shared" si="722"/>
        <v>16</v>
      </c>
      <c r="H5162" s="18">
        <f t="shared" si="723"/>
        <v>-2.4710000000000001</v>
      </c>
      <c r="I5162" s="24">
        <f t="shared" si="721"/>
        <v>-121256.57322633652</v>
      </c>
      <c r="R5162" s="20">
        <f t="shared" si="724"/>
        <v>0.5</v>
      </c>
      <c r="S5162" s="26">
        <f t="shared" si="725"/>
        <v>8.3333333333333339</v>
      </c>
      <c r="T5162" s="24">
        <f t="shared" si="726"/>
        <v>-26905.565866666664</v>
      </c>
      <c r="X5162" s="21">
        <f t="shared" si="727"/>
        <v>0</v>
      </c>
      <c r="AB5162" s="17">
        <f t="shared" si="720"/>
        <v>0</v>
      </c>
      <c r="AF5162" s="58">
        <f t="shared" si="728"/>
        <v>0</v>
      </c>
    </row>
    <row r="5163" spans="1:32" x14ac:dyDescent="0.25">
      <c r="A5163" s="4">
        <v>5140</v>
      </c>
      <c r="B5163" s="30">
        <v>43315.208333333336</v>
      </c>
      <c r="C5163">
        <v>18.297000000000001</v>
      </c>
      <c r="D5163">
        <v>0</v>
      </c>
      <c r="G5163" s="50">
        <f t="shared" si="722"/>
        <v>16</v>
      </c>
      <c r="H5163" s="18">
        <f t="shared" si="723"/>
        <v>-2.2970000000000006</v>
      </c>
      <c r="I5163" s="24">
        <f t="shared" si="721"/>
        <v>-112718.06908170581</v>
      </c>
      <c r="R5163" s="20">
        <f t="shared" si="724"/>
        <v>0.5</v>
      </c>
      <c r="S5163" s="26">
        <f t="shared" si="725"/>
        <v>8.3333333333333339</v>
      </c>
      <c r="T5163" s="24">
        <f t="shared" si="726"/>
        <v>-25010.96106666667</v>
      </c>
      <c r="X5163" s="21">
        <f t="shared" si="727"/>
        <v>0</v>
      </c>
      <c r="AB5163" s="17">
        <f t="shared" si="720"/>
        <v>0</v>
      </c>
      <c r="AF5163" s="58">
        <f t="shared" si="728"/>
        <v>0</v>
      </c>
    </row>
    <row r="5164" spans="1:32" x14ac:dyDescent="0.25">
      <c r="A5164" s="4">
        <v>5141</v>
      </c>
      <c r="B5164" s="30">
        <v>43315.25</v>
      </c>
      <c r="C5164">
        <v>18.390999999999998</v>
      </c>
      <c r="D5164">
        <v>30.974</v>
      </c>
      <c r="G5164" s="50">
        <f t="shared" si="722"/>
        <v>19</v>
      </c>
      <c r="H5164" s="18">
        <f t="shared" si="723"/>
        <v>0.60900000000000176</v>
      </c>
      <c r="I5164" s="24">
        <f t="shared" si="721"/>
        <v>29884.76450620767</v>
      </c>
      <c r="R5164" s="20">
        <f t="shared" si="724"/>
        <v>0.5</v>
      </c>
      <c r="S5164" s="26">
        <f t="shared" si="725"/>
        <v>8.3333333333333339</v>
      </c>
      <c r="T5164" s="24">
        <f t="shared" si="726"/>
        <v>6631.1168000000189</v>
      </c>
      <c r="X5164" s="21">
        <f t="shared" si="727"/>
        <v>232304.99999999997</v>
      </c>
      <c r="AB5164" s="17">
        <f t="shared" si="720"/>
        <v>0</v>
      </c>
      <c r="AF5164" s="58">
        <f t="shared" si="728"/>
        <v>0</v>
      </c>
    </row>
    <row r="5165" spans="1:32" x14ac:dyDescent="0.25">
      <c r="A5165" s="4">
        <v>5142</v>
      </c>
      <c r="B5165" s="30">
        <v>43315.291666666664</v>
      </c>
      <c r="C5165">
        <v>19.602</v>
      </c>
      <c r="D5165">
        <v>153.922</v>
      </c>
      <c r="G5165" s="50">
        <f t="shared" si="722"/>
        <v>19</v>
      </c>
      <c r="H5165" s="18">
        <f t="shared" si="723"/>
        <v>-0.60200000000000031</v>
      </c>
      <c r="I5165" s="24">
        <f t="shared" si="721"/>
        <v>-29541.261465906362</v>
      </c>
      <c r="R5165" s="20">
        <f t="shared" si="724"/>
        <v>0.5</v>
      </c>
      <c r="S5165" s="26">
        <f t="shared" si="725"/>
        <v>8.3333333333333339</v>
      </c>
      <c r="T5165" s="24">
        <f t="shared" si="726"/>
        <v>-6554.8970666666701</v>
      </c>
      <c r="X5165" s="21">
        <f t="shared" si="727"/>
        <v>1154415</v>
      </c>
      <c r="AB5165" s="17">
        <f t="shared" si="720"/>
        <v>0</v>
      </c>
      <c r="AF5165" s="58">
        <f t="shared" si="728"/>
        <v>0</v>
      </c>
    </row>
    <row r="5166" spans="1:32" x14ac:dyDescent="0.25">
      <c r="A5166" s="4">
        <v>5143</v>
      </c>
      <c r="B5166" s="30">
        <v>43315.333333333336</v>
      </c>
      <c r="C5166">
        <v>20.835999999999999</v>
      </c>
      <c r="D5166">
        <v>308.464</v>
      </c>
      <c r="G5166" s="50">
        <f t="shared" si="722"/>
        <v>19</v>
      </c>
      <c r="H5166" s="18">
        <f t="shared" si="723"/>
        <v>-1.8359999999999985</v>
      </c>
      <c r="I5166" s="24">
        <f t="shared" si="721"/>
        <v>-90095.94028472426</v>
      </c>
      <c r="R5166" s="20">
        <f t="shared" si="724"/>
        <v>0.5</v>
      </c>
      <c r="S5166" s="26">
        <f t="shared" si="725"/>
        <v>8.3333333333333339</v>
      </c>
      <c r="T5166" s="24">
        <f t="shared" si="726"/>
        <v>-19991.347199999986</v>
      </c>
      <c r="X5166" s="21">
        <f t="shared" si="727"/>
        <v>2313480.0000000005</v>
      </c>
      <c r="AB5166" s="17">
        <f t="shared" si="720"/>
        <v>0</v>
      </c>
      <c r="AF5166" s="58">
        <f t="shared" si="728"/>
        <v>0</v>
      </c>
    </row>
    <row r="5167" spans="1:32" x14ac:dyDescent="0.25">
      <c r="A5167" s="4">
        <v>5144</v>
      </c>
      <c r="B5167" s="30">
        <v>43315.375</v>
      </c>
      <c r="C5167">
        <v>23.053999999999998</v>
      </c>
      <c r="D5167">
        <v>465.125</v>
      </c>
      <c r="G5167" s="50">
        <f t="shared" si="722"/>
        <v>19</v>
      </c>
      <c r="H5167" s="18">
        <f t="shared" si="723"/>
        <v>-4.0539999999999985</v>
      </c>
      <c r="I5167" s="24">
        <f t="shared" si="721"/>
        <v>-198937.33219731608</v>
      </c>
      <c r="R5167" s="20">
        <f t="shared" si="724"/>
        <v>0.5</v>
      </c>
      <c r="S5167" s="26">
        <f t="shared" si="725"/>
        <v>8.3333333333333339</v>
      </c>
      <c r="T5167" s="24">
        <f t="shared" si="726"/>
        <v>-44142.114133333314</v>
      </c>
      <c r="X5167" s="21">
        <f t="shared" si="727"/>
        <v>3488437.5</v>
      </c>
      <c r="AB5167" s="17">
        <f t="shared" si="720"/>
        <v>0</v>
      </c>
      <c r="AF5167" s="58">
        <f t="shared" si="728"/>
        <v>0</v>
      </c>
    </row>
    <row r="5168" spans="1:32" x14ac:dyDescent="0.25">
      <c r="A5168" s="4">
        <v>5145</v>
      </c>
      <c r="B5168" s="30">
        <v>43315.416666666664</v>
      </c>
      <c r="C5168">
        <v>24.68</v>
      </c>
      <c r="D5168">
        <v>606.54999999999995</v>
      </c>
      <c r="G5168" s="50">
        <f t="shared" si="722"/>
        <v>19</v>
      </c>
      <c r="H5168" s="18">
        <f t="shared" si="723"/>
        <v>-5.68</v>
      </c>
      <c r="I5168" s="24">
        <f t="shared" si="721"/>
        <v>-278728.1812730034</v>
      </c>
      <c r="R5168" s="20">
        <f t="shared" si="724"/>
        <v>0.5</v>
      </c>
      <c r="S5168" s="26">
        <f t="shared" si="725"/>
        <v>8.3333333333333339</v>
      </c>
      <c r="T5168" s="24">
        <f t="shared" si="726"/>
        <v>-61846.869333333329</v>
      </c>
      <c r="X5168" s="21">
        <f t="shared" si="727"/>
        <v>4549125</v>
      </c>
      <c r="AB5168" s="17">
        <f t="shared" ref="AB5168:AB5231" si="729">MAX(0,I5168+T5168-X5168)</f>
        <v>0</v>
      </c>
      <c r="AF5168" s="58">
        <f t="shared" si="728"/>
        <v>0</v>
      </c>
    </row>
    <row r="5169" spans="1:32" x14ac:dyDescent="0.25">
      <c r="A5169" s="4">
        <v>5146</v>
      </c>
      <c r="B5169" s="30">
        <v>43315.458333333336</v>
      </c>
      <c r="C5169">
        <v>25.988</v>
      </c>
      <c r="D5169">
        <v>720.61500000000001</v>
      </c>
      <c r="G5169" s="50">
        <f t="shared" si="722"/>
        <v>19</v>
      </c>
      <c r="H5169" s="18">
        <f t="shared" si="723"/>
        <v>-6.9879999999999995</v>
      </c>
      <c r="I5169" s="24">
        <f t="shared" si="721"/>
        <v>-342914.17794643441</v>
      </c>
      <c r="R5169" s="20">
        <f t="shared" si="724"/>
        <v>0.5</v>
      </c>
      <c r="S5169" s="26">
        <f t="shared" si="725"/>
        <v>8.3333333333333339</v>
      </c>
      <c r="T5169" s="24">
        <f t="shared" si="726"/>
        <v>-76089.070933333322</v>
      </c>
      <c r="X5169" s="21">
        <f t="shared" si="727"/>
        <v>5404612.5000000009</v>
      </c>
      <c r="AB5169" s="17">
        <f t="shared" si="729"/>
        <v>0</v>
      </c>
      <c r="AF5169" s="58">
        <f t="shared" si="728"/>
        <v>0</v>
      </c>
    </row>
    <row r="5170" spans="1:32" x14ac:dyDescent="0.25">
      <c r="A5170" s="4">
        <v>5147</v>
      </c>
      <c r="B5170" s="30">
        <v>43315.5</v>
      </c>
      <c r="C5170">
        <v>26.876999999999999</v>
      </c>
      <c r="D5170">
        <v>796.22900000000004</v>
      </c>
      <c r="G5170" s="50">
        <f t="shared" si="722"/>
        <v>19</v>
      </c>
      <c r="H5170" s="18">
        <f t="shared" si="723"/>
        <v>-7.8769999999999989</v>
      </c>
      <c r="I5170" s="24">
        <f t="shared" si="721"/>
        <v>-386539.06406469143</v>
      </c>
      <c r="R5170" s="20">
        <f t="shared" si="724"/>
        <v>0.5</v>
      </c>
      <c r="S5170" s="26">
        <f t="shared" si="725"/>
        <v>8.3333333333333339</v>
      </c>
      <c r="T5170" s="24">
        <f t="shared" si="726"/>
        <v>-85768.977066666659</v>
      </c>
      <c r="X5170" s="21">
        <f t="shared" si="727"/>
        <v>5971717.5</v>
      </c>
      <c r="AB5170" s="17">
        <f t="shared" si="729"/>
        <v>0</v>
      </c>
      <c r="AF5170" s="58">
        <f t="shared" si="728"/>
        <v>0</v>
      </c>
    </row>
    <row r="5171" spans="1:32" x14ac:dyDescent="0.25">
      <c r="A5171" s="4">
        <v>5148</v>
      </c>
      <c r="B5171" s="30">
        <v>43315.541666666664</v>
      </c>
      <c r="C5171">
        <v>27.38</v>
      </c>
      <c r="D5171">
        <v>829.04300000000001</v>
      </c>
      <c r="G5171" s="50">
        <f t="shared" si="722"/>
        <v>19</v>
      </c>
      <c r="H5171" s="18">
        <f t="shared" si="723"/>
        <v>-8.379999999999999</v>
      </c>
      <c r="I5171" s="24">
        <f t="shared" si="721"/>
        <v>-411222.21110348031</v>
      </c>
      <c r="R5171" s="20">
        <f t="shared" si="724"/>
        <v>0.5</v>
      </c>
      <c r="S5171" s="26">
        <f t="shared" si="725"/>
        <v>8.3333333333333339</v>
      </c>
      <c r="T5171" s="24">
        <f t="shared" si="726"/>
        <v>-91245.909333333329</v>
      </c>
      <c r="X5171" s="21">
        <f t="shared" si="727"/>
        <v>6217822.5</v>
      </c>
      <c r="AB5171" s="17">
        <f t="shared" si="729"/>
        <v>0</v>
      </c>
      <c r="AF5171" s="58">
        <f t="shared" si="728"/>
        <v>0</v>
      </c>
    </row>
    <row r="5172" spans="1:32" x14ac:dyDescent="0.25">
      <c r="A5172" s="4">
        <v>5149</v>
      </c>
      <c r="B5172" s="30">
        <v>43315.583333333336</v>
      </c>
      <c r="C5172">
        <v>27.658000000000001</v>
      </c>
      <c r="D5172">
        <v>814.96</v>
      </c>
      <c r="G5172" s="50">
        <f t="shared" si="722"/>
        <v>19</v>
      </c>
      <c r="H5172" s="18">
        <f t="shared" si="723"/>
        <v>-8.6580000000000013</v>
      </c>
      <c r="I5172" s="24">
        <f t="shared" si="721"/>
        <v>-424864.1889897295</v>
      </c>
      <c r="R5172" s="20">
        <f t="shared" si="724"/>
        <v>0.5</v>
      </c>
      <c r="S5172" s="26">
        <f t="shared" si="725"/>
        <v>8.3333333333333339</v>
      </c>
      <c r="T5172" s="24">
        <f t="shared" si="726"/>
        <v>-94272.921600000016</v>
      </c>
      <c r="X5172" s="21">
        <f t="shared" si="727"/>
        <v>6112200</v>
      </c>
      <c r="AB5172" s="17">
        <f t="shared" si="729"/>
        <v>0</v>
      </c>
      <c r="AF5172" s="58">
        <f t="shared" si="728"/>
        <v>0</v>
      </c>
    </row>
    <row r="5173" spans="1:32" x14ac:dyDescent="0.25">
      <c r="A5173" s="4">
        <v>5150</v>
      </c>
      <c r="B5173" s="30">
        <v>43315.625</v>
      </c>
      <c r="C5173">
        <v>27.768000000000001</v>
      </c>
      <c r="D5173">
        <v>757.23699999999997</v>
      </c>
      <c r="G5173" s="50">
        <f t="shared" si="722"/>
        <v>19</v>
      </c>
      <c r="H5173" s="18">
        <f t="shared" si="723"/>
        <v>-8.7680000000000007</v>
      </c>
      <c r="I5173" s="24">
        <f t="shared" si="721"/>
        <v>-430262.09390874894</v>
      </c>
      <c r="R5173" s="20">
        <f t="shared" si="724"/>
        <v>0.5</v>
      </c>
      <c r="S5173" s="26">
        <f t="shared" si="725"/>
        <v>8.3333333333333339</v>
      </c>
      <c r="T5173" s="24">
        <f t="shared" si="726"/>
        <v>-95470.660266666673</v>
      </c>
      <c r="X5173" s="21">
        <f t="shared" si="727"/>
        <v>5679277.4999999991</v>
      </c>
      <c r="AB5173" s="17">
        <f t="shared" si="729"/>
        <v>0</v>
      </c>
      <c r="AF5173" s="58">
        <f t="shared" si="728"/>
        <v>0</v>
      </c>
    </row>
    <row r="5174" spans="1:32" x14ac:dyDescent="0.25">
      <c r="A5174" s="4">
        <v>5151</v>
      </c>
      <c r="B5174" s="30">
        <v>43315.666666666664</v>
      </c>
      <c r="C5174">
        <v>27.734999999999999</v>
      </c>
      <c r="D5174">
        <v>659.08</v>
      </c>
      <c r="G5174" s="50">
        <f t="shared" si="722"/>
        <v>19</v>
      </c>
      <c r="H5174" s="18">
        <f t="shared" si="723"/>
        <v>-8.7349999999999994</v>
      </c>
      <c r="I5174" s="24">
        <f t="shared" si="721"/>
        <v>-428642.72243304306</v>
      </c>
      <c r="R5174" s="20">
        <f t="shared" si="724"/>
        <v>0.5</v>
      </c>
      <c r="S5174" s="26">
        <f t="shared" si="725"/>
        <v>8.3333333333333339</v>
      </c>
      <c r="T5174" s="24">
        <f t="shared" si="726"/>
        <v>-95111.338666666663</v>
      </c>
      <c r="X5174" s="21">
        <f t="shared" si="727"/>
        <v>4943100.0000000009</v>
      </c>
      <c r="AB5174" s="17">
        <f t="shared" si="729"/>
        <v>0</v>
      </c>
      <c r="AF5174" s="58">
        <f t="shared" si="728"/>
        <v>0</v>
      </c>
    </row>
    <row r="5175" spans="1:32" x14ac:dyDescent="0.25">
      <c r="A5175" s="4">
        <v>5152</v>
      </c>
      <c r="B5175" s="30">
        <v>43315.708333333336</v>
      </c>
      <c r="C5175">
        <v>27.538</v>
      </c>
      <c r="D5175">
        <v>528.26800000000003</v>
      </c>
      <c r="G5175" s="50">
        <f t="shared" si="722"/>
        <v>19</v>
      </c>
      <c r="H5175" s="18">
        <f t="shared" si="723"/>
        <v>-8.5380000000000003</v>
      </c>
      <c r="I5175" s="24">
        <f t="shared" si="721"/>
        <v>-418975.56544170826</v>
      </c>
      <c r="R5175" s="20">
        <f t="shared" si="724"/>
        <v>0.5</v>
      </c>
      <c r="S5175" s="26">
        <f t="shared" si="725"/>
        <v>8.3333333333333339</v>
      </c>
      <c r="T5175" s="24">
        <f t="shared" si="726"/>
        <v>-92966.297600000005</v>
      </c>
      <c r="X5175" s="21">
        <f t="shared" si="727"/>
        <v>3962010.0000000005</v>
      </c>
      <c r="AB5175" s="17">
        <f t="shared" si="729"/>
        <v>0</v>
      </c>
      <c r="AF5175" s="58">
        <f t="shared" si="728"/>
        <v>0</v>
      </c>
    </row>
    <row r="5176" spans="1:32" x14ac:dyDescent="0.25">
      <c r="A5176" s="4">
        <v>5153</v>
      </c>
      <c r="B5176" s="30">
        <v>43315.75</v>
      </c>
      <c r="C5176">
        <v>27.117999999999999</v>
      </c>
      <c r="D5176">
        <v>376.69499999999999</v>
      </c>
      <c r="G5176" s="50">
        <f t="shared" si="722"/>
        <v>19</v>
      </c>
      <c r="H5176" s="18">
        <f t="shared" si="723"/>
        <v>-8.1179999999999986</v>
      </c>
      <c r="I5176" s="24">
        <f t="shared" si="721"/>
        <v>-398365.38302363397</v>
      </c>
      <c r="R5176" s="20">
        <f t="shared" si="724"/>
        <v>0.5</v>
      </c>
      <c r="S5176" s="26">
        <f t="shared" si="725"/>
        <v>8.3333333333333339</v>
      </c>
      <c r="T5176" s="24">
        <f t="shared" si="726"/>
        <v>-88393.113599999982</v>
      </c>
      <c r="X5176" s="21">
        <f t="shared" si="727"/>
        <v>2825212.5</v>
      </c>
      <c r="AB5176" s="17">
        <f t="shared" si="729"/>
        <v>0</v>
      </c>
      <c r="AF5176" s="58">
        <f t="shared" si="728"/>
        <v>0</v>
      </c>
    </row>
    <row r="5177" spans="1:32" x14ac:dyDescent="0.25">
      <c r="A5177" s="4">
        <v>5154</v>
      </c>
      <c r="B5177" s="30">
        <v>43315.791666666664</v>
      </c>
      <c r="C5177">
        <v>26.335999999999999</v>
      </c>
      <c r="D5177">
        <v>218.309</v>
      </c>
      <c r="G5177" s="50">
        <f t="shared" si="722"/>
        <v>19</v>
      </c>
      <c r="H5177" s="18">
        <f t="shared" si="723"/>
        <v>-7.3359999999999985</v>
      </c>
      <c r="I5177" s="24">
        <f t="shared" si="721"/>
        <v>-359991.18623569584</v>
      </c>
      <c r="R5177" s="20">
        <f t="shared" si="724"/>
        <v>0.5</v>
      </c>
      <c r="S5177" s="26">
        <f t="shared" si="725"/>
        <v>8.3333333333333339</v>
      </c>
      <c r="T5177" s="24">
        <f t="shared" si="726"/>
        <v>-79878.280533333324</v>
      </c>
      <c r="X5177" s="21">
        <f t="shared" si="727"/>
        <v>1637317.5</v>
      </c>
      <c r="AB5177" s="17">
        <f t="shared" si="729"/>
        <v>0</v>
      </c>
      <c r="AF5177" s="58">
        <f t="shared" si="728"/>
        <v>0</v>
      </c>
    </row>
    <row r="5178" spans="1:32" x14ac:dyDescent="0.25">
      <c r="A5178" s="4">
        <v>5155</v>
      </c>
      <c r="B5178" s="30">
        <v>43315.833333333336</v>
      </c>
      <c r="C5178">
        <v>24.809000000000001</v>
      </c>
      <c r="D5178">
        <v>75.563999999999993</v>
      </c>
      <c r="G5178" s="50">
        <f t="shared" si="722"/>
        <v>19</v>
      </c>
      <c r="H5178" s="18">
        <f t="shared" si="723"/>
        <v>-5.8090000000000011</v>
      </c>
      <c r="I5178" s="24">
        <f t="shared" si="721"/>
        <v>-285058.45158712624</v>
      </c>
      <c r="R5178" s="20">
        <f t="shared" si="724"/>
        <v>0.5</v>
      </c>
      <c r="S5178" s="26">
        <f t="shared" si="725"/>
        <v>8.3333333333333339</v>
      </c>
      <c r="T5178" s="24">
        <f t="shared" si="726"/>
        <v>-63251.490133333347</v>
      </c>
      <c r="X5178" s="21">
        <f t="shared" si="727"/>
        <v>566729.99999999988</v>
      </c>
      <c r="AB5178" s="17">
        <f t="shared" si="729"/>
        <v>0</v>
      </c>
      <c r="AF5178" s="58">
        <f t="shared" si="728"/>
        <v>0</v>
      </c>
    </row>
    <row r="5179" spans="1:32" x14ac:dyDescent="0.25">
      <c r="A5179" s="4">
        <v>5156</v>
      </c>
      <c r="B5179" s="30">
        <v>43315.875</v>
      </c>
      <c r="C5179">
        <v>23.221</v>
      </c>
      <c r="D5179">
        <v>2.4369999999999998</v>
      </c>
      <c r="G5179" s="50">
        <f t="shared" si="722"/>
        <v>19</v>
      </c>
      <c r="H5179" s="18">
        <f t="shared" si="723"/>
        <v>-4.2210000000000001</v>
      </c>
      <c r="I5179" s="24">
        <f t="shared" si="721"/>
        <v>-207132.33330164565</v>
      </c>
      <c r="R5179" s="20">
        <f t="shared" si="724"/>
        <v>0.5</v>
      </c>
      <c r="S5179" s="26">
        <f t="shared" si="725"/>
        <v>8.3333333333333339</v>
      </c>
      <c r="T5179" s="24">
        <f t="shared" si="726"/>
        <v>-45960.499199999998</v>
      </c>
      <c r="X5179" s="21">
        <f t="shared" si="727"/>
        <v>18277.5</v>
      </c>
      <c r="AB5179" s="17">
        <f t="shared" si="729"/>
        <v>0</v>
      </c>
      <c r="AF5179" s="58">
        <f t="shared" si="728"/>
        <v>0</v>
      </c>
    </row>
    <row r="5180" spans="1:32" x14ac:dyDescent="0.25">
      <c r="A5180" s="4">
        <v>5157</v>
      </c>
      <c r="B5180" s="30">
        <v>43315.916666666664</v>
      </c>
      <c r="C5180">
        <v>22.581</v>
      </c>
      <c r="D5180">
        <v>0</v>
      </c>
      <c r="G5180" s="50">
        <f t="shared" si="722"/>
        <v>16</v>
      </c>
      <c r="H5180" s="18">
        <f t="shared" si="723"/>
        <v>-6.5809999999999995</v>
      </c>
      <c r="I5180" s="24">
        <f t="shared" si="721"/>
        <v>-322941.92974606255</v>
      </c>
      <c r="R5180" s="20">
        <f t="shared" si="724"/>
        <v>0.5</v>
      </c>
      <c r="S5180" s="26">
        <f t="shared" si="725"/>
        <v>8.3333333333333339</v>
      </c>
      <c r="T5180" s="24">
        <f t="shared" si="726"/>
        <v>-71657.43786666666</v>
      </c>
      <c r="X5180" s="21">
        <f t="shared" si="727"/>
        <v>0</v>
      </c>
      <c r="AB5180" s="17">
        <f t="shared" si="729"/>
        <v>0</v>
      </c>
      <c r="AF5180" s="58">
        <f t="shared" si="728"/>
        <v>0</v>
      </c>
    </row>
    <row r="5181" spans="1:32" x14ac:dyDescent="0.25">
      <c r="A5181" s="4">
        <v>5158</v>
      </c>
      <c r="B5181" s="30">
        <v>43315.958333333336</v>
      </c>
      <c r="C5181">
        <v>21.920999999999999</v>
      </c>
      <c r="D5181">
        <v>0</v>
      </c>
      <c r="G5181" s="50">
        <f t="shared" si="722"/>
        <v>16</v>
      </c>
      <c r="H5181" s="18">
        <f t="shared" si="723"/>
        <v>-5.9209999999999994</v>
      </c>
      <c r="I5181" s="24">
        <f t="shared" si="721"/>
        <v>-290554.50023194595</v>
      </c>
      <c r="R5181" s="20">
        <f t="shared" si="724"/>
        <v>0.5</v>
      </c>
      <c r="S5181" s="26">
        <f t="shared" si="725"/>
        <v>8.3333333333333339</v>
      </c>
      <c r="T5181" s="24">
        <f t="shared" si="726"/>
        <v>-64471.005866666659</v>
      </c>
      <c r="X5181" s="21">
        <f t="shared" si="727"/>
        <v>0</v>
      </c>
      <c r="AB5181" s="17">
        <f t="shared" si="729"/>
        <v>0</v>
      </c>
      <c r="AF5181" s="58">
        <f t="shared" si="728"/>
        <v>0</v>
      </c>
    </row>
    <row r="5182" spans="1:32" x14ac:dyDescent="0.25">
      <c r="A5182" s="4">
        <v>5159</v>
      </c>
      <c r="B5182" s="30">
        <v>43316</v>
      </c>
      <c r="C5182">
        <v>21.286000000000001</v>
      </c>
      <c r="D5182">
        <v>0</v>
      </c>
      <c r="G5182" s="50">
        <f t="shared" si="722"/>
        <v>16</v>
      </c>
      <c r="H5182" s="18">
        <f t="shared" si="723"/>
        <v>-5.2860000000000014</v>
      </c>
      <c r="I5182" s="24">
        <f t="shared" si="721"/>
        <v>-259393.86729033384</v>
      </c>
      <c r="R5182" s="20">
        <f t="shared" si="724"/>
        <v>0.5</v>
      </c>
      <c r="S5182" s="26">
        <f t="shared" si="725"/>
        <v>8.3333333333333339</v>
      </c>
      <c r="T5182" s="24">
        <f t="shared" si="726"/>
        <v>-57556.787200000013</v>
      </c>
      <c r="X5182" s="21">
        <f t="shared" si="727"/>
        <v>0</v>
      </c>
      <c r="AB5182" s="17">
        <f t="shared" si="729"/>
        <v>0</v>
      </c>
      <c r="AF5182" s="58">
        <f t="shared" si="728"/>
        <v>0</v>
      </c>
    </row>
    <row r="5183" spans="1:32" x14ac:dyDescent="0.25">
      <c r="A5183" s="4">
        <v>5160</v>
      </c>
      <c r="B5183" s="30">
        <v>43316.041666666664</v>
      </c>
      <c r="C5183">
        <v>20.853999999999999</v>
      </c>
      <c r="D5183">
        <v>0</v>
      </c>
      <c r="G5183" s="50">
        <f t="shared" si="722"/>
        <v>16</v>
      </c>
      <c r="H5183" s="18">
        <f t="shared" si="723"/>
        <v>-4.8539999999999992</v>
      </c>
      <c r="I5183" s="24">
        <f t="shared" si="721"/>
        <v>-238194.82251745745</v>
      </c>
      <c r="R5183" s="20">
        <f t="shared" si="724"/>
        <v>0.5</v>
      </c>
      <c r="S5183" s="26">
        <f t="shared" si="725"/>
        <v>8.3333333333333339</v>
      </c>
      <c r="T5183" s="24">
        <f t="shared" si="726"/>
        <v>-52852.940799999989</v>
      </c>
      <c r="X5183" s="21">
        <f t="shared" si="727"/>
        <v>0</v>
      </c>
      <c r="AB5183" s="17">
        <f t="shared" si="729"/>
        <v>0</v>
      </c>
      <c r="AF5183" s="58">
        <f t="shared" si="728"/>
        <v>0</v>
      </c>
    </row>
    <row r="5184" spans="1:32" x14ac:dyDescent="0.25">
      <c r="A5184" s="4">
        <v>5161</v>
      </c>
      <c r="B5184" s="30">
        <v>43316.083333333336</v>
      </c>
      <c r="C5184">
        <v>20.68</v>
      </c>
      <c r="D5184">
        <v>0</v>
      </c>
      <c r="G5184" s="50">
        <f t="shared" si="722"/>
        <v>16</v>
      </c>
      <c r="H5184" s="18">
        <f t="shared" si="723"/>
        <v>-4.68</v>
      </c>
      <c r="I5184" s="24">
        <f t="shared" si="721"/>
        <v>-229656.31837282673</v>
      </c>
      <c r="R5184" s="20">
        <f t="shared" si="724"/>
        <v>0.5</v>
      </c>
      <c r="S5184" s="26">
        <f t="shared" si="725"/>
        <v>8.3333333333333339</v>
      </c>
      <c r="T5184" s="24">
        <f t="shared" si="726"/>
        <v>-50958.335999999996</v>
      </c>
      <c r="X5184" s="21">
        <f t="shared" si="727"/>
        <v>0</v>
      </c>
      <c r="AB5184" s="17">
        <f t="shared" si="729"/>
        <v>0</v>
      </c>
      <c r="AF5184" s="58">
        <f t="shared" si="728"/>
        <v>0</v>
      </c>
    </row>
    <row r="5185" spans="1:32" x14ac:dyDescent="0.25">
      <c r="A5185" s="4">
        <v>5162</v>
      </c>
      <c r="B5185" s="30">
        <v>43316.125</v>
      </c>
      <c r="C5185">
        <v>20.451000000000001</v>
      </c>
      <c r="D5185">
        <v>0</v>
      </c>
      <c r="G5185" s="50">
        <f t="shared" si="722"/>
        <v>16</v>
      </c>
      <c r="H5185" s="18">
        <f t="shared" si="723"/>
        <v>-4.4510000000000005</v>
      </c>
      <c r="I5185" s="24">
        <f t="shared" si="721"/>
        <v>-218418.8617686863</v>
      </c>
      <c r="R5185" s="20">
        <f t="shared" si="724"/>
        <v>0.5</v>
      </c>
      <c r="S5185" s="26">
        <f t="shared" si="725"/>
        <v>8.3333333333333339</v>
      </c>
      <c r="T5185" s="24">
        <f t="shared" si="726"/>
        <v>-48464.861866666673</v>
      </c>
      <c r="X5185" s="21">
        <f t="shared" si="727"/>
        <v>0</v>
      </c>
      <c r="AB5185" s="17">
        <f t="shared" si="729"/>
        <v>0</v>
      </c>
      <c r="AF5185" s="58">
        <f t="shared" si="728"/>
        <v>0</v>
      </c>
    </row>
    <row r="5186" spans="1:32" x14ac:dyDescent="0.25">
      <c r="A5186" s="4">
        <v>5163</v>
      </c>
      <c r="B5186" s="30">
        <v>43316.166666666664</v>
      </c>
      <c r="C5186">
        <v>20.079999999999998</v>
      </c>
      <c r="D5186">
        <v>0</v>
      </c>
      <c r="G5186" s="50">
        <f t="shared" si="722"/>
        <v>16</v>
      </c>
      <c r="H5186" s="18">
        <f t="shared" si="723"/>
        <v>-4.0799999999999983</v>
      </c>
      <c r="I5186" s="24">
        <f t="shared" si="721"/>
        <v>-200213.20063272066</v>
      </c>
      <c r="R5186" s="20">
        <f t="shared" si="724"/>
        <v>0.5</v>
      </c>
      <c r="S5186" s="26">
        <f t="shared" si="725"/>
        <v>8.3333333333333339</v>
      </c>
      <c r="T5186" s="24">
        <f t="shared" si="726"/>
        <v>-44425.215999999979</v>
      </c>
      <c r="X5186" s="21">
        <f t="shared" si="727"/>
        <v>0</v>
      </c>
      <c r="AB5186" s="17">
        <f t="shared" si="729"/>
        <v>0</v>
      </c>
      <c r="AF5186" s="58">
        <f t="shared" si="728"/>
        <v>0</v>
      </c>
    </row>
    <row r="5187" spans="1:32" x14ac:dyDescent="0.25">
      <c r="A5187" s="4">
        <v>5164</v>
      </c>
      <c r="B5187" s="30">
        <v>43316.208333333336</v>
      </c>
      <c r="C5187">
        <v>19.611000000000001</v>
      </c>
      <c r="D5187">
        <v>0</v>
      </c>
      <c r="G5187" s="50">
        <f t="shared" si="722"/>
        <v>16</v>
      </c>
      <c r="H5187" s="18">
        <f t="shared" si="723"/>
        <v>-3.6110000000000007</v>
      </c>
      <c r="I5187" s="24">
        <f t="shared" si="721"/>
        <v>-177198.49693253794</v>
      </c>
      <c r="R5187" s="20">
        <f t="shared" si="724"/>
        <v>0.5</v>
      </c>
      <c r="S5187" s="26">
        <f t="shared" si="725"/>
        <v>8.3333333333333339</v>
      </c>
      <c r="T5187" s="24">
        <f t="shared" si="726"/>
        <v>-39318.493866666671</v>
      </c>
      <c r="X5187" s="21">
        <f t="shared" si="727"/>
        <v>0</v>
      </c>
      <c r="AB5187" s="17">
        <f t="shared" si="729"/>
        <v>0</v>
      </c>
      <c r="AF5187" s="58">
        <f t="shared" si="728"/>
        <v>0</v>
      </c>
    </row>
    <row r="5188" spans="1:32" x14ac:dyDescent="0.25">
      <c r="A5188" s="4">
        <v>5165</v>
      </c>
      <c r="B5188" s="30">
        <v>43316.25</v>
      </c>
      <c r="C5188">
        <v>19.504999999999999</v>
      </c>
      <c r="D5188">
        <v>28.062999999999999</v>
      </c>
      <c r="G5188" s="50">
        <f t="shared" si="722"/>
        <v>19</v>
      </c>
      <c r="H5188" s="18">
        <f t="shared" si="723"/>
        <v>-0.50499999999999901</v>
      </c>
      <c r="I5188" s="24">
        <f t="shared" si="721"/>
        <v>-24781.290764589161</v>
      </c>
      <c r="R5188" s="20">
        <f t="shared" si="724"/>
        <v>0.5</v>
      </c>
      <c r="S5188" s="26">
        <f t="shared" si="725"/>
        <v>8.3333333333333339</v>
      </c>
      <c r="T5188" s="24">
        <f t="shared" si="726"/>
        <v>-5498.7093333333223</v>
      </c>
      <c r="X5188" s="21">
        <f t="shared" si="727"/>
        <v>210472.5</v>
      </c>
      <c r="AB5188" s="17">
        <f t="shared" si="729"/>
        <v>0</v>
      </c>
      <c r="AF5188" s="58">
        <f t="shared" si="728"/>
        <v>0</v>
      </c>
    </row>
    <row r="5189" spans="1:32" x14ac:dyDescent="0.25">
      <c r="A5189" s="4">
        <v>5166</v>
      </c>
      <c r="B5189" s="30">
        <v>43316.291666666664</v>
      </c>
      <c r="C5189">
        <v>20.538</v>
      </c>
      <c r="D5189">
        <v>146.721</v>
      </c>
      <c r="G5189" s="50">
        <f t="shared" si="722"/>
        <v>19</v>
      </c>
      <c r="H5189" s="18">
        <f t="shared" si="723"/>
        <v>-1.5380000000000003</v>
      </c>
      <c r="I5189" s="24">
        <f t="shared" si="721"/>
        <v>-75472.525140471698</v>
      </c>
      <c r="R5189" s="20">
        <f t="shared" si="724"/>
        <v>0.5</v>
      </c>
      <c r="S5189" s="26">
        <f t="shared" si="725"/>
        <v>8.3333333333333339</v>
      </c>
      <c r="T5189" s="24">
        <f t="shared" si="726"/>
        <v>-16746.564266666668</v>
      </c>
      <c r="X5189" s="21">
        <f t="shared" si="727"/>
        <v>1100407.5</v>
      </c>
      <c r="AB5189" s="17">
        <f t="shared" si="729"/>
        <v>0</v>
      </c>
      <c r="AF5189" s="58">
        <f t="shared" si="728"/>
        <v>0</v>
      </c>
    </row>
    <row r="5190" spans="1:32" x14ac:dyDescent="0.25">
      <c r="A5190" s="4">
        <v>5167</v>
      </c>
      <c r="B5190" s="30">
        <v>43316.333333333336</v>
      </c>
      <c r="C5190">
        <v>21.768999999999998</v>
      </c>
      <c r="D5190">
        <v>297.67200000000003</v>
      </c>
      <c r="G5190" s="50">
        <f t="shared" si="722"/>
        <v>19</v>
      </c>
      <c r="H5190" s="18">
        <f t="shared" si="723"/>
        <v>-2.7689999999999984</v>
      </c>
      <c r="I5190" s="24">
        <f t="shared" si="721"/>
        <v>-135879.98837058907</v>
      </c>
      <c r="R5190" s="20">
        <f t="shared" si="724"/>
        <v>0.5</v>
      </c>
      <c r="S5190" s="26">
        <f t="shared" si="725"/>
        <v>8.3333333333333339</v>
      </c>
      <c r="T5190" s="24">
        <f t="shared" si="726"/>
        <v>-30150.348799999982</v>
      </c>
      <c r="X5190" s="21">
        <f t="shared" si="727"/>
        <v>2232540</v>
      </c>
      <c r="AB5190" s="17">
        <f t="shared" si="729"/>
        <v>0</v>
      </c>
      <c r="AF5190" s="58">
        <f t="shared" si="728"/>
        <v>0</v>
      </c>
    </row>
    <row r="5191" spans="1:32" x14ac:dyDescent="0.25">
      <c r="A5191" s="4">
        <v>5168</v>
      </c>
      <c r="B5191" s="30">
        <v>43316.375</v>
      </c>
      <c r="C5191">
        <v>23.265000000000001</v>
      </c>
      <c r="D5191">
        <v>451.84899999999999</v>
      </c>
      <c r="G5191" s="50">
        <f t="shared" si="722"/>
        <v>19</v>
      </c>
      <c r="H5191" s="18">
        <f t="shared" si="723"/>
        <v>-4.2650000000000006</v>
      </c>
      <c r="I5191" s="24">
        <f t="shared" si="721"/>
        <v>-209291.49526925344</v>
      </c>
      <c r="R5191" s="20">
        <f t="shared" si="724"/>
        <v>0.5</v>
      </c>
      <c r="S5191" s="26">
        <f t="shared" si="725"/>
        <v>8.3333333333333339</v>
      </c>
      <c r="T5191" s="24">
        <f t="shared" si="726"/>
        <v>-46439.594666666671</v>
      </c>
      <c r="X5191" s="21">
        <f t="shared" si="727"/>
        <v>3388867.5000000005</v>
      </c>
      <c r="AB5191" s="17">
        <f t="shared" si="729"/>
        <v>0</v>
      </c>
      <c r="AF5191" s="58">
        <f t="shared" si="728"/>
        <v>0</v>
      </c>
    </row>
    <row r="5192" spans="1:32" x14ac:dyDescent="0.25">
      <c r="A5192" s="4">
        <v>5169</v>
      </c>
      <c r="B5192" s="30">
        <v>43316.416666666664</v>
      </c>
      <c r="C5192">
        <v>24.225000000000001</v>
      </c>
      <c r="D5192">
        <v>574.51099999999997</v>
      </c>
      <c r="G5192" s="50">
        <f t="shared" si="722"/>
        <v>19</v>
      </c>
      <c r="H5192" s="18">
        <f t="shared" si="723"/>
        <v>-5.2250000000000014</v>
      </c>
      <c r="I5192" s="24">
        <f t="shared" si="721"/>
        <v>-256400.48365342309</v>
      </c>
      <c r="R5192" s="20">
        <f t="shared" si="724"/>
        <v>0.5</v>
      </c>
      <c r="S5192" s="26">
        <f t="shared" si="725"/>
        <v>8.3333333333333339</v>
      </c>
      <c r="T5192" s="24">
        <f t="shared" si="726"/>
        <v>-56892.586666666677</v>
      </c>
      <c r="X5192" s="21">
        <f t="shared" si="727"/>
        <v>4308832.5</v>
      </c>
      <c r="AB5192" s="17">
        <f t="shared" si="729"/>
        <v>0</v>
      </c>
      <c r="AF5192" s="58">
        <f t="shared" si="728"/>
        <v>0</v>
      </c>
    </row>
    <row r="5193" spans="1:32" x14ac:dyDescent="0.25">
      <c r="A5193" s="4">
        <v>5170</v>
      </c>
      <c r="B5193" s="30">
        <v>43316.458333333336</v>
      </c>
      <c r="C5193">
        <v>24.795000000000002</v>
      </c>
      <c r="D5193">
        <v>624.60500000000002</v>
      </c>
      <c r="G5193" s="50">
        <f t="shared" si="722"/>
        <v>19</v>
      </c>
      <c r="H5193" s="18">
        <f t="shared" si="723"/>
        <v>-5.7950000000000017</v>
      </c>
      <c r="I5193" s="24">
        <f t="shared" si="721"/>
        <v>-284371.44550652377</v>
      </c>
      <c r="R5193" s="20">
        <f t="shared" si="724"/>
        <v>0.5</v>
      </c>
      <c r="S5193" s="26">
        <f t="shared" si="725"/>
        <v>8.3333333333333339</v>
      </c>
      <c r="T5193" s="24">
        <f t="shared" si="726"/>
        <v>-63099.050666666677</v>
      </c>
      <c r="X5193" s="21">
        <f t="shared" si="727"/>
        <v>4684537.5</v>
      </c>
      <c r="AB5193" s="17">
        <f t="shared" si="729"/>
        <v>0</v>
      </c>
      <c r="AF5193" s="58">
        <f t="shared" si="728"/>
        <v>0</v>
      </c>
    </row>
    <row r="5194" spans="1:32" x14ac:dyDescent="0.25">
      <c r="A5194" s="4">
        <v>5171</v>
      </c>
      <c r="B5194" s="30">
        <v>43316.5</v>
      </c>
      <c r="C5194">
        <v>25.140999999999998</v>
      </c>
      <c r="D5194">
        <v>743.78700000000003</v>
      </c>
      <c r="G5194" s="50">
        <f t="shared" si="722"/>
        <v>19</v>
      </c>
      <c r="H5194" s="18">
        <f t="shared" si="723"/>
        <v>-6.1409999999999982</v>
      </c>
      <c r="I5194" s="24">
        <f t="shared" si="721"/>
        <v>-301350.31006998476</v>
      </c>
      <c r="R5194" s="20">
        <f t="shared" si="724"/>
        <v>0.5</v>
      </c>
      <c r="S5194" s="26">
        <f t="shared" si="725"/>
        <v>8.3333333333333339</v>
      </c>
      <c r="T5194" s="24">
        <f t="shared" si="726"/>
        <v>-66866.483199999973</v>
      </c>
      <c r="X5194" s="21">
        <f t="shared" si="727"/>
        <v>5578402.4999999991</v>
      </c>
      <c r="AB5194" s="17">
        <f t="shared" si="729"/>
        <v>0</v>
      </c>
      <c r="AF5194" s="58">
        <f t="shared" si="728"/>
        <v>0</v>
      </c>
    </row>
    <row r="5195" spans="1:32" x14ac:dyDescent="0.25">
      <c r="A5195" s="4">
        <v>5172</v>
      </c>
      <c r="B5195" s="30">
        <v>43316.541666666664</v>
      </c>
      <c r="C5195">
        <v>25.276</v>
      </c>
      <c r="D5195">
        <v>771.83299999999997</v>
      </c>
      <c r="G5195" s="50">
        <f t="shared" si="722"/>
        <v>19</v>
      </c>
      <c r="H5195" s="18">
        <f t="shared" si="723"/>
        <v>-6.2759999999999998</v>
      </c>
      <c r="I5195" s="24">
        <f t="shared" si="721"/>
        <v>-307975.01156150864</v>
      </c>
      <c r="R5195" s="20">
        <f t="shared" si="724"/>
        <v>0.5</v>
      </c>
      <c r="S5195" s="26">
        <f t="shared" si="725"/>
        <v>8.3333333333333339</v>
      </c>
      <c r="T5195" s="24">
        <f t="shared" si="726"/>
        <v>-68336.435199999993</v>
      </c>
      <c r="X5195" s="21">
        <f t="shared" si="727"/>
        <v>5788747.4999999991</v>
      </c>
      <c r="AB5195" s="17">
        <f t="shared" si="729"/>
        <v>0</v>
      </c>
      <c r="AF5195" s="58">
        <f t="shared" si="728"/>
        <v>0</v>
      </c>
    </row>
    <row r="5196" spans="1:32" x14ac:dyDescent="0.25">
      <c r="A5196" s="4">
        <v>5173</v>
      </c>
      <c r="B5196" s="30">
        <v>43316.583333333336</v>
      </c>
      <c r="C5196">
        <v>24.876999999999999</v>
      </c>
      <c r="D5196">
        <v>640.50800000000004</v>
      </c>
      <c r="G5196" s="50">
        <f t="shared" si="722"/>
        <v>19</v>
      </c>
      <c r="H5196" s="18">
        <f t="shared" si="723"/>
        <v>-5.8769999999999989</v>
      </c>
      <c r="I5196" s="24">
        <f t="shared" si="721"/>
        <v>-288395.33826433815</v>
      </c>
      <c r="R5196" s="20">
        <f t="shared" si="724"/>
        <v>0.5</v>
      </c>
      <c r="S5196" s="26">
        <f t="shared" si="725"/>
        <v>8.3333333333333339</v>
      </c>
      <c r="T5196" s="24">
        <f t="shared" si="726"/>
        <v>-63991.910399999993</v>
      </c>
      <c r="X5196" s="21">
        <f t="shared" si="727"/>
        <v>4803810.0000000009</v>
      </c>
      <c r="AB5196" s="17">
        <f t="shared" si="729"/>
        <v>0</v>
      </c>
      <c r="AF5196" s="58">
        <f t="shared" si="728"/>
        <v>0</v>
      </c>
    </row>
    <row r="5197" spans="1:32" x14ac:dyDescent="0.25">
      <c r="A5197" s="4">
        <v>5174</v>
      </c>
      <c r="B5197" s="30">
        <v>43316.625</v>
      </c>
      <c r="C5197">
        <v>24.202999999999999</v>
      </c>
      <c r="D5197">
        <v>523.55600000000004</v>
      </c>
      <c r="G5197" s="50">
        <f t="shared" si="722"/>
        <v>19</v>
      </c>
      <c r="H5197" s="18">
        <f t="shared" si="723"/>
        <v>-5.2029999999999994</v>
      </c>
      <c r="I5197" s="24">
        <f t="shared" si="721"/>
        <v>-255320.9026696191</v>
      </c>
      <c r="R5197" s="20">
        <f t="shared" si="724"/>
        <v>0.5</v>
      </c>
      <c r="S5197" s="26">
        <f t="shared" si="725"/>
        <v>8.3333333333333339</v>
      </c>
      <c r="T5197" s="24">
        <f t="shared" si="726"/>
        <v>-56653.038933333322</v>
      </c>
      <c r="X5197" s="21">
        <f t="shared" si="727"/>
        <v>3926670.0000000005</v>
      </c>
      <c r="AB5197" s="17">
        <f t="shared" si="729"/>
        <v>0</v>
      </c>
      <c r="AF5197" s="58">
        <f t="shared" si="728"/>
        <v>0</v>
      </c>
    </row>
    <row r="5198" spans="1:32" x14ac:dyDescent="0.25">
      <c r="A5198" s="4">
        <v>5175</v>
      </c>
      <c r="B5198" s="30">
        <v>43316.666666666664</v>
      </c>
      <c r="C5198">
        <v>23.425000000000001</v>
      </c>
      <c r="D5198">
        <v>446.721</v>
      </c>
      <c r="G5198" s="50">
        <f t="shared" si="722"/>
        <v>19</v>
      </c>
      <c r="H5198" s="18">
        <f t="shared" si="723"/>
        <v>-4.4250000000000007</v>
      </c>
      <c r="I5198" s="24">
        <f t="shared" si="721"/>
        <v>-217142.99333328172</v>
      </c>
      <c r="R5198" s="20">
        <f t="shared" si="724"/>
        <v>0.5</v>
      </c>
      <c r="S5198" s="26">
        <f t="shared" si="725"/>
        <v>8.3333333333333339</v>
      </c>
      <c r="T5198" s="24">
        <f t="shared" si="726"/>
        <v>-48181.760000000009</v>
      </c>
      <c r="X5198" s="21">
        <f t="shared" si="727"/>
        <v>3350407.4999999995</v>
      </c>
      <c r="AB5198" s="17">
        <f t="shared" si="729"/>
        <v>0</v>
      </c>
      <c r="AF5198" s="58">
        <f t="shared" si="728"/>
        <v>0</v>
      </c>
    </row>
    <row r="5199" spans="1:32" x14ac:dyDescent="0.25">
      <c r="A5199" s="4">
        <v>5176</v>
      </c>
      <c r="B5199" s="30">
        <v>43316.708333333336</v>
      </c>
      <c r="C5199">
        <v>22.7</v>
      </c>
      <c r="D5199">
        <v>381.863</v>
      </c>
      <c r="G5199" s="50">
        <f t="shared" si="722"/>
        <v>19</v>
      </c>
      <c r="H5199" s="18">
        <f t="shared" si="723"/>
        <v>-3.6999999999999993</v>
      </c>
      <c r="I5199" s="24">
        <f t="shared" si="721"/>
        <v>-181565.89273065358</v>
      </c>
      <c r="R5199" s="20">
        <f t="shared" si="724"/>
        <v>0.5</v>
      </c>
      <c r="S5199" s="26">
        <f t="shared" si="725"/>
        <v>8.3333333333333339</v>
      </c>
      <c r="T5199" s="24">
        <f t="shared" si="726"/>
        <v>-40287.573333333319</v>
      </c>
      <c r="X5199" s="21">
        <f t="shared" si="727"/>
        <v>2863972.5</v>
      </c>
      <c r="AB5199" s="17">
        <f t="shared" si="729"/>
        <v>0</v>
      </c>
      <c r="AF5199" s="58">
        <f t="shared" si="728"/>
        <v>0</v>
      </c>
    </row>
    <row r="5200" spans="1:32" x14ac:dyDescent="0.25">
      <c r="A5200" s="4">
        <v>5177</v>
      </c>
      <c r="B5200" s="30">
        <v>43316.75</v>
      </c>
      <c r="C5200">
        <v>21.959</v>
      </c>
      <c r="D5200">
        <v>328.286</v>
      </c>
      <c r="G5200" s="50">
        <f t="shared" si="722"/>
        <v>19</v>
      </c>
      <c r="H5200" s="18">
        <f t="shared" si="723"/>
        <v>-2.9589999999999996</v>
      </c>
      <c r="I5200" s="24">
        <f t="shared" si="721"/>
        <v>-145203.6423216227</v>
      </c>
      <c r="R5200" s="20">
        <f t="shared" si="724"/>
        <v>0.5</v>
      </c>
      <c r="S5200" s="26">
        <f t="shared" si="725"/>
        <v>8.3333333333333339</v>
      </c>
      <c r="T5200" s="24">
        <f t="shared" si="726"/>
        <v>-32219.170133333326</v>
      </c>
      <c r="X5200" s="21">
        <f t="shared" si="727"/>
        <v>2462144.9999999995</v>
      </c>
      <c r="AB5200" s="17">
        <f t="shared" si="729"/>
        <v>0</v>
      </c>
      <c r="AF5200" s="58">
        <f t="shared" si="728"/>
        <v>0</v>
      </c>
    </row>
    <row r="5201" spans="1:32" x14ac:dyDescent="0.25">
      <c r="A5201" s="4">
        <v>5178</v>
      </c>
      <c r="B5201" s="30">
        <v>43316.791666666664</v>
      </c>
      <c r="C5201">
        <v>21.143999999999998</v>
      </c>
      <c r="D5201">
        <v>201.25700000000001</v>
      </c>
      <c r="G5201" s="50">
        <f t="shared" si="722"/>
        <v>19</v>
      </c>
      <c r="H5201" s="18">
        <f t="shared" si="723"/>
        <v>-2.1439999999999984</v>
      </c>
      <c r="I5201" s="24">
        <f t="shared" si="721"/>
        <v>-105210.07405797867</v>
      </c>
      <c r="R5201" s="20">
        <f t="shared" si="724"/>
        <v>0.5</v>
      </c>
      <c r="S5201" s="26">
        <f t="shared" si="725"/>
        <v>8.3333333333333339</v>
      </c>
      <c r="T5201" s="24">
        <f t="shared" si="726"/>
        <v>-23345.015466666649</v>
      </c>
      <c r="X5201" s="21">
        <f t="shared" si="727"/>
        <v>1509427.5</v>
      </c>
      <c r="AB5201" s="17">
        <f t="shared" si="729"/>
        <v>0</v>
      </c>
      <c r="AF5201" s="58">
        <f t="shared" si="728"/>
        <v>0</v>
      </c>
    </row>
    <row r="5202" spans="1:32" x14ac:dyDescent="0.25">
      <c r="A5202" s="4">
        <v>5179</v>
      </c>
      <c r="B5202" s="30">
        <v>43316.833333333336</v>
      </c>
      <c r="C5202">
        <v>20.25</v>
      </c>
      <c r="D5202">
        <v>66.546999999999997</v>
      </c>
      <c r="G5202" s="50">
        <f t="shared" si="722"/>
        <v>19</v>
      </c>
      <c r="H5202" s="18">
        <f t="shared" si="723"/>
        <v>-1.25</v>
      </c>
      <c r="I5202" s="24">
        <f t="shared" si="721"/>
        <v>-61339.82862522082</v>
      </c>
      <c r="R5202" s="20">
        <f t="shared" si="724"/>
        <v>0.5</v>
      </c>
      <c r="S5202" s="26">
        <f t="shared" si="725"/>
        <v>8.3333333333333339</v>
      </c>
      <c r="T5202" s="24">
        <f t="shared" si="726"/>
        <v>-13610.666666666666</v>
      </c>
      <c r="X5202" s="21">
        <f t="shared" si="727"/>
        <v>499102.49999999994</v>
      </c>
      <c r="AB5202" s="17">
        <f t="shared" si="729"/>
        <v>0</v>
      </c>
      <c r="AF5202" s="58">
        <f t="shared" si="728"/>
        <v>0</v>
      </c>
    </row>
    <row r="5203" spans="1:32" x14ac:dyDescent="0.25">
      <c r="A5203" s="4">
        <v>5180</v>
      </c>
      <c r="B5203" s="30">
        <v>43316.875</v>
      </c>
      <c r="C5203">
        <v>19.361999999999998</v>
      </c>
      <c r="D5203">
        <v>2.0339999999999998</v>
      </c>
      <c r="G5203" s="50">
        <f t="shared" si="722"/>
        <v>19</v>
      </c>
      <c r="H5203" s="18">
        <f t="shared" si="723"/>
        <v>-0.36199999999999832</v>
      </c>
      <c r="I5203" s="24">
        <f t="shared" si="721"/>
        <v>-17764.014369863868</v>
      </c>
      <c r="R5203" s="20">
        <f t="shared" si="724"/>
        <v>0.5</v>
      </c>
      <c r="S5203" s="26">
        <f t="shared" si="725"/>
        <v>8.3333333333333339</v>
      </c>
      <c r="T5203" s="24">
        <f t="shared" si="726"/>
        <v>-3941.6490666666482</v>
      </c>
      <c r="X5203" s="21">
        <f t="shared" si="727"/>
        <v>15254.999999999998</v>
      </c>
      <c r="AB5203" s="17">
        <f t="shared" si="729"/>
        <v>0</v>
      </c>
      <c r="AF5203" s="58">
        <f t="shared" si="728"/>
        <v>0</v>
      </c>
    </row>
    <row r="5204" spans="1:32" x14ac:dyDescent="0.25">
      <c r="A5204" s="4">
        <v>5181</v>
      </c>
      <c r="B5204" s="30">
        <v>43316.916666666664</v>
      </c>
      <c r="C5204">
        <v>18.838000000000001</v>
      </c>
      <c r="D5204">
        <v>0</v>
      </c>
      <c r="G5204" s="50">
        <f t="shared" si="722"/>
        <v>16</v>
      </c>
      <c r="H5204" s="18">
        <f t="shared" si="723"/>
        <v>-2.838000000000001</v>
      </c>
      <c r="I5204" s="24">
        <f t="shared" si="721"/>
        <v>-139265.9469107014</v>
      </c>
      <c r="R5204" s="20">
        <f t="shared" si="724"/>
        <v>0.5</v>
      </c>
      <c r="S5204" s="26">
        <f t="shared" si="725"/>
        <v>8.3333333333333339</v>
      </c>
      <c r="T5204" s="24">
        <f t="shared" si="726"/>
        <v>-30901.65760000001</v>
      </c>
      <c r="X5204" s="21">
        <f t="shared" si="727"/>
        <v>0</v>
      </c>
      <c r="AB5204" s="17">
        <f t="shared" si="729"/>
        <v>0</v>
      </c>
      <c r="AF5204" s="58">
        <f t="shared" si="728"/>
        <v>0</v>
      </c>
    </row>
    <row r="5205" spans="1:32" x14ac:dyDescent="0.25">
      <c r="A5205" s="4">
        <v>5182</v>
      </c>
      <c r="B5205" s="30">
        <v>43316.958333333336</v>
      </c>
      <c r="C5205">
        <v>18.529</v>
      </c>
      <c r="D5205">
        <v>0</v>
      </c>
      <c r="G5205" s="50">
        <f t="shared" si="722"/>
        <v>16</v>
      </c>
      <c r="H5205" s="18">
        <f t="shared" si="723"/>
        <v>-2.5289999999999999</v>
      </c>
      <c r="I5205" s="24">
        <f t="shared" si="721"/>
        <v>-124102.74127454674</v>
      </c>
      <c r="R5205" s="20">
        <f t="shared" si="724"/>
        <v>0.5</v>
      </c>
      <c r="S5205" s="26">
        <f t="shared" si="725"/>
        <v>8.3333333333333339</v>
      </c>
      <c r="T5205" s="24">
        <f t="shared" si="726"/>
        <v>-27537.1008</v>
      </c>
      <c r="X5205" s="21">
        <f t="shared" si="727"/>
        <v>0</v>
      </c>
      <c r="AB5205" s="17">
        <f t="shared" si="729"/>
        <v>0</v>
      </c>
      <c r="AF5205" s="58">
        <f t="shared" si="728"/>
        <v>0</v>
      </c>
    </row>
    <row r="5206" spans="1:32" x14ac:dyDescent="0.25">
      <c r="A5206" s="4">
        <v>5183</v>
      </c>
      <c r="B5206" s="30">
        <v>43317</v>
      </c>
      <c r="C5206">
        <v>18.327999999999999</v>
      </c>
      <c r="D5206">
        <v>0</v>
      </c>
      <c r="G5206" s="50">
        <f t="shared" si="722"/>
        <v>16</v>
      </c>
      <c r="H5206" s="18">
        <f t="shared" si="723"/>
        <v>-2.3279999999999994</v>
      </c>
      <c r="I5206" s="24">
        <f t="shared" si="721"/>
        <v>-114239.29683161122</v>
      </c>
      <c r="R5206" s="20">
        <f t="shared" si="724"/>
        <v>0.5</v>
      </c>
      <c r="S5206" s="26">
        <f t="shared" si="725"/>
        <v>8.3333333333333339</v>
      </c>
      <c r="T5206" s="24">
        <f t="shared" si="726"/>
        <v>-25348.505599999989</v>
      </c>
      <c r="X5206" s="21">
        <f t="shared" si="727"/>
        <v>0</v>
      </c>
      <c r="AB5206" s="17">
        <f t="shared" si="729"/>
        <v>0</v>
      </c>
      <c r="AF5206" s="58">
        <f t="shared" si="728"/>
        <v>0</v>
      </c>
    </row>
    <row r="5207" spans="1:32" x14ac:dyDescent="0.25">
      <c r="A5207" s="4">
        <v>5184</v>
      </c>
      <c r="B5207" s="30">
        <v>43317.041666666664</v>
      </c>
      <c r="C5207">
        <v>18.114999999999998</v>
      </c>
      <c r="D5207">
        <v>0</v>
      </c>
      <c r="G5207" s="50">
        <f t="shared" si="722"/>
        <v>16</v>
      </c>
      <c r="H5207" s="18">
        <f t="shared" si="723"/>
        <v>-2.1149999999999984</v>
      </c>
      <c r="I5207" s="24">
        <f t="shared" si="721"/>
        <v>-103786.99003387355</v>
      </c>
      <c r="R5207" s="20">
        <f t="shared" si="724"/>
        <v>0.5</v>
      </c>
      <c r="S5207" s="26">
        <f t="shared" si="725"/>
        <v>8.3333333333333339</v>
      </c>
      <c r="T5207" s="24">
        <f t="shared" si="726"/>
        <v>-23029.247999999981</v>
      </c>
      <c r="X5207" s="21">
        <f t="shared" si="727"/>
        <v>0</v>
      </c>
      <c r="AB5207" s="17">
        <f t="shared" si="729"/>
        <v>0</v>
      </c>
      <c r="AF5207" s="58">
        <f t="shared" si="728"/>
        <v>0</v>
      </c>
    </row>
    <row r="5208" spans="1:32" x14ac:dyDescent="0.25">
      <c r="A5208" s="4">
        <v>5185</v>
      </c>
      <c r="B5208" s="30">
        <v>43317.083333333336</v>
      </c>
      <c r="C5208">
        <v>17.837</v>
      </c>
      <c r="D5208">
        <v>0</v>
      </c>
      <c r="G5208" s="50">
        <f t="shared" si="722"/>
        <v>16</v>
      </c>
      <c r="H5208" s="18">
        <f t="shared" si="723"/>
        <v>-1.8369999999999997</v>
      </c>
      <c r="I5208" s="24">
        <f t="shared" ref="I5208:I5271" si="730">$I$10*$I$13*H5208</f>
        <v>-90145.012147624497</v>
      </c>
      <c r="R5208" s="20">
        <f t="shared" si="724"/>
        <v>0.5</v>
      </c>
      <c r="S5208" s="26">
        <f t="shared" si="725"/>
        <v>8.3333333333333339</v>
      </c>
      <c r="T5208" s="24">
        <f t="shared" si="726"/>
        <v>-20002.235733333331</v>
      </c>
      <c r="X5208" s="21">
        <f t="shared" si="727"/>
        <v>0</v>
      </c>
      <c r="AB5208" s="17">
        <f t="shared" si="729"/>
        <v>0</v>
      </c>
      <c r="AF5208" s="58">
        <f t="shared" si="728"/>
        <v>0</v>
      </c>
    </row>
    <row r="5209" spans="1:32" x14ac:dyDescent="0.25">
      <c r="A5209" s="4">
        <v>5186</v>
      </c>
      <c r="B5209" s="30">
        <v>43317.125</v>
      </c>
      <c r="C5209">
        <v>17.568999999999999</v>
      </c>
      <c r="D5209">
        <v>0</v>
      </c>
      <c r="G5209" s="50">
        <f t="shared" ref="G5209:G5272" si="731">IF(D5209=0, 16, 19)</f>
        <v>16</v>
      </c>
      <c r="H5209" s="18">
        <f t="shared" ref="H5209:H5272" si="732">G5209-C5209</f>
        <v>-1.5689999999999991</v>
      </c>
      <c r="I5209" s="24">
        <f t="shared" si="730"/>
        <v>-76993.752890377116</v>
      </c>
      <c r="R5209" s="20">
        <f t="shared" ref="R5209:R5272" si="733">$R$12</f>
        <v>0.5</v>
      </c>
      <c r="S5209" s="26">
        <f t="shared" ref="S5209:S5272" si="734">R5209*$B$10*$C$10*$D$10/3600</f>
        <v>8.3333333333333339</v>
      </c>
      <c r="T5209" s="24">
        <f t="shared" ref="T5209:T5272" si="735">$R$10*$S$10*R5209*H5209*$G$10/3600</f>
        <v>-17084.108799999987</v>
      </c>
      <c r="X5209" s="21">
        <f t="shared" ref="X5209:X5272" si="736">D5209*$X$10*$Y$10*$B$10*$C$10</f>
        <v>0</v>
      </c>
      <c r="AB5209" s="17">
        <f t="shared" si="729"/>
        <v>0</v>
      </c>
      <c r="AF5209" s="58">
        <f t="shared" ref="AF5209:AF5272" si="737">AB5209*0.027/1000</f>
        <v>0</v>
      </c>
    </row>
    <row r="5210" spans="1:32" x14ac:dyDescent="0.25">
      <c r="A5210" s="4">
        <v>5187</v>
      </c>
      <c r="B5210" s="30">
        <v>43317.166666666664</v>
      </c>
      <c r="C5210">
        <v>17.459</v>
      </c>
      <c r="D5210">
        <v>0</v>
      </c>
      <c r="G5210" s="50">
        <f t="shared" si="731"/>
        <v>16</v>
      </c>
      <c r="H5210" s="18">
        <f t="shared" si="732"/>
        <v>-1.4589999999999996</v>
      </c>
      <c r="I5210" s="24">
        <f t="shared" si="730"/>
        <v>-71595.847971357725</v>
      </c>
      <c r="R5210" s="20">
        <f t="shared" si="733"/>
        <v>0.5</v>
      </c>
      <c r="S5210" s="26">
        <f t="shared" si="734"/>
        <v>8.3333333333333339</v>
      </c>
      <c r="T5210" s="24">
        <f t="shared" si="735"/>
        <v>-15886.370133333328</v>
      </c>
      <c r="X5210" s="21">
        <f t="shared" si="736"/>
        <v>0</v>
      </c>
      <c r="AB5210" s="17">
        <f t="shared" si="729"/>
        <v>0</v>
      </c>
      <c r="AF5210" s="58">
        <f t="shared" si="737"/>
        <v>0</v>
      </c>
    </row>
    <row r="5211" spans="1:32" x14ac:dyDescent="0.25">
      <c r="A5211" s="4">
        <v>5188</v>
      </c>
      <c r="B5211" s="30">
        <v>43317.208333333336</v>
      </c>
      <c r="C5211">
        <v>17.323</v>
      </c>
      <c r="D5211">
        <v>0</v>
      </c>
      <c r="G5211" s="50">
        <f t="shared" si="731"/>
        <v>16</v>
      </c>
      <c r="H5211" s="18">
        <f t="shared" si="732"/>
        <v>-1.3230000000000004</v>
      </c>
      <c r="I5211" s="24">
        <f t="shared" si="730"/>
        <v>-64922.074616933729</v>
      </c>
      <c r="R5211" s="20">
        <f t="shared" si="733"/>
        <v>0.5</v>
      </c>
      <c r="S5211" s="26">
        <f t="shared" si="734"/>
        <v>8.3333333333333339</v>
      </c>
      <c r="T5211" s="24">
        <f t="shared" si="735"/>
        <v>-14405.529600000003</v>
      </c>
      <c r="X5211" s="21">
        <f t="shared" si="736"/>
        <v>0</v>
      </c>
      <c r="AB5211" s="17">
        <f t="shared" si="729"/>
        <v>0</v>
      </c>
      <c r="AF5211" s="58">
        <f t="shared" si="737"/>
        <v>0</v>
      </c>
    </row>
    <row r="5212" spans="1:32" x14ac:dyDescent="0.25">
      <c r="A5212" s="4">
        <v>5189</v>
      </c>
      <c r="B5212" s="30">
        <v>43317.25</v>
      </c>
      <c r="C5212">
        <v>17.440999999999999</v>
      </c>
      <c r="D5212">
        <v>27.629000000000001</v>
      </c>
      <c r="G5212" s="50">
        <f t="shared" si="731"/>
        <v>19</v>
      </c>
      <c r="H5212" s="18">
        <f t="shared" si="732"/>
        <v>1.5590000000000011</v>
      </c>
      <c r="I5212" s="24">
        <f t="shared" si="730"/>
        <v>76503.034261375447</v>
      </c>
      <c r="R5212" s="20">
        <f t="shared" si="733"/>
        <v>0.5</v>
      </c>
      <c r="S5212" s="26">
        <f t="shared" si="734"/>
        <v>8.3333333333333339</v>
      </c>
      <c r="T5212" s="24">
        <f t="shared" si="735"/>
        <v>16975.223466666677</v>
      </c>
      <c r="X5212" s="21">
        <f t="shared" si="736"/>
        <v>207217.50000000003</v>
      </c>
      <c r="AB5212" s="17">
        <f t="shared" si="729"/>
        <v>0</v>
      </c>
      <c r="AF5212" s="58">
        <f t="shared" si="737"/>
        <v>0</v>
      </c>
    </row>
    <row r="5213" spans="1:32" x14ac:dyDescent="0.25">
      <c r="A5213" s="4">
        <v>5190</v>
      </c>
      <c r="B5213" s="30">
        <v>43317.291666666664</v>
      </c>
      <c r="C5213">
        <v>18.734999999999999</v>
      </c>
      <c r="D5213">
        <v>151.04300000000001</v>
      </c>
      <c r="G5213" s="50">
        <f t="shared" si="731"/>
        <v>19</v>
      </c>
      <c r="H5213" s="18">
        <f t="shared" si="732"/>
        <v>0.26500000000000057</v>
      </c>
      <c r="I5213" s="24">
        <f t="shared" si="730"/>
        <v>13004.043668546841</v>
      </c>
      <c r="R5213" s="20">
        <f t="shared" si="733"/>
        <v>0.5</v>
      </c>
      <c r="S5213" s="26">
        <f t="shared" si="734"/>
        <v>8.3333333333333339</v>
      </c>
      <c r="T5213" s="24">
        <f t="shared" si="735"/>
        <v>2885.4613333333391</v>
      </c>
      <c r="X5213" s="21">
        <f t="shared" si="736"/>
        <v>1132822.5</v>
      </c>
      <c r="AB5213" s="17">
        <f t="shared" si="729"/>
        <v>0</v>
      </c>
      <c r="AF5213" s="58">
        <f t="shared" si="737"/>
        <v>0</v>
      </c>
    </row>
    <row r="5214" spans="1:32" x14ac:dyDescent="0.25">
      <c r="A5214" s="4">
        <v>5191</v>
      </c>
      <c r="B5214" s="30">
        <v>43317.333333333336</v>
      </c>
      <c r="C5214">
        <v>19.721</v>
      </c>
      <c r="D5214">
        <v>308.02800000000002</v>
      </c>
      <c r="G5214" s="50">
        <f t="shared" si="731"/>
        <v>19</v>
      </c>
      <c r="H5214" s="18">
        <f t="shared" si="732"/>
        <v>-0.72100000000000009</v>
      </c>
      <c r="I5214" s="24">
        <f t="shared" si="730"/>
        <v>-35380.813151027374</v>
      </c>
      <c r="R5214" s="20">
        <f t="shared" si="733"/>
        <v>0.5</v>
      </c>
      <c r="S5214" s="26">
        <f t="shared" si="734"/>
        <v>8.3333333333333339</v>
      </c>
      <c r="T5214" s="24">
        <f t="shared" si="735"/>
        <v>-7850.6325333333334</v>
      </c>
      <c r="X5214" s="21">
        <f t="shared" si="736"/>
        <v>2310210</v>
      </c>
      <c r="AB5214" s="17">
        <f t="shared" si="729"/>
        <v>0</v>
      </c>
      <c r="AF5214" s="58">
        <f t="shared" si="737"/>
        <v>0</v>
      </c>
    </row>
    <row r="5215" spans="1:32" x14ac:dyDescent="0.25">
      <c r="A5215" s="4">
        <v>5192</v>
      </c>
      <c r="B5215" s="30">
        <v>43317.375</v>
      </c>
      <c r="C5215">
        <v>20.65</v>
      </c>
      <c r="D5215">
        <v>466.04500000000002</v>
      </c>
      <c r="G5215" s="50">
        <f t="shared" si="731"/>
        <v>19</v>
      </c>
      <c r="H5215" s="18">
        <f t="shared" si="732"/>
        <v>-1.6499999999999986</v>
      </c>
      <c r="I5215" s="24">
        <f t="shared" si="730"/>
        <v>-80968.573785291403</v>
      </c>
      <c r="R5215" s="20">
        <f t="shared" si="733"/>
        <v>0.5</v>
      </c>
      <c r="S5215" s="26">
        <f t="shared" si="734"/>
        <v>8.3333333333333339</v>
      </c>
      <c r="T5215" s="24">
        <f t="shared" si="735"/>
        <v>-17966.079999999984</v>
      </c>
      <c r="X5215" s="21">
        <f t="shared" si="736"/>
        <v>3495337.5</v>
      </c>
      <c r="AB5215" s="17">
        <f t="shared" si="729"/>
        <v>0</v>
      </c>
      <c r="AF5215" s="58">
        <f t="shared" si="737"/>
        <v>0</v>
      </c>
    </row>
    <row r="5216" spans="1:32" x14ac:dyDescent="0.25">
      <c r="A5216" s="4">
        <v>5193</v>
      </c>
      <c r="B5216" s="30">
        <v>43317.416666666664</v>
      </c>
      <c r="C5216">
        <v>21.617999999999999</v>
      </c>
      <c r="D5216">
        <v>608.98099999999999</v>
      </c>
      <c r="G5216" s="50">
        <f t="shared" si="731"/>
        <v>19</v>
      </c>
      <c r="H5216" s="18">
        <f t="shared" si="732"/>
        <v>-2.6179999999999986</v>
      </c>
      <c r="I5216" s="24">
        <f t="shared" si="730"/>
        <v>-128470.1370726624</v>
      </c>
      <c r="R5216" s="20">
        <f t="shared" si="733"/>
        <v>0.5</v>
      </c>
      <c r="S5216" s="26">
        <f t="shared" si="734"/>
        <v>8.3333333333333339</v>
      </c>
      <c r="T5216" s="24">
        <f t="shared" si="735"/>
        <v>-28506.180266666648</v>
      </c>
      <c r="X5216" s="21">
        <f t="shared" si="736"/>
        <v>4567357.5</v>
      </c>
      <c r="AB5216" s="17">
        <f t="shared" si="729"/>
        <v>0</v>
      </c>
      <c r="AF5216" s="58">
        <f t="shared" si="737"/>
        <v>0</v>
      </c>
    </row>
    <row r="5217" spans="1:32" x14ac:dyDescent="0.25">
      <c r="A5217" s="4">
        <v>5194</v>
      </c>
      <c r="B5217" s="30">
        <v>43317.458333333336</v>
      </c>
      <c r="C5217">
        <v>22.51</v>
      </c>
      <c r="D5217">
        <v>723.70399999999995</v>
      </c>
      <c r="G5217" s="50">
        <f t="shared" si="731"/>
        <v>19</v>
      </c>
      <c r="H5217" s="18">
        <f t="shared" si="732"/>
        <v>-3.5100000000000016</v>
      </c>
      <c r="I5217" s="24">
        <f t="shared" si="730"/>
        <v>-172242.23877962012</v>
      </c>
      <c r="R5217" s="20">
        <f t="shared" si="733"/>
        <v>0.5</v>
      </c>
      <c r="S5217" s="26">
        <f t="shared" si="734"/>
        <v>8.3333333333333339</v>
      </c>
      <c r="T5217" s="24">
        <f t="shared" si="735"/>
        <v>-38218.752000000015</v>
      </c>
      <c r="X5217" s="21">
        <f t="shared" si="736"/>
        <v>5427780</v>
      </c>
      <c r="AB5217" s="17">
        <f t="shared" si="729"/>
        <v>0</v>
      </c>
      <c r="AF5217" s="58">
        <f t="shared" si="737"/>
        <v>0</v>
      </c>
    </row>
    <row r="5218" spans="1:32" x14ac:dyDescent="0.25">
      <c r="A5218" s="4">
        <v>5195</v>
      </c>
      <c r="B5218" s="30">
        <v>43317.5</v>
      </c>
      <c r="C5218">
        <v>23.256</v>
      </c>
      <c r="D5218">
        <v>800.22400000000005</v>
      </c>
      <c r="G5218" s="50">
        <f t="shared" si="731"/>
        <v>19</v>
      </c>
      <c r="H5218" s="18">
        <f t="shared" si="732"/>
        <v>-4.2560000000000002</v>
      </c>
      <c r="I5218" s="24">
        <f t="shared" si="730"/>
        <v>-208849.84850315185</v>
      </c>
      <c r="R5218" s="20">
        <f t="shared" si="733"/>
        <v>0.5</v>
      </c>
      <c r="S5218" s="26">
        <f t="shared" si="734"/>
        <v>8.3333333333333339</v>
      </c>
      <c r="T5218" s="24">
        <f t="shared" si="735"/>
        <v>-46341.597866666663</v>
      </c>
      <c r="X5218" s="21">
        <f t="shared" si="736"/>
        <v>6001680</v>
      </c>
      <c r="AB5218" s="17">
        <f t="shared" si="729"/>
        <v>0</v>
      </c>
      <c r="AF5218" s="58">
        <f t="shared" si="737"/>
        <v>0</v>
      </c>
    </row>
    <row r="5219" spans="1:32" x14ac:dyDescent="0.25">
      <c r="A5219" s="4">
        <v>5196</v>
      </c>
      <c r="B5219" s="30">
        <v>43317.541666666664</v>
      </c>
      <c r="C5219">
        <v>23.805</v>
      </c>
      <c r="D5219">
        <v>832.88599999999997</v>
      </c>
      <c r="G5219" s="50">
        <f t="shared" si="731"/>
        <v>19</v>
      </c>
      <c r="H5219" s="18">
        <f t="shared" si="732"/>
        <v>-4.8049999999999997</v>
      </c>
      <c r="I5219" s="24">
        <f t="shared" si="730"/>
        <v>-235790.3012353488</v>
      </c>
      <c r="R5219" s="20">
        <f t="shared" si="733"/>
        <v>0.5</v>
      </c>
      <c r="S5219" s="26">
        <f t="shared" si="734"/>
        <v>8.3333333333333339</v>
      </c>
      <c r="T5219" s="24">
        <f t="shared" si="735"/>
        <v>-52319.402666666654</v>
      </c>
      <c r="X5219" s="21">
        <f t="shared" si="736"/>
        <v>6246645</v>
      </c>
      <c r="AB5219" s="17">
        <f t="shared" si="729"/>
        <v>0</v>
      </c>
      <c r="AF5219" s="58">
        <f t="shared" si="737"/>
        <v>0</v>
      </c>
    </row>
    <row r="5220" spans="1:32" x14ac:dyDescent="0.25">
      <c r="A5220" s="4">
        <v>5197</v>
      </c>
      <c r="B5220" s="30">
        <v>43317.583333333336</v>
      </c>
      <c r="C5220">
        <v>24.17</v>
      </c>
      <c r="D5220">
        <v>817.94100000000003</v>
      </c>
      <c r="G5220" s="50">
        <f t="shared" si="731"/>
        <v>19</v>
      </c>
      <c r="H5220" s="18">
        <f t="shared" si="732"/>
        <v>-5.1700000000000017</v>
      </c>
      <c r="I5220" s="24">
        <f t="shared" si="730"/>
        <v>-253701.53119391337</v>
      </c>
      <c r="R5220" s="20">
        <f t="shared" si="733"/>
        <v>0.5</v>
      </c>
      <c r="S5220" s="26">
        <f t="shared" si="734"/>
        <v>8.3333333333333339</v>
      </c>
      <c r="T5220" s="24">
        <f t="shared" si="735"/>
        <v>-56293.717333333341</v>
      </c>
      <c r="X5220" s="21">
        <f t="shared" si="736"/>
        <v>6134557.5000000009</v>
      </c>
      <c r="AB5220" s="17">
        <f t="shared" si="729"/>
        <v>0</v>
      </c>
      <c r="AF5220" s="58">
        <f t="shared" si="737"/>
        <v>0</v>
      </c>
    </row>
    <row r="5221" spans="1:32" x14ac:dyDescent="0.25">
      <c r="A5221" s="4">
        <v>5198</v>
      </c>
      <c r="B5221" s="30">
        <v>43317.625</v>
      </c>
      <c r="C5221">
        <v>24.324999999999999</v>
      </c>
      <c r="D5221">
        <v>759.06200000000001</v>
      </c>
      <c r="G5221" s="50">
        <f t="shared" si="731"/>
        <v>19</v>
      </c>
      <c r="H5221" s="18">
        <f t="shared" si="732"/>
        <v>-5.3249999999999993</v>
      </c>
      <c r="I5221" s="24">
        <f t="shared" si="730"/>
        <v>-261307.66994344065</v>
      </c>
      <c r="R5221" s="20">
        <f t="shared" si="733"/>
        <v>0.5</v>
      </c>
      <c r="S5221" s="26">
        <f t="shared" si="734"/>
        <v>8.3333333333333339</v>
      </c>
      <c r="T5221" s="24">
        <f t="shared" si="735"/>
        <v>-57981.439999999995</v>
      </c>
      <c r="X5221" s="21">
        <f t="shared" si="736"/>
        <v>5692965</v>
      </c>
      <c r="AB5221" s="17">
        <f t="shared" si="729"/>
        <v>0</v>
      </c>
      <c r="AF5221" s="58">
        <f t="shared" si="737"/>
        <v>0</v>
      </c>
    </row>
    <row r="5222" spans="1:32" x14ac:dyDescent="0.25">
      <c r="A5222" s="4">
        <v>5199</v>
      </c>
      <c r="B5222" s="30">
        <v>43317.666666666664</v>
      </c>
      <c r="C5222">
        <v>24.285</v>
      </c>
      <c r="D5222">
        <v>659.39099999999996</v>
      </c>
      <c r="G5222" s="50">
        <f t="shared" si="731"/>
        <v>19</v>
      </c>
      <c r="H5222" s="18">
        <f t="shared" si="732"/>
        <v>-5.2850000000000001</v>
      </c>
      <c r="I5222" s="24">
        <f t="shared" si="730"/>
        <v>-259344.79542743362</v>
      </c>
      <c r="R5222" s="20">
        <f t="shared" si="733"/>
        <v>0.5</v>
      </c>
      <c r="S5222" s="26">
        <f t="shared" si="734"/>
        <v>8.3333333333333339</v>
      </c>
      <c r="T5222" s="24">
        <f t="shared" si="735"/>
        <v>-57545.898666666661</v>
      </c>
      <c r="X5222" s="21">
        <f t="shared" si="736"/>
        <v>4945432.5</v>
      </c>
      <c r="AB5222" s="17">
        <f t="shared" si="729"/>
        <v>0</v>
      </c>
      <c r="AF5222" s="58">
        <f t="shared" si="737"/>
        <v>0</v>
      </c>
    </row>
    <row r="5223" spans="1:32" x14ac:dyDescent="0.25">
      <c r="A5223" s="4">
        <v>5200</v>
      </c>
      <c r="B5223" s="30">
        <v>43317.708333333336</v>
      </c>
      <c r="C5223">
        <v>24.091999999999999</v>
      </c>
      <c r="D5223">
        <v>527.08299999999997</v>
      </c>
      <c r="G5223" s="50">
        <f t="shared" si="731"/>
        <v>19</v>
      </c>
      <c r="H5223" s="18">
        <f t="shared" si="732"/>
        <v>-5.0919999999999987</v>
      </c>
      <c r="I5223" s="24">
        <f t="shared" si="730"/>
        <v>-249873.92588769944</v>
      </c>
      <c r="R5223" s="20">
        <f t="shared" si="733"/>
        <v>0.5</v>
      </c>
      <c r="S5223" s="26">
        <f t="shared" si="734"/>
        <v>8.3333333333333339</v>
      </c>
      <c r="T5223" s="24">
        <f t="shared" si="735"/>
        <v>-55444.41173333332</v>
      </c>
      <c r="X5223" s="21">
        <f t="shared" si="736"/>
        <v>3953122.4999999991</v>
      </c>
      <c r="AB5223" s="17">
        <f t="shared" si="729"/>
        <v>0</v>
      </c>
      <c r="AF5223" s="58">
        <f t="shared" si="737"/>
        <v>0</v>
      </c>
    </row>
    <row r="5224" spans="1:32" x14ac:dyDescent="0.25">
      <c r="A5224" s="4">
        <v>5201</v>
      </c>
      <c r="B5224" s="30">
        <v>43317.75</v>
      </c>
      <c r="C5224">
        <v>23.771000000000001</v>
      </c>
      <c r="D5224">
        <v>373.911</v>
      </c>
      <c r="G5224" s="50">
        <f t="shared" si="731"/>
        <v>19</v>
      </c>
      <c r="H5224" s="18">
        <f t="shared" si="732"/>
        <v>-4.7710000000000008</v>
      </c>
      <c r="I5224" s="24">
        <f t="shared" si="730"/>
        <v>-234121.85789674285</v>
      </c>
      <c r="R5224" s="20">
        <f t="shared" si="733"/>
        <v>0.5</v>
      </c>
      <c r="S5224" s="26">
        <f t="shared" si="734"/>
        <v>8.3333333333333339</v>
      </c>
      <c r="T5224" s="24">
        <f t="shared" si="735"/>
        <v>-51949.192533333342</v>
      </c>
      <c r="X5224" s="21">
        <f t="shared" si="736"/>
        <v>2804332.4999999995</v>
      </c>
      <c r="AB5224" s="17">
        <f t="shared" si="729"/>
        <v>0</v>
      </c>
      <c r="AF5224" s="58">
        <f t="shared" si="737"/>
        <v>0</v>
      </c>
    </row>
    <row r="5225" spans="1:32" x14ac:dyDescent="0.25">
      <c r="A5225" s="4">
        <v>5202</v>
      </c>
      <c r="B5225" s="30">
        <v>43317.791666666664</v>
      </c>
      <c r="C5225">
        <v>23.268000000000001</v>
      </c>
      <c r="D5225">
        <v>214.05799999999999</v>
      </c>
      <c r="G5225" s="50">
        <f t="shared" si="731"/>
        <v>19</v>
      </c>
      <c r="H5225" s="18">
        <f t="shared" si="732"/>
        <v>-4.2680000000000007</v>
      </c>
      <c r="I5225" s="24">
        <f t="shared" si="730"/>
        <v>-209438.71085795399</v>
      </c>
      <c r="R5225" s="20">
        <f t="shared" si="733"/>
        <v>0.5</v>
      </c>
      <c r="S5225" s="26">
        <f t="shared" si="734"/>
        <v>8.3333333333333339</v>
      </c>
      <c r="T5225" s="24">
        <f t="shared" si="735"/>
        <v>-46472.260266666679</v>
      </c>
      <c r="X5225" s="21">
        <f t="shared" si="736"/>
        <v>1605434.9999999998</v>
      </c>
      <c r="AB5225" s="17">
        <f t="shared" si="729"/>
        <v>0</v>
      </c>
      <c r="AF5225" s="58">
        <f t="shared" si="737"/>
        <v>0</v>
      </c>
    </row>
    <row r="5226" spans="1:32" x14ac:dyDescent="0.25">
      <c r="A5226" s="4">
        <v>5203</v>
      </c>
      <c r="B5226" s="30">
        <v>43317.833333333336</v>
      </c>
      <c r="C5226">
        <v>22.356999999999999</v>
      </c>
      <c r="D5226">
        <v>70.510000000000005</v>
      </c>
      <c r="G5226" s="50">
        <f t="shared" si="731"/>
        <v>19</v>
      </c>
      <c r="H5226" s="18">
        <f t="shared" si="732"/>
        <v>-3.3569999999999993</v>
      </c>
      <c r="I5226" s="24">
        <f t="shared" si="730"/>
        <v>-164734.243755893</v>
      </c>
      <c r="R5226" s="20">
        <f t="shared" si="733"/>
        <v>0.5</v>
      </c>
      <c r="S5226" s="26">
        <f t="shared" si="734"/>
        <v>8.3333333333333339</v>
      </c>
      <c r="T5226" s="24">
        <f t="shared" si="735"/>
        <v>-36552.806399999987</v>
      </c>
      <c r="X5226" s="21">
        <f t="shared" si="736"/>
        <v>528825.00000000012</v>
      </c>
      <c r="AB5226" s="17">
        <f t="shared" si="729"/>
        <v>0</v>
      </c>
      <c r="AF5226" s="58">
        <f t="shared" si="737"/>
        <v>0</v>
      </c>
    </row>
    <row r="5227" spans="1:32" x14ac:dyDescent="0.25">
      <c r="A5227" s="4">
        <v>5204</v>
      </c>
      <c r="B5227" s="30">
        <v>43317.875</v>
      </c>
      <c r="C5227">
        <v>20.954999999999998</v>
      </c>
      <c r="D5227">
        <v>1.581</v>
      </c>
      <c r="G5227" s="50">
        <f t="shared" si="731"/>
        <v>19</v>
      </c>
      <c r="H5227" s="18">
        <f t="shared" si="732"/>
        <v>-1.9549999999999983</v>
      </c>
      <c r="I5227" s="24">
        <f t="shared" si="730"/>
        <v>-95935.491969845272</v>
      </c>
      <c r="R5227" s="20">
        <f t="shared" si="733"/>
        <v>0.5</v>
      </c>
      <c r="S5227" s="26">
        <f t="shared" si="734"/>
        <v>8.3333333333333339</v>
      </c>
      <c r="T5227" s="24">
        <f t="shared" si="735"/>
        <v>-21287.082666666647</v>
      </c>
      <c r="X5227" s="21">
        <f t="shared" si="736"/>
        <v>11857.5</v>
      </c>
      <c r="AB5227" s="17">
        <f t="shared" si="729"/>
        <v>0</v>
      </c>
      <c r="AF5227" s="58">
        <f t="shared" si="737"/>
        <v>0</v>
      </c>
    </row>
    <row r="5228" spans="1:32" x14ac:dyDescent="0.25">
      <c r="A5228" s="4">
        <v>5205</v>
      </c>
      <c r="B5228" s="30">
        <v>43317.916666666664</v>
      </c>
      <c r="C5228">
        <v>20.356000000000002</v>
      </c>
      <c r="D5228">
        <v>0</v>
      </c>
      <c r="G5228" s="50">
        <f t="shared" si="731"/>
        <v>16</v>
      </c>
      <c r="H5228" s="18">
        <f t="shared" si="732"/>
        <v>-4.3560000000000016</v>
      </c>
      <c r="I5228" s="24">
        <f t="shared" si="730"/>
        <v>-213757.03479316959</v>
      </c>
      <c r="R5228" s="20">
        <f t="shared" si="733"/>
        <v>0.5</v>
      </c>
      <c r="S5228" s="26">
        <f t="shared" si="734"/>
        <v>8.3333333333333339</v>
      </c>
      <c r="T5228" s="24">
        <f t="shared" si="735"/>
        <v>-47430.451200000018</v>
      </c>
      <c r="X5228" s="21">
        <f t="shared" si="736"/>
        <v>0</v>
      </c>
      <c r="AB5228" s="17">
        <f t="shared" si="729"/>
        <v>0</v>
      </c>
      <c r="AF5228" s="58">
        <f t="shared" si="737"/>
        <v>0</v>
      </c>
    </row>
    <row r="5229" spans="1:32" x14ac:dyDescent="0.25">
      <c r="A5229" s="4">
        <v>5206</v>
      </c>
      <c r="B5229" s="30">
        <v>43317.958333333336</v>
      </c>
      <c r="C5229">
        <v>19.821999999999999</v>
      </c>
      <c r="D5229">
        <v>0</v>
      </c>
      <c r="G5229" s="50">
        <f t="shared" si="731"/>
        <v>16</v>
      </c>
      <c r="H5229" s="18">
        <f t="shared" si="732"/>
        <v>-3.8219999999999992</v>
      </c>
      <c r="I5229" s="24">
        <f t="shared" si="730"/>
        <v>-187552.66000447512</v>
      </c>
      <c r="R5229" s="20">
        <f t="shared" si="733"/>
        <v>0.5</v>
      </c>
      <c r="S5229" s="26">
        <f t="shared" si="734"/>
        <v>8.3333333333333339</v>
      </c>
      <c r="T5229" s="24">
        <f t="shared" si="735"/>
        <v>-41615.974399999985</v>
      </c>
      <c r="X5229" s="21">
        <f t="shared" si="736"/>
        <v>0</v>
      </c>
      <c r="AB5229" s="17">
        <f t="shared" si="729"/>
        <v>0</v>
      </c>
      <c r="AF5229" s="58">
        <f t="shared" si="737"/>
        <v>0</v>
      </c>
    </row>
    <row r="5230" spans="1:32" x14ac:dyDescent="0.25">
      <c r="A5230" s="4">
        <v>5207</v>
      </c>
      <c r="B5230" s="30">
        <v>43318</v>
      </c>
      <c r="C5230">
        <v>19.236999999999998</v>
      </c>
      <c r="D5230">
        <v>0</v>
      </c>
      <c r="G5230" s="50">
        <f t="shared" si="731"/>
        <v>16</v>
      </c>
      <c r="H5230" s="18">
        <f t="shared" si="732"/>
        <v>-3.2369999999999983</v>
      </c>
      <c r="I5230" s="24">
        <f t="shared" si="730"/>
        <v>-158845.62020787175</v>
      </c>
      <c r="R5230" s="20">
        <f t="shared" si="733"/>
        <v>0.5</v>
      </c>
      <c r="S5230" s="26">
        <f t="shared" si="734"/>
        <v>8.3333333333333339</v>
      </c>
      <c r="T5230" s="24">
        <f t="shared" si="735"/>
        <v>-35246.182399999976</v>
      </c>
      <c r="X5230" s="21">
        <f t="shared" si="736"/>
        <v>0</v>
      </c>
      <c r="AB5230" s="17">
        <f t="shared" si="729"/>
        <v>0</v>
      </c>
      <c r="AF5230" s="58">
        <f t="shared" si="737"/>
        <v>0</v>
      </c>
    </row>
    <row r="5231" spans="1:32" x14ac:dyDescent="0.25">
      <c r="A5231" s="4">
        <v>5208</v>
      </c>
      <c r="B5231" s="30">
        <v>43318.041666666664</v>
      </c>
      <c r="C5231">
        <v>18.675999999999998</v>
      </c>
      <c r="D5231">
        <v>0</v>
      </c>
      <c r="G5231" s="50">
        <f t="shared" si="731"/>
        <v>16</v>
      </c>
      <c r="H5231" s="18">
        <f t="shared" si="732"/>
        <v>-2.6759999999999984</v>
      </c>
      <c r="I5231" s="24">
        <f t="shared" si="730"/>
        <v>-131316.30512087265</v>
      </c>
      <c r="R5231" s="20">
        <f t="shared" si="733"/>
        <v>0.5</v>
      </c>
      <c r="S5231" s="26">
        <f t="shared" si="734"/>
        <v>8.3333333333333339</v>
      </c>
      <c r="T5231" s="24">
        <f t="shared" si="735"/>
        <v>-29137.715199999984</v>
      </c>
      <c r="X5231" s="21">
        <f t="shared" si="736"/>
        <v>0</v>
      </c>
      <c r="AB5231" s="17">
        <f t="shared" si="729"/>
        <v>0</v>
      </c>
      <c r="AF5231" s="58">
        <f t="shared" si="737"/>
        <v>0</v>
      </c>
    </row>
    <row r="5232" spans="1:32" x14ac:dyDescent="0.25">
      <c r="A5232" s="4">
        <v>5209</v>
      </c>
      <c r="B5232" s="30">
        <v>43318.083333333336</v>
      </c>
      <c r="C5232">
        <v>18.129000000000001</v>
      </c>
      <c r="D5232">
        <v>0</v>
      </c>
      <c r="G5232" s="50">
        <f t="shared" si="731"/>
        <v>16</v>
      </c>
      <c r="H5232" s="18">
        <f t="shared" si="732"/>
        <v>-2.1290000000000013</v>
      </c>
      <c r="I5232" s="24">
        <f t="shared" si="730"/>
        <v>-104473.99611447616</v>
      </c>
      <c r="R5232" s="20">
        <f t="shared" si="733"/>
        <v>0.5</v>
      </c>
      <c r="S5232" s="26">
        <f t="shared" si="734"/>
        <v>8.3333333333333339</v>
      </c>
      <c r="T5232" s="24">
        <f t="shared" si="735"/>
        <v>-23181.687466666681</v>
      </c>
      <c r="X5232" s="21">
        <f t="shared" si="736"/>
        <v>0</v>
      </c>
      <c r="AB5232" s="17">
        <f t="shared" ref="AB5232:AB5295" si="738">MAX(0,I5232+T5232-X5232)</f>
        <v>0</v>
      </c>
      <c r="AF5232" s="58">
        <f t="shared" si="737"/>
        <v>0</v>
      </c>
    </row>
    <row r="5233" spans="1:32" x14ac:dyDescent="0.25">
      <c r="A5233" s="4">
        <v>5210</v>
      </c>
      <c r="B5233" s="30">
        <v>43318.125</v>
      </c>
      <c r="C5233">
        <v>17.61</v>
      </c>
      <c r="D5233">
        <v>0</v>
      </c>
      <c r="G5233" s="50">
        <f t="shared" si="731"/>
        <v>16</v>
      </c>
      <c r="H5233" s="18">
        <f t="shared" si="732"/>
        <v>-1.6099999999999994</v>
      </c>
      <c r="I5233" s="24">
        <f t="shared" si="730"/>
        <v>-79005.699269284378</v>
      </c>
      <c r="R5233" s="20">
        <f t="shared" si="733"/>
        <v>0.5</v>
      </c>
      <c r="S5233" s="26">
        <f t="shared" si="734"/>
        <v>8.3333333333333339</v>
      </c>
      <c r="T5233" s="24">
        <f t="shared" si="735"/>
        <v>-17530.53866666666</v>
      </c>
      <c r="X5233" s="21">
        <f t="shared" si="736"/>
        <v>0</v>
      </c>
      <c r="AB5233" s="17">
        <f t="shared" si="738"/>
        <v>0</v>
      </c>
      <c r="AF5233" s="58">
        <f t="shared" si="737"/>
        <v>0</v>
      </c>
    </row>
    <row r="5234" spans="1:32" x14ac:dyDescent="0.25">
      <c r="A5234" s="4">
        <v>5211</v>
      </c>
      <c r="B5234" s="30">
        <v>43318.166666666664</v>
      </c>
      <c r="C5234">
        <v>17.123999999999999</v>
      </c>
      <c r="D5234">
        <v>0</v>
      </c>
      <c r="G5234" s="50">
        <f t="shared" si="731"/>
        <v>16</v>
      </c>
      <c r="H5234" s="18">
        <f t="shared" si="732"/>
        <v>-1.1239999999999988</v>
      </c>
      <c r="I5234" s="24">
        <f t="shared" si="730"/>
        <v>-55156.7738997985</v>
      </c>
      <c r="R5234" s="20">
        <f t="shared" si="733"/>
        <v>0.5</v>
      </c>
      <c r="S5234" s="26">
        <f t="shared" si="734"/>
        <v>8.3333333333333339</v>
      </c>
      <c r="T5234" s="24">
        <f t="shared" si="735"/>
        <v>-12238.711466666653</v>
      </c>
      <c r="X5234" s="21">
        <f t="shared" si="736"/>
        <v>0</v>
      </c>
      <c r="AB5234" s="17">
        <f t="shared" si="738"/>
        <v>0</v>
      </c>
      <c r="AF5234" s="58">
        <f t="shared" si="737"/>
        <v>0</v>
      </c>
    </row>
    <row r="5235" spans="1:32" x14ac:dyDescent="0.25">
      <c r="A5235" s="4">
        <v>5212</v>
      </c>
      <c r="B5235" s="30">
        <v>43318.208333333336</v>
      </c>
      <c r="C5235">
        <v>16.68</v>
      </c>
      <c r="D5235">
        <v>0</v>
      </c>
      <c r="G5235" s="50">
        <f t="shared" si="731"/>
        <v>16</v>
      </c>
      <c r="H5235" s="18">
        <f t="shared" si="732"/>
        <v>-0.67999999999999972</v>
      </c>
      <c r="I5235" s="24">
        <f t="shared" si="730"/>
        <v>-33368.866772120113</v>
      </c>
      <c r="R5235" s="20">
        <f t="shared" si="733"/>
        <v>0.5</v>
      </c>
      <c r="S5235" s="26">
        <f t="shared" si="734"/>
        <v>8.3333333333333339</v>
      </c>
      <c r="T5235" s="24">
        <f t="shared" si="735"/>
        <v>-7404.2026666666634</v>
      </c>
      <c r="X5235" s="21">
        <f t="shared" si="736"/>
        <v>0</v>
      </c>
      <c r="AB5235" s="17">
        <f t="shared" si="738"/>
        <v>0</v>
      </c>
      <c r="AF5235" s="58">
        <f t="shared" si="737"/>
        <v>0</v>
      </c>
    </row>
    <row r="5236" spans="1:32" x14ac:dyDescent="0.25">
      <c r="A5236" s="4">
        <v>5213</v>
      </c>
      <c r="B5236" s="30">
        <v>43318.25</v>
      </c>
      <c r="C5236">
        <v>16.588000000000001</v>
      </c>
      <c r="D5236">
        <v>25.503</v>
      </c>
      <c r="G5236" s="50">
        <f t="shared" si="731"/>
        <v>19</v>
      </c>
      <c r="H5236" s="18">
        <f t="shared" si="732"/>
        <v>2.411999999999999</v>
      </c>
      <c r="I5236" s="24">
        <f t="shared" si="730"/>
        <v>118361.33331522605</v>
      </c>
      <c r="R5236" s="20">
        <f t="shared" si="733"/>
        <v>0.5</v>
      </c>
      <c r="S5236" s="26">
        <f t="shared" si="734"/>
        <v>8.3333333333333339</v>
      </c>
      <c r="T5236" s="24">
        <f t="shared" si="735"/>
        <v>26263.142399999986</v>
      </c>
      <c r="X5236" s="21">
        <f t="shared" si="736"/>
        <v>191272.5</v>
      </c>
      <c r="AB5236" s="17">
        <f t="shared" si="738"/>
        <v>0</v>
      </c>
      <c r="AF5236" s="58">
        <f t="shared" si="737"/>
        <v>0</v>
      </c>
    </row>
    <row r="5237" spans="1:32" x14ac:dyDescent="0.25">
      <c r="A5237" s="4">
        <v>5214</v>
      </c>
      <c r="B5237" s="30">
        <v>43318.291666666664</v>
      </c>
      <c r="C5237">
        <v>17.666</v>
      </c>
      <c r="D5237">
        <v>146.245</v>
      </c>
      <c r="G5237" s="50">
        <f t="shared" si="731"/>
        <v>19</v>
      </c>
      <c r="H5237" s="18">
        <f t="shared" si="732"/>
        <v>1.3339999999999996</v>
      </c>
      <c r="I5237" s="24">
        <f t="shared" si="730"/>
        <v>65461.865108835635</v>
      </c>
      <c r="R5237" s="20">
        <f t="shared" si="733"/>
        <v>0.5</v>
      </c>
      <c r="S5237" s="26">
        <f t="shared" si="734"/>
        <v>8.3333333333333339</v>
      </c>
      <c r="T5237" s="24">
        <f t="shared" si="735"/>
        <v>14525.303466666661</v>
      </c>
      <c r="X5237" s="21">
        <f t="shared" si="736"/>
        <v>1096837.5</v>
      </c>
      <c r="AB5237" s="17">
        <f t="shared" si="738"/>
        <v>0</v>
      </c>
      <c r="AF5237" s="58">
        <f t="shared" si="737"/>
        <v>0</v>
      </c>
    </row>
    <row r="5238" spans="1:32" x14ac:dyDescent="0.25">
      <c r="A5238" s="4">
        <v>5215</v>
      </c>
      <c r="B5238" s="30">
        <v>43318.333333333336</v>
      </c>
      <c r="C5238">
        <v>18.943000000000001</v>
      </c>
      <c r="D5238">
        <v>303.19600000000003</v>
      </c>
      <c r="G5238" s="50">
        <f t="shared" si="731"/>
        <v>19</v>
      </c>
      <c r="H5238" s="18">
        <f t="shared" si="732"/>
        <v>5.6999999999998607E-2</v>
      </c>
      <c r="I5238" s="24">
        <f t="shared" si="730"/>
        <v>2797.0961853100007</v>
      </c>
      <c r="R5238" s="20">
        <f t="shared" si="733"/>
        <v>0.5</v>
      </c>
      <c r="S5238" s="26">
        <f t="shared" si="734"/>
        <v>8.3333333333333339</v>
      </c>
      <c r="T5238" s="24">
        <f t="shared" si="735"/>
        <v>620.64639999998474</v>
      </c>
      <c r="X5238" s="21">
        <f t="shared" si="736"/>
        <v>2273970</v>
      </c>
      <c r="AB5238" s="17">
        <f t="shared" si="738"/>
        <v>0</v>
      </c>
      <c r="AF5238" s="58">
        <f t="shared" si="737"/>
        <v>0</v>
      </c>
    </row>
    <row r="5239" spans="1:32" x14ac:dyDescent="0.25">
      <c r="A5239" s="4">
        <v>5216</v>
      </c>
      <c r="B5239" s="30">
        <v>43318.375</v>
      </c>
      <c r="C5239">
        <v>21.311</v>
      </c>
      <c r="D5239">
        <v>461.99299999999999</v>
      </c>
      <c r="G5239" s="50">
        <f t="shared" si="731"/>
        <v>19</v>
      </c>
      <c r="H5239" s="18">
        <f t="shared" si="732"/>
        <v>-2.3109999999999999</v>
      </c>
      <c r="I5239" s="24">
        <f t="shared" si="730"/>
        <v>-113405.07516230825</v>
      </c>
      <c r="R5239" s="20">
        <f t="shared" si="733"/>
        <v>0.5</v>
      </c>
      <c r="S5239" s="26">
        <f t="shared" si="734"/>
        <v>8.3333333333333339</v>
      </c>
      <c r="T5239" s="24">
        <f t="shared" si="735"/>
        <v>-25163.40053333333</v>
      </c>
      <c r="X5239" s="21">
        <f t="shared" si="736"/>
        <v>3464947.5</v>
      </c>
      <c r="AB5239" s="17">
        <f t="shared" si="738"/>
        <v>0</v>
      </c>
      <c r="AF5239" s="58">
        <f t="shared" si="737"/>
        <v>0</v>
      </c>
    </row>
    <row r="5240" spans="1:32" x14ac:dyDescent="0.25">
      <c r="A5240" s="4">
        <v>5217</v>
      </c>
      <c r="B5240" s="30">
        <v>43318.416666666664</v>
      </c>
      <c r="C5240">
        <v>24.007000000000001</v>
      </c>
      <c r="D5240">
        <v>605.24300000000005</v>
      </c>
      <c r="G5240" s="50">
        <f t="shared" si="731"/>
        <v>19</v>
      </c>
      <c r="H5240" s="18">
        <f t="shared" si="732"/>
        <v>-5.0070000000000014</v>
      </c>
      <c r="I5240" s="24">
        <f t="shared" si="730"/>
        <v>-245702.81754118457</v>
      </c>
      <c r="R5240" s="20">
        <f t="shared" si="733"/>
        <v>0.5</v>
      </c>
      <c r="S5240" s="26">
        <f t="shared" si="734"/>
        <v>8.3333333333333339</v>
      </c>
      <c r="T5240" s="24">
        <f t="shared" si="735"/>
        <v>-54518.886400000018</v>
      </c>
      <c r="X5240" s="21">
        <f t="shared" si="736"/>
        <v>4539322.5000000009</v>
      </c>
      <c r="AB5240" s="17">
        <f t="shared" si="738"/>
        <v>0</v>
      </c>
      <c r="AF5240" s="58">
        <f t="shared" si="737"/>
        <v>0</v>
      </c>
    </row>
    <row r="5241" spans="1:32" x14ac:dyDescent="0.25">
      <c r="A5241" s="4">
        <v>5218</v>
      </c>
      <c r="B5241" s="30">
        <v>43318.458333333336</v>
      </c>
      <c r="C5241">
        <v>25.434999999999999</v>
      </c>
      <c r="D5241">
        <v>720.40200000000004</v>
      </c>
      <c r="G5241" s="50">
        <f t="shared" si="731"/>
        <v>19</v>
      </c>
      <c r="H5241" s="18">
        <f t="shared" si="732"/>
        <v>-6.4349999999999987</v>
      </c>
      <c r="I5241" s="24">
        <f t="shared" si="730"/>
        <v>-315777.43776263669</v>
      </c>
      <c r="R5241" s="20">
        <f t="shared" si="733"/>
        <v>0.5</v>
      </c>
      <c r="S5241" s="26">
        <f t="shared" si="734"/>
        <v>8.3333333333333339</v>
      </c>
      <c r="T5241" s="24">
        <f t="shared" si="735"/>
        <v>-70067.711999999985</v>
      </c>
      <c r="X5241" s="21">
        <f t="shared" si="736"/>
        <v>5403015</v>
      </c>
      <c r="AB5241" s="17">
        <f t="shared" si="738"/>
        <v>0</v>
      </c>
      <c r="AF5241" s="58">
        <f t="shared" si="737"/>
        <v>0</v>
      </c>
    </row>
    <row r="5242" spans="1:32" x14ac:dyDescent="0.25">
      <c r="A5242" s="4">
        <v>5219</v>
      </c>
      <c r="B5242" s="30">
        <v>43318.5</v>
      </c>
      <c r="C5242">
        <v>26.565000000000001</v>
      </c>
      <c r="D5242">
        <v>794.71199999999999</v>
      </c>
      <c r="G5242" s="50">
        <f t="shared" si="731"/>
        <v>19</v>
      </c>
      <c r="H5242" s="18">
        <f t="shared" si="732"/>
        <v>-7.5650000000000013</v>
      </c>
      <c r="I5242" s="24">
        <f t="shared" si="730"/>
        <v>-371228.64283983642</v>
      </c>
      <c r="R5242" s="20">
        <f t="shared" si="733"/>
        <v>0.5</v>
      </c>
      <c r="S5242" s="26">
        <f t="shared" si="734"/>
        <v>8.3333333333333339</v>
      </c>
      <c r="T5242" s="24">
        <f t="shared" si="735"/>
        <v>-82371.754666666675</v>
      </c>
      <c r="X5242" s="21">
        <f t="shared" si="736"/>
        <v>5960340</v>
      </c>
      <c r="AB5242" s="17">
        <f t="shared" si="738"/>
        <v>0</v>
      </c>
      <c r="AF5242" s="58">
        <f t="shared" si="737"/>
        <v>0</v>
      </c>
    </row>
    <row r="5243" spans="1:32" x14ac:dyDescent="0.25">
      <c r="A5243" s="4">
        <v>5220</v>
      </c>
      <c r="B5243" s="30">
        <v>43318.541666666664</v>
      </c>
      <c r="C5243">
        <v>27.475000000000001</v>
      </c>
      <c r="D5243">
        <v>829.04600000000005</v>
      </c>
      <c r="G5243" s="50">
        <f t="shared" si="731"/>
        <v>19</v>
      </c>
      <c r="H5243" s="18">
        <f t="shared" si="732"/>
        <v>-8.4750000000000014</v>
      </c>
      <c r="I5243" s="24">
        <f t="shared" si="730"/>
        <v>-415884.03807899723</v>
      </c>
      <c r="R5243" s="20">
        <f t="shared" si="733"/>
        <v>0.5</v>
      </c>
      <c r="S5243" s="26">
        <f t="shared" si="734"/>
        <v>8.3333333333333339</v>
      </c>
      <c r="T5243" s="24">
        <f t="shared" si="735"/>
        <v>-92280.320000000022</v>
      </c>
      <c r="X5243" s="21">
        <f t="shared" si="736"/>
        <v>6217845</v>
      </c>
      <c r="AB5243" s="17">
        <f t="shared" si="738"/>
        <v>0</v>
      </c>
      <c r="AF5243" s="58">
        <f t="shared" si="737"/>
        <v>0</v>
      </c>
    </row>
    <row r="5244" spans="1:32" x14ac:dyDescent="0.25">
      <c r="A5244" s="4">
        <v>5221</v>
      </c>
      <c r="B5244" s="30">
        <v>43318.583333333336</v>
      </c>
      <c r="C5244">
        <v>28.015000000000001</v>
      </c>
      <c r="D5244">
        <v>819.39099999999996</v>
      </c>
      <c r="G5244" s="50">
        <f t="shared" si="731"/>
        <v>19</v>
      </c>
      <c r="H5244" s="18">
        <f t="shared" si="732"/>
        <v>-9.0150000000000006</v>
      </c>
      <c r="I5244" s="24">
        <f t="shared" si="730"/>
        <v>-442382.84404509253</v>
      </c>
      <c r="R5244" s="20">
        <f t="shared" si="733"/>
        <v>0.5</v>
      </c>
      <c r="S5244" s="26">
        <f t="shared" si="734"/>
        <v>8.3333333333333339</v>
      </c>
      <c r="T5244" s="24">
        <f t="shared" si="735"/>
        <v>-98160.127999999997</v>
      </c>
      <c r="X5244" s="21">
        <f t="shared" si="736"/>
        <v>6145432.5</v>
      </c>
      <c r="AB5244" s="17">
        <f t="shared" si="738"/>
        <v>0</v>
      </c>
      <c r="AF5244" s="58">
        <f t="shared" si="737"/>
        <v>0</v>
      </c>
    </row>
    <row r="5245" spans="1:32" x14ac:dyDescent="0.25">
      <c r="A5245" s="4">
        <v>5222</v>
      </c>
      <c r="B5245" s="30">
        <v>43318.625</v>
      </c>
      <c r="C5245">
        <v>28.125</v>
      </c>
      <c r="D5245">
        <v>760.05600000000004</v>
      </c>
      <c r="G5245" s="50">
        <f t="shared" si="731"/>
        <v>19</v>
      </c>
      <c r="H5245" s="18">
        <f t="shared" si="732"/>
        <v>-9.125</v>
      </c>
      <c r="I5245" s="24">
        <f t="shared" si="730"/>
        <v>-447780.74896411196</v>
      </c>
      <c r="R5245" s="20">
        <f t="shared" si="733"/>
        <v>0.5</v>
      </c>
      <c r="S5245" s="26">
        <f t="shared" si="734"/>
        <v>8.3333333333333339</v>
      </c>
      <c r="T5245" s="24">
        <f t="shared" si="735"/>
        <v>-99357.866666666669</v>
      </c>
      <c r="X5245" s="21">
        <f t="shared" si="736"/>
        <v>5700420</v>
      </c>
      <c r="AB5245" s="17">
        <f t="shared" si="738"/>
        <v>0</v>
      </c>
      <c r="AF5245" s="58">
        <f t="shared" si="737"/>
        <v>0</v>
      </c>
    </row>
    <row r="5246" spans="1:32" x14ac:dyDescent="0.25">
      <c r="A5246" s="4">
        <v>5223</v>
      </c>
      <c r="B5246" s="30">
        <v>43318.666666666664</v>
      </c>
      <c r="C5246">
        <v>27.93</v>
      </c>
      <c r="D5246">
        <v>659.58100000000002</v>
      </c>
      <c r="G5246" s="50">
        <f t="shared" si="731"/>
        <v>19</v>
      </c>
      <c r="H5246" s="18">
        <f t="shared" si="732"/>
        <v>-8.93</v>
      </c>
      <c r="I5246" s="24">
        <f t="shared" si="730"/>
        <v>-438211.73569857748</v>
      </c>
      <c r="R5246" s="20">
        <f t="shared" si="733"/>
        <v>0.5</v>
      </c>
      <c r="S5246" s="26">
        <f t="shared" si="734"/>
        <v>8.3333333333333339</v>
      </c>
      <c r="T5246" s="24">
        <f t="shared" si="735"/>
        <v>-97234.602666666658</v>
      </c>
      <c r="X5246" s="21">
        <f t="shared" si="736"/>
        <v>4946857.5</v>
      </c>
      <c r="AB5246" s="17">
        <f t="shared" si="738"/>
        <v>0</v>
      </c>
      <c r="AF5246" s="58">
        <f t="shared" si="737"/>
        <v>0</v>
      </c>
    </row>
    <row r="5247" spans="1:32" x14ac:dyDescent="0.25">
      <c r="A5247" s="4">
        <v>5224</v>
      </c>
      <c r="B5247" s="30">
        <v>43318.708333333336</v>
      </c>
      <c r="C5247">
        <v>27.535</v>
      </c>
      <c r="D5247">
        <v>525.77300000000002</v>
      </c>
      <c r="G5247" s="50">
        <f t="shared" si="731"/>
        <v>19</v>
      </c>
      <c r="H5247" s="18">
        <f t="shared" si="732"/>
        <v>-8.5350000000000001</v>
      </c>
      <c r="I5247" s="24">
        <f t="shared" si="730"/>
        <v>-418828.34985300776</v>
      </c>
      <c r="R5247" s="20">
        <f t="shared" si="733"/>
        <v>0.5</v>
      </c>
      <c r="S5247" s="26">
        <f t="shared" si="734"/>
        <v>8.3333333333333339</v>
      </c>
      <c r="T5247" s="24">
        <f t="shared" si="735"/>
        <v>-92933.631999999998</v>
      </c>
      <c r="X5247" s="21">
        <f t="shared" si="736"/>
        <v>3943297.5</v>
      </c>
      <c r="AB5247" s="17">
        <f t="shared" si="738"/>
        <v>0</v>
      </c>
      <c r="AF5247" s="58">
        <f t="shared" si="737"/>
        <v>0</v>
      </c>
    </row>
    <row r="5248" spans="1:32" x14ac:dyDescent="0.25">
      <c r="A5248" s="4">
        <v>5225</v>
      </c>
      <c r="B5248" s="30">
        <v>43318.75</v>
      </c>
      <c r="C5248">
        <v>26.93</v>
      </c>
      <c r="D5248">
        <v>370.33800000000002</v>
      </c>
      <c r="G5248" s="50">
        <f t="shared" si="731"/>
        <v>19</v>
      </c>
      <c r="H5248" s="18">
        <f t="shared" si="732"/>
        <v>-7.93</v>
      </c>
      <c r="I5248" s="24">
        <f t="shared" si="730"/>
        <v>-389139.87279840087</v>
      </c>
      <c r="R5248" s="20">
        <f t="shared" si="733"/>
        <v>0.5</v>
      </c>
      <c r="S5248" s="26">
        <f t="shared" si="734"/>
        <v>8.3333333333333339</v>
      </c>
      <c r="T5248" s="24">
        <f t="shared" si="735"/>
        <v>-86346.069333333333</v>
      </c>
      <c r="X5248" s="21">
        <f t="shared" si="736"/>
        <v>2777535</v>
      </c>
      <c r="AB5248" s="17">
        <f t="shared" si="738"/>
        <v>0</v>
      </c>
      <c r="AF5248" s="58">
        <f t="shared" si="737"/>
        <v>0</v>
      </c>
    </row>
    <row r="5249" spans="1:32" x14ac:dyDescent="0.25">
      <c r="A5249" s="4">
        <v>5226</v>
      </c>
      <c r="B5249" s="30">
        <v>43318.791666666664</v>
      </c>
      <c r="C5249">
        <v>26.032</v>
      </c>
      <c r="D5249">
        <v>209.036</v>
      </c>
      <c r="G5249" s="50">
        <f t="shared" si="731"/>
        <v>19</v>
      </c>
      <c r="H5249" s="18">
        <f t="shared" si="732"/>
        <v>-7.032</v>
      </c>
      <c r="I5249" s="24">
        <f t="shared" si="730"/>
        <v>-345073.33991404221</v>
      </c>
      <c r="R5249" s="20">
        <f t="shared" si="733"/>
        <v>0.5</v>
      </c>
      <c r="S5249" s="26">
        <f t="shared" si="734"/>
        <v>8.3333333333333339</v>
      </c>
      <c r="T5249" s="24">
        <f t="shared" si="735"/>
        <v>-76568.166399999987</v>
      </c>
      <c r="X5249" s="21">
        <f t="shared" si="736"/>
        <v>1567770</v>
      </c>
      <c r="AB5249" s="17">
        <f t="shared" si="738"/>
        <v>0</v>
      </c>
      <c r="AF5249" s="58">
        <f t="shared" si="737"/>
        <v>0</v>
      </c>
    </row>
    <row r="5250" spans="1:32" x14ac:dyDescent="0.25">
      <c r="A5250" s="4">
        <v>5227</v>
      </c>
      <c r="B5250" s="30">
        <v>43318.833333333336</v>
      </c>
      <c r="C5250">
        <v>24.030999999999999</v>
      </c>
      <c r="D5250">
        <v>66.551000000000002</v>
      </c>
      <c r="G5250" s="50">
        <f t="shared" si="731"/>
        <v>19</v>
      </c>
      <c r="H5250" s="18">
        <f t="shared" si="732"/>
        <v>-5.0309999999999988</v>
      </c>
      <c r="I5250" s="24">
        <f t="shared" si="730"/>
        <v>-246880.54225078868</v>
      </c>
      <c r="R5250" s="20">
        <f t="shared" si="733"/>
        <v>0.5</v>
      </c>
      <c r="S5250" s="26">
        <f t="shared" si="734"/>
        <v>8.3333333333333339</v>
      </c>
      <c r="T5250" s="24">
        <f t="shared" si="735"/>
        <v>-54780.211199999991</v>
      </c>
      <c r="X5250" s="21">
        <f t="shared" si="736"/>
        <v>499132.50000000006</v>
      </c>
      <c r="AB5250" s="17">
        <f t="shared" si="738"/>
        <v>0</v>
      </c>
      <c r="AF5250" s="58">
        <f t="shared" si="737"/>
        <v>0</v>
      </c>
    </row>
    <row r="5251" spans="1:32" x14ac:dyDescent="0.25">
      <c r="A5251" s="4">
        <v>5228</v>
      </c>
      <c r="B5251" s="30">
        <v>43318.875</v>
      </c>
      <c r="C5251">
        <v>22.347000000000001</v>
      </c>
      <c r="D5251">
        <v>1.2150000000000001</v>
      </c>
      <c r="G5251" s="50">
        <f t="shared" si="731"/>
        <v>19</v>
      </c>
      <c r="H5251" s="18">
        <f t="shared" si="732"/>
        <v>-3.3470000000000013</v>
      </c>
      <c r="I5251" s="24">
        <f t="shared" si="730"/>
        <v>-164243.52512689133</v>
      </c>
      <c r="R5251" s="20">
        <f t="shared" si="733"/>
        <v>0.5</v>
      </c>
      <c r="S5251" s="26">
        <f t="shared" si="734"/>
        <v>8.3333333333333339</v>
      </c>
      <c r="T5251" s="24">
        <f t="shared" si="735"/>
        <v>-36443.921066666684</v>
      </c>
      <c r="X5251" s="21">
        <f t="shared" si="736"/>
        <v>9112.5000000000018</v>
      </c>
      <c r="AB5251" s="17">
        <f t="shared" si="738"/>
        <v>0</v>
      </c>
      <c r="AF5251" s="58">
        <f t="shared" si="737"/>
        <v>0</v>
      </c>
    </row>
    <row r="5252" spans="1:32" x14ac:dyDescent="0.25">
      <c r="A5252" s="4">
        <v>5229</v>
      </c>
      <c r="B5252" s="30">
        <v>43318.916666666664</v>
      </c>
      <c r="C5252">
        <v>21.754000000000001</v>
      </c>
      <c r="D5252">
        <v>0</v>
      </c>
      <c r="G5252" s="50">
        <f t="shared" si="731"/>
        <v>16</v>
      </c>
      <c r="H5252" s="18">
        <f t="shared" si="732"/>
        <v>-5.7540000000000013</v>
      </c>
      <c r="I5252" s="24">
        <f t="shared" si="730"/>
        <v>-282359.49912761652</v>
      </c>
      <c r="R5252" s="20">
        <f t="shared" si="733"/>
        <v>0.5</v>
      </c>
      <c r="S5252" s="26">
        <f t="shared" si="734"/>
        <v>8.3333333333333339</v>
      </c>
      <c r="T5252" s="24">
        <f t="shared" si="735"/>
        <v>-62652.620800000019</v>
      </c>
      <c r="X5252" s="21">
        <f t="shared" si="736"/>
        <v>0</v>
      </c>
      <c r="AB5252" s="17">
        <f t="shared" si="738"/>
        <v>0</v>
      </c>
      <c r="AF5252" s="58">
        <f t="shared" si="737"/>
        <v>0</v>
      </c>
    </row>
    <row r="5253" spans="1:32" x14ac:dyDescent="0.25">
      <c r="A5253" s="4">
        <v>5230</v>
      </c>
      <c r="B5253" s="30">
        <v>43318.958333333336</v>
      </c>
      <c r="C5253">
        <v>21.309000000000001</v>
      </c>
      <c r="D5253">
        <v>0</v>
      </c>
      <c r="G5253" s="50">
        <f t="shared" si="731"/>
        <v>16</v>
      </c>
      <c r="H5253" s="18">
        <f t="shared" si="732"/>
        <v>-5.3090000000000011</v>
      </c>
      <c r="I5253" s="24">
        <f t="shared" si="730"/>
        <v>-260522.52013703791</v>
      </c>
      <c r="R5253" s="20">
        <f t="shared" si="733"/>
        <v>0.5</v>
      </c>
      <c r="S5253" s="26">
        <f t="shared" si="734"/>
        <v>8.3333333333333339</v>
      </c>
      <c r="T5253" s="24">
        <f t="shared" si="735"/>
        <v>-57807.22346666667</v>
      </c>
      <c r="X5253" s="21">
        <f t="shared" si="736"/>
        <v>0</v>
      </c>
      <c r="AB5253" s="17">
        <f t="shared" si="738"/>
        <v>0</v>
      </c>
      <c r="AF5253" s="58">
        <f t="shared" si="737"/>
        <v>0</v>
      </c>
    </row>
    <row r="5254" spans="1:32" x14ac:dyDescent="0.25">
      <c r="A5254" s="4">
        <v>5231</v>
      </c>
      <c r="B5254" s="30">
        <v>43319</v>
      </c>
      <c r="C5254">
        <v>20.841000000000001</v>
      </c>
      <c r="D5254">
        <v>0</v>
      </c>
      <c r="G5254" s="50">
        <f t="shared" si="731"/>
        <v>16</v>
      </c>
      <c r="H5254" s="18">
        <f t="shared" si="732"/>
        <v>-4.8410000000000011</v>
      </c>
      <c r="I5254" s="24">
        <f t="shared" si="730"/>
        <v>-237556.88829975523</v>
      </c>
      <c r="R5254" s="20">
        <f t="shared" si="733"/>
        <v>0.5</v>
      </c>
      <c r="S5254" s="26">
        <f t="shared" si="734"/>
        <v>8.3333333333333339</v>
      </c>
      <c r="T5254" s="24">
        <f t="shared" si="735"/>
        <v>-52711.389866666679</v>
      </c>
      <c r="X5254" s="21">
        <f t="shared" si="736"/>
        <v>0</v>
      </c>
      <c r="AB5254" s="17">
        <f t="shared" si="738"/>
        <v>0</v>
      </c>
      <c r="AF5254" s="58">
        <f t="shared" si="737"/>
        <v>0</v>
      </c>
    </row>
    <row r="5255" spans="1:32" x14ac:dyDescent="0.25">
      <c r="A5255" s="4">
        <v>5232</v>
      </c>
      <c r="B5255" s="30">
        <v>43319.041666666664</v>
      </c>
      <c r="C5255">
        <v>20.366</v>
      </c>
      <c r="D5255">
        <v>0</v>
      </c>
      <c r="G5255" s="50">
        <f t="shared" si="731"/>
        <v>16</v>
      </c>
      <c r="H5255" s="18">
        <f t="shared" si="732"/>
        <v>-4.3659999999999997</v>
      </c>
      <c r="I5255" s="24">
        <f t="shared" si="730"/>
        <v>-214247.75342217126</v>
      </c>
      <c r="R5255" s="20">
        <f t="shared" si="733"/>
        <v>0.5</v>
      </c>
      <c r="S5255" s="26">
        <f t="shared" si="734"/>
        <v>8.3333333333333339</v>
      </c>
      <c r="T5255" s="24">
        <f t="shared" si="735"/>
        <v>-47539.336533333328</v>
      </c>
      <c r="X5255" s="21">
        <f t="shared" si="736"/>
        <v>0</v>
      </c>
      <c r="AB5255" s="17">
        <f t="shared" si="738"/>
        <v>0</v>
      </c>
      <c r="AF5255" s="58">
        <f t="shared" si="737"/>
        <v>0</v>
      </c>
    </row>
    <row r="5256" spans="1:32" x14ac:dyDescent="0.25">
      <c r="A5256" s="4">
        <v>5233</v>
      </c>
      <c r="B5256" s="30">
        <v>43319.083333333336</v>
      </c>
      <c r="C5256">
        <v>19.882000000000001</v>
      </c>
      <c r="D5256">
        <v>0</v>
      </c>
      <c r="G5256" s="50">
        <f t="shared" si="731"/>
        <v>16</v>
      </c>
      <c r="H5256" s="18">
        <f t="shared" si="732"/>
        <v>-3.8820000000000014</v>
      </c>
      <c r="I5256" s="24">
        <f t="shared" si="730"/>
        <v>-190496.97177848584</v>
      </c>
      <c r="R5256" s="20">
        <f t="shared" si="733"/>
        <v>0.5</v>
      </c>
      <c r="S5256" s="26">
        <f t="shared" si="734"/>
        <v>8.3333333333333339</v>
      </c>
      <c r="T5256" s="24">
        <f t="shared" si="735"/>
        <v>-42269.286400000012</v>
      </c>
      <c r="X5256" s="21">
        <f t="shared" si="736"/>
        <v>0</v>
      </c>
      <c r="AB5256" s="17">
        <f t="shared" si="738"/>
        <v>0</v>
      </c>
      <c r="AF5256" s="58">
        <f t="shared" si="737"/>
        <v>0</v>
      </c>
    </row>
    <row r="5257" spans="1:32" x14ac:dyDescent="0.25">
      <c r="A5257" s="4">
        <v>5234</v>
      </c>
      <c r="B5257" s="30">
        <v>43319.125</v>
      </c>
      <c r="C5257">
        <v>19.376000000000001</v>
      </c>
      <c r="D5257">
        <v>0</v>
      </c>
      <c r="G5257" s="50">
        <f t="shared" si="731"/>
        <v>16</v>
      </c>
      <c r="H5257" s="18">
        <f t="shared" si="732"/>
        <v>-3.3760000000000012</v>
      </c>
      <c r="I5257" s="24">
        <f t="shared" si="730"/>
        <v>-165666.60915099643</v>
      </c>
      <c r="R5257" s="20">
        <f t="shared" si="733"/>
        <v>0.5</v>
      </c>
      <c r="S5257" s="26">
        <f t="shared" si="734"/>
        <v>8.3333333333333339</v>
      </c>
      <c r="T5257" s="24">
        <f t="shared" si="735"/>
        <v>-36759.688533333348</v>
      </c>
      <c r="X5257" s="21">
        <f t="shared" si="736"/>
        <v>0</v>
      </c>
      <c r="AB5257" s="17">
        <f t="shared" si="738"/>
        <v>0</v>
      </c>
      <c r="AF5257" s="58">
        <f t="shared" si="737"/>
        <v>0</v>
      </c>
    </row>
    <row r="5258" spans="1:32" x14ac:dyDescent="0.25">
      <c r="A5258" s="4">
        <v>5235</v>
      </c>
      <c r="B5258" s="30">
        <v>43319.166666666664</v>
      </c>
      <c r="C5258">
        <v>18.86</v>
      </c>
      <c r="D5258">
        <v>0</v>
      </c>
      <c r="G5258" s="50">
        <f t="shared" si="731"/>
        <v>16</v>
      </c>
      <c r="H5258" s="18">
        <f t="shared" si="732"/>
        <v>-2.8599999999999994</v>
      </c>
      <c r="I5258" s="24">
        <f t="shared" si="730"/>
        <v>-140345.52789450521</v>
      </c>
      <c r="R5258" s="20">
        <f t="shared" si="733"/>
        <v>0.5</v>
      </c>
      <c r="S5258" s="26">
        <f t="shared" si="734"/>
        <v>8.3333333333333339</v>
      </c>
      <c r="T5258" s="24">
        <f t="shared" si="735"/>
        <v>-31141.205333333324</v>
      </c>
      <c r="X5258" s="21">
        <f t="shared" si="736"/>
        <v>0</v>
      </c>
      <c r="AB5258" s="17">
        <f t="shared" si="738"/>
        <v>0</v>
      </c>
      <c r="AF5258" s="58">
        <f t="shared" si="737"/>
        <v>0</v>
      </c>
    </row>
    <row r="5259" spans="1:32" x14ac:dyDescent="0.25">
      <c r="A5259" s="4">
        <v>5236</v>
      </c>
      <c r="B5259" s="30">
        <v>43319.208333333336</v>
      </c>
      <c r="C5259">
        <v>18.420000000000002</v>
      </c>
      <c r="D5259">
        <v>0</v>
      </c>
      <c r="G5259" s="50">
        <f t="shared" si="731"/>
        <v>16</v>
      </c>
      <c r="H5259" s="18">
        <f t="shared" si="732"/>
        <v>-2.4200000000000017</v>
      </c>
      <c r="I5259" s="24">
        <f t="shared" si="730"/>
        <v>-118753.90821842759</v>
      </c>
      <c r="R5259" s="20">
        <f t="shared" si="733"/>
        <v>0.5</v>
      </c>
      <c r="S5259" s="26">
        <f t="shared" si="734"/>
        <v>8.3333333333333339</v>
      </c>
      <c r="T5259" s="24">
        <f t="shared" si="735"/>
        <v>-26350.250666666685</v>
      </c>
      <c r="X5259" s="21">
        <f t="shared" si="736"/>
        <v>0</v>
      </c>
      <c r="AB5259" s="17">
        <f t="shared" si="738"/>
        <v>0</v>
      </c>
      <c r="AF5259" s="58">
        <f t="shared" si="737"/>
        <v>0</v>
      </c>
    </row>
    <row r="5260" spans="1:32" x14ac:dyDescent="0.25">
      <c r="A5260" s="4">
        <v>5237</v>
      </c>
      <c r="B5260" s="30">
        <v>43319.25</v>
      </c>
      <c r="C5260">
        <v>18.312000000000001</v>
      </c>
      <c r="D5260">
        <v>21.117000000000001</v>
      </c>
      <c r="G5260" s="50">
        <f t="shared" si="731"/>
        <v>19</v>
      </c>
      <c r="H5260" s="18">
        <f t="shared" si="732"/>
        <v>0.68799999999999883</v>
      </c>
      <c r="I5260" s="24">
        <f t="shared" si="730"/>
        <v>33761.441675321483</v>
      </c>
      <c r="R5260" s="20">
        <f t="shared" si="733"/>
        <v>0.5</v>
      </c>
      <c r="S5260" s="26">
        <f t="shared" si="734"/>
        <v>8.3333333333333339</v>
      </c>
      <c r="T5260" s="24">
        <f t="shared" si="735"/>
        <v>7491.3109333333205</v>
      </c>
      <c r="X5260" s="21">
        <f t="shared" si="736"/>
        <v>158377.5</v>
      </c>
      <c r="AB5260" s="17">
        <f t="shared" si="738"/>
        <v>0</v>
      </c>
      <c r="AF5260" s="58">
        <f t="shared" si="737"/>
        <v>0</v>
      </c>
    </row>
    <row r="5261" spans="1:32" x14ac:dyDescent="0.25">
      <c r="A5261" s="4">
        <v>5238</v>
      </c>
      <c r="B5261" s="30">
        <v>43319.291666666664</v>
      </c>
      <c r="C5261">
        <v>19.617000000000001</v>
      </c>
      <c r="D5261">
        <v>132.44499999999999</v>
      </c>
      <c r="G5261" s="50">
        <f t="shared" si="731"/>
        <v>19</v>
      </c>
      <c r="H5261" s="18">
        <f t="shared" si="732"/>
        <v>-0.61700000000000088</v>
      </c>
      <c r="I5261" s="24">
        <f t="shared" si="730"/>
        <v>-30277.33940940904</v>
      </c>
      <c r="R5261" s="20">
        <f t="shared" si="733"/>
        <v>0.5</v>
      </c>
      <c r="S5261" s="26">
        <f t="shared" si="734"/>
        <v>8.3333333333333339</v>
      </c>
      <c r="T5261" s="24">
        <f t="shared" si="735"/>
        <v>-6718.2250666666769</v>
      </c>
      <c r="X5261" s="21">
        <f t="shared" si="736"/>
        <v>993337.5</v>
      </c>
      <c r="AB5261" s="17">
        <f t="shared" si="738"/>
        <v>0</v>
      </c>
      <c r="AF5261" s="58">
        <f t="shared" si="737"/>
        <v>0</v>
      </c>
    </row>
    <row r="5262" spans="1:32" x14ac:dyDescent="0.25">
      <c r="A5262" s="4">
        <v>5239</v>
      </c>
      <c r="B5262" s="30">
        <v>43319.333333333336</v>
      </c>
      <c r="C5262">
        <v>20.847000000000001</v>
      </c>
      <c r="D5262">
        <v>285.36200000000002</v>
      </c>
      <c r="G5262" s="50">
        <f t="shared" si="731"/>
        <v>19</v>
      </c>
      <c r="H5262" s="18">
        <f t="shared" si="732"/>
        <v>-1.8470000000000013</v>
      </c>
      <c r="I5262" s="24">
        <f t="shared" si="730"/>
        <v>-90635.73077662634</v>
      </c>
      <c r="R5262" s="20">
        <f t="shared" si="733"/>
        <v>0.5</v>
      </c>
      <c r="S5262" s="26">
        <f t="shared" si="734"/>
        <v>8.3333333333333339</v>
      </c>
      <c r="T5262" s="24">
        <f t="shared" si="735"/>
        <v>-20111.121066666681</v>
      </c>
      <c r="X5262" s="21">
        <f t="shared" si="736"/>
        <v>2140215</v>
      </c>
      <c r="AB5262" s="17">
        <f t="shared" si="738"/>
        <v>0</v>
      </c>
      <c r="AF5262" s="58">
        <f t="shared" si="737"/>
        <v>0</v>
      </c>
    </row>
    <row r="5263" spans="1:32" x14ac:dyDescent="0.25">
      <c r="A5263" s="4">
        <v>5240</v>
      </c>
      <c r="B5263" s="30">
        <v>43319.375</v>
      </c>
      <c r="C5263">
        <v>22.550999999999998</v>
      </c>
      <c r="D5263">
        <v>442.27199999999999</v>
      </c>
      <c r="G5263" s="50">
        <f t="shared" si="731"/>
        <v>19</v>
      </c>
      <c r="H5263" s="18">
        <f t="shared" si="732"/>
        <v>-3.5509999999999984</v>
      </c>
      <c r="I5263" s="24">
        <f t="shared" si="730"/>
        <v>-174254.18515852722</v>
      </c>
      <c r="R5263" s="20">
        <f t="shared" si="733"/>
        <v>0.5</v>
      </c>
      <c r="S5263" s="26">
        <f t="shared" si="734"/>
        <v>8.3333333333333339</v>
      </c>
      <c r="T5263" s="24">
        <f t="shared" si="735"/>
        <v>-38665.181866666651</v>
      </c>
      <c r="X5263" s="21">
        <f t="shared" si="736"/>
        <v>3317040</v>
      </c>
      <c r="AB5263" s="17">
        <f t="shared" si="738"/>
        <v>0</v>
      </c>
      <c r="AF5263" s="58">
        <f t="shared" si="737"/>
        <v>0</v>
      </c>
    </row>
    <row r="5264" spans="1:32" x14ac:dyDescent="0.25">
      <c r="A5264" s="4">
        <v>5241</v>
      </c>
      <c r="B5264" s="30">
        <v>43319.416666666664</v>
      </c>
      <c r="C5264">
        <v>25.042000000000002</v>
      </c>
      <c r="D5264">
        <v>581.798</v>
      </c>
      <c r="G5264" s="50">
        <f t="shared" si="731"/>
        <v>19</v>
      </c>
      <c r="H5264" s="18">
        <f t="shared" si="732"/>
        <v>-6.0420000000000016</v>
      </c>
      <c r="I5264" s="24">
        <f t="shared" si="730"/>
        <v>-296492.19564286742</v>
      </c>
      <c r="R5264" s="20">
        <f t="shared" si="733"/>
        <v>0.5</v>
      </c>
      <c r="S5264" s="26">
        <f t="shared" si="734"/>
        <v>8.3333333333333339</v>
      </c>
      <c r="T5264" s="24">
        <f t="shared" si="735"/>
        <v>-65788.518400000015</v>
      </c>
      <c r="X5264" s="21">
        <f t="shared" si="736"/>
        <v>4363485</v>
      </c>
      <c r="AB5264" s="17">
        <f t="shared" si="738"/>
        <v>0</v>
      </c>
      <c r="AF5264" s="58">
        <f t="shared" si="737"/>
        <v>0</v>
      </c>
    </row>
    <row r="5265" spans="1:32" x14ac:dyDescent="0.25">
      <c r="A5265" s="4">
        <v>5242</v>
      </c>
      <c r="B5265" s="30">
        <v>43319.458333333336</v>
      </c>
      <c r="C5265">
        <v>27.355</v>
      </c>
      <c r="D5265">
        <v>689.12699999999995</v>
      </c>
      <c r="G5265" s="50">
        <f t="shared" si="731"/>
        <v>19</v>
      </c>
      <c r="H5265" s="18">
        <f t="shared" si="732"/>
        <v>-8.3550000000000004</v>
      </c>
      <c r="I5265" s="24">
        <f t="shared" si="730"/>
        <v>-409995.41453097598</v>
      </c>
      <c r="R5265" s="20">
        <f t="shared" si="733"/>
        <v>0.5</v>
      </c>
      <c r="S5265" s="26">
        <f t="shared" si="734"/>
        <v>8.3333333333333339</v>
      </c>
      <c r="T5265" s="24">
        <f t="shared" si="735"/>
        <v>-90973.695999999996</v>
      </c>
      <c r="X5265" s="21">
        <f t="shared" si="736"/>
        <v>5168452.4999999991</v>
      </c>
      <c r="AB5265" s="17">
        <f t="shared" si="738"/>
        <v>0</v>
      </c>
      <c r="AF5265" s="58">
        <f t="shared" si="737"/>
        <v>0</v>
      </c>
    </row>
    <row r="5266" spans="1:32" x14ac:dyDescent="0.25">
      <c r="A5266" s="4">
        <v>5243</v>
      </c>
      <c r="B5266" s="30">
        <v>43319.5</v>
      </c>
      <c r="C5266">
        <v>28.757999999999999</v>
      </c>
      <c r="D5266">
        <v>765.03700000000003</v>
      </c>
      <c r="G5266" s="50">
        <f t="shared" si="731"/>
        <v>19</v>
      </c>
      <c r="H5266" s="18">
        <f t="shared" si="732"/>
        <v>-9.7579999999999991</v>
      </c>
      <c r="I5266" s="24">
        <f t="shared" si="730"/>
        <v>-478843.23817992373</v>
      </c>
      <c r="R5266" s="20">
        <f t="shared" si="733"/>
        <v>0.5</v>
      </c>
      <c r="S5266" s="26">
        <f t="shared" si="734"/>
        <v>8.3333333333333339</v>
      </c>
      <c r="T5266" s="24">
        <f t="shared" si="735"/>
        <v>-106250.30826666665</v>
      </c>
      <c r="X5266" s="21">
        <f t="shared" si="736"/>
        <v>5737777.4999999991</v>
      </c>
      <c r="AB5266" s="17">
        <f t="shared" si="738"/>
        <v>0</v>
      </c>
      <c r="AF5266" s="58">
        <f t="shared" si="737"/>
        <v>0</v>
      </c>
    </row>
    <row r="5267" spans="1:32" x14ac:dyDescent="0.25">
      <c r="A5267" s="4">
        <v>5244</v>
      </c>
      <c r="B5267" s="30">
        <v>43319.541666666664</v>
      </c>
      <c r="C5267">
        <v>29.596</v>
      </c>
      <c r="D5267">
        <v>798.03599999999994</v>
      </c>
      <c r="G5267" s="50">
        <f t="shared" si="731"/>
        <v>19</v>
      </c>
      <c r="H5267" s="18">
        <f t="shared" si="732"/>
        <v>-10.596</v>
      </c>
      <c r="I5267" s="24">
        <f t="shared" si="730"/>
        <v>-519965.4592902718</v>
      </c>
      <c r="R5267" s="20">
        <f t="shared" si="733"/>
        <v>0.5</v>
      </c>
      <c r="S5267" s="26">
        <f t="shared" si="734"/>
        <v>8.3333333333333339</v>
      </c>
      <c r="T5267" s="24">
        <f t="shared" si="735"/>
        <v>-115374.8992</v>
      </c>
      <c r="X5267" s="21">
        <f t="shared" si="736"/>
        <v>5985269.9999999991</v>
      </c>
      <c r="AB5267" s="17">
        <f t="shared" si="738"/>
        <v>0</v>
      </c>
      <c r="AF5267" s="58">
        <f t="shared" si="737"/>
        <v>0</v>
      </c>
    </row>
    <row r="5268" spans="1:32" x14ac:dyDescent="0.25">
      <c r="A5268" s="4">
        <v>5245</v>
      </c>
      <c r="B5268" s="30">
        <v>43319.583333333336</v>
      </c>
      <c r="C5268">
        <v>30.172999999999998</v>
      </c>
      <c r="D5268">
        <v>779.14400000000001</v>
      </c>
      <c r="G5268" s="50">
        <f t="shared" si="731"/>
        <v>19</v>
      </c>
      <c r="H5268" s="18">
        <f t="shared" si="732"/>
        <v>-11.172999999999998</v>
      </c>
      <c r="I5268" s="24">
        <f t="shared" si="730"/>
        <v>-548279.92418367369</v>
      </c>
      <c r="R5268" s="20">
        <f t="shared" si="733"/>
        <v>0.5</v>
      </c>
      <c r="S5268" s="26">
        <f t="shared" si="734"/>
        <v>8.3333333333333339</v>
      </c>
      <c r="T5268" s="24">
        <f t="shared" si="735"/>
        <v>-121657.58293333329</v>
      </c>
      <c r="X5268" s="21">
        <f t="shared" si="736"/>
        <v>5843580</v>
      </c>
      <c r="AB5268" s="17">
        <f t="shared" si="738"/>
        <v>0</v>
      </c>
      <c r="AF5268" s="58">
        <f t="shared" si="737"/>
        <v>0</v>
      </c>
    </row>
    <row r="5269" spans="1:32" x14ac:dyDescent="0.25">
      <c r="A5269" s="4">
        <v>5246</v>
      </c>
      <c r="B5269" s="30">
        <v>43319.625</v>
      </c>
      <c r="C5269">
        <v>30.629000000000001</v>
      </c>
      <c r="D5269">
        <v>709.89300000000003</v>
      </c>
      <c r="G5269" s="50">
        <f t="shared" si="731"/>
        <v>19</v>
      </c>
      <c r="H5269" s="18">
        <f t="shared" si="732"/>
        <v>-11.629000000000001</v>
      </c>
      <c r="I5269" s="24">
        <f t="shared" si="730"/>
        <v>-570656.6936661544</v>
      </c>
      <c r="R5269" s="20">
        <f t="shared" si="733"/>
        <v>0.5</v>
      </c>
      <c r="S5269" s="26">
        <f t="shared" si="734"/>
        <v>8.3333333333333339</v>
      </c>
      <c r="T5269" s="24">
        <f t="shared" si="735"/>
        <v>-126622.75413333334</v>
      </c>
      <c r="X5269" s="21">
        <f t="shared" si="736"/>
        <v>5324197.5000000009</v>
      </c>
      <c r="AB5269" s="17">
        <f t="shared" si="738"/>
        <v>0</v>
      </c>
      <c r="AF5269" s="58">
        <f t="shared" si="737"/>
        <v>0</v>
      </c>
    </row>
    <row r="5270" spans="1:32" x14ac:dyDescent="0.25">
      <c r="A5270" s="4">
        <v>5247</v>
      </c>
      <c r="B5270" s="30">
        <v>43319.666666666664</v>
      </c>
      <c r="C5270">
        <v>30.803000000000001</v>
      </c>
      <c r="D5270">
        <v>594.84299999999996</v>
      </c>
      <c r="G5270" s="50">
        <f t="shared" si="731"/>
        <v>19</v>
      </c>
      <c r="H5270" s="18">
        <f t="shared" si="732"/>
        <v>-11.803000000000001</v>
      </c>
      <c r="I5270" s="24">
        <f t="shared" si="730"/>
        <v>-579195.19781078503</v>
      </c>
      <c r="R5270" s="20">
        <f t="shared" si="733"/>
        <v>0.5</v>
      </c>
      <c r="S5270" s="26">
        <f t="shared" si="734"/>
        <v>8.3333333333333339</v>
      </c>
      <c r="T5270" s="24">
        <f t="shared" si="735"/>
        <v>-128517.35893333334</v>
      </c>
      <c r="X5270" s="21">
        <f t="shared" si="736"/>
        <v>4461322.5</v>
      </c>
      <c r="AB5270" s="17">
        <f t="shared" si="738"/>
        <v>0</v>
      </c>
      <c r="AF5270" s="58">
        <f t="shared" si="737"/>
        <v>0</v>
      </c>
    </row>
    <row r="5271" spans="1:32" x14ac:dyDescent="0.25">
      <c r="A5271" s="4">
        <v>5248</v>
      </c>
      <c r="B5271" s="30">
        <v>43319.708333333336</v>
      </c>
      <c r="C5271">
        <v>30.456</v>
      </c>
      <c r="D5271">
        <v>455.44600000000003</v>
      </c>
      <c r="G5271" s="50">
        <f t="shared" si="731"/>
        <v>19</v>
      </c>
      <c r="H5271" s="18">
        <f t="shared" si="732"/>
        <v>-11.456</v>
      </c>
      <c r="I5271" s="24">
        <f t="shared" si="730"/>
        <v>-562167.26138442371</v>
      </c>
      <c r="R5271" s="20">
        <f t="shared" si="733"/>
        <v>0.5</v>
      </c>
      <c r="S5271" s="26">
        <f t="shared" si="734"/>
        <v>8.3333333333333339</v>
      </c>
      <c r="T5271" s="24">
        <f t="shared" si="735"/>
        <v>-124739.03786666667</v>
      </c>
      <c r="X5271" s="21">
        <f t="shared" si="736"/>
        <v>3415845.0000000005</v>
      </c>
      <c r="AB5271" s="17">
        <f t="shared" si="738"/>
        <v>0</v>
      </c>
      <c r="AF5271" s="58">
        <f t="shared" si="737"/>
        <v>0</v>
      </c>
    </row>
    <row r="5272" spans="1:32" x14ac:dyDescent="0.25">
      <c r="A5272" s="4">
        <v>5249</v>
      </c>
      <c r="B5272" s="30">
        <v>43319.75</v>
      </c>
      <c r="C5272">
        <v>29.765000000000001</v>
      </c>
      <c r="D5272">
        <v>271.05700000000002</v>
      </c>
      <c r="G5272" s="50">
        <f t="shared" si="731"/>
        <v>19</v>
      </c>
      <c r="H5272" s="18">
        <f t="shared" si="732"/>
        <v>-10.765000000000001</v>
      </c>
      <c r="I5272" s="24">
        <f t="shared" ref="I5272:I5335" si="739">$I$10*$I$13*H5272</f>
        <v>-528258.60412040167</v>
      </c>
      <c r="R5272" s="20">
        <f t="shared" si="733"/>
        <v>0.5</v>
      </c>
      <c r="S5272" s="26">
        <f t="shared" si="734"/>
        <v>8.3333333333333339</v>
      </c>
      <c r="T5272" s="24">
        <f t="shared" si="735"/>
        <v>-117215.06133333333</v>
      </c>
      <c r="X5272" s="21">
        <f t="shared" si="736"/>
        <v>2032927.5000000002</v>
      </c>
      <c r="AB5272" s="17">
        <f t="shared" si="738"/>
        <v>0</v>
      </c>
      <c r="AF5272" s="58">
        <f t="shared" si="737"/>
        <v>0</v>
      </c>
    </row>
    <row r="5273" spans="1:32" x14ac:dyDescent="0.25">
      <c r="A5273" s="4">
        <v>5250</v>
      </c>
      <c r="B5273" s="30">
        <v>43319.791666666664</v>
      </c>
      <c r="C5273">
        <v>27.236000000000001</v>
      </c>
      <c r="D5273">
        <v>73.224999999999994</v>
      </c>
      <c r="G5273" s="50">
        <f t="shared" ref="G5273:G5336" si="740">IF(D5273=0, 16, 19)</f>
        <v>19</v>
      </c>
      <c r="H5273" s="18">
        <f t="shared" ref="H5273:H5336" si="741">G5273-C5273</f>
        <v>-8.2360000000000007</v>
      </c>
      <c r="I5273" s="24">
        <f t="shared" si="739"/>
        <v>-404155.86284585495</v>
      </c>
      <c r="R5273" s="20">
        <f t="shared" ref="R5273:R5336" si="742">$R$12</f>
        <v>0.5</v>
      </c>
      <c r="S5273" s="26">
        <f t="shared" ref="S5273:S5336" si="743">R5273*$B$10*$C$10*$D$10/3600</f>
        <v>8.3333333333333339</v>
      </c>
      <c r="T5273" s="24">
        <f t="shared" ref="T5273:T5336" si="744">$R$10*$S$10*R5273*H5273*$G$10/3600</f>
        <v>-89677.960533333331</v>
      </c>
      <c r="X5273" s="21">
        <f t="shared" ref="X5273:X5336" si="745">D5273*$X$10*$Y$10*$B$10*$C$10</f>
        <v>549187.5</v>
      </c>
      <c r="AB5273" s="17">
        <f t="shared" si="738"/>
        <v>0</v>
      </c>
      <c r="AF5273" s="58">
        <f t="shared" ref="AF5273:AF5336" si="746">AB5273*0.027/1000</f>
        <v>0</v>
      </c>
    </row>
    <row r="5274" spans="1:32" x14ac:dyDescent="0.25">
      <c r="A5274" s="4">
        <v>5251</v>
      </c>
      <c r="B5274" s="30">
        <v>43319.833333333336</v>
      </c>
      <c r="C5274">
        <v>24.576000000000001</v>
      </c>
      <c r="D5274">
        <v>12.43</v>
      </c>
      <c r="G5274" s="50">
        <f t="shared" si="740"/>
        <v>19</v>
      </c>
      <c r="H5274" s="18">
        <f t="shared" si="741"/>
        <v>-5.5760000000000005</v>
      </c>
      <c r="I5274" s="24">
        <f t="shared" si="739"/>
        <v>-273624.70753138507</v>
      </c>
      <c r="R5274" s="20">
        <f t="shared" si="742"/>
        <v>0.5</v>
      </c>
      <c r="S5274" s="26">
        <f t="shared" si="743"/>
        <v>8.3333333333333339</v>
      </c>
      <c r="T5274" s="24">
        <f t="shared" si="744"/>
        <v>-60714.461866666665</v>
      </c>
      <c r="X5274" s="21">
        <f t="shared" si="745"/>
        <v>93225</v>
      </c>
      <c r="AB5274" s="17">
        <f t="shared" si="738"/>
        <v>0</v>
      </c>
      <c r="AF5274" s="58">
        <f t="shared" si="746"/>
        <v>0</v>
      </c>
    </row>
    <row r="5275" spans="1:32" x14ac:dyDescent="0.25">
      <c r="A5275" s="4">
        <v>5252</v>
      </c>
      <c r="B5275" s="30">
        <v>43319.875</v>
      </c>
      <c r="C5275">
        <v>23.440999999999999</v>
      </c>
      <c r="D5275">
        <v>0.113</v>
      </c>
      <c r="G5275" s="50">
        <f t="shared" si="740"/>
        <v>19</v>
      </c>
      <c r="H5275" s="18">
        <f t="shared" si="741"/>
        <v>-4.4409999999999989</v>
      </c>
      <c r="I5275" s="24">
        <f t="shared" si="739"/>
        <v>-217928.14313968446</v>
      </c>
      <c r="R5275" s="20">
        <f t="shared" si="742"/>
        <v>0.5</v>
      </c>
      <c r="S5275" s="26">
        <f t="shared" si="743"/>
        <v>8.3333333333333339</v>
      </c>
      <c r="T5275" s="24">
        <f t="shared" si="744"/>
        <v>-48355.97653333332</v>
      </c>
      <c r="X5275" s="21">
        <f t="shared" si="745"/>
        <v>847.50000000000011</v>
      </c>
      <c r="AB5275" s="17">
        <f t="shared" si="738"/>
        <v>0</v>
      </c>
      <c r="AF5275" s="58">
        <f t="shared" si="746"/>
        <v>0</v>
      </c>
    </row>
    <row r="5276" spans="1:32" x14ac:dyDescent="0.25">
      <c r="A5276" s="4">
        <v>5253</v>
      </c>
      <c r="B5276" s="30">
        <v>43319.916666666664</v>
      </c>
      <c r="C5276">
        <v>23.187999999999999</v>
      </c>
      <c r="D5276">
        <v>0</v>
      </c>
      <c r="G5276" s="50">
        <f t="shared" si="740"/>
        <v>16</v>
      </c>
      <c r="H5276" s="18">
        <f t="shared" si="741"/>
        <v>-7.1879999999999988</v>
      </c>
      <c r="I5276" s="24">
        <f t="shared" si="739"/>
        <v>-352728.55052646971</v>
      </c>
      <c r="R5276" s="20">
        <f t="shared" si="742"/>
        <v>0.5</v>
      </c>
      <c r="S5276" s="26">
        <f t="shared" si="743"/>
        <v>8.3333333333333339</v>
      </c>
      <c r="T5276" s="24">
        <f t="shared" si="744"/>
        <v>-78266.777599999987</v>
      </c>
      <c r="X5276" s="21">
        <f t="shared" si="745"/>
        <v>0</v>
      </c>
      <c r="AB5276" s="17">
        <f t="shared" si="738"/>
        <v>0</v>
      </c>
      <c r="AF5276" s="58">
        <f t="shared" si="746"/>
        <v>0</v>
      </c>
    </row>
    <row r="5277" spans="1:32" x14ac:dyDescent="0.25">
      <c r="A5277" s="4">
        <v>5254</v>
      </c>
      <c r="B5277" s="30">
        <v>43319.958333333336</v>
      </c>
      <c r="C5277">
        <v>23.004000000000001</v>
      </c>
      <c r="D5277">
        <v>0</v>
      </c>
      <c r="G5277" s="50">
        <f t="shared" si="740"/>
        <v>16</v>
      </c>
      <c r="H5277" s="18">
        <f t="shared" si="741"/>
        <v>-7.0040000000000013</v>
      </c>
      <c r="I5277" s="24">
        <f t="shared" si="739"/>
        <v>-343699.32775283733</v>
      </c>
      <c r="R5277" s="20">
        <f t="shared" si="742"/>
        <v>0.5</v>
      </c>
      <c r="S5277" s="26">
        <f t="shared" si="743"/>
        <v>8.3333333333333339</v>
      </c>
      <c r="T5277" s="24">
        <f t="shared" si="744"/>
        <v>-76263.287466666676</v>
      </c>
      <c r="X5277" s="21">
        <f t="shared" si="745"/>
        <v>0</v>
      </c>
      <c r="AB5277" s="17">
        <f t="shared" si="738"/>
        <v>0</v>
      </c>
      <c r="AF5277" s="58">
        <f t="shared" si="746"/>
        <v>0</v>
      </c>
    </row>
    <row r="5278" spans="1:32" x14ac:dyDescent="0.25">
      <c r="A5278" s="4">
        <v>5255</v>
      </c>
      <c r="B5278" s="30">
        <v>43320</v>
      </c>
      <c r="C5278">
        <v>22.849</v>
      </c>
      <c r="D5278">
        <v>0</v>
      </c>
      <c r="G5278" s="50">
        <f t="shared" si="740"/>
        <v>16</v>
      </c>
      <c r="H5278" s="18">
        <f t="shared" si="741"/>
        <v>-6.8490000000000002</v>
      </c>
      <c r="I5278" s="24">
        <f t="shared" si="739"/>
        <v>-336093.18900330993</v>
      </c>
      <c r="R5278" s="20">
        <f t="shared" si="742"/>
        <v>0.5</v>
      </c>
      <c r="S5278" s="26">
        <f t="shared" si="743"/>
        <v>8.3333333333333339</v>
      </c>
      <c r="T5278" s="24">
        <f t="shared" si="744"/>
        <v>-74575.564799999993</v>
      </c>
      <c r="X5278" s="21">
        <f t="shared" si="745"/>
        <v>0</v>
      </c>
      <c r="AB5278" s="17">
        <f t="shared" si="738"/>
        <v>0</v>
      </c>
      <c r="AF5278" s="58">
        <f t="shared" si="746"/>
        <v>0</v>
      </c>
    </row>
    <row r="5279" spans="1:32" x14ac:dyDescent="0.25">
      <c r="A5279" s="4">
        <v>5256</v>
      </c>
      <c r="B5279" s="30">
        <v>43320.041666666664</v>
      </c>
      <c r="C5279">
        <v>22.785</v>
      </c>
      <c r="D5279">
        <v>0</v>
      </c>
      <c r="G5279" s="50">
        <f t="shared" si="740"/>
        <v>16</v>
      </c>
      <c r="H5279" s="18">
        <f t="shared" si="741"/>
        <v>-6.7850000000000001</v>
      </c>
      <c r="I5279" s="24">
        <f t="shared" si="739"/>
        <v>-332952.58977769862</v>
      </c>
      <c r="R5279" s="20">
        <f t="shared" si="742"/>
        <v>0.5</v>
      </c>
      <c r="S5279" s="26">
        <f t="shared" si="743"/>
        <v>8.3333333333333339</v>
      </c>
      <c r="T5279" s="24">
        <f t="shared" si="744"/>
        <v>-73878.698666666663</v>
      </c>
      <c r="X5279" s="21">
        <f t="shared" si="745"/>
        <v>0</v>
      </c>
      <c r="AB5279" s="17">
        <f t="shared" si="738"/>
        <v>0</v>
      </c>
      <c r="AF5279" s="58">
        <f t="shared" si="746"/>
        <v>0</v>
      </c>
    </row>
    <row r="5280" spans="1:32" x14ac:dyDescent="0.25">
      <c r="A5280" s="4">
        <v>5257</v>
      </c>
      <c r="B5280" s="30">
        <v>43320.083333333336</v>
      </c>
      <c r="C5280">
        <v>22.399000000000001</v>
      </c>
      <c r="D5280">
        <v>0</v>
      </c>
      <c r="G5280" s="50">
        <f t="shared" si="740"/>
        <v>16</v>
      </c>
      <c r="H5280" s="18">
        <f t="shared" si="741"/>
        <v>-6.3990000000000009</v>
      </c>
      <c r="I5280" s="24">
        <f t="shared" si="739"/>
        <v>-314010.85069823044</v>
      </c>
      <c r="R5280" s="20">
        <f t="shared" si="742"/>
        <v>0.5</v>
      </c>
      <c r="S5280" s="26">
        <f t="shared" si="743"/>
        <v>8.3333333333333339</v>
      </c>
      <c r="T5280" s="24">
        <f t="shared" si="744"/>
        <v>-69675.724800000011</v>
      </c>
      <c r="X5280" s="21">
        <f t="shared" si="745"/>
        <v>0</v>
      </c>
      <c r="AB5280" s="17">
        <f t="shared" si="738"/>
        <v>0</v>
      </c>
      <c r="AF5280" s="58">
        <f t="shared" si="746"/>
        <v>0</v>
      </c>
    </row>
    <row r="5281" spans="1:32" x14ac:dyDescent="0.25">
      <c r="A5281" s="4">
        <v>5258</v>
      </c>
      <c r="B5281" s="30">
        <v>43320.125</v>
      </c>
      <c r="C5281">
        <v>21.983000000000001</v>
      </c>
      <c r="D5281">
        <v>0</v>
      </c>
      <c r="G5281" s="50">
        <f t="shared" si="740"/>
        <v>16</v>
      </c>
      <c r="H5281" s="18">
        <f t="shared" si="741"/>
        <v>-5.9830000000000005</v>
      </c>
      <c r="I5281" s="24">
        <f t="shared" si="739"/>
        <v>-293596.95573175693</v>
      </c>
      <c r="R5281" s="20">
        <f t="shared" si="742"/>
        <v>0.5</v>
      </c>
      <c r="S5281" s="26">
        <f t="shared" si="743"/>
        <v>8.3333333333333339</v>
      </c>
      <c r="T5281" s="24">
        <f t="shared" si="744"/>
        <v>-65146.094933333341</v>
      </c>
      <c r="X5281" s="21">
        <f t="shared" si="745"/>
        <v>0</v>
      </c>
      <c r="AB5281" s="17">
        <f t="shared" si="738"/>
        <v>0</v>
      </c>
      <c r="AF5281" s="58">
        <f t="shared" si="746"/>
        <v>0</v>
      </c>
    </row>
    <row r="5282" spans="1:32" x14ac:dyDescent="0.25">
      <c r="A5282" s="4">
        <v>5259</v>
      </c>
      <c r="B5282" s="30">
        <v>43320.166666666664</v>
      </c>
      <c r="C5282">
        <v>21.535</v>
      </c>
      <c r="D5282">
        <v>0</v>
      </c>
      <c r="G5282" s="50">
        <f t="shared" si="740"/>
        <v>16</v>
      </c>
      <c r="H5282" s="18">
        <f t="shared" si="741"/>
        <v>-5.5350000000000001</v>
      </c>
      <c r="I5282" s="24">
        <f t="shared" si="739"/>
        <v>-271612.76115247776</v>
      </c>
      <c r="R5282" s="20">
        <f t="shared" si="742"/>
        <v>0.5</v>
      </c>
      <c r="S5282" s="26">
        <f t="shared" si="743"/>
        <v>8.3333333333333339</v>
      </c>
      <c r="T5282" s="24">
        <f t="shared" si="744"/>
        <v>-60268.032000000007</v>
      </c>
      <c r="X5282" s="21">
        <f t="shared" si="745"/>
        <v>0</v>
      </c>
      <c r="AB5282" s="17">
        <f t="shared" si="738"/>
        <v>0</v>
      </c>
      <c r="AF5282" s="58">
        <f t="shared" si="746"/>
        <v>0</v>
      </c>
    </row>
    <row r="5283" spans="1:32" x14ac:dyDescent="0.25">
      <c r="A5283" s="4">
        <v>5260</v>
      </c>
      <c r="B5283" s="30">
        <v>43320.208333333336</v>
      </c>
      <c r="C5283">
        <v>20.952999999999999</v>
      </c>
      <c r="D5283">
        <v>0</v>
      </c>
      <c r="G5283" s="50">
        <f t="shared" si="740"/>
        <v>16</v>
      </c>
      <c r="H5283" s="18">
        <f t="shared" si="741"/>
        <v>-4.9529999999999994</v>
      </c>
      <c r="I5283" s="24">
        <f t="shared" si="739"/>
        <v>-243052.93694457493</v>
      </c>
      <c r="R5283" s="20">
        <f t="shared" si="742"/>
        <v>0.5</v>
      </c>
      <c r="S5283" s="26">
        <f t="shared" si="743"/>
        <v>8.3333333333333339</v>
      </c>
      <c r="T5283" s="24">
        <f t="shared" si="744"/>
        <v>-53930.905599999991</v>
      </c>
      <c r="X5283" s="21">
        <f t="shared" si="745"/>
        <v>0</v>
      </c>
      <c r="AB5283" s="17">
        <f t="shared" si="738"/>
        <v>0</v>
      </c>
      <c r="AF5283" s="58">
        <f t="shared" si="746"/>
        <v>0</v>
      </c>
    </row>
    <row r="5284" spans="1:32" x14ac:dyDescent="0.25">
      <c r="A5284" s="4">
        <v>5261</v>
      </c>
      <c r="B5284" s="30">
        <v>43320.25</v>
      </c>
      <c r="C5284">
        <v>20.373999999999999</v>
      </c>
      <c r="D5284">
        <v>16.029</v>
      </c>
      <c r="G5284" s="50">
        <f t="shared" si="740"/>
        <v>19</v>
      </c>
      <c r="H5284" s="18">
        <f t="shared" si="741"/>
        <v>-1.3739999999999988</v>
      </c>
      <c r="I5284" s="24">
        <f t="shared" si="739"/>
        <v>-67424.739624842667</v>
      </c>
      <c r="R5284" s="20">
        <f t="shared" si="742"/>
        <v>0.5</v>
      </c>
      <c r="S5284" s="26">
        <f t="shared" si="743"/>
        <v>8.3333333333333339</v>
      </c>
      <c r="T5284" s="24">
        <f t="shared" si="744"/>
        <v>-14960.844799999986</v>
      </c>
      <c r="X5284" s="21">
        <f t="shared" si="745"/>
        <v>120217.50000000001</v>
      </c>
      <c r="AB5284" s="17">
        <f t="shared" si="738"/>
        <v>0</v>
      </c>
      <c r="AF5284" s="58">
        <f t="shared" si="746"/>
        <v>0</v>
      </c>
    </row>
    <row r="5285" spans="1:32" x14ac:dyDescent="0.25">
      <c r="A5285" s="4">
        <v>5262</v>
      </c>
      <c r="B5285" s="30">
        <v>43320.291666666664</v>
      </c>
      <c r="C5285">
        <v>20.515000000000001</v>
      </c>
      <c r="D5285">
        <v>110.664</v>
      </c>
      <c r="G5285" s="50">
        <f t="shared" si="740"/>
        <v>19</v>
      </c>
      <c r="H5285" s="18">
        <f t="shared" si="741"/>
        <v>-1.5150000000000006</v>
      </c>
      <c r="I5285" s="24">
        <f t="shared" si="739"/>
        <v>-74343.87229376765</v>
      </c>
      <c r="R5285" s="20">
        <f t="shared" si="742"/>
        <v>0.5</v>
      </c>
      <c r="S5285" s="26">
        <f t="shared" si="743"/>
        <v>8.3333333333333339</v>
      </c>
      <c r="T5285" s="24">
        <f t="shared" si="744"/>
        <v>-16496.128000000004</v>
      </c>
      <c r="X5285" s="21">
        <f t="shared" si="745"/>
        <v>829980.00000000012</v>
      </c>
      <c r="AB5285" s="17">
        <f t="shared" si="738"/>
        <v>0</v>
      </c>
      <c r="AF5285" s="58">
        <f t="shared" si="746"/>
        <v>0</v>
      </c>
    </row>
    <row r="5286" spans="1:32" x14ac:dyDescent="0.25">
      <c r="A5286" s="4">
        <v>5263</v>
      </c>
      <c r="B5286" s="30">
        <v>43320.333333333336</v>
      </c>
      <c r="C5286">
        <v>21.19</v>
      </c>
      <c r="D5286">
        <v>240.86600000000001</v>
      </c>
      <c r="G5286" s="50">
        <f t="shared" si="740"/>
        <v>19</v>
      </c>
      <c r="H5286" s="18">
        <f t="shared" si="741"/>
        <v>-2.1900000000000013</v>
      </c>
      <c r="I5286" s="24">
        <f t="shared" si="739"/>
        <v>-107467.37975138694</v>
      </c>
      <c r="R5286" s="20">
        <f t="shared" si="742"/>
        <v>0.5</v>
      </c>
      <c r="S5286" s="26">
        <f t="shared" si="743"/>
        <v>8.3333333333333339</v>
      </c>
      <c r="T5286" s="24">
        <f t="shared" si="744"/>
        <v>-23845.88800000001</v>
      </c>
      <c r="X5286" s="21">
        <f t="shared" si="745"/>
        <v>1806495</v>
      </c>
      <c r="AB5286" s="17">
        <f t="shared" si="738"/>
        <v>0</v>
      </c>
      <c r="AF5286" s="58">
        <f t="shared" si="746"/>
        <v>0</v>
      </c>
    </row>
    <row r="5287" spans="1:32" x14ac:dyDescent="0.25">
      <c r="A5287" s="4">
        <v>5264</v>
      </c>
      <c r="B5287" s="30">
        <v>43320.375</v>
      </c>
      <c r="C5287">
        <v>21.931999999999999</v>
      </c>
      <c r="D5287">
        <v>386.87400000000002</v>
      </c>
      <c r="G5287" s="50">
        <f t="shared" si="740"/>
        <v>19</v>
      </c>
      <c r="H5287" s="18">
        <f t="shared" si="741"/>
        <v>-2.9319999999999986</v>
      </c>
      <c r="I5287" s="24">
        <f t="shared" si="739"/>
        <v>-143878.70202331789</v>
      </c>
      <c r="R5287" s="20">
        <f t="shared" si="742"/>
        <v>0.5</v>
      </c>
      <c r="S5287" s="26">
        <f t="shared" si="743"/>
        <v>8.3333333333333339</v>
      </c>
      <c r="T5287" s="24">
        <f t="shared" si="744"/>
        <v>-31925.17973333332</v>
      </c>
      <c r="X5287" s="21">
        <f t="shared" si="745"/>
        <v>2901555.0000000005</v>
      </c>
      <c r="AB5287" s="17">
        <f t="shared" si="738"/>
        <v>0</v>
      </c>
      <c r="AF5287" s="58">
        <f t="shared" si="746"/>
        <v>0</v>
      </c>
    </row>
    <row r="5288" spans="1:32" x14ac:dyDescent="0.25">
      <c r="A5288" s="4">
        <v>5265</v>
      </c>
      <c r="B5288" s="30">
        <v>43320.416666666664</v>
      </c>
      <c r="C5288">
        <v>22.263000000000002</v>
      </c>
      <c r="D5288">
        <v>504.952</v>
      </c>
      <c r="G5288" s="50">
        <f t="shared" si="740"/>
        <v>19</v>
      </c>
      <c r="H5288" s="18">
        <f t="shared" si="741"/>
        <v>-3.2630000000000017</v>
      </c>
      <c r="I5288" s="24">
        <f t="shared" si="739"/>
        <v>-160121.48864327651</v>
      </c>
      <c r="R5288" s="20">
        <f t="shared" si="742"/>
        <v>0.5</v>
      </c>
      <c r="S5288" s="26">
        <f t="shared" si="743"/>
        <v>8.3333333333333339</v>
      </c>
      <c r="T5288" s="24">
        <f t="shared" si="744"/>
        <v>-35529.284266666684</v>
      </c>
      <c r="X5288" s="21">
        <f t="shared" si="745"/>
        <v>3787140</v>
      </c>
      <c r="AB5288" s="17">
        <f t="shared" si="738"/>
        <v>0</v>
      </c>
      <c r="AF5288" s="58">
        <f t="shared" si="746"/>
        <v>0</v>
      </c>
    </row>
    <row r="5289" spans="1:32" x14ac:dyDescent="0.25">
      <c r="A5289" s="4">
        <v>5266</v>
      </c>
      <c r="B5289" s="30">
        <v>43320.458333333336</v>
      </c>
      <c r="C5289">
        <v>22.22</v>
      </c>
      <c r="D5289">
        <v>540.67899999999997</v>
      </c>
      <c r="G5289" s="50">
        <f t="shared" si="740"/>
        <v>19</v>
      </c>
      <c r="H5289" s="18">
        <f t="shared" si="741"/>
        <v>-3.2199999999999989</v>
      </c>
      <c r="I5289" s="24">
        <f t="shared" si="739"/>
        <v>-158011.39853856876</v>
      </c>
      <c r="R5289" s="20">
        <f t="shared" si="742"/>
        <v>0.5</v>
      </c>
      <c r="S5289" s="26">
        <f t="shared" si="743"/>
        <v>8.3333333333333339</v>
      </c>
      <c r="T5289" s="24">
        <f t="shared" si="744"/>
        <v>-35061.07733333332</v>
      </c>
      <c r="X5289" s="21">
        <f t="shared" si="745"/>
        <v>4055092.4999999995</v>
      </c>
      <c r="AB5289" s="17">
        <f t="shared" si="738"/>
        <v>0</v>
      </c>
      <c r="AF5289" s="58">
        <f t="shared" si="746"/>
        <v>0</v>
      </c>
    </row>
    <row r="5290" spans="1:32" x14ac:dyDescent="0.25">
      <c r="A5290" s="4">
        <v>5267</v>
      </c>
      <c r="B5290" s="30">
        <v>43320.5</v>
      </c>
      <c r="C5290">
        <v>22.004999999999999</v>
      </c>
      <c r="D5290">
        <v>611.41300000000001</v>
      </c>
      <c r="G5290" s="50">
        <f t="shared" si="740"/>
        <v>19</v>
      </c>
      <c r="H5290" s="18">
        <f t="shared" si="741"/>
        <v>-3.004999999999999</v>
      </c>
      <c r="I5290" s="24">
        <f t="shared" si="739"/>
        <v>-147460.94801503079</v>
      </c>
      <c r="R5290" s="20">
        <f t="shared" si="742"/>
        <v>0.5</v>
      </c>
      <c r="S5290" s="26">
        <f t="shared" si="743"/>
        <v>8.3333333333333339</v>
      </c>
      <c r="T5290" s="24">
        <f t="shared" si="744"/>
        <v>-32720.042666666654</v>
      </c>
      <c r="X5290" s="21">
        <f t="shared" si="745"/>
        <v>4585597.5</v>
      </c>
      <c r="AB5290" s="17">
        <f t="shared" si="738"/>
        <v>0</v>
      </c>
      <c r="AF5290" s="58">
        <f t="shared" si="746"/>
        <v>0</v>
      </c>
    </row>
    <row r="5291" spans="1:32" x14ac:dyDescent="0.25">
      <c r="A5291" s="4">
        <v>5268</v>
      </c>
      <c r="B5291" s="30">
        <v>43320.541666666664</v>
      </c>
      <c r="C5291">
        <v>21.878</v>
      </c>
      <c r="D5291">
        <v>732.16499999999996</v>
      </c>
      <c r="G5291" s="50">
        <f t="shared" si="740"/>
        <v>19</v>
      </c>
      <c r="H5291" s="18">
        <f t="shared" si="741"/>
        <v>-2.8780000000000001</v>
      </c>
      <c r="I5291" s="24">
        <f t="shared" si="739"/>
        <v>-141228.82142670843</v>
      </c>
      <c r="R5291" s="20">
        <f t="shared" si="742"/>
        <v>0.5</v>
      </c>
      <c r="S5291" s="26">
        <f t="shared" si="743"/>
        <v>8.3333333333333339</v>
      </c>
      <c r="T5291" s="24">
        <f t="shared" si="744"/>
        <v>-31337.198933333337</v>
      </c>
      <c r="X5291" s="21">
        <f t="shared" si="745"/>
        <v>5491237.5</v>
      </c>
      <c r="AB5291" s="17">
        <f t="shared" si="738"/>
        <v>0</v>
      </c>
      <c r="AF5291" s="58">
        <f t="shared" si="746"/>
        <v>0</v>
      </c>
    </row>
    <row r="5292" spans="1:32" x14ac:dyDescent="0.25">
      <c r="A5292" s="4">
        <v>5269</v>
      </c>
      <c r="B5292" s="30">
        <v>43320.583333333336</v>
      </c>
      <c r="C5292">
        <v>21.85</v>
      </c>
      <c r="D5292">
        <v>776.84699999999998</v>
      </c>
      <c r="G5292" s="50">
        <f t="shared" si="740"/>
        <v>19</v>
      </c>
      <c r="H5292" s="18">
        <f t="shared" si="741"/>
        <v>-2.8500000000000014</v>
      </c>
      <c r="I5292" s="24">
        <f t="shared" si="739"/>
        <v>-139854.80926550354</v>
      </c>
      <c r="R5292" s="20">
        <f t="shared" si="742"/>
        <v>0.5</v>
      </c>
      <c r="S5292" s="26">
        <f t="shared" si="743"/>
        <v>8.3333333333333339</v>
      </c>
      <c r="T5292" s="24">
        <f t="shared" si="744"/>
        <v>-31032.320000000018</v>
      </c>
      <c r="X5292" s="21">
        <f t="shared" si="745"/>
        <v>5826352.5</v>
      </c>
      <c r="AB5292" s="17">
        <f t="shared" si="738"/>
        <v>0</v>
      </c>
      <c r="AF5292" s="58">
        <f t="shared" si="746"/>
        <v>0</v>
      </c>
    </row>
    <row r="5293" spans="1:32" x14ac:dyDescent="0.25">
      <c r="A5293" s="4">
        <v>5270</v>
      </c>
      <c r="B5293" s="30">
        <v>43320.625</v>
      </c>
      <c r="C5293">
        <v>21.616</v>
      </c>
      <c r="D5293">
        <v>730.25400000000002</v>
      </c>
      <c r="G5293" s="50">
        <f t="shared" si="740"/>
        <v>19</v>
      </c>
      <c r="H5293" s="18">
        <f t="shared" si="741"/>
        <v>-2.6159999999999997</v>
      </c>
      <c r="I5293" s="24">
        <f t="shared" si="739"/>
        <v>-128371.9933468621</v>
      </c>
      <c r="R5293" s="20">
        <f t="shared" si="742"/>
        <v>0.5</v>
      </c>
      <c r="S5293" s="26">
        <f t="shared" si="743"/>
        <v>8.3333333333333339</v>
      </c>
      <c r="T5293" s="24">
        <f t="shared" si="744"/>
        <v>-28484.403199999993</v>
      </c>
      <c r="X5293" s="21">
        <f t="shared" si="745"/>
        <v>5476905</v>
      </c>
      <c r="AB5293" s="17">
        <f t="shared" si="738"/>
        <v>0</v>
      </c>
      <c r="AF5293" s="58">
        <f t="shared" si="746"/>
        <v>0</v>
      </c>
    </row>
    <row r="5294" spans="1:32" x14ac:dyDescent="0.25">
      <c r="A5294" s="4">
        <v>5271</v>
      </c>
      <c r="B5294" s="30">
        <v>43320.666666666664</v>
      </c>
      <c r="C5294">
        <v>21.31</v>
      </c>
      <c r="D5294">
        <v>640.68100000000004</v>
      </c>
      <c r="G5294" s="50">
        <f t="shared" si="740"/>
        <v>19</v>
      </c>
      <c r="H5294" s="18">
        <f t="shared" si="741"/>
        <v>-2.3099999999999987</v>
      </c>
      <c r="I5294" s="24">
        <f t="shared" si="739"/>
        <v>-113356.00329940801</v>
      </c>
      <c r="R5294" s="20">
        <f t="shared" si="742"/>
        <v>0.5</v>
      </c>
      <c r="S5294" s="26">
        <f t="shared" si="743"/>
        <v>8.3333333333333339</v>
      </c>
      <c r="T5294" s="24">
        <f t="shared" si="744"/>
        <v>-25152.511999999984</v>
      </c>
      <c r="X5294" s="21">
        <f t="shared" si="745"/>
        <v>4805107.5</v>
      </c>
      <c r="AB5294" s="17">
        <f t="shared" si="738"/>
        <v>0</v>
      </c>
      <c r="AF5294" s="58">
        <f t="shared" si="746"/>
        <v>0</v>
      </c>
    </row>
    <row r="5295" spans="1:32" x14ac:dyDescent="0.25">
      <c r="A5295" s="4">
        <v>5272</v>
      </c>
      <c r="B5295" s="30">
        <v>43320.708333333336</v>
      </c>
      <c r="C5295">
        <v>21.042000000000002</v>
      </c>
      <c r="D5295">
        <v>515.07100000000003</v>
      </c>
      <c r="G5295" s="50">
        <f t="shared" si="740"/>
        <v>19</v>
      </c>
      <c r="H5295" s="18">
        <f t="shared" si="741"/>
        <v>-2.0420000000000016</v>
      </c>
      <c r="I5295" s="24">
        <f t="shared" si="739"/>
        <v>-100204.7440421608</v>
      </c>
      <c r="R5295" s="20">
        <f t="shared" si="742"/>
        <v>0.5</v>
      </c>
      <c r="S5295" s="26">
        <f t="shared" si="743"/>
        <v>8.3333333333333339</v>
      </c>
      <c r="T5295" s="24">
        <f t="shared" si="744"/>
        <v>-22234.385066666688</v>
      </c>
      <c r="X5295" s="21">
        <f t="shared" si="745"/>
        <v>3863032.5000000005</v>
      </c>
      <c r="AB5295" s="17">
        <f t="shared" si="738"/>
        <v>0</v>
      </c>
      <c r="AF5295" s="58">
        <f t="shared" si="746"/>
        <v>0</v>
      </c>
    </row>
    <row r="5296" spans="1:32" x14ac:dyDescent="0.25">
      <c r="A5296" s="4">
        <v>5273</v>
      </c>
      <c r="B5296" s="30">
        <v>43320.75</v>
      </c>
      <c r="C5296">
        <v>20.794</v>
      </c>
      <c r="D5296">
        <v>362.44799999999998</v>
      </c>
      <c r="G5296" s="50">
        <f t="shared" si="740"/>
        <v>19</v>
      </c>
      <c r="H5296" s="18">
        <f t="shared" si="741"/>
        <v>-1.7940000000000005</v>
      </c>
      <c r="I5296" s="24">
        <f t="shared" si="739"/>
        <v>-88034.922042916936</v>
      </c>
      <c r="R5296" s="20">
        <f t="shared" si="742"/>
        <v>0.5</v>
      </c>
      <c r="S5296" s="26">
        <f t="shared" si="743"/>
        <v>8.3333333333333339</v>
      </c>
      <c r="T5296" s="24">
        <f t="shared" si="744"/>
        <v>-19534.028800000007</v>
      </c>
      <c r="X5296" s="21">
        <f t="shared" si="745"/>
        <v>2718360</v>
      </c>
      <c r="AB5296" s="17">
        <f t="shared" ref="AB5296:AB5359" si="747">MAX(0,I5296+T5296-X5296)</f>
        <v>0</v>
      </c>
      <c r="AF5296" s="58">
        <f t="shared" si="746"/>
        <v>0</v>
      </c>
    </row>
    <row r="5297" spans="1:32" x14ac:dyDescent="0.25">
      <c r="A5297" s="4">
        <v>5274</v>
      </c>
      <c r="B5297" s="30">
        <v>43320.791666666664</v>
      </c>
      <c r="C5297">
        <v>20.472000000000001</v>
      </c>
      <c r="D5297">
        <v>202.35300000000001</v>
      </c>
      <c r="G5297" s="50">
        <f t="shared" si="740"/>
        <v>19</v>
      </c>
      <c r="H5297" s="18">
        <f t="shared" si="741"/>
        <v>-1.4720000000000013</v>
      </c>
      <c r="I5297" s="24">
        <f t="shared" si="739"/>
        <v>-72233.782189060104</v>
      </c>
      <c r="R5297" s="20">
        <f t="shared" si="742"/>
        <v>0.5</v>
      </c>
      <c r="S5297" s="26">
        <f t="shared" si="743"/>
        <v>8.3333333333333339</v>
      </c>
      <c r="T5297" s="24">
        <f t="shared" si="744"/>
        <v>-16027.92106666668</v>
      </c>
      <c r="X5297" s="21">
        <f t="shared" si="745"/>
        <v>1517647.4999999998</v>
      </c>
      <c r="AB5297" s="17">
        <f t="shared" si="747"/>
        <v>0</v>
      </c>
      <c r="AF5297" s="58">
        <f t="shared" si="746"/>
        <v>0</v>
      </c>
    </row>
    <row r="5298" spans="1:32" x14ac:dyDescent="0.25">
      <c r="A5298" s="4">
        <v>5275</v>
      </c>
      <c r="B5298" s="30">
        <v>43320.833333333336</v>
      </c>
      <c r="C5298">
        <v>19.873000000000001</v>
      </c>
      <c r="D5298">
        <v>60.945999999999998</v>
      </c>
      <c r="G5298" s="50">
        <f t="shared" si="740"/>
        <v>19</v>
      </c>
      <c r="H5298" s="18">
        <f t="shared" si="741"/>
        <v>-0.87300000000000111</v>
      </c>
      <c r="I5298" s="24">
        <f t="shared" si="739"/>
        <v>-42839.736311854271</v>
      </c>
      <c r="R5298" s="20">
        <f t="shared" si="742"/>
        <v>0.5</v>
      </c>
      <c r="S5298" s="26">
        <f t="shared" si="743"/>
        <v>8.3333333333333339</v>
      </c>
      <c r="T5298" s="24">
        <f t="shared" si="744"/>
        <v>-9505.6896000000106</v>
      </c>
      <c r="X5298" s="21">
        <f t="shared" si="745"/>
        <v>457095</v>
      </c>
      <c r="AB5298" s="17">
        <f t="shared" si="747"/>
        <v>0</v>
      </c>
      <c r="AF5298" s="58">
        <f t="shared" si="746"/>
        <v>0</v>
      </c>
    </row>
    <row r="5299" spans="1:32" x14ac:dyDescent="0.25">
      <c r="A5299" s="4">
        <v>5276</v>
      </c>
      <c r="B5299" s="30">
        <v>43320.875</v>
      </c>
      <c r="C5299">
        <v>18.760000000000002</v>
      </c>
      <c r="D5299">
        <v>0.624</v>
      </c>
      <c r="G5299" s="50">
        <f t="shared" si="740"/>
        <v>19</v>
      </c>
      <c r="H5299" s="18">
        <f t="shared" si="741"/>
        <v>0.23999999999999844</v>
      </c>
      <c r="I5299" s="24">
        <f t="shared" si="739"/>
        <v>11777.24709604232</v>
      </c>
      <c r="R5299" s="20">
        <f t="shared" si="742"/>
        <v>0.5</v>
      </c>
      <c r="S5299" s="26">
        <f t="shared" si="743"/>
        <v>8.3333333333333339</v>
      </c>
      <c r="T5299" s="24">
        <f t="shared" si="744"/>
        <v>2613.2479999999828</v>
      </c>
      <c r="X5299" s="21">
        <f t="shared" si="745"/>
        <v>4680</v>
      </c>
      <c r="AB5299" s="17">
        <f t="shared" si="747"/>
        <v>9710.495096042303</v>
      </c>
      <c r="AF5299" s="58">
        <f t="shared" si="746"/>
        <v>0.2621833675931422</v>
      </c>
    </row>
    <row r="5300" spans="1:32" x14ac:dyDescent="0.25">
      <c r="A5300" s="4">
        <v>5277</v>
      </c>
      <c r="B5300" s="30">
        <v>43320.916666666664</v>
      </c>
      <c r="C5300">
        <v>18.440999999999999</v>
      </c>
      <c r="D5300">
        <v>0</v>
      </c>
      <c r="G5300" s="50">
        <f t="shared" si="740"/>
        <v>16</v>
      </c>
      <c r="H5300" s="18">
        <f t="shared" si="741"/>
        <v>-2.4409999999999989</v>
      </c>
      <c r="I5300" s="24">
        <f t="shared" si="739"/>
        <v>-119784.41733933116</v>
      </c>
      <c r="R5300" s="20">
        <f t="shared" si="742"/>
        <v>0.5</v>
      </c>
      <c r="S5300" s="26">
        <f t="shared" si="743"/>
        <v>8.3333333333333339</v>
      </c>
      <c r="T5300" s="24">
        <f t="shared" si="744"/>
        <v>-26578.909866666654</v>
      </c>
      <c r="X5300" s="21">
        <f t="shared" si="745"/>
        <v>0</v>
      </c>
      <c r="AB5300" s="17">
        <f t="shared" si="747"/>
        <v>0</v>
      </c>
      <c r="AF5300" s="58">
        <f t="shared" si="746"/>
        <v>0</v>
      </c>
    </row>
    <row r="5301" spans="1:32" x14ac:dyDescent="0.25">
      <c r="A5301" s="4">
        <v>5278</v>
      </c>
      <c r="B5301" s="30">
        <v>43320.958333333336</v>
      </c>
      <c r="C5301">
        <v>18.231999999999999</v>
      </c>
      <c r="D5301">
        <v>0</v>
      </c>
      <c r="G5301" s="50">
        <f t="shared" si="740"/>
        <v>16</v>
      </c>
      <c r="H5301" s="18">
        <f t="shared" si="741"/>
        <v>-2.2319999999999993</v>
      </c>
      <c r="I5301" s="24">
        <f t="shared" si="739"/>
        <v>-109528.39799319426</v>
      </c>
      <c r="R5301" s="20">
        <f t="shared" si="742"/>
        <v>0.5</v>
      </c>
      <c r="S5301" s="26">
        <f t="shared" si="743"/>
        <v>8.3333333333333339</v>
      </c>
      <c r="T5301" s="24">
        <f t="shared" si="744"/>
        <v>-24303.206399999988</v>
      </c>
      <c r="X5301" s="21">
        <f t="shared" si="745"/>
        <v>0</v>
      </c>
      <c r="AB5301" s="17">
        <f t="shared" si="747"/>
        <v>0</v>
      </c>
      <c r="AF5301" s="58">
        <f t="shared" si="746"/>
        <v>0</v>
      </c>
    </row>
    <row r="5302" spans="1:32" x14ac:dyDescent="0.25">
      <c r="A5302" s="4">
        <v>5279</v>
      </c>
      <c r="B5302" s="30">
        <v>43321</v>
      </c>
      <c r="C5302">
        <v>18.100999999999999</v>
      </c>
      <c r="D5302">
        <v>0</v>
      </c>
      <c r="G5302" s="50">
        <f t="shared" si="740"/>
        <v>16</v>
      </c>
      <c r="H5302" s="18">
        <f t="shared" si="741"/>
        <v>-2.1009999999999991</v>
      </c>
      <c r="I5302" s="24">
        <f t="shared" si="739"/>
        <v>-103099.9839532711</v>
      </c>
      <c r="R5302" s="20">
        <f t="shared" si="742"/>
        <v>0.5</v>
      </c>
      <c r="S5302" s="26">
        <f t="shared" si="743"/>
        <v>8.3333333333333339</v>
      </c>
      <c r="T5302" s="24">
        <f t="shared" si="744"/>
        <v>-22876.808533333326</v>
      </c>
      <c r="X5302" s="21">
        <f t="shared" si="745"/>
        <v>0</v>
      </c>
      <c r="AB5302" s="17">
        <f t="shared" si="747"/>
        <v>0</v>
      </c>
      <c r="AF5302" s="58">
        <f t="shared" si="746"/>
        <v>0</v>
      </c>
    </row>
    <row r="5303" spans="1:32" x14ac:dyDescent="0.25">
      <c r="A5303" s="4">
        <v>5280</v>
      </c>
      <c r="B5303" s="30">
        <v>43321.041666666664</v>
      </c>
      <c r="C5303">
        <v>18.103999999999999</v>
      </c>
      <c r="D5303">
        <v>0</v>
      </c>
      <c r="G5303" s="50">
        <f t="shared" si="740"/>
        <v>16</v>
      </c>
      <c r="H5303" s="18">
        <f t="shared" si="741"/>
        <v>-2.1039999999999992</v>
      </c>
      <c r="I5303" s="24">
        <f t="shared" si="739"/>
        <v>-103247.19954197164</v>
      </c>
      <c r="R5303" s="20">
        <f t="shared" si="742"/>
        <v>0.5</v>
      </c>
      <c r="S5303" s="26">
        <f t="shared" si="743"/>
        <v>8.3333333333333339</v>
      </c>
      <c r="T5303" s="24">
        <f t="shared" si="744"/>
        <v>-22909.474133333322</v>
      </c>
      <c r="X5303" s="21">
        <f t="shared" si="745"/>
        <v>0</v>
      </c>
      <c r="AB5303" s="17">
        <f t="shared" si="747"/>
        <v>0</v>
      </c>
      <c r="AF5303" s="58">
        <f t="shared" si="746"/>
        <v>0</v>
      </c>
    </row>
    <row r="5304" spans="1:32" x14ac:dyDescent="0.25">
      <c r="A5304" s="4">
        <v>5281</v>
      </c>
      <c r="B5304" s="30">
        <v>43321.083333333336</v>
      </c>
      <c r="C5304">
        <v>17.922999999999998</v>
      </c>
      <c r="D5304">
        <v>0</v>
      </c>
      <c r="G5304" s="50">
        <f t="shared" si="740"/>
        <v>16</v>
      </c>
      <c r="H5304" s="18">
        <f t="shared" si="741"/>
        <v>-1.9229999999999983</v>
      </c>
      <c r="I5304" s="24">
        <f t="shared" si="739"/>
        <v>-94365.192357039617</v>
      </c>
      <c r="R5304" s="20">
        <f t="shared" si="742"/>
        <v>0.5</v>
      </c>
      <c r="S5304" s="26">
        <f t="shared" si="743"/>
        <v>8.3333333333333339</v>
      </c>
      <c r="T5304" s="24">
        <f t="shared" si="744"/>
        <v>-20938.649599999979</v>
      </c>
      <c r="X5304" s="21">
        <f t="shared" si="745"/>
        <v>0</v>
      </c>
      <c r="AB5304" s="17">
        <f t="shared" si="747"/>
        <v>0</v>
      </c>
      <c r="AF5304" s="58">
        <f t="shared" si="746"/>
        <v>0</v>
      </c>
    </row>
    <row r="5305" spans="1:32" x14ac:dyDescent="0.25">
      <c r="A5305" s="4">
        <v>5282</v>
      </c>
      <c r="B5305" s="30">
        <v>43321.125</v>
      </c>
      <c r="C5305">
        <v>17.585000000000001</v>
      </c>
      <c r="D5305">
        <v>0</v>
      </c>
      <c r="G5305" s="50">
        <f t="shared" si="740"/>
        <v>16</v>
      </c>
      <c r="H5305" s="18">
        <f t="shared" si="741"/>
        <v>-1.5850000000000009</v>
      </c>
      <c r="I5305" s="24">
        <f t="shared" si="739"/>
        <v>-77778.902696780031</v>
      </c>
      <c r="R5305" s="20">
        <f t="shared" si="742"/>
        <v>0.5</v>
      </c>
      <c r="S5305" s="26">
        <f t="shared" si="743"/>
        <v>8.3333333333333339</v>
      </c>
      <c r="T5305" s="24">
        <f t="shared" si="744"/>
        <v>-17258.325333333341</v>
      </c>
      <c r="X5305" s="21">
        <f t="shared" si="745"/>
        <v>0</v>
      </c>
      <c r="AB5305" s="17">
        <f t="shared" si="747"/>
        <v>0</v>
      </c>
      <c r="AF5305" s="58">
        <f t="shared" si="746"/>
        <v>0</v>
      </c>
    </row>
    <row r="5306" spans="1:32" x14ac:dyDescent="0.25">
      <c r="A5306" s="4">
        <v>5283</v>
      </c>
      <c r="B5306" s="30">
        <v>43321.166666666664</v>
      </c>
      <c r="C5306">
        <v>17.206</v>
      </c>
      <c r="D5306">
        <v>0</v>
      </c>
      <c r="G5306" s="50">
        <f t="shared" si="740"/>
        <v>16</v>
      </c>
      <c r="H5306" s="18">
        <f t="shared" si="741"/>
        <v>-1.2059999999999995</v>
      </c>
      <c r="I5306" s="24">
        <f t="shared" si="739"/>
        <v>-59180.666657613023</v>
      </c>
      <c r="R5306" s="20">
        <f t="shared" si="742"/>
        <v>0.5</v>
      </c>
      <c r="S5306" s="26">
        <f t="shared" si="743"/>
        <v>8.3333333333333339</v>
      </c>
      <c r="T5306" s="24">
        <f t="shared" si="744"/>
        <v>-13131.571199999993</v>
      </c>
      <c r="X5306" s="21">
        <f t="shared" si="745"/>
        <v>0</v>
      </c>
      <c r="AB5306" s="17">
        <f t="shared" si="747"/>
        <v>0</v>
      </c>
      <c r="AF5306" s="58">
        <f t="shared" si="746"/>
        <v>0</v>
      </c>
    </row>
    <row r="5307" spans="1:32" x14ac:dyDescent="0.25">
      <c r="A5307" s="4">
        <v>5284</v>
      </c>
      <c r="B5307" s="30">
        <v>43321.208333333336</v>
      </c>
      <c r="C5307">
        <v>16.899000000000001</v>
      </c>
      <c r="D5307">
        <v>0</v>
      </c>
      <c r="G5307" s="50">
        <f t="shared" si="740"/>
        <v>16</v>
      </c>
      <c r="H5307" s="18">
        <f t="shared" si="741"/>
        <v>-0.89900000000000091</v>
      </c>
      <c r="I5307" s="24">
        <f t="shared" si="739"/>
        <v>-44115.604747258854</v>
      </c>
      <c r="R5307" s="20">
        <f t="shared" si="742"/>
        <v>0.5</v>
      </c>
      <c r="S5307" s="26">
        <f t="shared" si="743"/>
        <v>8.3333333333333339</v>
      </c>
      <c r="T5307" s="24">
        <f t="shared" si="744"/>
        <v>-9788.7914666666766</v>
      </c>
      <c r="X5307" s="21">
        <f t="shared" si="745"/>
        <v>0</v>
      </c>
      <c r="AB5307" s="17">
        <f t="shared" si="747"/>
        <v>0</v>
      </c>
      <c r="AF5307" s="58">
        <f t="shared" si="746"/>
        <v>0</v>
      </c>
    </row>
    <row r="5308" spans="1:32" x14ac:dyDescent="0.25">
      <c r="A5308" s="4">
        <v>5285</v>
      </c>
      <c r="B5308" s="30">
        <v>43321.25</v>
      </c>
      <c r="C5308">
        <v>16.907</v>
      </c>
      <c r="D5308">
        <v>16.413</v>
      </c>
      <c r="G5308" s="50">
        <f t="shared" si="740"/>
        <v>19</v>
      </c>
      <c r="H5308" s="18">
        <f t="shared" si="741"/>
        <v>2.093</v>
      </c>
      <c r="I5308" s="24">
        <f t="shared" si="739"/>
        <v>102707.40905006973</v>
      </c>
      <c r="R5308" s="20">
        <f t="shared" si="742"/>
        <v>0.5</v>
      </c>
      <c r="S5308" s="26">
        <f t="shared" si="743"/>
        <v>8.3333333333333339</v>
      </c>
      <c r="T5308" s="24">
        <f t="shared" si="744"/>
        <v>22789.70026666667</v>
      </c>
      <c r="X5308" s="21">
        <f t="shared" si="745"/>
        <v>123097.50000000001</v>
      </c>
      <c r="AB5308" s="17">
        <f t="shared" si="747"/>
        <v>2399.609316736387</v>
      </c>
      <c r="AF5308" s="58">
        <f t="shared" si="746"/>
        <v>6.4789451551882454E-2</v>
      </c>
    </row>
    <row r="5309" spans="1:32" x14ac:dyDescent="0.25">
      <c r="A5309" s="4">
        <v>5286</v>
      </c>
      <c r="B5309" s="30">
        <v>43321.291666666664</v>
      </c>
      <c r="C5309">
        <v>17.805</v>
      </c>
      <c r="D5309">
        <v>93.174000000000007</v>
      </c>
      <c r="G5309" s="50">
        <f t="shared" si="740"/>
        <v>19</v>
      </c>
      <c r="H5309" s="18">
        <f t="shared" si="741"/>
        <v>1.1950000000000003</v>
      </c>
      <c r="I5309" s="24">
        <f t="shared" si="739"/>
        <v>58640.876165711117</v>
      </c>
      <c r="R5309" s="20">
        <f t="shared" si="742"/>
        <v>0.5</v>
      </c>
      <c r="S5309" s="26">
        <f t="shared" si="743"/>
        <v>8.3333333333333339</v>
      </c>
      <c r="T5309" s="24">
        <f t="shared" si="744"/>
        <v>13011.797333333338</v>
      </c>
      <c r="X5309" s="21">
        <f t="shared" si="745"/>
        <v>698805.00000000012</v>
      </c>
      <c r="AB5309" s="17">
        <f t="shared" si="747"/>
        <v>0</v>
      </c>
      <c r="AF5309" s="58">
        <f t="shared" si="746"/>
        <v>0</v>
      </c>
    </row>
    <row r="5310" spans="1:32" x14ac:dyDescent="0.25">
      <c r="A5310" s="4">
        <v>5287</v>
      </c>
      <c r="B5310" s="30">
        <v>43321.333333333336</v>
      </c>
      <c r="C5310">
        <v>18.667999999999999</v>
      </c>
      <c r="D5310">
        <v>161.68700000000001</v>
      </c>
      <c r="G5310" s="50">
        <f t="shared" si="740"/>
        <v>19</v>
      </c>
      <c r="H5310" s="18">
        <f t="shared" si="741"/>
        <v>0.33200000000000074</v>
      </c>
      <c r="I5310" s="24">
        <f t="shared" si="739"/>
        <v>16291.858482858685</v>
      </c>
      <c r="R5310" s="20">
        <f t="shared" si="742"/>
        <v>0.5</v>
      </c>
      <c r="S5310" s="26">
        <f t="shared" si="743"/>
        <v>8.3333333333333339</v>
      </c>
      <c r="T5310" s="24">
        <f t="shared" si="744"/>
        <v>3614.9930666666746</v>
      </c>
      <c r="X5310" s="21">
        <f t="shared" si="745"/>
        <v>1212652.5000000002</v>
      </c>
      <c r="AB5310" s="17">
        <f t="shared" si="747"/>
        <v>0</v>
      </c>
      <c r="AF5310" s="58">
        <f t="shared" si="746"/>
        <v>0</v>
      </c>
    </row>
    <row r="5311" spans="1:32" x14ac:dyDescent="0.25">
      <c r="A5311" s="4">
        <v>5288</v>
      </c>
      <c r="B5311" s="30">
        <v>43321.375</v>
      </c>
      <c r="C5311">
        <v>19.800999999999998</v>
      </c>
      <c r="D5311">
        <v>216.816</v>
      </c>
      <c r="G5311" s="50">
        <f t="shared" si="740"/>
        <v>19</v>
      </c>
      <c r="H5311" s="18">
        <f t="shared" si="741"/>
        <v>-0.80099999999999838</v>
      </c>
      <c r="I5311" s="24">
        <f t="shared" si="739"/>
        <v>-39306.562183041417</v>
      </c>
      <c r="R5311" s="20">
        <f t="shared" si="742"/>
        <v>0.5</v>
      </c>
      <c r="S5311" s="26">
        <f t="shared" si="743"/>
        <v>8.3333333333333339</v>
      </c>
      <c r="T5311" s="24">
        <f t="shared" si="744"/>
        <v>-8721.7151999999824</v>
      </c>
      <c r="X5311" s="21">
        <f t="shared" si="745"/>
        <v>1626120</v>
      </c>
      <c r="AB5311" s="17">
        <f t="shared" si="747"/>
        <v>0</v>
      </c>
      <c r="AF5311" s="58">
        <f t="shared" si="746"/>
        <v>0</v>
      </c>
    </row>
    <row r="5312" spans="1:32" x14ac:dyDescent="0.25">
      <c r="A5312" s="4">
        <v>5289</v>
      </c>
      <c r="B5312" s="30">
        <v>43321.416666666664</v>
      </c>
      <c r="C5312">
        <v>20.72</v>
      </c>
      <c r="D5312">
        <v>252.988</v>
      </c>
      <c r="G5312" s="50">
        <f t="shared" si="740"/>
        <v>19</v>
      </c>
      <c r="H5312" s="18">
        <f t="shared" si="741"/>
        <v>-1.7199999999999989</v>
      </c>
      <c r="I5312" s="24">
        <f t="shared" si="739"/>
        <v>-84403.604188303783</v>
      </c>
      <c r="R5312" s="20">
        <f t="shared" si="742"/>
        <v>0.5</v>
      </c>
      <c r="S5312" s="26">
        <f t="shared" si="743"/>
        <v>8.3333333333333339</v>
      </c>
      <c r="T5312" s="24">
        <f t="shared" si="744"/>
        <v>-18728.277333333324</v>
      </c>
      <c r="X5312" s="21">
        <f t="shared" si="745"/>
        <v>1897409.9999999998</v>
      </c>
      <c r="AB5312" s="17">
        <f t="shared" si="747"/>
        <v>0</v>
      </c>
      <c r="AF5312" s="58">
        <f t="shared" si="746"/>
        <v>0</v>
      </c>
    </row>
    <row r="5313" spans="1:32" x14ac:dyDescent="0.25">
      <c r="A5313" s="4">
        <v>5290</v>
      </c>
      <c r="B5313" s="30">
        <v>43321.458333333336</v>
      </c>
      <c r="C5313">
        <v>21.234000000000002</v>
      </c>
      <c r="D5313">
        <v>197.26</v>
      </c>
      <c r="G5313" s="50">
        <f t="shared" si="740"/>
        <v>19</v>
      </c>
      <c r="H5313" s="18">
        <f t="shared" si="741"/>
        <v>-2.2340000000000018</v>
      </c>
      <c r="I5313" s="24">
        <f t="shared" si="739"/>
        <v>-109626.54171899473</v>
      </c>
      <c r="R5313" s="20">
        <f t="shared" si="742"/>
        <v>0.5</v>
      </c>
      <c r="S5313" s="26">
        <f t="shared" si="743"/>
        <v>8.3333333333333339</v>
      </c>
      <c r="T5313" s="24">
        <f t="shared" si="744"/>
        <v>-24324.983466666683</v>
      </c>
      <c r="X5313" s="21">
        <f t="shared" si="745"/>
        <v>1479450</v>
      </c>
      <c r="AB5313" s="17">
        <f t="shared" si="747"/>
        <v>0</v>
      </c>
      <c r="AF5313" s="58">
        <f t="shared" si="746"/>
        <v>0</v>
      </c>
    </row>
    <row r="5314" spans="1:32" x14ac:dyDescent="0.25">
      <c r="A5314" s="4">
        <v>5291</v>
      </c>
      <c r="B5314" s="30">
        <v>43321.5</v>
      </c>
      <c r="C5314">
        <v>21.422999999999998</v>
      </c>
      <c r="D5314">
        <v>200.142</v>
      </c>
      <c r="G5314" s="50">
        <f t="shared" si="740"/>
        <v>19</v>
      </c>
      <c r="H5314" s="18">
        <f t="shared" si="741"/>
        <v>-2.4229999999999983</v>
      </c>
      <c r="I5314" s="24">
        <f t="shared" si="739"/>
        <v>-118901.12380712795</v>
      </c>
      <c r="R5314" s="20">
        <f t="shared" si="742"/>
        <v>0.5</v>
      </c>
      <c r="S5314" s="26">
        <f t="shared" si="743"/>
        <v>8.3333333333333339</v>
      </c>
      <c r="T5314" s="24">
        <f t="shared" si="744"/>
        <v>-26382.916266666645</v>
      </c>
      <c r="X5314" s="21">
        <f t="shared" si="745"/>
        <v>1501064.9999999998</v>
      </c>
      <c r="AB5314" s="17">
        <f t="shared" si="747"/>
        <v>0</v>
      </c>
      <c r="AF5314" s="58">
        <f t="shared" si="746"/>
        <v>0</v>
      </c>
    </row>
    <row r="5315" spans="1:32" x14ac:dyDescent="0.25">
      <c r="A5315" s="4">
        <v>5292</v>
      </c>
      <c r="B5315" s="30">
        <v>43321.541666666664</v>
      </c>
      <c r="C5315">
        <v>21.384</v>
      </c>
      <c r="D5315">
        <v>192.95400000000001</v>
      </c>
      <c r="G5315" s="50">
        <f t="shared" si="740"/>
        <v>19</v>
      </c>
      <c r="H5315" s="18">
        <f t="shared" si="741"/>
        <v>-2.3840000000000003</v>
      </c>
      <c r="I5315" s="24">
        <f t="shared" si="739"/>
        <v>-116987.32115402116</v>
      </c>
      <c r="R5315" s="20">
        <f t="shared" si="742"/>
        <v>0.5</v>
      </c>
      <c r="S5315" s="26">
        <f t="shared" si="743"/>
        <v>8.3333333333333339</v>
      </c>
      <c r="T5315" s="24">
        <f t="shared" si="744"/>
        <v>-25958.263466666667</v>
      </c>
      <c r="X5315" s="21">
        <f t="shared" si="745"/>
        <v>1447155.0000000002</v>
      </c>
      <c r="AB5315" s="17">
        <f t="shared" si="747"/>
        <v>0</v>
      </c>
      <c r="AF5315" s="58">
        <f t="shared" si="746"/>
        <v>0</v>
      </c>
    </row>
    <row r="5316" spans="1:32" x14ac:dyDescent="0.25">
      <c r="A5316" s="4">
        <v>5293</v>
      </c>
      <c r="B5316" s="30">
        <v>43321.583333333336</v>
      </c>
      <c r="C5316">
        <v>20.914000000000001</v>
      </c>
      <c r="D5316">
        <v>189.76599999999999</v>
      </c>
      <c r="G5316" s="50">
        <f t="shared" si="740"/>
        <v>19</v>
      </c>
      <c r="H5316" s="18">
        <f t="shared" si="741"/>
        <v>-1.9140000000000015</v>
      </c>
      <c r="I5316" s="24">
        <f t="shared" si="739"/>
        <v>-93923.545590938185</v>
      </c>
      <c r="R5316" s="20">
        <f t="shared" si="742"/>
        <v>0.5</v>
      </c>
      <c r="S5316" s="26">
        <f t="shared" si="743"/>
        <v>8.3333333333333339</v>
      </c>
      <c r="T5316" s="24">
        <f t="shared" si="744"/>
        <v>-20840.652800000011</v>
      </c>
      <c r="X5316" s="21">
        <f t="shared" si="745"/>
        <v>1423245</v>
      </c>
      <c r="AB5316" s="17">
        <f t="shared" si="747"/>
        <v>0</v>
      </c>
      <c r="AF5316" s="58">
        <f t="shared" si="746"/>
        <v>0</v>
      </c>
    </row>
    <row r="5317" spans="1:32" x14ac:dyDescent="0.25">
      <c r="A5317" s="4">
        <v>5294</v>
      </c>
      <c r="B5317" s="30">
        <v>43321.625</v>
      </c>
      <c r="C5317">
        <v>20.184000000000001</v>
      </c>
      <c r="D5317">
        <v>190.42400000000001</v>
      </c>
      <c r="G5317" s="50">
        <f t="shared" si="740"/>
        <v>19</v>
      </c>
      <c r="H5317" s="18">
        <f t="shared" si="741"/>
        <v>-1.1840000000000011</v>
      </c>
      <c r="I5317" s="24">
        <f t="shared" si="739"/>
        <v>-58101.085673809212</v>
      </c>
      <c r="R5317" s="20">
        <f t="shared" si="742"/>
        <v>0.5</v>
      </c>
      <c r="S5317" s="26">
        <f t="shared" si="743"/>
        <v>8.3333333333333339</v>
      </c>
      <c r="T5317" s="24">
        <f t="shared" si="744"/>
        <v>-12892.023466666678</v>
      </c>
      <c r="X5317" s="21">
        <f t="shared" si="745"/>
        <v>1428180</v>
      </c>
      <c r="AB5317" s="17">
        <f t="shared" si="747"/>
        <v>0</v>
      </c>
      <c r="AF5317" s="58">
        <f t="shared" si="746"/>
        <v>0</v>
      </c>
    </row>
    <row r="5318" spans="1:32" x14ac:dyDescent="0.25">
      <c r="A5318" s="4">
        <v>5295</v>
      </c>
      <c r="B5318" s="30">
        <v>43321.666666666664</v>
      </c>
      <c r="C5318">
        <v>19.829999999999998</v>
      </c>
      <c r="D5318">
        <v>154.14599999999999</v>
      </c>
      <c r="G5318" s="50">
        <f t="shared" si="740"/>
        <v>19</v>
      </c>
      <c r="H5318" s="18">
        <f t="shared" si="741"/>
        <v>-0.82999999999999829</v>
      </c>
      <c r="I5318" s="24">
        <f t="shared" si="739"/>
        <v>-40729.646207146536</v>
      </c>
      <c r="R5318" s="20">
        <f t="shared" si="742"/>
        <v>0.5</v>
      </c>
      <c r="S5318" s="26">
        <f t="shared" si="743"/>
        <v>8.3333333333333339</v>
      </c>
      <c r="T5318" s="24">
        <f t="shared" si="744"/>
        <v>-9037.4826666666468</v>
      </c>
      <c r="X5318" s="21">
        <f t="shared" si="745"/>
        <v>1156095</v>
      </c>
      <c r="AB5318" s="17">
        <f t="shared" si="747"/>
        <v>0</v>
      </c>
      <c r="AF5318" s="58">
        <f t="shared" si="746"/>
        <v>0</v>
      </c>
    </row>
    <row r="5319" spans="1:32" x14ac:dyDescent="0.25">
      <c r="A5319" s="4">
        <v>5296</v>
      </c>
      <c r="B5319" s="30">
        <v>43321.708333333336</v>
      </c>
      <c r="C5319">
        <v>19.93</v>
      </c>
      <c r="D5319">
        <v>104.652</v>
      </c>
      <c r="G5319" s="50">
        <f t="shared" si="740"/>
        <v>19</v>
      </c>
      <c r="H5319" s="18">
        <f t="shared" si="741"/>
        <v>-0.92999999999999972</v>
      </c>
      <c r="I5319" s="24">
        <f t="shared" si="739"/>
        <v>-45636.832497164272</v>
      </c>
      <c r="R5319" s="20">
        <f t="shared" si="742"/>
        <v>0.5</v>
      </c>
      <c r="S5319" s="26">
        <f t="shared" si="743"/>
        <v>8.3333333333333339</v>
      </c>
      <c r="T5319" s="24">
        <f t="shared" si="744"/>
        <v>-10126.335999999996</v>
      </c>
      <c r="X5319" s="21">
        <f t="shared" si="745"/>
        <v>784890</v>
      </c>
      <c r="AB5319" s="17">
        <f t="shared" si="747"/>
        <v>0</v>
      </c>
      <c r="AF5319" s="58">
        <f t="shared" si="746"/>
        <v>0</v>
      </c>
    </row>
    <row r="5320" spans="1:32" x14ac:dyDescent="0.25">
      <c r="A5320" s="4">
        <v>5297</v>
      </c>
      <c r="B5320" s="30">
        <v>43321.75</v>
      </c>
      <c r="C5320">
        <v>19.369</v>
      </c>
      <c r="D5320">
        <v>77.018000000000001</v>
      </c>
      <c r="G5320" s="50">
        <f t="shared" si="740"/>
        <v>19</v>
      </c>
      <c r="H5320" s="18">
        <f t="shared" si="741"/>
        <v>-0.36899999999999977</v>
      </c>
      <c r="I5320" s="24">
        <f t="shared" si="739"/>
        <v>-18107.517410165176</v>
      </c>
      <c r="R5320" s="20">
        <f t="shared" si="742"/>
        <v>0.5</v>
      </c>
      <c r="S5320" s="26">
        <f t="shared" si="743"/>
        <v>8.3333333333333339</v>
      </c>
      <c r="T5320" s="24">
        <f t="shared" si="744"/>
        <v>-4017.8687999999975</v>
      </c>
      <c r="X5320" s="21">
        <f t="shared" si="745"/>
        <v>577635</v>
      </c>
      <c r="AB5320" s="17">
        <f t="shared" si="747"/>
        <v>0</v>
      </c>
      <c r="AF5320" s="58">
        <f t="shared" si="746"/>
        <v>0</v>
      </c>
    </row>
    <row r="5321" spans="1:32" x14ac:dyDescent="0.25">
      <c r="A5321" s="4">
        <v>5298</v>
      </c>
      <c r="B5321" s="30">
        <v>43321.791666666664</v>
      </c>
      <c r="C5321">
        <v>18.236999999999998</v>
      </c>
      <c r="D5321">
        <v>79.768000000000001</v>
      </c>
      <c r="G5321" s="50">
        <f t="shared" si="740"/>
        <v>19</v>
      </c>
      <c r="H5321" s="18">
        <f t="shared" si="741"/>
        <v>0.76300000000000168</v>
      </c>
      <c r="I5321" s="24">
        <f t="shared" si="739"/>
        <v>37441.831392834865</v>
      </c>
      <c r="R5321" s="20">
        <f t="shared" si="742"/>
        <v>0.5</v>
      </c>
      <c r="S5321" s="26">
        <f t="shared" si="743"/>
        <v>8.3333333333333339</v>
      </c>
      <c r="T5321" s="24">
        <f t="shared" si="744"/>
        <v>8307.9509333333499</v>
      </c>
      <c r="X5321" s="21">
        <f t="shared" si="745"/>
        <v>598260</v>
      </c>
      <c r="AB5321" s="17">
        <f t="shared" si="747"/>
        <v>0</v>
      </c>
      <c r="AF5321" s="58">
        <f t="shared" si="746"/>
        <v>0</v>
      </c>
    </row>
    <row r="5322" spans="1:32" x14ac:dyDescent="0.25">
      <c r="A5322" s="4">
        <v>5299</v>
      </c>
      <c r="B5322" s="30">
        <v>43321.833333333336</v>
      </c>
      <c r="C5322">
        <v>17.321999999999999</v>
      </c>
      <c r="D5322">
        <v>30.513000000000002</v>
      </c>
      <c r="G5322" s="50">
        <f t="shared" si="740"/>
        <v>19</v>
      </c>
      <c r="H5322" s="18">
        <f t="shared" si="741"/>
        <v>1.6780000000000008</v>
      </c>
      <c r="I5322" s="24">
        <f t="shared" si="739"/>
        <v>82342.58594649646</v>
      </c>
      <c r="R5322" s="20">
        <f t="shared" si="742"/>
        <v>0.5</v>
      </c>
      <c r="S5322" s="26">
        <f t="shared" si="743"/>
        <v>8.3333333333333339</v>
      </c>
      <c r="T5322" s="24">
        <f t="shared" si="744"/>
        <v>18270.958933333342</v>
      </c>
      <c r="X5322" s="21">
        <f t="shared" si="745"/>
        <v>228847.5</v>
      </c>
      <c r="AB5322" s="17">
        <f t="shared" si="747"/>
        <v>0</v>
      </c>
      <c r="AF5322" s="58">
        <f t="shared" si="746"/>
        <v>0</v>
      </c>
    </row>
    <row r="5323" spans="1:32" x14ac:dyDescent="0.25">
      <c r="A5323" s="4">
        <v>5300</v>
      </c>
      <c r="B5323" s="30">
        <v>43321.875</v>
      </c>
      <c r="C5323">
        <v>16.885000000000002</v>
      </c>
      <c r="D5323">
        <v>0.27700000000000002</v>
      </c>
      <c r="G5323" s="50">
        <f t="shared" si="740"/>
        <v>19</v>
      </c>
      <c r="H5323" s="18">
        <f t="shared" si="741"/>
        <v>2.1149999999999984</v>
      </c>
      <c r="I5323" s="24">
        <f t="shared" si="739"/>
        <v>103786.99003387355</v>
      </c>
      <c r="R5323" s="20">
        <f t="shared" si="742"/>
        <v>0.5</v>
      </c>
      <c r="S5323" s="26">
        <f t="shared" si="743"/>
        <v>8.3333333333333339</v>
      </c>
      <c r="T5323" s="24">
        <f t="shared" si="744"/>
        <v>23029.247999999981</v>
      </c>
      <c r="X5323" s="21">
        <f t="shared" si="745"/>
        <v>2077.5</v>
      </c>
      <c r="AB5323" s="17">
        <f t="shared" si="747"/>
        <v>124738.73803387352</v>
      </c>
      <c r="AF5323" s="58">
        <f t="shared" si="746"/>
        <v>3.3679459269145848</v>
      </c>
    </row>
    <row r="5324" spans="1:32" x14ac:dyDescent="0.25">
      <c r="A5324" s="4">
        <v>5301</v>
      </c>
      <c r="B5324" s="30">
        <v>43321.916666666664</v>
      </c>
      <c r="C5324">
        <v>16.603999999999999</v>
      </c>
      <c r="D5324">
        <v>0</v>
      </c>
      <c r="G5324" s="50">
        <f t="shared" si="740"/>
        <v>16</v>
      </c>
      <c r="H5324" s="18">
        <f t="shared" si="741"/>
        <v>-0.6039999999999992</v>
      </c>
      <c r="I5324" s="24">
        <f t="shared" si="739"/>
        <v>-29639.405191706661</v>
      </c>
      <c r="R5324" s="20">
        <f t="shared" si="742"/>
        <v>0.5</v>
      </c>
      <c r="S5324" s="26">
        <f t="shared" si="743"/>
        <v>8.3333333333333339</v>
      </c>
      <c r="T5324" s="24">
        <f t="shared" si="744"/>
        <v>-6576.6741333333248</v>
      </c>
      <c r="X5324" s="21">
        <f t="shared" si="745"/>
        <v>0</v>
      </c>
      <c r="AB5324" s="17">
        <f t="shared" si="747"/>
        <v>0</v>
      </c>
      <c r="AF5324" s="58">
        <f t="shared" si="746"/>
        <v>0</v>
      </c>
    </row>
    <row r="5325" spans="1:32" x14ac:dyDescent="0.25">
      <c r="A5325" s="4">
        <v>5302</v>
      </c>
      <c r="B5325" s="30">
        <v>43321.958333333336</v>
      </c>
      <c r="C5325">
        <v>16.355</v>
      </c>
      <c r="D5325">
        <v>0</v>
      </c>
      <c r="G5325" s="50">
        <f t="shared" si="740"/>
        <v>16</v>
      </c>
      <c r="H5325" s="18">
        <f t="shared" si="741"/>
        <v>-0.35500000000000043</v>
      </c>
      <c r="I5325" s="24">
        <f t="shared" si="739"/>
        <v>-17420.511329562734</v>
      </c>
      <c r="R5325" s="20">
        <f t="shared" si="742"/>
        <v>0.5</v>
      </c>
      <c r="S5325" s="26">
        <f t="shared" si="743"/>
        <v>8.3333333333333339</v>
      </c>
      <c r="T5325" s="24">
        <f t="shared" si="744"/>
        <v>-3865.429333333338</v>
      </c>
      <c r="X5325" s="21">
        <f t="shared" si="745"/>
        <v>0</v>
      </c>
      <c r="AB5325" s="17">
        <f t="shared" si="747"/>
        <v>0</v>
      </c>
      <c r="AF5325" s="58">
        <f t="shared" si="746"/>
        <v>0</v>
      </c>
    </row>
    <row r="5326" spans="1:32" x14ac:dyDescent="0.25">
      <c r="A5326" s="4">
        <v>5303</v>
      </c>
      <c r="B5326" s="30">
        <v>43322</v>
      </c>
      <c r="C5326">
        <v>16.210999999999999</v>
      </c>
      <c r="D5326">
        <v>0</v>
      </c>
      <c r="G5326" s="50">
        <f t="shared" si="740"/>
        <v>16</v>
      </c>
      <c r="H5326" s="18">
        <f t="shared" si="741"/>
        <v>-0.21099999999999852</v>
      </c>
      <c r="I5326" s="24">
        <f t="shared" si="739"/>
        <v>-10354.163071937201</v>
      </c>
      <c r="R5326" s="20">
        <f t="shared" si="742"/>
        <v>0.5</v>
      </c>
      <c r="S5326" s="26">
        <f t="shared" si="743"/>
        <v>8.3333333333333339</v>
      </c>
      <c r="T5326" s="24">
        <f t="shared" si="744"/>
        <v>-2297.480533333317</v>
      </c>
      <c r="X5326" s="21">
        <f t="shared" si="745"/>
        <v>0</v>
      </c>
      <c r="AB5326" s="17">
        <f t="shared" si="747"/>
        <v>0</v>
      </c>
      <c r="AF5326" s="58">
        <f t="shared" si="746"/>
        <v>0</v>
      </c>
    </row>
    <row r="5327" spans="1:32" x14ac:dyDescent="0.25">
      <c r="A5327" s="4">
        <v>5304</v>
      </c>
      <c r="B5327" s="30">
        <v>43322.041666666664</v>
      </c>
      <c r="C5327">
        <v>16.16</v>
      </c>
      <c r="D5327">
        <v>0</v>
      </c>
      <c r="G5327" s="50">
        <f t="shared" si="740"/>
        <v>16</v>
      </c>
      <c r="H5327" s="18">
        <f t="shared" si="741"/>
        <v>-0.16000000000000014</v>
      </c>
      <c r="I5327" s="24">
        <f t="shared" si="739"/>
        <v>-7851.4980640282711</v>
      </c>
      <c r="R5327" s="20">
        <f t="shared" si="742"/>
        <v>0.5</v>
      </c>
      <c r="S5327" s="26">
        <f t="shared" si="743"/>
        <v>8.3333333333333339</v>
      </c>
      <c r="T5327" s="24">
        <f t="shared" si="744"/>
        <v>-1742.165333333335</v>
      </c>
      <c r="X5327" s="21">
        <f t="shared" si="745"/>
        <v>0</v>
      </c>
      <c r="AB5327" s="17">
        <f t="shared" si="747"/>
        <v>0</v>
      </c>
      <c r="AF5327" s="58">
        <f t="shared" si="746"/>
        <v>0</v>
      </c>
    </row>
    <row r="5328" spans="1:32" x14ac:dyDescent="0.25">
      <c r="A5328" s="4">
        <v>5305</v>
      </c>
      <c r="B5328" s="30">
        <v>43322.083333333336</v>
      </c>
      <c r="C5328">
        <v>16.001000000000001</v>
      </c>
      <c r="D5328">
        <v>0</v>
      </c>
      <c r="G5328" s="50">
        <f t="shared" si="740"/>
        <v>16</v>
      </c>
      <c r="H5328" s="18">
        <f t="shared" si="741"/>
        <v>-1.0000000000012221E-3</v>
      </c>
      <c r="I5328" s="24">
        <f t="shared" si="739"/>
        <v>-49.071862900236624</v>
      </c>
      <c r="R5328" s="20">
        <f t="shared" si="742"/>
        <v>0.5</v>
      </c>
      <c r="S5328" s="26">
        <f t="shared" si="743"/>
        <v>8.3333333333333339</v>
      </c>
      <c r="T5328" s="24">
        <f t="shared" si="744"/>
        <v>-10.88853333334664</v>
      </c>
      <c r="X5328" s="21">
        <f t="shared" si="745"/>
        <v>0</v>
      </c>
      <c r="AB5328" s="17">
        <f t="shared" si="747"/>
        <v>0</v>
      </c>
      <c r="AF5328" s="58">
        <f t="shared" si="746"/>
        <v>0</v>
      </c>
    </row>
    <row r="5329" spans="1:32" x14ac:dyDescent="0.25">
      <c r="A5329" s="4">
        <v>5306</v>
      </c>
      <c r="B5329" s="30">
        <v>43322.125</v>
      </c>
      <c r="C5329">
        <v>15.651999999999999</v>
      </c>
      <c r="D5329">
        <v>0</v>
      </c>
      <c r="G5329" s="50">
        <f t="shared" si="740"/>
        <v>16</v>
      </c>
      <c r="H5329" s="18">
        <f t="shared" si="741"/>
        <v>0.34800000000000075</v>
      </c>
      <c r="I5329" s="24">
        <f t="shared" si="739"/>
        <v>17077.008289261514</v>
      </c>
      <c r="R5329" s="20">
        <f t="shared" si="742"/>
        <v>0.5</v>
      </c>
      <c r="S5329" s="26">
        <f t="shared" si="743"/>
        <v>8.3333333333333339</v>
      </c>
      <c r="T5329" s="24">
        <f t="shared" si="744"/>
        <v>3789.2096000000083</v>
      </c>
      <c r="X5329" s="21">
        <f t="shared" si="745"/>
        <v>0</v>
      </c>
      <c r="AB5329" s="17">
        <f t="shared" si="747"/>
        <v>20866.217889261523</v>
      </c>
      <c r="AF5329" s="58">
        <f t="shared" si="746"/>
        <v>0.56338788301006115</v>
      </c>
    </row>
    <row r="5330" spans="1:32" x14ac:dyDescent="0.25">
      <c r="A5330" s="4">
        <v>5307</v>
      </c>
      <c r="B5330" s="30">
        <v>43322.166666666664</v>
      </c>
      <c r="C5330">
        <v>15.198</v>
      </c>
      <c r="D5330">
        <v>0</v>
      </c>
      <c r="G5330" s="50">
        <f t="shared" si="740"/>
        <v>16</v>
      </c>
      <c r="H5330" s="18">
        <f t="shared" si="741"/>
        <v>0.8019999999999996</v>
      </c>
      <c r="I5330" s="24">
        <f t="shared" si="739"/>
        <v>39355.634045941653</v>
      </c>
      <c r="R5330" s="20">
        <f t="shared" si="742"/>
        <v>0.5</v>
      </c>
      <c r="S5330" s="26">
        <f t="shared" si="743"/>
        <v>8.3333333333333339</v>
      </c>
      <c r="T5330" s="24">
        <f t="shared" si="744"/>
        <v>8732.6037333333279</v>
      </c>
      <c r="X5330" s="21">
        <f t="shared" si="745"/>
        <v>0</v>
      </c>
      <c r="AB5330" s="17">
        <f t="shared" si="747"/>
        <v>48088.237779274983</v>
      </c>
      <c r="AF5330" s="58">
        <f t="shared" si="746"/>
        <v>1.2983824200404244</v>
      </c>
    </row>
    <row r="5331" spans="1:32" x14ac:dyDescent="0.25">
      <c r="A5331" s="4">
        <v>5308</v>
      </c>
      <c r="B5331" s="30">
        <v>43322.208333333336</v>
      </c>
      <c r="C5331">
        <v>15.071999999999999</v>
      </c>
      <c r="D5331">
        <v>0</v>
      </c>
      <c r="G5331" s="50">
        <f t="shared" si="740"/>
        <v>16</v>
      </c>
      <c r="H5331" s="18">
        <f t="shared" si="741"/>
        <v>0.92800000000000082</v>
      </c>
      <c r="I5331" s="24">
        <f t="shared" si="739"/>
        <v>45538.688771363974</v>
      </c>
      <c r="R5331" s="20">
        <f t="shared" si="742"/>
        <v>0.5</v>
      </c>
      <c r="S5331" s="26">
        <f t="shared" si="743"/>
        <v>8.3333333333333339</v>
      </c>
      <c r="T5331" s="24">
        <f t="shared" si="744"/>
        <v>10104.558933333343</v>
      </c>
      <c r="X5331" s="21">
        <f t="shared" si="745"/>
        <v>0</v>
      </c>
      <c r="AB5331" s="17">
        <f t="shared" si="747"/>
        <v>55643.247704697314</v>
      </c>
      <c r="AF5331" s="58">
        <f t="shared" si="746"/>
        <v>1.5023676880268275</v>
      </c>
    </row>
    <row r="5332" spans="1:32" x14ac:dyDescent="0.25">
      <c r="A5332" s="4">
        <v>5309</v>
      </c>
      <c r="B5332" s="30">
        <v>43322.25</v>
      </c>
      <c r="C5332">
        <v>15.282999999999999</v>
      </c>
      <c r="D5332">
        <v>15.395</v>
      </c>
      <c r="G5332" s="50">
        <f t="shared" si="740"/>
        <v>19</v>
      </c>
      <c r="H5332" s="18">
        <f t="shared" si="741"/>
        <v>3.7170000000000005</v>
      </c>
      <c r="I5332" s="24">
        <f t="shared" si="739"/>
        <v>182400.11439995666</v>
      </c>
      <c r="R5332" s="20">
        <f t="shared" si="742"/>
        <v>0.5</v>
      </c>
      <c r="S5332" s="26">
        <f t="shared" si="743"/>
        <v>8.3333333333333339</v>
      </c>
      <c r="T5332" s="24">
        <f t="shared" si="744"/>
        <v>40472.678400000012</v>
      </c>
      <c r="X5332" s="21">
        <f t="shared" si="745"/>
        <v>115462.5</v>
      </c>
      <c r="AB5332" s="17">
        <f t="shared" si="747"/>
        <v>107410.29279995666</v>
      </c>
      <c r="AF5332" s="58">
        <f t="shared" si="746"/>
        <v>2.9000779055988297</v>
      </c>
    </row>
    <row r="5333" spans="1:32" x14ac:dyDescent="0.25">
      <c r="A5333" s="4">
        <v>5310</v>
      </c>
      <c r="B5333" s="30">
        <v>43322.291666666664</v>
      </c>
      <c r="C5333">
        <v>16.161999999999999</v>
      </c>
      <c r="D5333">
        <v>112.599</v>
      </c>
      <c r="G5333" s="50">
        <f t="shared" si="740"/>
        <v>19</v>
      </c>
      <c r="H5333" s="18">
        <f t="shared" si="741"/>
        <v>2.838000000000001</v>
      </c>
      <c r="I5333" s="24">
        <f t="shared" si="739"/>
        <v>139265.9469107014</v>
      </c>
      <c r="R5333" s="20">
        <f t="shared" si="742"/>
        <v>0.5</v>
      </c>
      <c r="S5333" s="26">
        <f t="shared" si="743"/>
        <v>8.3333333333333339</v>
      </c>
      <c r="T5333" s="24">
        <f t="shared" si="744"/>
        <v>30901.65760000001</v>
      </c>
      <c r="X5333" s="21">
        <f t="shared" si="745"/>
        <v>844492.50000000012</v>
      </c>
      <c r="AB5333" s="17">
        <f t="shared" si="747"/>
        <v>0</v>
      </c>
      <c r="AF5333" s="58">
        <f t="shared" si="746"/>
        <v>0</v>
      </c>
    </row>
    <row r="5334" spans="1:32" x14ac:dyDescent="0.25">
      <c r="A5334" s="4">
        <v>5311</v>
      </c>
      <c r="B5334" s="30">
        <v>43322.333333333336</v>
      </c>
      <c r="C5334">
        <v>17.085999999999999</v>
      </c>
      <c r="D5334">
        <v>246.82900000000001</v>
      </c>
      <c r="G5334" s="50">
        <f t="shared" si="740"/>
        <v>19</v>
      </c>
      <c r="H5334" s="18">
        <f t="shared" si="741"/>
        <v>1.9140000000000015</v>
      </c>
      <c r="I5334" s="24">
        <f t="shared" si="739"/>
        <v>93923.545590938185</v>
      </c>
      <c r="R5334" s="20">
        <f t="shared" si="742"/>
        <v>0.5</v>
      </c>
      <c r="S5334" s="26">
        <f t="shared" si="743"/>
        <v>8.3333333333333339</v>
      </c>
      <c r="T5334" s="24">
        <f t="shared" si="744"/>
        <v>20840.652800000011</v>
      </c>
      <c r="X5334" s="21">
        <f t="shared" si="745"/>
        <v>1851217.5000000002</v>
      </c>
      <c r="AB5334" s="17">
        <f t="shared" si="747"/>
        <v>0</v>
      </c>
      <c r="AF5334" s="58">
        <f t="shared" si="746"/>
        <v>0</v>
      </c>
    </row>
    <row r="5335" spans="1:32" x14ac:dyDescent="0.25">
      <c r="A5335" s="4">
        <v>5312</v>
      </c>
      <c r="B5335" s="30">
        <v>43322.375</v>
      </c>
      <c r="C5335">
        <v>18.061</v>
      </c>
      <c r="D5335">
        <v>384.92399999999998</v>
      </c>
      <c r="G5335" s="50">
        <f t="shared" si="740"/>
        <v>19</v>
      </c>
      <c r="H5335" s="18">
        <f t="shared" si="741"/>
        <v>0.93900000000000006</v>
      </c>
      <c r="I5335" s="24">
        <f t="shared" si="739"/>
        <v>46078.479263265879</v>
      </c>
      <c r="R5335" s="20">
        <f t="shared" si="742"/>
        <v>0.5</v>
      </c>
      <c r="S5335" s="26">
        <f t="shared" si="743"/>
        <v>8.3333333333333339</v>
      </c>
      <c r="T5335" s="24">
        <f t="shared" si="744"/>
        <v>10224.3328</v>
      </c>
      <c r="X5335" s="21">
        <f t="shared" si="745"/>
        <v>2886930</v>
      </c>
      <c r="AB5335" s="17">
        <f t="shared" si="747"/>
        <v>0</v>
      </c>
      <c r="AF5335" s="58">
        <f t="shared" si="746"/>
        <v>0</v>
      </c>
    </row>
    <row r="5336" spans="1:32" x14ac:dyDescent="0.25">
      <c r="A5336" s="4">
        <v>5313</v>
      </c>
      <c r="B5336" s="30">
        <v>43322.416666666664</v>
      </c>
      <c r="C5336">
        <v>18.712</v>
      </c>
      <c r="D5336">
        <v>511.23500000000001</v>
      </c>
      <c r="G5336" s="50">
        <f t="shared" si="740"/>
        <v>19</v>
      </c>
      <c r="H5336" s="18">
        <f t="shared" si="741"/>
        <v>0.28800000000000026</v>
      </c>
      <c r="I5336" s="24">
        <f t="shared" ref="I5336:I5399" si="748">$I$10*$I$13*H5336</f>
        <v>14132.696515250889</v>
      </c>
      <c r="R5336" s="20">
        <f t="shared" si="742"/>
        <v>0.5</v>
      </c>
      <c r="S5336" s="26">
        <f t="shared" si="743"/>
        <v>8.3333333333333339</v>
      </c>
      <c r="T5336" s="24">
        <f t="shared" si="744"/>
        <v>3135.897600000003</v>
      </c>
      <c r="X5336" s="21">
        <f t="shared" si="745"/>
        <v>3834262.5</v>
      </c>
      <c r="AB5336" s="17">
        <f t="shared" si="747"/>
        <v>0</v>
      </c>
      <c r="AF5336" s="58">
        <f t="shared" si="746"/>
        <v>0</v>
      </c>
    </row>
    <row r="5337" spans="1:32" x14ac:dyDescent="0.25">
      <c r="A5337" s="4">
        <v>5314</v>
      </c>
      <c r="B5337" s="30">
        <v>43322.458333333336</v>
      </c>
      <c r="C5337">
        <v>19.001999999999999</v>
      </c>
      <c r="D5337">
        <v>608.64700000000005</v>
      </c>
      <c r="G5337" s="50">
        <f t="shared" ref="G5337:G5400" si="749">IF(D5337=0, 16, 19)</f>
        <v>19</v>
      </c>
      <c r="H5337" s="18">
        <f t="shared" ref="H5337:H5400" si="750">G5337-C5337</f>
        <v>-1.9999999999988916E-3</v>
      </c>
      <c r="I5337" s="24">
        <f t="shared" si="748"/>
        <v>-98.14372580029891</v>
      </c>
      <c r="R5337" s="20">
        <f t="shared" ref="R5337:R5400" si="751">$R$12</f>
        <v>0.5</v>
      </c>
      <c r="S5337" s="26">
        <f t="shared" ref="S5337:S5400" si="752">R5337*$B$10*$C$10*$D$10/3600</f>
        <v>8.3333333333333339</v>
      </c>
      <c r="T5337" s="24">
        <f t="shared" ref="T5337:T5400" si="753">$R$10*$S$10*R5337*H5337*$G$10/3600</f>
        <v>-21.777066666654598</v>
      </c>
      <c r="X5337" s="21">
        <f t="shared" ref="X5337:X5400" si="754">D5337*$X$10*$Y$10*$B$10*$C$10</f>
        <v>4564852.5000000009</v>
      </c>
      <c r="AB5337" s="17">
        <f t="shared" si="747"/>
        <v>0</v>
      </c>
      <c r="AF5337" s="58">
        <f t="shared" ref="AF5337:AF5400" si="755">AB5337*0.027/1000</f>
        <v>0</v>
      </c>
    </row>
    <row r="5338" spans="1:32" x14ac:dyDescent="0.25">
      <c r="A5338" s="4">
        <v>5315</v>
      </c>
      <c r="B5338" s="30">
        <v>43322.5</v>
      </c>
      <c r="C5338">
        <v>19.344000000000001</v>
      </c>
      <c r="D5338">
        <v>682.34199999999998</v>
      </c>
      <c r="G5338" s="50">
        <f t="shared" si="749"/>
        <v>19</v>
      </c>
      <c r="H5338" s="18">
        <f t="shared" si="750"/>
        <v>-0.34400000000000119</v>
      </c>
      <c r="I5338" s="24">
        <f t="shared" si="748"/>
        <v>-16880.720837660829</v>
      </c>
      <c r="R5338" s="20">
        <f t="shared" si="751"/>
        <v>0.5</v>
      </c>
      <c r="S5338" s="26">
        <f t="shared" si="752"/>
        <v>8.3333333333333339</v>
      </c>
      <c r="T5338" s="24">
        <f t="shared" si="753"/>
        <v>-3745.6554666666793</v>
      </c>
      <c r="X5338" s="21">
        <f t="shared" si="754"/>
        <v>5117564.9999999991</v>
      </c>
      <c r="AB5338" s="17">
        <f t="shared" si="747"/>
        <v>0</v>
      </c>
      <c r="AF5338" s="58">
        <f t="shared" si="755"/>
        <v>0</v>
      </c>
    </row>
    <row r="5339" spans="1:32" x14ac:dyDescent="0.25">
      <c r="A5339" s="4">
        <v>5316</v>
      </c>
      <c r="B5339" s="30">
        <v>43322.541666666664</v>
      </c>
      <c r="C5339">
        <v>19.771999999999998</v>
      </c>
      <c r="D5339">
        <v>728.745</v>
      </c>
      <c r="G5339" s="50">
        <f t="shared" si="749"/>
        <v>19</v>
      </c>
      <c r="H5339" s="18">
        <f t="shared" si="750"/>
        <v>-0.77199999999999847</v>
      </c>
      <c r="I5339" s="24">
        <f t="shared" si="748"/>
        <v>-37883.478158936297</v>
      </c>
      <c r="R5339" s="20">
        <f t="shared" si="751"/>
        <v>0.5</v>
      </c>
      <c r="S5339" s="26">
        <f t="shared" si="752"/>
        <v>8.3333333333333339</v>
      </c>
      <c r="T5339" s="24">
        <f t="shared" si="753"/>
        <v>-8405.9477333333161</v>
      </c>
      <c r="X5339" s="21">
        <f t="shared" si="754"/>
        <v>5465587.5</v>
      </c>
      <c r="AB5339" s="17">
        <f t="shared" si="747"/>
        <v>0</v>
      </c>
      <c r="AF5339" s="58">
        <f t="shared" si="755"/>
        <v>0</v>
      </c>
    </row>
    <row r="5340" spans="1:32" x14ac:dyDescent="0.25">
      <c r="A5340" s="4">
        <v>5317</v>
      </c>
      <c r="B5340" s="30">
        <v>43322.583333333336</v>
      </c>
      <c r="C5340">
        <v>20</v>
      </c>
      <c r="D5340">
        <v>686.71799999999996</v>
      </c>
      <c r="G5340" s="50">
        <f t="shared" si="749"/>
        <v>19</v>
      </c>
      <c r="H5340" s="18">
        <f t="shared" si="750"/>
        <v>-1</v>
      </c>
      <c r="I5340" s="24">
        <f t="shared" si="748"/>
        <v>-49071.862900176653</v>
      </c>
      <c r="R5340" s="20">
        <f t="shared" si="751"/>
        <v>0.5</v>
      </c>
      <c r="S5340" s="26">
        <f t="shared" si="752"/>
        <v>8.3333333333333339</v>
      </c>
      <c r="T5340" s="24">
        <f t="shared" si="753"/>
        <v>-10888.533333333333</v>
      </c>
      <c r="X5340" s="21">
        <f t="shared" si="754"/>
        <v>5150385</v>
      </c>
      <c r="AB5340" s="17">
        <f t="shared" si="747"/>
        <v>0</v>
      </c>
      <c r="AF5340" s="58">
        <f t="shared" si="755"/>
        <v>0</v>
      </c>
    </row>
    <row r="5341" spans="1:32" x14ac:dyDescent="0.25">
      <c r="A5341" s="4">
        <v>5318</v>
      </c>
      <c r="B5341" s="30">
        <v>43322.625</v>
      </c>
      <c r="C5341">
        <v>20.277000000000001</v>
      </c>
      <c r="D5341">
        <v>669.65200000000004</v>
      </c>
      <c r="G5341" s="50">
        <f t="shared" si="749"/>
        <v>19</v>
      </c>
      <c r="H5341" s="18">
        <f t="shared" si="750"/>
        <v>-1.277000000000001</v>
      </c>
      <c r="I5341" s="24">
        <f t="shared" si="748"/>
        <v>-62664.768923525633</v>
      </c>
      <c r="R5341" s="20">
        <f t="shared" si="751"/>
        <v>0.5</v>
      </c>
      <c r="S5341" s="26">
        <f t="shared" si="752"/>
        <v>8.3333333333333339</v>
      </c>
      <c r="T5341" s="24">
        <f t="shared" si="753"/>
        <v>-13904.657066666676</v>
      </c>
      <c r="X5341" s="21">
        <f t="shared" si="754"/>
        <v>5022390</v>
      </c>
      <c r="AB5341" s="17">
        <f t="shared" si="747"/>
        <v>0</v>
      </c>
      <c r="AF5341" s="58">
        <f t="shared" si="755"/>
        <v>0</v>
      </c>
    </row>
    <row r="5342" spans="1:32" x14ac:dyDescent="0.25">
      <c r="A5342" s="4">
        <v>5319</v>
      </c>
      <c r="B5342" s="30">
        <v>43322.666666666664</v>
      </c>
      <c r="C5342">
        <v>20.347999999999999</v>
      </c>
      <c r="D5342">
        <v>575.47699999999998</v>
      </c>
      <c r="G5342" s="50">
        <f t="shared" si="749"/>
        <v>19</v>
      </c>
      <c r="H5342" s="18">
        <f t="shared" si="750"/>
        <v>-1.347999999999999</v>
      </c>
      <c r="I5342" s="24">
        <f t="shared" si="748"/>
        <v>-66148.871189438083</v>
      </c>
      <c r="R5342" s="20">
        <f t="shared" si="751"/>
        <v>0.5</v>
      </c>
      <c r="S5342" s="26">
        <f t="shared" si="752"/>
        <v>8.3333333333333339</v>
      </c>
      <c r="T5342" s="24">
        <f t="shared" si="753"/>
        <v>-14677.742933333322</v>
      </c>
      <c r="X5342" s="21">
        <f t="shared" si="754"/>
        <v>4316077.5</v>
      </c>
      <c r="AB5342" s="17">
        <f t="shared" si="747"/>
        <v>0</v>
      </c>
      <c r="AF5342" s="58">
        <f t="shared" si="755"/>
        <v>0</v>
      </c>
    </row>
    <row r="5343" spans="1:32" x14ac:dyDescent="0.25">
      <c r="A5343" s="4">
        <v>5320</v>
      </c>
      <c r="B5343" s="30">
        <v>43322.708333333336</v>
      </c>
      <c r="C5343">
        <v>20.163</v>
      </c>
      <c r="D5343">
        <v>398.20800000000003</v>
      </c>
      <c r="G5343" s="50">
        <f t="shared" si="749"/>
        <v>19</v>
      </c>
      <c r="H5343" s="18">
        <f t="shared" si="750"/>
        <v>-1.1630000000000003</v>
      </c>
      <c r="I5343" s="24">
        <f t="shared" si="748"/>
        <v>-57070.576552905462</v>
      </c>
      <c r="R5343" s="20">
        <f t="shared" si="751"/>
        <v>0.5</v>
      </c>
      <c r="S5343" s="26">
        <f t="shared" si="752"/>
        <v>8.3333333333333339</v>
      </c>
      <c r="T5343" s="24">
        <f t="shared" si="753"/>
        <v>-12663.364266666669</v>
      </c>
      <c r="X5343" s="21">
        <f t="shared" si="754"/>
        <v>2986560</v>
      </c>
      <c r="AB5343" s="17">
        <f t="shared" si="747"/>
        <v>0</v>
      </c>
      <c r="AF5343" s="58">
        <f t="shared" si="755"/>
        <v>0</v>
      </c>
    </row>
    <row r="5344" spans="1:32" x14ac:dyDescent="0.25">
      <c r="A5344" s="4">
        <v>5321</v>
      </c>
      <c r="B5344" s="30">
        <v>43322.75</v>
      </c>
      <c r="C5344">
        <v>19.585000000000001</v>
      </c>
      <c r="D5344">
        <v>192.42500000000001</v>
      </c>
      <c r="G5344" s="50">
        <f t="shared" si="749"/>
        <v>19</v>
      </c>
      <c r="H5344" s="18">
        <f t="shared" si="750"/>
        <v>-0.58500000000000085</v>
      </c>
      <c r="I5344" s="24">
        <f t="shared" si="748"/>
        <v>-28707.039796603385</v>
      </c>
      <c r="R5344" s="20">
        <f t="shared" si="751"/>
        <v>0.5</v>
      </c>
      <c r="S5344" s="26">
        <f t="shared" si="752"/>
        <v>8.3333333333333339</v>
      </c>
      <c r="T5344" s="24">
        <f t="shared" si="753"/>
        <v>-6369.7920000000095</v>
      </c>
      <c r="X5344" s="21">
        <f t="shared" si="754"/>
        <v>1443187.5000000002</v>
      </c>
      <c r="AB5344" s="17">
        <f t="shared" si="747"/>
        <v>0</v>
      </c>
      <c r="AF5344" s="58">
        <f t="shared" si="755"/>
        <v>0</v>
      </c>
    </row>
    <row r="5345" spans="1:32" x14ac:dyDescent="0.25">
      <c r="A5345" s="4">
        <v>5322</v>
      </c>
      <c r="B5345" s="30">
        <v>43322.791666666664</v>
      </c>
      <c r="C5345">
        <v>18.795999999999999</v>
      </c>
      <c r="D5345">
        <v>80.572999999999993</v>
      </c>
      <c r="G5345" s="50">
        <f t="shared" si="749"/>
        <v>19</v>
      </c>
      <c r="H5345" s="18">
        <f t="shared" si="750"/>
        <v>0.20400000000000063</v>
      </c>
      <c r="I5345" s="24">
        <f t="shared" si="748"/>
        <v>10010.660031636067</v>
      </c>
      <c r="R5345" s="20">
        <f t="shared" si="751"/>
        <v>0.5</v>
      </c>
      <c r="S5345" s="26">
        <f t="shared" si="752"/>
        <v>8.3333333333333339</v>
      </c>
      <c r="T5345" s="24">
        <f t="shared" si="753"/>
        <v>2221.2608000000068</v>
      </c>
      <c r="X5345" s="21">
        <f t="shared" si="754"/>
        <v>604297.5</v>
      </c>
      <c r="AB5345" s="17">
        <f t="shared" si="747"/>
        <v>0</v>
      </c>
      <c r="AF5345" s="58">
        <f t="shared" si="755"/>
        <v>0</v>
      </c>
    </row>
    <row r="5346" spans="1:32" x14ac:dyDescent="0.25">
      <c r="A5346" s="4">
        <v>5323</v>
      </c>
      <c r="B5346" s="30">
        <v>43322.833333333336</v>
      </c>
      <c r="C5346">
        <v>18.114999999999998</v>
      </c>
      <c r="D5346">
        <v>19.056000000000001</v>
      </c>
      <c r="G5346" s="50">
        <f t="shared" si="749"/>
        <v>19</v>
      </c>
      <c r="H5346" s="18">
        <f t="shared" si="750"/>
        <v>0.88500000000000156</v>
      </c>
      <c r="I5346" s="24">
        <f t="shared" si="748"/>
        <v>43428.598666656413</v>
      </c>
      <c r="R5346" s="20">
        <f t="shared" si="751"/>
        <v>0.5</v>
      </c>
      <c r="S5346" s="26">
        <f t="shared" si="752"/>
        <v>8.3333333333333339</v>
      </c>
      <c r="T5346" s="24">
        <f t="shared" si="753"/>
        <v>9636.3520000000171</v>
      </c>
      <c r="X5346" s="21">
        <f t="shared" si="754"/>
        <v>142920.00000000003</v>
      </c>
      <c r="AB5346" s="17">
        <f t="shared" si="747"/>
        <v>0</v>
      </c>
      <c r="AF5346" s="58">
        <f t="shared" si="755"/>
        <v>0</v>
      </c>
    </row>
    <row r="5347" spans="1:32" x14ac:dyDescent="0.25">
      <c r="A5347" s="4">
        <v>5324</v>
      </c>
      <c r="B5347" s="30">
        <v>43322.875</v>
      </c>
      <c r="C5347">
        <v>17.678999999999998</v>
      </c>
      <c r="D5347">
        <v>7.0999999999999994E-2</v>
      </c>
      <c r="G5347" s="50">
        <f t="shared" si="749"/>
        <v>19</v>
      </c>
      <c r="H5347" s="18">
        <f t="shared" si="750"/>
        <v>1.3210000000000015</v>
      </c>
      <c r="I5347" s="24">
        <f t="shared" si="748"/>
        <v>64823.93089113343</v>
      </c>
      <c r="R5347" s="20">
        <f t="shared" si="751"/>
        <v>0.5</v>
      </c>
      <c r="S5347" s="26">
        <f t="shared" si="752"/>
        <v>8.3333333333333339</v>
      </c>
      <c r="T5347" s="24">
        <f t="shared" si="753"/>
        <v>14383.752533333349</v>
      </c>
      <c r="X5347" s="21">
        <f t="shared" si="754"/>
        <v>532.49999999999989</v>
      </c>
      <c r="AB5347" s="17">
        <f t="shared" si="747"/>
        <v>78675.183424466784</v>
      </c>
      <c r="AF5347" s="58">
        <f t="shared" si="755"/>
        <v>2.1242299524606034</v>
      </c>
    </row>
    <row r="5348" spans="1:32" x14ac:dyDescent="0.25">
      <c r="A5348" s="4">
        <v>5325</v>
      </c>
      <c r="B5348" s="30">
        <v>43322.916666666664</v>
      </c>
      <c r="C5348">
        <v>17.417000000000002</v>
      </c>
      <c r="D5348">
        <v>0</v>
      </c>
      <c r="G5348" s="50">
        <f t="shared" si="749"/>
        <v>16</v>
      </c>
      <c r="H5348" s="18">
        <f t="shared" si="750"/>
        <v>-1.4170000000000016</v>
      </c>
      <c r="I5348" s="24">
        <f t="shared" si="748"/>
        <v>-69534.829729550402</v>
      </c>
      <c r="R5348" s="20">
        <f t="shared" si="751"/>
        <v>0.5</v>
      </c>
      <c r="S5348" s="26">
        <f t="shared" si="752"/>
        <v>8.3333333333333339</v>
      </c>
      <c r="T5348" s="24">
        <f t="shared" si="753"/>
        <v>-15429.05173333335</v>
      </c>
      <c r="X5348" s="21">
        <f t="shared" si="754"/>
        <v>0</v>
      </c>
      <c r="AB5348" s="17">
        <f t="shared" si="747"/>
        <v>0</v>
      </c>
      <c r="AF5348" s="58">
        <f t="shared" si="755"/>
        <v>0</v>
      </c>
    </row>
    <row r="5349" spans="1:32" x14ac:dyDescent="0.25">
      <c r="A5349" s="4">
        <v>5326</v>
      </c>
      <c r="B5349" s="30">
        <v>43322.958333333336</v>
      </c>
      <c r="C5349">
        <v>17.175999999999998</v>
      </c>
      <c r="D5349">
        <v>0</v>
      </c>
      <c r="G5349" s="50">
        <f t="shared" si="749"/>
        <v>16</v>
      </c>
      <c r="H5349" s="18">
        <f t="shared" si="750"/>
        <v>-1.1759999999999984</v>
      </c>
      <c r="I5349" s="24">
        <f t="shared" si="748"/>
        <v>-57708.510770607667</v>
      </c>
      <c r="R5349" s="20">
        <f t="shared" si="751"/>
        <v>0.5</v>
      </c>
      <c r="S5349" s="26">
        <f t="shared" si="752"/>
        <v>8.3333333333333339</v>
      </c>
      <c r="T5349" s="24">
        <f t="shared" si="753"/>
        <v>-12804.915199999981</v>
      </c>
      <c r="X5349" s="21">
        <f t="shared" si="754"/>
        <v>0</v>
      </c>
      <c r="AB5349" s="17">
        <f t="shared" si="747"/>
        <v>0</v>
      </c>
      <c r="AF5349" s="58">
        <f t="shared" si="755"/>
        <v>0</v>
      </c>
    </row>
    <row r="5350" spans="1:32" x14ac:dyDescent="0.25">
      <c r="A5350" s="4">
        <v>5327</v>
      </c>
      <c r="B5350" s="30">
        <v>43323</v>
      </c>
      <c r="C5350">
        <v>16.73</v>
      </c>
      <c r="D5350">
        <v>0</v>
      </c>
      <c r="G5350" s="50">
        <f t="shared" si="749"/>
        <v>16</v>
      </c>
      <c r="H5350" s="18">
        <f t="shared" si="750"/>
        <v>-0.73000000000000043</v>
      </c>
      <c r="I5350" s="24">
        <f t="shared" si="748"/>
        <v>-35822.459917128981</v>
      </c>
      <c r="R5350" s="20">
        <f t="shared" si="751"/>
        <v>0.5</v>
      </c>
      <c r="S5350" s="26">
        <f t="shared" si="752"/>
        <v>8.3333333333333339</v>
      </c>
      <c r="T5350" s="24">
        <f t="shared" si="753"/>
        <v>-7948.6293333333379</v>
      </c>
      <c r="X5350" s="21">
        <f t="shared" si="754"/>
        <v>0</v>
      </c>
      <c r="AB5350" s="17">
        <f t="shared" si="747"/>
        <v>0</v>
      </c>
      <c r="AF5350" s="58">
        <f t="shared" si="755"/>
        <v>0</v>
      </c>
    </row>
    <row r="5351" spans="1:32" x14ac:dyDescent="0.25">
      <c r="A5351" s="4">
        <v>5328</v>
      </c>
      <c r="B5351" s="30">
        <v>43323.041666666664</v>
      </c>
      <c r="C5351">
        <v>15.977</v>
      </c>
      <c r="D5351">
        <v>0</v>
      </c>
      <c r="G5351" s="50">
        <f t="shared" si="749"/>
        <v>16</v>
      </c>
      <c r="H5351" s="18">
        <f t="shared" si="750"/>
        <v>2.2999999999999687E-2</v>
      </c>
      <c r="I5351" s="24">
        <f t="shared" si="748"/>
        <v>1128.6528467040478</v>
      </c>
      <c r="R5351" s="20">
        <f t="shared" si="751"/>
        <v>0.5</v>
      </c>
      <c r="S5351" s="26">
        <f t="shared" si="752"/>
        <v>8.3333333333333339</v>
      </c>
      <c r="T5351" s="24">
        <f t="shared" si="753"/>
        <v>250.43626666666324</v>
      </c>
      <c r="X5351" s="21">
        <f t="shared" si="754"/>
        <v>0</v>
      </c>
      <c r="AB5351" s="17">
        <f t="shared" si="747"/>
        <v>1379.0891133707109</v>
      </c>
      <c r="AF5351" s="58">
        <f t="shared" si="755"/>
        <v>3.7235406061009196E-2</v>
      </c>
    </row>
    <row r="5352" spans="1:32" x14ac:dyDescent="0.25">
      <c r="A5352" s="4">
        <v>5329</v>
      </c>
      <c r="B5352" s="30">
        <v>43323.083333333336</v>
      </c>
      <c r="C5352">
        <v>15.202</v>
      </c>
      <c r="D5352">
        <v>0</v>
      </c>
      <c r="G5352" s="50">
        <f t="shared" si="749"/>
        <v>16</v>
      </c>
      <c r="H5352" s="18">
        <f t="shared" si="750"/>
        <v>0.79800000000000004</v>
      </c>
      <c r="I5352" s="24">
        <f t="shared" si="748"/>
        <v>39159.346594340968</v>
      </c>
      <c r="R5352" s="20">
        <f t="shared" si="751"/>
        <v>0.5</v>
      </c>
      <c r="S5352" s="26">
        <f t="shared" si="752"/>
        <v>8.3333333333333339</v>
      </c>
      <c r="T5352" s="24">
        <f t="shared" si="753"/>
        <v>8689.0496000000003</v>
      </c>
      <c r="X5352" s="21">
        <f t="shared" si="754"/>
        <v>0</v>
      </c>
      <c r="AB5352" s="17">
        <f t="shared" si="747"/>
        <v>47848.396194340967</v>
      </c>
      <c r="AF5352" s="58">
        <f t="shared" si="755"/>
        <v>1.291906697247206</v>
      </c>
    </row>
    <row r="5353" spans="1:32" x14ac:dyDescent="0.25">
      <c r="A5353" s="4">
        <v>5330</v>
      </c>
      <c r="B5353" s="30">
        <v>43323.125</v>
      </c>
      <c r="C5353">
        <v>14.696999999999999</v>
      </c>
      <c r="D5353">
        <v>0</v>
      </c>
      <c r="G5353" s="50">
        <f t="shared" si="749"/>
        <v>16</v>
      </c>
      <c r="H5353" s="18">
        <f t="shared" si="750"/>
        <v>1.3030000000000008</v>
      </c>
      <c r="I5353" s="24">
        <f t="shared" si="748"/>
        <v>63940.637358930217</v>
      </c>
      <c r="R5353" s="20">
        <f t="shared" si="751"/>
        <v>0.5</v>
      </c>
      <c r="S5353" s="26">
        <f t="shared" si="752"/>
        <v>8.3333333333333339</v>
      </c>
      <c r="T5353" s="24">
        <f t="shared" si="753"/>
        <v>14187.758933333344</v>
      </c>
      <c r="X5353" s="21">
        <f t="shared" si="754"/>
        <v>0</v>
      </c>
      <c r="AB5353" s="17">
        <f t="shared" si="747"/>
        <v>78128.396292263555</v>
      </c>
      <c r="AF5353" s="58">
        <f t="shared" si="755"/>
        <v>2.109466699891116</v>
      </c>
    </row>
    <row r="5354" spans="1:32" x14ac:dyDescent="0.25">
      <c r="A5354" s="4">
        <v>5331</v>
      </c>
      <c r="B5354" s="30">
        <v>43323.166666666664</v>
      </c>
      <c r="C5354">
        <v>14.426</v>
      </c>
      <c r="D5354">
        <v>0</v>
      </c>
      <c r="G5354" s="50">
        <f t="shared" si="749"/>
        <v>16</v>
      </c>
      <c r="H5354" s="18">
        <f t="shared" si="750"/>
        <v>1.5739999999999998</v>
      </c>
      <c r="I5354" s="24">
        <f t="shared" si="748"/>
        <v>77239.112204878038</v>
      </c>
      <c r="R5354" s="20">
        <f t="shared" si="751"/>
        <v>0.5</v>
      </c>
      <c r="S5354" s="26">
        <f t="shared" si="752"/>
        <v>8.3333333333333339</v>
      </c>
      <c r="T5354" s="24">
        <f t="shared" si="753"/>
        <v>17138.551466666664</v>
      </c>
      <c r="X5354" s="21">
        <f t="shared" si="754"/>
        <v>0</v>
      </c>
      <c r="AB5354" s="17">
        <f t="shared" si="747"/>
        <v>94377.663671544695</v>
      </c>
      <c r="AF5354" s="58">
        <f t="shared" si="755"/>
        <v>2.5481969191317067</v>
      </c>
    </row>
    <row r="5355" spans="1:32" x14ac:dyDescent="0.25">
      <c r="A5355" s="4">
        <v>5332</v>
      </c>
      <c r="B5355" s="30">
        <v>43323.208333333336</v>
      </c>
      <c r="C5355">
        <v>14.339</v>
      </c>
      <c r="D5355">
        <v>0</v>
      </c>
      <c r="G5355" s="50">
        <f t="shared" si="749"/>
        <v>16</v>
      </c>
      <c r="H5355" s="18">
        <f t="shared" si="750"/>
        <v>1.6609999999999996</v>
      </c>
      <c r="I5355" s="24">
        <f t="shared" si="748"/>
        <v>81508.364277193396</v>
      </c>
      <c r="R5355" s="20">
        <f t="shared" si="751"/>
        <v>0.5</v>
      </c>
      <c r="S5355" s="26">
        <f t="shared" si="752"/>
        <v>8.3333333333333339</v>
      </c>
      <c r="T5355" s="24">
        <f t="shared" si="753"/>
        <v>18085.853866666661</v>
      </c>
      <c r="X5355" s="21">
        <f t="shared" si="754"/>
        <v>0</v>
      </c>
      <c r="AB5355" s="17">
        <f t="shared" si="747"/>
        <v>99594.218143860053</v>
      </c>
      <c r="AF5355" s="58">
        <f t="shared" si="755"/>
        <v>2.6890438898842213</v>
      </c>
    </row>
    <row r="5356" spans="1:32" x14ac:dyDescent="0.25">
      <c r="A5356" s="4">
        <v>5333</v>
      </c>
      <c r="B5356" s="30">
        <v>43323.25</v>
      </c>
      <c r="C5356">
        <v>14.536</v>
      </c>
      <c r="D5356">
        <v>15.993</v>
      </c>
      <c r="G5356" s="50">
        <f t="shared" si="749"/>
        <v>19</v>
      </c>
      <c r="H5356" s="18">
        <f t="shared" si="750"/>
        <v>4.4640000000000004</v>
      </c>
      <c r="I5356" s="24">
        <f t="shared" si="748"/>
        <v>219056.79598638861</v>
      </c>
      <c r="R5356" s="20">
        <f t="shared" si="751"/>
        <v>0.5</v>
      </c>
      <c r="S5356" s="26">
        <f t="shared" si="752"/>
        <v>8.3333333333333339</v>
      </c>
      <c r="T5356" s="24">
        <f t="shared" si="753"/>
        <v>48606.412800000006</v>
      </c>
      <c r="X5356" s="21">
        <f t="shared" si="754"/>
        <v>119947.49999999999</v>
      </c>
      <c r="AB5356" s="17">
        <f t="shared" si="747"/>
        <v>147715.70878638863</v>
      </c>
      <c r="AF5356" s="58">
        <f t="shared" si="755"/>
        <v>3.9883241372324929</v>
      </c>
    </row>
    <row r="5357" spans="1:32" x14ac:dyDescent="0.25">
      <c r="A5357" s="4">
        <v>5334</v>
      </c>
      <c r="B5357" s="30">
        <v>43323.291666666664</v>
      </c>
      <c r="C5357">
        <v>15.712</v>
      </c>
      <c r="D5357">
        <v>127.087</v>
      </c>
      <c r="G5357" s="50">
        <f t="shared" si="749"/>
        <v>19</v>
      </c>
      <c r="H5357" s="18">
        <f t="shared" si="750"/>
        <v>3.2880000000000003</v>
      </c>
      <c r="I5357" s="24">
        <f t="shared" si="748"/>
        <v>161348.28521578084</v>
      </c>
      <c r="R5357" s="20">
        <f t="shared" si="751"/>
        <v>0.5</v>
      </c>
      <c r="S5357" s="26">
        <f t="shared" si="752"/>
        <v>8.3333333333333339</v>
      </c>
      <c r="T5357" s="24">
        <f t="shared" si="753"/>
        <v>35801.497600000002</v>
      </c>
      <c r="X5357" s="21">
        <f t="shared" si="754"/>
        <v>953152.50000000012</v>
      </c>
      <c r="AB5357" s="17">
        <f t="shared" si="747"/>
        <v>0</v>
      </c>
      <c r="AF5357" s="58">
        <f t="shared" si="755"/>
        <v>0</v>
      </c>
    </row>
    <row r="5358" spans="1:32" x14ac:dyDescent="0.25">
      <c r="A5358" s="4">
        <v>5335</v>
      </c>
      <c r="B5358" s="30">
        <v>43323.333333333336</v>
      </c>
      <c r="C5358">
        <v>16.683</v>
      </c>
      <c r="D5358">
        <v>282.77</v>
      </c>
      <c r="G5358" s="50">
        <f t="shared" si="749"/>
        <v>19</v>
      </c>
      <c r="H5358" s="18">
        <f t="shared" si="750"/>
        <v>2.3170000000000002</v>
      </c>
      <c r="I5358" s="24">
        <f t="shared" si="748"/>
        <v>113699.50633970932</v>
      </c>
      <c r="R5358" s="20">
        <f t="shared" si="751"/>
        <v>0.5</v>
      </c>
      <c r="S5358" s="26">
        <f t="shared" si="752"/>
        <v>8.3333333333333339</v>
      </c>
      <c r="T5358" s="24">
        <f t="shared" si="753"/>
        <v>25228.731733333338</v>
      </c>
      <c r="X5358" s="21">
        <f t="shared" si="754"/>
        <v>2120775</v>
      </c>
      <c r="AB5358" s="17">
        <f t="shared" si="747"/>
        <v>0</v>
      </c>
      <c r="AF5358" s="58">
        <f t="shared" si="755"/>
        <v>0</v>
      </c>
    </row>
    <row r="5359" spans="1:32" x14ac:dyDescent="0.25">
      <c r="A5359" s="4">
        <v>5336</v>
      </c>
      <c r="B5359" s="30">
        <v>43323.375</v>
      </c>
      <c r="C5359">
        <v>17.364999999999998</v>
      </c>
      <c r="D5359">
        <v>439.75099999999998</v>
      </c>
      <c r="G5359" s="50">
        <f t="shared" si="749"/>
        <v>19</v>
      </c>
      <c r="H5359" s="18">
        <f t="shared" si="750"/>
        <v>1.6350000000000016</v>
      </c>
      <c r="I5359" s="24">
        <f t="shared" si="748"/>
        <v>80232.495841788899</v>
      </c>
      <c r="R5359" s="20">
        <f t="shared" si="751"/>
        <v>0.5</v>
      </c>
      <c r="S5359" s="26">
        <f t="shared" si="752"/>
        <v>8.3333333333333339</v>
      </c>
      <c r="T5359" s="24">
        <f t="shared" si="753"/>
        <v>17802.752000000015</v>
      </c>
      <c r="X5359" s="21">
        <f t="shared" si="754"/>
        <v>3298132.4999999995</v>
      </c>
      <c r="AB5359" s="17">
        <f t="shared" si="747"/>
        <v>0</v>
      </c>
      <c r="AF5359" s="58">
        <f t="shared" si="755"/>
        <v>0</v>
      </c>
    </row>
    <row r="5360" spans="1:32" x14ac:dyDescent="0.25">
      <c r="A5360" s="4">
        <v>5337</v>
      </c>
      <c r="B5360" s="30">
        <v>43323.416666666664</v>
      </c>
      <c r="C5360">
        <v>17.908000000000001</v>
      </c>
      <c r="D5360">
        <v>579.35</v>
      </c>
      <c r="G5360" s="50">
        <f t="shared" si="749"/>
        <v>19</v>
      </c>
      <c r="H5360" s="18">
        <f t="shared" si="750"/>
        <v>1.0919999999999987</v>
      </c>
      <c r="I5360" s="24">
        <f t="shared" si="748"/>
        <v>53586.474286992845</v>
      </c>
      <c r="R5360" s="20">
        <f t="shared" si="751"/>
        <v>0.5</v>
      </c>
      <c r="S5360" s="26">
        <f t="shared" si="752"/>
        <v>8.3333333333333339</v>
      </c>
      <c r="T5360" s="24">
        <f t="shared" si="753"/>
        <v>11890.278399999987</v>
      </c>
      <c r="X5360" s="21">
        <f t="shared" si="754"/>
        <v>4345125.0000000009</v>
      </c>
      <c r="AB5360" s="17">
        <f t="shared" ref="AB5360:AB5423" si="756">MAX(0,I5360+T5360-X5360)</f>
        <v>0</v>
      </c>
      <c r="AF5360" s="58">
        <f t="shared" si="755"/>
        <v>0</v>
      </c>
    </row>
    <row r="5361" spans="1:32" x14ac:dyDescent="0.25">
      <c r="A5361" s="4">
        <v>5338</v>
      </c>
      <c r="B5361" s="30">
        <v>43323.458333333336</v>
      </c>
      <c r="C5361">
        <v>18.364000000000001</v>
      </c>
      <c r="D5361">
        <v>695.19299999999998</v>
      </c>
      <c r="G5361" s="50">
        <f t="shared" si="749"/>
        <v>19</v>
      </c>
      <c r="H5361" s="18">
        <f t="shared" si="750"/>
        <v>0.63599999999999923</v>
      </c>
      <c r="I5361" s="24">
        <f t="shared" si="748"/>
        <v>31209.704804512312</v>
      </c>
      <c r="R5361" s="20">
        <f t="shared" si="751"/>
        <v>0.5</v>
      </c>
      <c r="S5361" s="26">
        <f t="shared" si="752"/>
        <v>8.3333333333333339</v>
      </c>
      <c r="T5361" s="24">
        <f t="shared" si="753"/>
        <v>6925.1071999999922</v>
      </c>
      <c r="X5361" s="21">
        <f t="shared" si="754"/>
        <v>5213947.4999999991</v>
      </c>
      <c r="AB5361" s="17">
        <f t="shared" si="756"/>
        <v>0</v>
      </c>
      <c r="AF5361" s="58">
        <f t="shared" si="755"/>
        <v>0</v>
      </c>
    </row>
    <row r="5362" spans="1:32" x14ac:dyDescent="0.25">
      <c r="A5362" s="4">
        <v>5339</v>
      </c>
      <c r="B5362" s="30">
        <v>43323.5</v>
      </c>
      <c r="C5362">
        <v>18.736000000000001</v>
      </c>
      <c r="D5362">
        <v>778.82299999999998</v>
      </c>
      <c r="G5362" s="50">
        <f t="shared" si="749"/>
        <v>19</v>
      </c>
      <c r="H5362" s="18">
        <f t="shared" si="750"/>
        <v>0.26399999999999935</v>
      </c>
      <c r="I5362" s="24">
        <f t="shared" si="748"/>
        <v>12954.971805646604</v>
      </c>
      <c r="R5362" s="20">
        <f t="shared" si="751"/>
        <v>0.5</v>
      </c>
      <c r="S5362" s="26">
        <f t="shared" si="752"/>
        <v>8.3333333333333339</v>
      </c>
      <c r="T5362" s="24">
        <f t="shared" si="753"/>
        <v>2874.5727999999926</v>
      </c>
      <c r="X5362" s="21">
        <f t="shared" si="754"/>
        <v>5841172.5</v>
      </c>
      <c r="AB5362" s="17">
        <f t="shared" si="756"/>
        <v>0</v>
      </c>
      <c r="AF5362" s="58">
        <f t="shared" si="755"/>
        <v>0</v>
      </c>
    </row>
    <row r="5363" spans="1:32" x14ac:dyDescent="0.25">
      <c r="A5363" s="4">
        <v>5340</v>
      </c>
      <c r="B5363" s="30">
        <v>43323.541666666664</v>
      </c>
      <c r="C5363">
        <v>19.010999999999999</v>
      </c>
      <c r="D5363">
        <v>815.03200000000004</v>
      </c>
      <c r="G5363" s="50">
        <f t="shared" si="749"/>
        <v>19</v>
      </c>
      <c r="H5363" s="18">
        <f t="shared" si="750"/>
        <v>-1.0999999999999233E-2</v>
      </c>
      <c r="I5363" s="24">
        <f t="shared" si="748"/>
        <v>-539.79049190190551</v>
      </c>
      <c r="R5363" s="20">
        <f t="shared" si="751"/>
        <v>0.5</v>
      </c>
      <c r="S5363" s="26">
        <f t="shared" si="752"/>
        <v>8.3333333333333339</v>
      </c>
      <c r="T5363" s="24">
        <f t="shared" si="753"/>
        <v>-119.77386666665831</v>
      </c>
      <c r="X5363" s="21">
        <f t="shared" si="754"/>
        <v>6112740</v>
      </c>
      <c r="AB5363" s="17">
        <f t="shared" si="756"/>
        <v>0</v>
      </c>
      <c r="AF5363" s="58">
        <f t="shared" si="755"/>
        <v>0</v>
      </c>
    </row>
    <row r="5364" spans="1:32" x14ac:dyDescent="0.25">
      <c r="A5364" s="4">
        <v>5341</v>
      </c>
      <c r="B5364" s="30">
        <v>43323.583333333336</v>
      </c>
      <c r="C5364">
        <v>19.164999999999999</v>
      </c>
      <c r="D5364">
        <v>796.75199999999995</v>
      </c>
      <c r="G5364" s="50">
        <f t="shared" si="749"/>
        <v>19</v>
      </c>
      <c r="H5364" s="18">
        <f t="shared" si="750"/>
        <v>-0.16499999999999915</v>
      </c>
      <c r="I5364" s="24">
        <f t="shared" si="748"/>
        <v>-8096.8573785291055</v>
      </c>
      <c r="R5364" s="20">
        <f t="shared" si="751"/>
        <v>0.5</v>
      </c>
      <c r="S5364" s="26">
        <f t="shared" si="752"/>
        <v>8.3333333333333339</v>
      </c>
      <c r="T5364" s="24">
        <f t="shared" si="753"/>
        <v>-1796.6079999999909</v>
      </c>
      <c r="X5364" s="21">
        <f t="shared" si="754"/>
        <v>5975639.9999999991</v>
      </c>
      <c r="AB5364" s="17">
        <f t="shared" si="756"/>
        <v>0</v>
      </c>
      <c r="AF5364" s="58">
        <f t="shared" si="755"/>
        <v>0</v>
      </c>
    </row>
    <row r="5365" spans="1:32" x14ac:dyDescent="0.25">
      <c r="A5365" s="4">
        <v>5342</v>
      </c>
      <c r="B5365" s="30">
        <v>43323.625</v>
      </c>
      <c r="C5365">
        <v>19.263999999999999</v>
      </c>
      <c r="D5365">
        <v>738.31200000000001</v>
      </c>
      <c r="G5365" s="50">
        <f t="shared" si="749"/>
        <v>19</v>
      </c>
      <c r="H5365" s="18">
        <f t="shared" si="750"/>
        <v>-0.26399999999999935</v>
      </c>
      <c r="I5365" s="24">
        <f t="shared" si="748"/>
        <v>-12954.971805646604</v>
      </c>
      <c r="R5365" s="20">
        <f t="shared" si="751"/>
        <v>0.5</v>
      </c>
      <c r="S5365" s="26">
        <f t="shared" si="752"/>
        <v>8.3333333333333339</v>
      </c>
      <c r="T5365" s="24">
        <f t="shared" si="753"/>
        <v>-2874.5727999999926</v>
      </c>
      <c r="X5365" s="21">
        <f t="shared" si="754"/>
        <v>5537340</v>
      </c>
      <c r="AB5365" s="17">
        <f t="shared" si="756"/>
        <v>0</v>
      </c>
      <c r="AF5365" s="58">
        <f t="shared" si="755"/>
        <v>0</v>
      </c>
    </row>
    <row r="5366" spans="1:32" x14ac:dyDescent="0.25">
      <c r="A5366" s="4">
        <v>5343</v>
      </c>
      <c r="B5366" s="30">
        <v>43323.666666666664</v>
      </c>
      <c r="C5366">
        <v>19.212</v>
      </c>
      <c r="D5366">
        <v>625.04</v>
      </c>
      <c r="G5366" s="50">
        <f t="shared" si="749"/>
        <v>19</v>
      </c>
      <c r="H5366" s="18">
        <f t="shared" si="750"/>
        <v>-0.21199999999999974</v>
      </c>
      <c r="I5366" s="24">
        <f t="shared" si="748"/>
        <v>-10403.234934837437</v>
      </c>
      <c r="R5366" s="20">
        <f t="shared" si="751"/>
        <v>0.5</v>
      </c>
      <c r="S5366" s="26">
        <f t="shared" si="752"/>
        <v>8.3333333333333339</v>
      </c>
      <c r="T5366" s="24">
        <f t="shared" si="753"/>
        <v>-2308.3690666666639</v>
      </c>
      <c r="X5366" s="21">
        <f t="shared" si="754"/>
        <v>4687800</v>
      </c>
      <c r="AB5366" s="17">
        <f t="shared" si="756"/>
        <v>0</v>
      </c>
      <c r="AF5366" s="58">
        <f t="shared" si="755"/>
        <v>0</v>
      </c>
    </row>
    <row r="5367" spans="1:32" x14ac:dyDescent="0.25">
      <c r="A5367" s="4">
        <v>5344</v>
      </c>
      <c r="B5367" s="30">
        <v>43323.708333333336</v>
      </c>
      <c r="C5367">
        <v>18.98</v>
      </c>
      <c r="D5367">
        <v>479.42700000000002</v>
      </c>
      <c r="G5367" s="50">
        <f t="shared" si="749"/>
        <v>19</v>
      </c>
      <c r="H5367" s="18">
        <f t="shared" si="750"/>
        <v>1.9999999999999574E-2</v>
      </c>
      <c r="I5367" s="24">
        <f t="shared" si="748"/>
        <v>981.43725800351217</v>
      </c>
      <c r="R5367" s="20">
        <f t="shared" si="751"/>
        <v>0.5</v>
      </c>
      <c r="S5367" s="26">
        <f t="shared" si="752"/>
        <v>8.3333333333333339</v>
      </c>
      <c r="T5367" s="24">
        <f t="shared" si="753"/>
        <v>217.77066666666201</v>
      </c>
      <c r="X5367" s="21">
        <f t="shared" si="754"/>
        <v>3595702.5</v>
      </c>
      <c r="AB5367" s="17">
        <f t="shared" si="756"/>
        <v>0</v>
      </c>
      <c r="AF5367" s="58">
        <f t="shared" si="755"/>
        <v>0</v>
      </c>
    </row>
    <row r="5368" spans="1:32" x14ac:dyDescent="0.25">
      <c r="A5368" s="4">
        <v>5345</v>
      </c>
      <c r="B5368" s="30">
        <v>43323.75</v>
      </c>
      <c r="C5368">
        <v>18.661999999999999</v>
      </c>
      <c r="D5368">
        <v>331.28199999999998</v>
      </c>
      <c r="G5368" s="50">
        <f t="shared" si="749"/>
        <v>19</v>
      </c>
      <c r="H5368" s="18">
        <f t="shared" si="750"/>
        <v>0.33800000000000097</v>
      </c>
      <c r="I5368" s="24">
        <f t="shared" si="748"/>
        <v>16586.289660259758</v>
      </c>
      <c r="R5368" s="20">
        <f t="shared" si="751"/>
        <v>0.5</v>
      </c>
      <c r="S5368" s="26">
        <f t="shared" si="752"/>
        <v>8.3333333333333339</v>
      </c>
      <c r="T5368" s="24">
        <f t="shared" si="753"/>
        <v>3680.324266666677</v>
      </c>
      <c r="X5368" s="21">
        <f t="shared" si="754"/>
        <v>2484615</v>
      </c>
      <c r="AB5368" s="17">
        <f t="shared" si="756"/>
        <v>0</v>
      </c>
      <c r="AF5368" s="58">
        <f t="shared" si="755"/>
        <v>0</v>
      </c>
    </row>
    <row r="5369" spans="1:32" x14ac:dyDescent="0.25">
      <c r="A5369" s="4">
        <v>5346</v>
      </c>
      <c r="B5369" s="30">
        <v>43323.791666666664</v>
      </c>
      <c r="C5369">
        <v>18.22</v>
      </c>
      <c r="D5369">
        <v>181.89400000000001</v>
      </c>
      <c r="G5369" s="50">
        <f t="shared" si="749"/>
        <v>19</v>
      </c>
      <c r="H5369" s="18">
        <f t="shared" si="750"/>
        <v>0.78000000000000114</v>
      </c>
      <c r="I5369" s="24">
        <f t="shared" si="748"/>
        <v>38276.053062137842</v>
      </c>
      <c r="R5369" s="20">
        <f t="shared" si="751"/>
        <v>0.5</v>
      </c>
      <c r="S5369" s="26">
        <f t="shared" si="752"/>
        <v>8.3333333333333339</v>
      </c>
      <c r="T5369" s="24">
        <f t="shared" si="753"/>
        <v>8493.0560000000114</v>
      </c>
      <c r="X5369" s="21">
        <f t="shared" si="754"/>
        <v>1364205</v>
      </c>
      <c r="AB5369" s="17">
        <f t="shared" si="756"/>
        <v>0</v>
      </c>
      <c r="AF5369" s="58">
        <f t="shared" si="755"/>
        <v>0</v>
      </c>
    </row>
    <row r="5370" spans="1:32" x14ac:dyDescent="0.25">
      <c r="A5370" s="4">
        <v>5347</v>
      </c>
      <c r="B5370" s="30">
        <v>43323.833333333336</v>
      </c>
      <c r="C5370">
        <v>17.131</v>
      </c>
      <c r="D5370">
        <v>45.194000000000003</v>
      </c>
      <c r="G5370" s="50">
        <f t="shared" si="749"/>
        <v>19</v>
      </c>
      <c r="H5370" s="18">
        <f t="shared" si="750"/>
        <v>1.8689999999999998</v>
      </c>
      <c r="I5370" s="24">
        <f t="shared" si="748"/>
        <v>91715.311760430151</v>
      </c>
      <c r="R5370" s="20">
        <f t="shared" si="751"/>
        <v>0.5</v>
      </c>
      <c r="S5370" s="26">
        <f t="shared" si="752"/>
        <v>8.3333333333333339</v>
      </c>
      <c r="T5370" s="24">
        <f t="shared" si="753"/>
        <v>20350.668799999992</v>
      </c>
      <c r="X5370" s="21">
        <f t="shared" si="754"/>
        <v>338955</v>
      </c>
      <c r="AB5370" s="17">
        <f t="shared" si="756"/>
        <v>0</v>
      </c>
      <c r="AF5370" s="58">
        <f t="shared" si="755"/>
        <v>0</v>
      </c>
    </row>
    <row r="5371" spans="1:32" x14ac:dyDescent="0.25">
      <c r="A5371" s="4">
        <v>5348</v>
      </c>
      <c r="B5371" s="30">
        <v>43323.875</v>
      </c>
      <c r="C5371">
        <v>16.5</v>
      </c>
      <c r="D5371">
        <v>0.13</v>
      </c>
      <c r="G5371" s="50">
        <f t="shared" si="749"/>
        <v>19</v>
      </c>
      <c r="H5371" s="18">
        <f t="shared" si="750"/>
        <v>2.5</v>
      </c>
      <c r="I5371" s="24">
        <f t="shared" si="748"/>
        <v>122679.65725044164</v>
      </c>
      <c r="R5371" s="20">
        <f t="shared" si="751"/>
        <v>0.5</v>
      </c>
      <c r="S5371" s="26">
        <f t="shared" si="752"/>
        <v>8.3333333333333339</v>
      </c>
      <c r="T5371" s="24">
        <f t="shared" si="753"/>
        <v>27221.333333333332</v>
      </c>
      <c r="X5371" s="21">
        <f t="shared" si="754"/>
        <v>975</v>
      </c>
      <c r="AB5371" s="17">
        <f t="shared" si="756"/>
        <v>148925.99058377498</v>
      </c>
      <c r="AF5371" s="58">
        <f t="shared" si="755"/>
        <v>4.0210017457619243</v>
      </c>
    </row>
    <row r="5372" spans="1:32" x14ac:dyDescent="0.25">
      <c r="A5372" s="4">
        <v>5349</v>
      </c>
      <c r="B5372" s="30">
        <v>43323.916666666664</v>
      </c>
      <c r="C5372">
        <v>16.728000000000002</v>
      </c>
      <c r="D5372">
        <v>0</v>
      </c>
      <c r="G5372" s="50">
        <f t="shared" si="749"/>
        <v>16</v>
      </c>
      <c r="H5372" s="18">
        <f t="shared" si="750"/>
        <v>-0.72800000000000153</v>
      </c>
      <c r="I5372" s="24">
        <f t="shared" si="748"/>
        <v>-35724.316191328682</v>
      </c>
      <c r="R5372" s="20">
        <f t="shared" si="751"/>
        <v>0.5</v>
      </c>
      <c r="S5372" s="26">
        <f t="shared" si="752"/>
        <v>8.3333333333333339</v>
      </c>
      <c r="T5372" s="24">
        <f t="shared" si="753"/>
        <v>-7926.8522666666831</v>
      </c>
      <c r="X5372" s="21">
        <f t="shared" si="754"/>
        <v>0</v>
      </c>
      <c r="AB5372" s="17">
        <f t="shared" si="756"/>
        <v>0</v>
      </c>
      <c r="AF5372" s="58">
        <f t="shared" si="755"/>
        <v>0</v>
      </c>
    </row>
    <row r="5373" spans="1:32" x14ac:dyDescent="0.25">
      <c r="A5373" s="4">
        <v>5350</v>
      </c>
      <c r="B5373" s="30">
        <v>43323.958333333336</v>
      </c>
      <c r="C5373">
        <v>16.670000000000002</v>
      </c>
      <c r="D5373">
        <v>0</v>
      </c>
      <c r="G5373" s="50">
        <f t="shared" si="749"/>
        <v>16</v>
      </c>
      <c r="H5373" s="18">
        <f t="shared" si="750"/>
        <v>-0.67000000000000171</v>
      </c>
      <c r="I5373" s="24">
        <f t="shared" si="748"/>
        <v>-32878.148143118444</v>
      </c>
      <c r="R5373" s="20">
        <f t="shared" si="751"/>
        <v>0.5</v>
      </c>
      <c r="S5373" s="26">
        <f t="shared" si="752"/>
        <v>8.3333333333333339</v>
      </c>
      <c r="T5373" s="24">
        <f t="shared" si="753"/>
        <v>-7295.3173333333516</v>
      </c>
      <c r="X5373" s="21">
        <f t="shared" si="754"/>
        <v>0</v>
      </c>
      <c r="AB5373" s="17">
        <f t="shared" si="756"/>
        <v>0</v>
      </c>
      <c r="AF5373" s="58">
        <f t="shared" si="755"/>
        <v>0</v>
      </c>
    </row>
    <row r="5374" spans="1:32" x14ac:dyDescent="0.25">
      <c r="A5374" s="4">
        <v>5351</v>
      </c>
      <c r="B5374" s="30">
        <v>43324</v>
      </c>
      <c r="C5374">
        <v>16.268000000000001</v>
      </c>
      <c r="D5374">
        <v>0</v>
      </c>
      <c r="G5374" s="50">
        <f t="shared" si="749"/>
        <v>16</v>
      </c>
      <c r="H5374" s="18">
        <f t="shared" si="750"/>
        <v>-0.26800000000000068</v>
      </c>
      <c r="I5374" s="24">
        <f t="shared" si="748"/>
        <v>-13151.259257247377</v>
      </c>
      <c r="R5374" s="20">
        <f t="shared" si="751"/>
        <v>0.5</v>
      </c>
      <c r="S5374" s="26">
        <f t="shared" si="752"/>
        <v>8.3333333333333339</v>
      </c>
      <c r="T5374" s="24">
        <f t="shared" si="753"/>
        <v>-2918.1269333333407</v>
      </c>
      <c r="X5374" s="21">
        <f t="shared" si="754"/>
        <v>0</v>
      </c>
      <c r="AB5374" s="17">
        <f t="shared" si="756"/>
        <v>0</v>
      </c>
      <c r="AF5374" s="58">
        <f t="shared" si="755"/>
        <v>0</v>
      </c>
    </row>
    <row r="5375" spans="1:32" x14ac:dyDescent="0.25">
      <c r="A5375" s="4">
        <v>5352</v>
      </c>
      <c r="B5375" s="30">
        <v>43324.041666666664</v>
      </c>
      <c r="C5375">
        <v>16.013000000000002</v>
      </c>
      <c r="D5375">
        <v>0</v>
      </c>
      <c r="G5375" s="50">
        <f t="shared" si="749"/>
        <v>16</v>
      </c>
      <c r="H5375" s="18">
        <f t="shared" si="750"/>
        <v>-1.3000000000001677E-2</v>
      </c>
      <c r="I5375" s="24">
        <f t="shared" si="748"/>
        <v>-637.93421770237876</v>
      </c>
      <c r="R5375" s="20">
        <f t="shared" si="751"/>
        <v>0.5</v>
      </c>
      <c r="S5375" s="26">
        <f t="shared" si="752"/>
        <v>8.3333333333333339</v>
      </c>
      <c r="T5375" s="24">
        <f t="shared" si="753"/>
        <v>-141.55093333335159</v>
      </c>
      <c r="X5375" s="21">
        <f t="shared" si="754"/>
        <v>0</v>
      </c>
      <c r="AB5375" s="17">
        <f t="shared" si="756"/>
        <v>0</v>
      </c>
      <c r="AF5375" s="58">
        <f t="shared" si="755"/>
        <v>0</v>
      </c>
    </row>
    <row r="5376" spans="1:32" x14ac:dyDescent="0.25">
      <c r="A5376" s="4">
        <v>5353</v>
      </c>
      <c r="B5376" s="30">
        <v>43324.083333333336</v>
      </c>
      <c r="C5376">
        <v>16.100999999999999</v>
      </c>
      <c r="D5376">
        <v>0</v>
      </c>
      <c r="G5376" s="50">
        <f t="shared" si="749"/>
        <v>16</v>
      </c>
      <c r="H5376" s="18">
        <f t="shared" si="750"/>
        <v>-0.10099999999999909</v>
      </c>
      <c r="I5376" s="24">
        <f t="shared" si="748"/>
        <v>-4956.2581529177969</v>
      </c>
      <c r="R5376" s="20">
        <f t="shared" si="751"/>
        <v>0.5</v>
      </c>
      <c r="S5376" s="26">
        <f t="shared" si="752"/>
        <v>8.3333333333333339</v>
      </c>
      <c r="T5376" s="24">
        <f t="shared" si="753"/>
        <v>-1099.7418666666567</v>
      </c>
      <c r="X5376" s="21">
        <f t="shared" si="754"/>
        <v>0</v>
      </c>
      <c r="AB5376" s="17">
        <f t="shared" si="756"/>
        <v>0</v>
      </c>
      <c r="AF5376" s="58">
        <f t="shared" si="755"/>
        <v>0</v>
      </c>
    </row>
    <row r="5377" spans="1:32" x14ac:dyDescent="0.25">
      <c r="A5377" s="4">
        <v>5354</v>
      </c>
      <c r="B5377" s="30">
        <v>43324.125</v>
      </c>
      <c r="C5377">
        <v>16.265000000000001</v>
      </c>
      <c r="D5377">
        <v>0</v>
      </c>
      <c r="G5377" s="50">
        <f t="shared" si="749"/>
        <v>16</v>
      </c>
      <c r="H5377" s="18">
        <f t="shared" si="750"/>
        <v>-0.26500000000000057</v>
      </c>
      <c r="I5377" s="24">
        <f t="shared" si="748"/>
        <v>-13004.043668546841</v>
      </c>
      <c r="R5377" s="20">
        <f t="shared" si="751"/>
        <v>0.5</v>
      </c>
      <c r="S5377" s="26">
        <f t="shared" si="752"/>
        <v>8.3333333333333339</v>
      </c>
      <c r="T5377" s="24">
        <f t="shared" si="753"/>
        <v>-2885.4613333333391</v>
      </c>
      <c r="X5377" s="21">
        <f t="shared" si="754"/>
        <v>0</v>
      </c>
      <c r="AB5377" s="17">
        <f t="shared" si="756"/>
        <v>0</v>
      </c>
      <c r="AF5377" s="58">
        <f t="shared" si="755"/>
        <v>0</v>
      </c>
    </row>
    <row r="5378" spans="1:32" x14ac:dyDescent="0.25">
      <c r="A5378" s="4">
        <v>5355</v>
      </c>
      <c r="B5378" s="30">
        <v>43324.166666666664</v>
      </c>
      <c r="C5378">
        <v>16.245000000000001</v>
      </c>
      <c r="D5378">
        <v>0</v>
      </c>
      <c r="G5378" s="50">
        <f t="shared" si="749"/>
        <v>16</v>
      </c>
      <c r="H5378" s="18">
        <f t="shared" si="750"/>
        <v>-0.24500000000000099</v>
      </c>
      <c r="I5378" s="24">
        <f t="shared" si="748"/>
        <v>-12022.606410543329</v>
      </c>
      <c r="R5378" s="20">
        <f t="shared" si="751"/>
        <v>0.5</v>
      </c>
      <c r="S5378" s="26">
        <f t="shared" si="752"/>
        <v>8.3333333333333339</v>
      </c>
      <c r="T5378" s="24">
        <f t="shared" si="753"/>
        <v>-2667.6906666666778</v>
      </c>
      <c r="X5378" s="21">
        <f t="shared" si="754"/>
        <v>0</v>
      </c>
      <c r="AB5378" s="17">
        <f t="shared" si="756"/>
        <v>0</v>
      </c>
      <c r="AF5378" s="58">
        <f t="shared" si="755"/>
        <v>0</v>
      </c>
    </row>
    <row r="5379" spans="1:32" x14ac:dyDescent="0.25">
      <c r="A5379" s="4">
        <v>5356</v>
      </c>
      <c r="B5379" s="30">
        <v>43324.208333333336</v>
      </c>
      <c r="C5379">
        <v>16.103999999999999</v>
      </c>
      <c r="D5379">
        <v>0</v>
      </c>
      <c r="G5379" s="50">
        <f t="shared" si="749"/>
        <v>16</v>
      </c>
      <c r="H5379" s="18">
        <f t="shared" si="750"/>
        <v>-0.1039999999999992</v>
      </c>
      <c r="I5379" s="24">
        <f t="shared" si="748"/>
        <v>-5103.4737416183325</v>
      </c>
      <c r="R5379" s="20">
        <f t="shared" si="751"/>
        <v>0.5</v>
      </c>
      <c r="S5379" s="26">
        <f t="shared" si="752"/>
        <v>8.3333333333333339</v>
      </c>
      <c r="T5379" s="24">
        <f t="shared" si="753"/>
        <v>-1132.4074666666579</v>
      </c>
      <c r="X5379" s="21">
        <f t="shared" si="754"/>
        <v>0</v>
      </c>
      <c r="AB5379" s="17">
        <f t="shared" si="756"/>
        <v>0</v>
      </c>
      <c r="AF5379" s="58">
        <f t="shared" si="755"/>
        <v>0</v>
      </c>
    </row>
    <row r="5380" spans="1:32" x14ac:dyDescent="0.25">
      <c r="A5380" s="4">
        <v>5357</v>
      </c>
      <c r="B5380" s="30">
        <v>43324.25</v>
      </c>
      <c r="C5380">
        <v>16.117999999999999</v>
      </c>
      <c r="D5380">
        <v>8.9649999999999999</v>
      </c>
      <c r="G5380" s="50">
        <f t="shared" si="749"/>
        <v>19</v>
      </c>
      <c r="H5380" s="18">
        <f t="shared" si="750"/>
        <v>2.8820000000000014</v>
      </c>
      <c r="I5380" s="24">
        <f t="shared" si="748"/>
        <v>141425.1088783092</v>
      </c>
      <c r="R5380" s="20">
        <f t="shared" si="751"/>
        <v>0.5</v>
      </c>
      <c r="S5380" s="26">
        <f t="shared" si="752"/>
        <v>8.3333333333333339</v>
      </c>
      <c r="T5380" s="24">
        <f t="shared" si="753"/>
        <v>31380.753066666683</v>
      </c>
      <c r="X5380" s="21">
        <f t="shared" si="754"/>
        <v>67237.5</v>
      </c>
      <c r="AB5380" s="17">
        <f t="shared" si="756"/>
        <v>105568.36194497588</v>
      </c>
      <c r="AF5380" s="58">
        <f t="shared" si="755"/>
        <v>2.8503457725143488</v>
      </c>
    </row>
    <row r="5381" spans="1:32" x14ac:dyDescent="0.25">
      <c r="A5381" s="4">
        <v>5358</v>
      </c>
      <c r="B5381" s="30">
        <v>43324.291666666664</v>
      </c>
      <c r="C5381">
        <v>16.594999999999999</v>
      </c>
      <c r="D5381">
        <v>85.965999999999994</v>
      </c>
      <c r="G5381" s="50">
        <f t="shared" si="749"/>
        <v>19</v>
      </c>
      <c r="H5381" s="18">
        <f t="shared" si="750"/>
        <v>2.4050000000000011</v>
      </c>
      <c r="I5381" s="24">
        <f t="shared" si="748"/>
        <v>118017.83027492491</v>
      </c>
      <c r="R5381" s="20">
        <f t="shared" si="751"/>
        <v>0.5</v>
      </c>
      <c r="S5381" s="26">
        <f t="shared" si="752"/>
        <v>8.3333333333333339</v>
      </c>
      <c r="T5381" s="24">
        <f t="shared" si="753"/>
        <v>26186.92266666668</v>
      </c>
      <c r="X5381" s="21">
        <f t="shared" si="754"/>
        <v>644744.99999999988</v>
      </c>
      <c r="AB5381" s="17">
        <f t="shared" si="756"/>
        <v>0</v>
      </c>
      <c r="AF5381" s="58">
        <f t="shared" si="755"/>
        <v>0</v>
      </c>
    </row>
    <row r="5382" spans="1:32" x14ac:dyDescent="0.25">
      <c r="A5382" s="4">
        <v>5359</v>
      </c>
      <c r="B5382" s="30">
        <v>43324.333333333336</v>
      </c>
      <c r="C5382">
        <v>17.72</v>
      </c>
      <c r="D5382">
        <v>184.49700000000001</v>
      </c>
      <c r="G5382" s="50">
        <f t="shared" si="749"/>
        <v>19</v>
      </c>
      <c r="H5382" s="18">
        <f t="shared" si="750"/>
        <v>1.2800000000000011</v>
      </c>
      <c r="I5382" s="24">
        <f t="shared" si="748"/>
        <v>62811.984512226169</v>
      </c>
      <c r="R5382" s="20">
        <f t="shared" si="751"/>
        <v>0.5</v>
      </c>
      <c r="S5382" s="26">
        <f t="shared" si="752"/>
        <v>8.3333333333333339</v>
      </c>
      <c r="T5382" s="24">
        <f t="shared" si="753"/>
        <v>13937.32266666668</v>
      </c>
      <c r="X5382" s="21">
        <f t="shared" si="754"/>
        <v>1383727.5</v>
      </c>
      <c r="AB5382" s="17">
        <f t="shared" si="756"/>
        <v>0</v>
      </c>
      <c r="AF5382" s="58">
        <f t="shared" si="755"/>
        <v>0</v>
      </c>
    </row>
    <row r="5383" spans="1:32" x14ac:dyDescent="0.25">
      <c r="A5383" s="4">
        <v>5360</v>
      </c>
      <c r="B5383" s="30">
        <v>43324.375</v>
      </c>
      <c r="C5383">
        <v>19.376999999999999</v>
      </c>
      <c r="D5383">
        <v>305.637</v>
      </c>
      <c r="G5383" s="50">
        <f t="shared" si="749"/>
        <v>19</v>
      </c>
      <c r="H5383" s="18">
        <f t="shared" si="750"/>
        <v>-0.37699999999999889</v>
      </c>
      <c r="I5383" s="24">
        <f t="shared" si="748"/>
        <v>-18500.092313366546</v>
      </c>
      <c r="R5383" s="20">
        <f t="shared" si="751"/>
        <v>0.5</v>
      </c>
      <c r="S5383" s="26">
        <f t="shared" si="752"/>
        <v>8.3333333333333339</v>
      </c>
      <c r="T5383" s="24">
        <f t="shared" si="753"/>
        <v>-4104.9770666666545</v>
      </c>
      <c r="X5383" s="21">
        <f t="shared" si="754"/>
        <v>2292277.5</v>
      </c>
      <c r="AB5383" s="17">
        <f t="shared" si="756"/>
        <v>0</v>
      </c>
      <c r="AF5383" s="58">
        <f t="shared" si="755"/>
        <v>0</v>
      </c>
    </row>
    <row r="5384" spans="1:32" x14ac:dyDescent="0.25">
      <c r="A5384" s="4">
        <v>5361</v>
      </c>
      <c r="B5384" s="30">
        <v>43324.416666666664</v>
      </c>
      <c r="C5384">
        <v>21.106000000000002</v>
      </c>
      <c r="D5384">
        <v>482.29199999999997</v>
      </c>
      <c r="G5384" s="50">
        <f t="shared" si="749"/>
        <v>19</v>
      </c>
      <c r="H5384" s="18">
        <f t="shared" si="750"/>
        <v>-2.1060000000000016</v>
      </c>
      <c r="I5384" s="24">
        <f t="shared" si="748"/>
        <v>-103345.34326777211</v>
      </c>
      <c r="R5384" s="20">
        <f t="shared" si="751"/>
        <v>0.5</v>
      </c>
      <c r="S5384" s="26">
        <f t="shared" si="752"/>
        <v>8.3333333333333339</v>
      </c>
      <c r="T5384" s="24">
        <f t="shared" si="753"/>
        <v>-22931.251200000017</v>
      </c>
      <c r="X5384" s="21">
        <f t="shared" si="754"/>
        <v>3617190</v>
      </c>
      <c r="AB5384" s="17">
        <f t="shared" si="756"/>
        <v>0</v>
      </c>
      <c r="AF5384" s="58">
        <f t="shared" si="755"/>
        <v>0</v>
      </c>
    </row>
    <row r="5385" spans="1:32" x14ac:dyDescent="0.25">
      <c r="A5385" s="4">
        <v>5362</v>
      </c>
      <c r="B5385" s="30">
        <v>43324.458333333336</v>
      </c>
      <c r="C5385">
        <v>22.658000000000001</v>
      </c>
      <c r="D5385">
        <v>653.61900000000003</v>
      </c>
      <c r="G5385" s="50">
        <f t="shared" si="749"/>
        <v>19</v>
      </c>
      <c r="H5385" s="18">
        <f t="shared" si="750"/>
        <v>-3.6580000000000013</v>
      </c>
      <c r="I5385" s="24">
        <f t="shared" si="748"/>
        <v>-179504.87448884625</v>
      </c>
      <c r="R5385" s="20">
        <f t="shared" si="751"/>
        <v>0.5</v>
      </c>
      <c r="S5385" s="26">
        <f t="shared" si="752"/>
        <v>8.3333333333333339</v>
      </c>
      <c r="T5385" s="24">
        <f t="shared" si="753"/>
        <v>-39830.254933333345</v>
      </c>
      <c r="X5385" s="21">
        <f t="shared" si="754"/>
        <v>4902142.5</v>
      </c>
      <c r="AB5385" s="17">
        <f t="shared" si="756"/>
        <v>0</v>
      </c>
      <c r="AF5385" s="58">
        <f t="shared" si="755"/>
        <v>0</v>
      </c>
    </row>
    <row r="5386" spans="1:32" x14ac:dyDescent="0.25">
      <c r="A5386" s="4">
        <v>5363</v>
      </c>
      <c r="B5386" s="30">
        <v>43324.5</v>
      </c>
      <c r="C5386">
        <v>23.71</v>
      </c>
      <c r="D5386">
        <v>736.57100000000003</v>
      </c>
      <c r="G5386" s="50">
        <f t="shared" si="749"/>
        <v>19</v>
      </c>
      <c r="H5386" s="18">
        <f t="shared" si="750"/>
        <v>-4.7100000000000009</v>
      </c>
      <c r="I5386" s="24">
        <f t="shared" si="748"/>
        <v>-231128.47425983209</v>
      </c>
      <c r="R5386" s="20">
        <f t="shared" si="751"/>
        <v>0.5</v>
      </c>
      <c r="S5386" s="26">
        <f t="shared" si="752"/>
        <v>8.3333333333333339</v>
      </c>
      <c r="T5386" s="24">
        <f t="shared" si="753"/>
        <v>-51284.992000000013</v>
      </c>
      <c r="X5386" s="21">
        <f t="shared" si="754"/>
        <v>5524282.5</v>
      </c>
      <c r="AB5386" s="17">
        <f t="shared" si="756"/>
        <v>0</v>
      </c>
      <c r="AF5386" s="58">
        <f t="shared" si="755"/>
        <v>0</v>
      </c>
    </row>
    <row r="5387" spans="1:32" x14ac:dyDescent="0.25">
      <c r="A5387" s="4">
        <v>5364</v>
      </c>
      <c r="B5387" s="30">
        <v>43324.541666666664</v>
      </c>
      <c r="C5387">
        <v>24.347000000000001</v>
      </c>
      <c r="D5387">
        <v>752.71500000000003</v>
      </c>
      <c r="G5387" s="50">
        <f t="shared" si="749"/>
        <v>19</v>
      </c>
      <c r="H5387" s="18">
        <f t="shared" si="750"/>
        <v>-5.3470000000000013</v>
      </c>
      <c r="I5387" s="24">
        <f t="shared" si="748"/>
        <v>-262387.2509272446</v>
      </c>
      <c r="R5387" s="20">
        <f t="shared" si="751"/>
        <v>0.5</v>
      </c>
      <c r="S5387" s="26">
        <f t="shared" si="752"/>
        <v>8.3333333333333339</v>
      </c>
      <c r="T5387" s="24">
        <f t="shared" si="753"/>
        <v>-58220.987733333342</v>
      </c>
      <c r="X5387" s="21">
        <f t="shared" si="754"/>
        <v>5645362.5</v>
      </c>
      <c r="AB5387" s="17">
        <f t="shared" si="756"/>
        <v>0</v>
      </c>
      <c r="AF5387" s="58">
        <f t="shared" si="755"/>
        <v>0</v>
      </c>
    </row>
    <row r="5388" spans="1:32" x14ac:dyDescent="0.25">
      <c r="A5388" s="4">
        <v>5365</v>
      </c>
      <c r="B5388" s="30">
        <v>43324.583333333336</v>
      </c>
      <c r="C5388">
        <v>24.695</v>
      </c>
      <c r="D5388">
        <v>706.34699999999998</v>
      </c>
      <c r="G5388" s="50">
        <f t="shared" si="749"/>
        <v>19</v>
      </c>
      <c r="H5388" s="18">
        <f t="shared" si="750"/>
        <v>-5.6950000000000003</v>
      </c>
      <c r="I5388" s="24">
        <f t="shared" si="748"/>
        <v>-279464.25921650603</v>
      </c>
      <c r="R5388" s="20">
        <f t="shared" si="751"/>
        <v>0.5</v>
      </c>
      <c r="S5388" s="26">
        <f t="shared" si="752"/>
        <v>8.3333333333333339</v>
      </c>
      <c r="T5388" s="24">
        <f t="shared" si="753"/>
        <v>-62010.197333333337</v>
      </c>
      <c r="X5388" s="21">
        <f t="shared" si="754"/>
        <v>5297602.5</v>
      </c>
      <c r="AB5388" s="17">
        <f t="shared" si="756"/>
        <v>0</v>
      </c>
      <c r="AF5388" s="58">
        <f t="shared" si="755"/>
        <v>0</v>
      </c>
    </row>
    <row r="5389" spans="1:32" x14ac:dyDescent="0.25">
      <c r="A5389" s="4">
        <v>5366</v>
      </c>
      <c r="B5389" s="30">
        <v>43324.625</v>
      </c>
      <c r="C5389">
        <v>24.664000000000001</v>
      </c>
      <c r="D5389">
        <v>524.45699999999999</v>
      </c>
      <c r="G5389" s="50">
        <f t="shared" si="749"/>
        <v>19</v>
      </c>
      <c r="H5389" s="18">
        <f t="shared" si="750"/>
        <v>-5.6640000000000015</v>
      </c>
      <c r="I5389" s="24">
        <f t="shared" si="748"/>
        <v>-277943.03146660066</v>
      </c>
      <c r="R5389" s="20">
        <f t="shared" si="751"/>
        <v>0.5</v>
      </c>
      <c r="S5389" s="26">
        <f t="shared" si="752"/>
        <v>8.3333333333333339</v>
      </c>
      <c r="T5389" s="24">
        <f t="shared" si="753"/>
        <v>-61672.652800000018</v>
      </c>
      <c r="X5389" s="21">
        <f t="shared" si="754"/>
        <v>3933427.5</v>
      </c>
      <c r="AB5389" s="17">
        <f t="shared" si="756"/>
        <v>0</v>
      </c>
      <c r="AF5389" s="58">
        <f t="shared" si="755"/>
        <v>0</v>
      </c>
    </row>
    <row r="5390" spans="1:32" x14ac:dyDescent="0.25">
      <c r="A5390" s="4">
        <v>5367</v>
      </c>
      <c r="B5390" s="30">
        <v>43324.666666666664</v>
      </c>
      <c r="C5390">
        <v>23.983000000000001</v>
      </c>
      <c r="D5390">
        <v>280.62599999999998</v>
      </c>
      <c r="G5390" s="50">
        <f t="shared" si="749"/>
        <v>19</v>
      </c>
      <c r="H5390" s="18">
        <f t="shared" si="750"/>
        <v>-4.9830000000000005</v>
      </c>
      <c r="I5390" s="24">
        <f t="shared" si="748"/>
        <v>-244525.09283158029</v>
      </c>
      <c r="R5390" s="20">
        <f t="shared" si="751"/>
        <v>0.5</v>
      </c>
      <c r="S5390" s="26">
        <f t="shared" si="752"/>
        <v>8.3333333333333339</v>
      </c>
      <c r="T5390" s="24">
        <f t="shared" si="753"/>
        <v>-54257.561600000008</v>
      </c>
      <c r="X5390" s="21">
        <f t="shared" si="754"/>
        <v>2104694.9999999995</v>
      </c>
      <c r="AB5390" s="17">
        <f t="shared" si="756"/>
        <v>0</v>
      </c>
      <c r="AF5390" s="58">
        <f t="shared" si="755"/>
        <v>0</v>
      </c>
    </row>
    <row r="5391" spans="1:32" x14ac:dyDescent="0.25">
      <c r="A5391" s="4">
        <v>5368</v>
      </c>
      <c r="B5391" s="30">
        <v>43324.708333333336</v>
      </c>
      <c r="C5391">
        <v>22.968</v>
      </c>
      <c r="D5391">
        <v>153.16399999999999</v>
      </c>
      <c r="G5391" s="50">
        <f t="shared" si="749"/>
        <v>19</v>
      </c>
      <c r="H5391" s="18">
        <f t="shared" si="750"/>
        <v>-3.968</v>
      </c>
      <c r="I5391" s="24">
        <f t="shared" si="748"/>
        <v>-194717.15198790096</v>
      </c>
      <c r="R5391" s="20">
        <f t="shared" si="751"/>
        <v>0.5</v>
      </c>
      <c r="S5391" s="26">
        <f t="shared" si="752"/>
        <v>8.3333333333333339</v>
      </c>
      <c r="T5391" s="24">
        <f t="shared" si="753"/>
        <v>-43205.700266666659</v>
      </c>
      <c r="X5391" s="21">
        <f t="shared" si="754"/>
        <v>1148730</v>
      </c>
      <c r="AB5391" s="17">
        <f t="shared" si="756"/>
        <v>0</v>
      </c>
      <c r="AF5391" s="58">
        <f t="shared" si="755"/>
        <v>0</v>
      </c>
    </row>
    <row r="5392" spans="1:32" x14ac:dyDescent="0.25">
      <c r="A5392" s="4">
        <v>5369</v>
      </c>
      <c r="B5392" s="30">
        <v>43324.75</v>
      </c>
      <c r="C5392">
        <v>22.459</v>
      </c>
      <c r="D5392">
        <v>127.364</v>
      </c>
      <c r="G5392" s="50">
        <f t="shared" si="749"/>
        <v>19</v>
      </c>
      <c r="H5392" s="18">
        <f t="shared" si="750"/>
        <v>-3.4589999999999996</v>
      </c>
      <c r="I5392" s="24">
        <f t="shared" si="748"/>
        <v>-169739.57377171103</v>
      </c>
      <c r="R5392" s="20">
        <f t="shared" si="751"/>
        <v>0.5</v>
      </c>
      <c r="S5392" s="26">
        <f t="shared" si="752"/>
        <v>8.3333333333333339</v>
      </c>
      <c r="T5392" s="24">
        <f t="shared" si="753"/>
        <v>-37663.436799999996</v>
      </c>
      <c r="X5392" s="21">
        <f t="shared" si="754"/>
        <v>955229.99999999988</v>
      </c>
      <c r="AB5392" s="17">
        <f t="shared" si="756"/>
        <v>0</v>
      </c>
      <c r="AF5392" s="58">
        <f t="shared" si="755"/>
        <v>0</v>
      </c>
    </row>
    <row r="5393" spans="1:32" x14ac:dyDescent="0.25">
      <c r="A5393" s="4">
        <v>5370</v>
      </c>
      <c r="B5393" s="30">
        <v>43324.791666666664</v>
      </c>
      <c r="C5393">
        <v>22.155999999999999</v>
      </c>
      <c r="D5393">
        <v>80.908000000000001</v>
      </c>
      <c r="G5393" s="50">
        <f t="shared" si="749"/>
        <v>19</v>
      </c>
      <c r="H5393" s="18">
        <f t="shared" si="750"/>
        <v>-3.1559999999999988</v>
      </c>
      <c r="I5393" s="24">
        <f t="shared" si="748"/>
        <v>-154870.79931295745</v>
      </c>
      <c r="R5393" s="20">
        <f t="shared" si="751"/>
        <v>0.5</v>
      </c>
      <c r="S5393" s="26">
        <f t="shared" si="752"/>
        <v>8.3333333333333339</v>
      </c>
      <c r="T5393" s="24">
        <f t="shared" si="753"/>
        <v>-34364.211199999983</v>
      </c>
      <c r="X5393" s="21">
        <f t="shared" si="754"/>
        <v>606810</v>
      </c>
      <c r="AB5393" s="17">
        <f t="shared" si="756"/>
        <v>0</v>
      </c>
      <c r="AF5393" s="58">
        <f t="shared" si="755"/>
        <v>0</v>
      </c>
    </row>
    <row r="5394" spans="1:32" x14ac:dyDescent="0.25">
      <c r="A5394" s="4">
        <v>5371</v>
      </c>
      <c r="B5394" s="30">
        <v>43324.833333333336</v>
      </c>
      <c r="C5394">
        <v>21.524000000000001</v>
      </c>
      <c r="D5394">
        <v>21.332999999999998</v>
      </c>
      <c r="G5394" s="50">
        <f t="shared" si="749"/>
        <v>19</v>
      </c>
      <c r="H5394" s="18">
        <f t="shared" si="750"/>
        <v>-2.5240000000000009</v>
      </c>
      <c r="I5394" s="24">
        <f t="shared" si="748"/>
        <v>-123857.38196004591</v>
      </c>
      <c r="R5394" s="20">
        <f t="shared" si="751"/>
        <v>0.5</v>
      </c>
      <c r="S5394" s="26">
        <f t="shared" si="752"/>
        <v>8.3333333333333339</v>
      </c>
      <c r="T5394" s="24">
        <f t="shared" si="753"/>
        <v>-27482.658133333342</v>
      </c>
      <c r="X5394" s="21">
        <f t="shared" si="754"/>
        <v>159997.5</v>
      </c>
      <c r="AB5394" s="17">
        <f t="shared" si="756"/>
        <v>0</v>
      </c>
      <c r="AF5394" s="58">
        <f t="shared" si="755"/>
        <v>0</v>
      </c>
    </row>
    <row r="5395" spans="1:32" x14ac:dyDescent="0.25">
      <c r="A5395" s="4">
        <v>5372</v>
      </c>
      <c r="B5395" s="30">
        <v>43324.875</v>
      </c>
      <c r="C5395">
        <v>21.300999999999998</v>
      </c>
      <c r="D5395">
        <v>2.3E-2</v>
      </c>
      <c r="G5395" s="50">
        <f t="shared" si="749"/>
        <v>19</v>
      </c>
      <c r="H5395" s="18">
        <f t="shared" si="750"/>
        <v>-2.3009999999999984</v>
      </c>
      <c r="I5395" s="24">
        <f t="shared" si="748"/>
        <v>-112914.3565333064</v>
      </c>
      <c r="R5395" s="20">
        <f t="shared" si="751"/>
        <v>0.5</v>
      </c>
      <c r="S5395" s="26">
        <f t="shared" si="752"/>
        <v>8.3333333333333339</v>
      </c>
      <c r="T5395" s="24">
        <f t="shared" si="753"/>
        <v>-25054.51519999998</v>
      </c>
      <c r="X5395" s="21">
        <f t="shared" si="754"/>
        <v>172.5</v>
      </c>
      <c r="AB5395" s="17">
        <f t="shared" si="756"/>
        <v>0</v>
      </c>
      <c r="AF5395" s="58">
        <f t="shared" si="755"/>
        <v>0</v>
      </c>
    </row>
    <row r="5396" spans="1:32" x14ac:dyDescent="0.25">
      <c r="A5396" s="4">
        <v>5373</v>
      </c>
      <c r="B5396" s="30">
        <v>43324.916666666664</v>
      </c>
      <c r="C5396">
        <v>21.148</v>
      </c>
      <c r="D5396">
        <v>0</v>
      </c>
      <c r="G5396" s="50">
        <f t="shared" si="749"/>
        <v>16</v>
      </c>
      <c r="H5396" s="18">
        <f t="shared" si="750"/>
        <v>-5.1479999999999997</v>
      </c>
      <c r="I5396" s="24">
        <f t="shared" si="748"/>
        <v>-252621.95021010938</v>
      </c>
      <c r="R5396" s="20">
        <f t="shared" si="751"/>
        <v>0.5</v>
      </c>
      <c r="S5396" s="26">
        <f t="shared" si="752"/>
        <v>8.3333333333333339</v>
      </c>
      <c r="T5396" s="24">
        <f t="shared" si="753"/>
        <v>-56054.169599999994</v>
      </c>
      <c r="X5396" s="21">
        <f t="shared" si="754"/>
        <v>0</v>
      </c>
      <c r="AB5396" s="17">
        <f t="shared" si="756"/>
        <v>0</v>
      </c>
      <c r="AF5396" s="58">
        <f t="shared" si="755"/>
        <v>0</v>
      </c>
    </row>
    <row r="5397" spans="1:32" x14ac:dyDescent="0.25">
      <c r="A5397" s="4">
        <v>5374</v>
      </c>
      <c r="B5397" s="30">
        <v>43324.958333333336</v>
      </c>
      <c r="C5397">
        <v>20.695</v>
      </c>
      <c r="D5397">
        <v>0</v>
      </c>
      <c r="G5397" s="50">
        <f t="shared" si="749"/>
        <v>16</v>
      </c>
      <c r="H5397" s="18">
        <f t="shared" si="750"/>
        <v>-4.6950000000000003</v>
      </c>
      <c r="I5397" s="24">
        <f t="shared" si="748"/>
        <v>-230392.3963163294</v>
      </c>
      <c r="R5397" s="20">
        <f t="shared" si="751"/>
        <v>0.5</v>
      </c>
      <c r="S5397" s="26">
        <f t="shared" si="752"/>
        <v>8.3333333333333339</v>
      </c>
      <c r="T5397" s="24">
        <f t="shared" si="753"/>
        <v>-51121.664000000004</v>
      </c>
      <c r="X5397" s="21">
        <f t="shared" si="754"/>
        <v>0</v>
      </c>
      <c r="AB5397" s="17">
        <f t="shared" si="756"/>
        <v>0</v>
      </c>
      <c r="AF5397" s="58">
        <f t="shared" si="755"/>
        <v>0</v>
      </c>
    </row>
    <row r="5398" spans="1:32" x14ac:dyDescent="0.25">
      <c r="A5398" s="4">
        <v>5375</v>
      </c>
      <c r="B5398" s="30">
        <v>43325</v>
      </c>
      <c r="C5398">
        <v>20.427</v>
      </c>
      <c r="D5398">
        <v>0</v>
      </c>
      <c r="G5398" s="50">
        <f t="shared" si="749"/>
        <v>16</v>
      </c>
      <c r="H5398" s="18">
        <f t="shared" si="750"/>
        <v>-4.4269999999999996</v>
      </c>
      <c r="I5398" s="24">
        <f t="shared" si="748"/>
        <v>-217241.13705908202</v>
      </c>
      <c r="R5398" s="20">
        <f t="shared" si="751"/>
        <v>0.5</v>
      </c>
      <c r="S5398" s="26">
        <f t="shared" si="752"/>
        <v>8.3333333333333339</v>
      </c>
      <c r="T5398" s="24">
        <f t="shared" si="753"/>
        <v>-48203.537066666657</v>
      </c>
      <c r="X5398" s="21">
        <f t="shared" si="754"/>
        <v>0</v>
      </c>
      <c r="AB5398" s="17">
        <f t="shared" si="756"/>
        <v>0</v>
      </c>
      <c r="AF5398" s="58">
        <f t="shared" si="755"/>
        <v>0</v>
      </c>
    </row>
    <row r="5399" spans="1:32" x14ac:dyDescent="0.25">
      <c r="A5399" s="4">
        <v>5376</v>
      </c>
      <c r="B5399" s="30">
        <v>43325.041666666664</v>
      </c>
      <c r="C5399">
        <v>20.189</v>
      </c>
      <c r="D5399">
        <v>0</v>
      </c>
      <c r="G5399" s="50">
        <f t="shared" si="749"/>
        <v>16</v>
      </c>
      <c r="H5399" s="18">
        <f t="shared" si="750"/>
        <v>-4.1890000000000001</v>
      </c>
      <c r="I5399" s="24">
        <f t="shared" si="748"/>
        <v>-205562.03368883999</v>
      </c>
      <c r="R5399" s="20">
        <f t="shared" si="751"/>
        <v>0.5</v>
      </c>
      <c r="S5399" s="26">
        <f t="shared" si="752"/>
        <v>8.3333333333333339</v>
      </c>
      <c r="T5399" s="24">
        <f t="shared" si="753"/>
        <v>-45612.066133333326</v>
      </c>
      <c r="X5399" s="21">
        <f t="shared" si="754"/>
        <v>0</v>
      </c>
      <c r="AB5399" s="17">
        <f t="shared" si="756"/>
        <v>0</v>
      </c>
      <c r="AF5399" s="58">
        <f t="shared" si="755"/>
        <v>0</v>
      </c>
    </row>
    <row r="5400" spans="1:32" x14ac:dyDescent="0.25">
      <c r="A5400" s="4">
        <v>5377</v>
      </c>
      <c r="B5400" s="30">
        <v>43325.083333333336</v>
      </c>
      <c r="C5400">
        <v>19.792000000000002</v>
      </c>
      <c r="D5400">
        <v>0</v>
      </c>
      <c r="G5400" s="50">
        <f t="shared" si="749"/>
        <v>16</v>
      </c>
      <c r="H5400" s="18">
        <f t="shared" si="750"/>
        <v>-3.7920000000000016</v>
      </c>
      <c r="I5400" s="24">
        <f t="shared" ref="I5400:I5463" si="757">$I$10*$I$13*H5400</f>
        <v>-186080.50411746994</v>
      </c>
      <c r="R5400" s="20">
        <f t="shared" si="751"/>
        <v>0.5</v>
      </c>
      <c r="S5400" s="26">
        <f t="shared" si="752"/>
        <v>8.3333333333333339</v>
      </c>
      <c r="T5400" s="24">
        <f t="shared" si="753"/>
        <v>-41289.318400000011</v>
      </c>
      <c r="X5400" s="21">
        <f t="shared" si="754"/>
        <v>0</v>
      </c>
      <c r="AB5400" s="17">
        <f t="shared" si="756"/>
        <v>0</v>
      </c>
      <c r="AF5400" s="58">
        <f t="shared" si="755"/>
        <v>0</v>
      </c>
    </row>
    <row r="5401" spans="1:32" x14ac:dyDescent="0.25">
      <c r="A5401" s="4">
        <v>5378</v>
      </c>
      <c r="B5401" s="30">
        <v>43325.125</v>
      </c>
      <c r="C5401">
        <v>19.202000000000002</v>
      </c>
      <c r="D5401">
        <v>0</v>
      </c>
      <c r="G5401" s="50">
        <f t="shared" ref="G5401:G5464" si="758">IF(D5401=0, 16, 19)</f>
        <v>16</v>
      </c>
      <c r="H5401" s="18">
        <f t="shared" ref="H5401:H5464" si="759">G5401-C5401</f>
        <v>-3.2020000000000017</v>
      </c>
      <c r="I5401" s="24">
        <f t="shared" si="757"/>
        <v>-157128.10500636572</v>
      </c>
      <c r="R5401" s="20">
        <f t="shared" ref="R5401:R5464" si="760">$R$12</f>
        <v>0.5</v>
      </c>
      <c r="S5401" s="26">
        <f t="shared" ref="S5401:S5464" si="761">R5401*$B$10*$C$10*$D$10/3600</f>
        <v>8.3333333333333339</v>
      </c>
      <c r="T5401" s="24">
        <f t="shared" ref="T5401:T5464" si="762">$R$10*$S$10*R5401*H5401*$G$10/3600</f>
        <v>-34865.083733333347</v>
      </c>
      <c r="X5401" s="21">
        <f t="shared" ref="X5401:X5464" si="763">D5401*$X$10*$Y$10*$B$10*$C$10</f>
        <v>0</v>
      </c>
      <c r="AB5401" s="17">
        <f t="shared" si="756"/>
        <v>0</v>
      </c>
      <c r="AF5401" s="58">
        <f t="shared" ref="AF5401:AF5464" si="764">AB5401*0.027/1000</f>
        <v>0</v>
      </c>
    </row>
    <row r="5402" spans="1:32" x14ac:dyDescent="0.25">
      <c r="A5402" s="4">
        <v>5379</v>
      </c>
      <c r="B5402" s="30">
        <v>43325.166666666664</v>
      </c>
      <c r="C5402">
        <v>18.936</v>
      </c>
      <c r="D5402">
        <v>0</v>
      </c>
      <c r="G5402" s="50">
        <f t="shared" si="758"/>
        <v>16</v>
      </c>
      <c r="H5402" s="18">
        <f t="shared" si="759"/>
        <v>-2.9359999999999999</v>
      </c>
      <c r="I5402" s="24">
        <f t="shared" si="757"/>
        <v>-144074.98947491866</v>
      </c>
      <c r="R5402" s="20">
        <f t="shared" si="760"/>
        <v>0.5</v>
      </c>
      <c r="S5402" s="26">
        <f t="shared" si="761"/>
        <v>8.3333333333333339</v>
      </c>
      <c r="T5402" s="24">
        <f t="shared" si="762"/>
        <v>-31968.733866666662</v>
      </c>
      <c r="X5402" s="21">
        <f t="shared" si="763"/>
        <v>0</v>
      </c>
      <c r="AB5402" s="17">
        <f t="shared" si="756"/>
        <v>0</v>
      </c>
      <c r="AF5402" s="58">
        <f t="shared" si="764"/>
        <v>0</v>
      </c>
    </row>
    <row r="5403" spans="1:32" x14ac:dyDescent="0.25">
      <c r="A5403" s="4">
        <v>5380</v>
      </c>
      <c r="B5403" s="30">
        <v>43325.208333333336</v>
      </c>
      <c r="C5403">
        <v>18.663</v>
      </c>
      <c r="D5403">
        <v>0</v>
      </c>
      <c r="G5403" s="50">
        <f t="shared" si="758"/>
        <v>16</v>
      </c>
      <c r="H5403" s="18">
        <f t="shared" si="759"/>
        <v>-2.6630000000000003</v>
      </c>
      <c r="I5403" s="24">
        <f t="shared" si="757"/>
        <v>-130678.37090317043</v>
      </c>
      <c r="R5403" s="20">
        <f t="shared" si="760"/>
        <v>0.5</v>
      </c>
      <c r="S5403" s="26">
        <f t="shared" si="761"/>
        <v>8.3333333333333339</v>
      </c>
      <c r="T5403" s="24">
        <f t="shared" si="762"/>
        <v>-28996.16426666667</v>
      </c>
      <c r="X5403" s="21">
        <f t="shared" si="763"/>
        <v>0</v>
      </c>
      <c r="AB5403" s="17">
        <f t="shared" si="756"/>
        <v>0</v>
      </c>
      <c r="AF5403" s="58">
        <f t="shared" si="764"/>
        <v>0</v>
      </c>
    </row>
    <row r="5404" spans="1:32" x14ac:dyDescent="0.25">
      <c r="A5404" s="4">
        <v>5381</v>
      </c>
      <c r="B5404" s="30">
        <v>43325.25</v>
      </c>
      <c r="C5404">
        <v>18.234000000000002</v>
      </c>
      <c r="D5404">
        <v>1.526</v>
      </c>
      <c r="G5404" s="50">
        <f t="shared" si="758"/>
        <v>19</v>
      </c>
      <c r="H5404" s="18">
        <f t="shared" si="759"/>
        <v>0.76599999999999824</v>
      </c>
      <c r="I5404" s="24">
        <f t="shared" si="757"/>
        <v>37589.046981535226</v>
      </c>
      <c r="R5404" s="20">
        <f t="shared" si="760"/>
        <v>0.5</v>
      </c>
      <c r="S5404" s="26">
        <f t="shared" si="761"/>
        <v>8.3333333333333339</v>
      </c>
      <c r="T5404" s="24">
        <f t="shared" si="762"/>
        <v>8340.6165333333138</v>
      </c>
      <c r="X5404" s="21">
        <f t="shared" si="763"/>
        <v>11445</v>
      </c>
      <c r="AB5404" s="17">
        <f t="shared" si="756"/>
        <v>34484.663514868538</v>
      </c>
      <c r="AF5404" s="58">
        <f t="shared" si="764"/>
        <v>0.93108591490145054</v>
      </c>
    </row>
    <row r="5405" spans="1:32" x14ac:dyDescent="0.25">
      <c r="A5405" s="4">
        <v>5382</v>
      </c>
      <c r="B5405" s="30">
        <v>43325.291666666664</v>
      </c>
      <c r="C5405">
        <v>17.832999999999998</v>
      </c>
      <c r="D5405">
        <v>14.926</v>
      </c>
      <c r="G5405" s="50">
        <f t="shared" si="758"/>
        <v>19</v>
      </c>
      <c r="H5405" s="18">
        <f t="shared" si="759"/>
        <v>1.1670000000000016</v>
      </c>
      <c r="I5405" s="24">
        <f t="shared" si="757"/>
        <v>57266.864004506235</v>
      </c>
      <c r="R5405" s="20">
        <f t="shared" si="760"/>
        <v>0.5</v>
      </c>
      <c r="S5405" s="26">
        <f t="shared" si="761"/>
        <v>8.3333333333333339</v>
      </c>
      <c r="T5405" s="24">
        <f t="shared" si="762"/>
        <v>12706.918400000017</v>
      </c>
      <c r="X5405" s="21">
        <f t="shared" si="763"/>
        <v>111945</v>
      </c>
      <c r="AB5405" s="17">
        <f t="shared" si="756"/>
        <v>0</v>
      </c>
      <c r="AF5405" s="58">
        <f t="shared" si="764"/>
        <v>0</v>
      </c>
    </row>
    <row r="5406" spans="1:32" x14ac:dyDescent="0.25">
      <c r="A5406" s="4">
        <v>5383</v>
      </c>
      <c r="B5406" s="30">
        <v>43325.333333333336</v>
      </c>
      <c r="C5406">
        <v>17.788</v>
      </c>
      <c r="D5406">
        <v>60.939</v>
      </c>
      <c r="G5406" s="50">
        <f t="shared" si="758"/>
        <v>19</v>
      </c>
      <c r="H5406" s="18">
        <f t="shared" si="759"/>
        <v>1.2119999999999997</v>
      </c>
      <c r="I5406" s="24">
        <f t="shared" si="757"/>
        <v>59475.097835014094</v>
      </c>
      <c r="R5406" s="20">
        <f t="shared" si="760"/>
        <v>0.5</v>
      </c>
      <c r="S5406" s="26">
        <f t="shared" si="761"/>
        <v>8.3333333333333339</v>
      </c>
      <c r="T5406" s="24">
        <f t="shared" si="762"/>
        <v>13196.902399999997</v>
      </c>
      <c r="X5406" s="21">
        <f t="shared" si="763"/>
        <v>457042.5</v>
      </c>
      <c r="AB5406" s="17">
        <f t="shared" si="756"/>
        <v>0</v>
      </c>
      <c r="AF5406" s="58">
        <f t="shared" si="764"/>
        <v>0</v>
      </c>
    </row>
    <row r="5407" spans="1:32" x14ac:dyDescent="0.25">
      <c r="A5407" s="4">
        <v>5384</v>
      </c>
      <c r="B5407" s="30">
        <v>43325.375</v>
      </c>
      <c r="C5407">
        <v>18.222000000000001</v>
      </c>
      <c r="D5407">
        <v>156.25800000000001</v>
      </c>
      <c r="G5407" s="50">
        <f t="shared" si="758"/>
        <v>19</v>
      </c>
      <c r="H5407" s="18">
        <f t="shared" si="759"/>
        <v>0.77799999999999869</v>
      </c>
      <c r="I5407" s="24">
        <f t="shared" si="757"/>
        <v>38177.909336337369</v>
      </c>
      <c r="R5407" s="20">
        <f t="shared" si="760"/>
        <v>0.5</v>
      </c>
      <c r="S5407" s="26">
        <f t="shared" si="761"/>
        <v>8.3333333333333339</v>
      </c>
      <c r="T5407" s="24">
        <f t="shared" si="762"/>
        <v>8471.2789333333185</v>
      </c>
      <c r="X5407" s="21">
        <f t="shared" si="763"/>
        <v>1171935</v>
      </c>
      <c r="AB5407" s="17">
        <f t="shared" si="756"/>
        <v>0</v>
      </c>
      <c r="AF5407" s="58">
        <f t="shared" si="764"/>
        <v>0</v>
      </c>
    </row>
    <row r="5408" spans="1:32" x14ac:dyDescent="0.25">
      <c r="A5408" s="4">
        <v>5385</v>
      </c>
      <c r="B5408" s="30">
        <v>43325.416666666664</v>
      </c>
      <c r="C5408">
        <v>19.035</v>
      </c>
      <c r="D5408">
        <v>259.53800000000001</v>
      </c>
      <c r="G5408" s="50">
        <f t="shared" si="758"/>
        <v>19</v>
      </c>
      <c r="H5408" s="18">
        <f t="shared" si="759"/>
        <v>-3.5000000000000142E-2</v>
      </c>
      <c r="I5408" s="24">
        <f t="shared" si="757"/>
        <v>-1717.5152015061899</v>
      </c>
      <c r="R5408" s="20">
        <f t="shared" si="760"/>
        <v>0.5</v>
      </c>
      <c r="S5408" s="26">
        <f t="shared" si="761"/>
        <v>8.3333333333333339</v>
      </c>
      <c r="T5408" s="24">
        <f t="shared" si="762"/>
        <v>-381.09866666666818</v>
      </c>
      <c r="X5408" s="21">
        <f t="shared" si="763"/>
        <v>1946535.0000000002</v>
      </c>
      <c r="AB5408" s="17">
        <f t="shared" si="756"/>
        <v>0</v>
      </c>
      <c r="AF5408" s="58">
        <f t="shared" si="764"/>
        <v>0</v>
      </c>
    </row>
    <row r="5409" spans="1:32" x14ac:dyDescent="0.25">
      <c r="A5409" s="4">
        <v>5386</v>
      </c>
      <c r="B5409" s="30">
        <v>43325.458333333336</v>
      </c>
      <c r="C5409">
        <v>19.856000000000002</v>
      </c>
      <c r="D5409">
        <v>358.505</v>
      </c>
      <c r="G5409" s="50">
        <f t="shared" si="758"/>
        <v>19</v>
      </c>
      <c r="H5409" s="18">
        <f t="shared" si="759"/>
        <v>-0.85600000000000165</v>
      </c>
      <c r="I5409" s="24">
        <f t="shared" si="757"/>
        <v>-42005.514642551294</v>
      </c>
      <c r="R5409" s="20">
        <f t="shared" si="760"/>
        <v>0.5</v>
      </c>
      <c r="S5409" s="26">
        <f t="shared" si="761"/>
        <v>8.3333333333333339</v>
      </c>
      <c r="T5409" s="24">
        <f t="shared" si="762"/>
        <v>-9320.5845333333491</v>
      </c>
      <c r="X5409" s="21">
        <f t="shared" si="763"/>
        <v>2688787.4999999995</v>
      </c>
      <c r="AB5409" s="17">
        <f t="shared" si="756"/>
        <v>0</v>
      </c>
      <c r="AF5409" s="58">
        <f t="shared" si="764"/>
        <v>0</v>
      </c>
    </row>
    <row r="5410" spans="1:32" x14ac:dyDescent="0.25">
      <c r="A5410" s="4">
        <v>5387</v>
      </c>
      <c r="B5410" s="30">
        <v>43325.5</v>
      </c>
      <c r="C5410">
        <v>20.462</v>
      </c>
      <c r="D5410">
        <v>499.24700000000001</v>
      </c>
      <c r="G5410" s="50">
        <f t="shared" si="758"/>
        <v>19</v>
      </c>
      <c r="H5410" s="18">
        <f t="shared" si="759"/>
        <v>-1.4619999999999997</v>
      </c>
      <c r="I5410" s="24">
        <f t="shared" si="757"/>
        <v>-71743.063560058261</v>
      </c>
      <c r="R5410" s="20">
        <f t="shared" si="760"/>
        <v>0.5</v>
      </c>
      <c r="S5410" s="26">
        <f t="shared" si="761"/>
        <v>8.3333333333333339</v>
      </c>
      <c r="T5410" s="24">
        <f t="shared" si="762"/>
        <v>-15919.035733333332</v>
      </c>
      <c r="X5410" s="21">
        <f t="shared" si="763"/>
        <v>3744352.5</v>
      </c>
      <c r="AB5410" s="17">
        <f t="shared" si="756"/>
        <v>0</v>
      </c>
      <c r="AF5410" s="58">
        <f t="shared" si="764"/>
        <v>0</v>
      </c>
    </row>
    <row r="5411" spans="1:32" x14ac:dyDescent="0.25">
      <c r="A5411" s="4">
        <v>5388</v>
      </c>
      <c r="B5411" s="30">
        <v>43325.541666666664</v>
      </c>
      <c r="C5411">
        <v>20.785</v>
      </c>
      <c r="D5411">
        <v>582.01300000000003</v>
      </c>
      <c r="G5411" s="50">
        <f t="shared" si="758"/>
        <v>19</v>
      </c>
      <c r="H5411" s="18">
        <f t="shared" si="759"/>
        <v>-1.7850000000000001</v>
      </c>
      <c r="I5411" s="24">
        <f t="shared" si="757"/>
        <v>-87593.27527681533</v>
      </c>
      <c r="R5411" s="20">
        <f t="shared" si="760"/>
        <v>0.5</v>
      </c>
      <c r="S5411" s="26">
        <f t="shared" si="761"/>
        <v>8.3333333333333339</v>
      </c>
      <c r="T5411" s="24">
        <f t="shared" si="762"/>
        <v>-19436.031999999999</v>
      </c>
      <c r="X5411" s="21">
        <f t="shared" si="763"/>
        <v>4365097.5000000009</v>
      </c>
      <c r="AB5411" s="17">
        <f t="shared" si="756"/>
        <v>0</v>
      </c>
      <c r="AF5411" s="58">
        <f t="shared" si="764"/>
        <v>0</v>
      </c>
    </row>
    <row r="5412" spans="1:32" x14ac:dyDescent="0.25">
      <c r="A5412" s="4">
        <v>5389</v>
      </c>
      <c r="B5412" s="30">
        <v>43325.583333333336</v>
      </c>
      <c r="C5412">
        <v>20.751000000000001</v>
      </c>
      <c r="D5412">
        <v>524.99400000000003</v>
      </c>
      <c r="G5412" s="50">
        <f t="shared" si="758"/>
        <v>19</v>
      </c>
      <c r="H5412" s="18">
        <f t="shared" si="759"/>
        <v>-1.7510000000000012</v>
      </c>
      <c r="I5412" s="24">
        <f t="shared" si="757"/>
        <v>-85924.831938209376</v>
      </c>
      <c r="R5412" s="20">
        <f t="shared" si="760"/>
        <v>0.5</v>
      </c>
      <c r="S5412" s="26">
        <f t="shared" si="761"/>
        <v>8.3333333333333339</v>
      </c>
      <c r="T5412" s="24">
        <f t="shared" si="762"/>
        <v>-19065.82186666668</v>
      </c>
      <c r="X5412" s="21">
        <f t="shared" si="763"/>
        <v>3937455.0000000005</v>
      </c>
      <c r="AB5412" s="17">
        <f t="shared" si="756"/>
        <v>0</v>
      </c>
      <c r="AF5412" s="58">
        <f t="shared" si="764"/>
        <v>0</v>
      </c>
    </row>
    <row r="5413" spans="1:32" x14ac:dyDescent="0.25">
      <c r="A5413" s="4">
        <v>5390</v>
      </c>
      <c r="B5413" s="30">
        <v>43325.625</v>
      </c>
      <c r="C5413">
        <v>20.375</v>
      </c>
      <c r="D5413">
        <v>415.82100000000003</v>
      </c>
      <c r="G5413" s="50">
        <f t="shared" si="758"/>
        <v>19</v>
      </c>
      <c r="H5413" s="18">
        <f t="shared" si="759"/>
        <v>-1.375</v>
      </c>
      <c r="I5413" s="24">
        <f t="shared" si="757"/>
        <v>-67473.811487742903</v>
      </c>
      <c r="R5413" s="20">
        <f t="shared" si="760"/>
        <v>0.5</v>
      </c>
      <c r="S5413" s="26">
        <f t="shared" si="761"/>
        <v>8.3333333333333339</v>
      </c>
      <c r="T5413" s="24">
        <f t="shared" si="762"/>
        <v>-14971.733333333334</v>
      </c>
      <c r="X5413" s="21">
        <f t="shared" si="763"/>
        <v>3118657.5000000005</v>
      </c>
      <c r="AB5413" s="17">
        <f t="shared" si="756"/>
        <v>0</v>
      </c>
      <c r="AF5413" s="58">
        <f t="shared" si="764"/>
        <v>0</v>
      </c>
    </row>
    <row r="5414" spans="1:32" x14ac:dyDescent="0.25">
      <c r="A5414" s="4">
        <v>5391</v>
      </c>
      <c r="B5414" s="30">
        <v>43325.666666666664</v>
      </c>
      <c r="C5414">
        <v>19.879000000000001</v>
      </c>
      <c r="D5414">
        <v>308.24599999999998</v>
      </c>
      <c r="G5414" s="50">
        <f t="shared" si="758"/>
        <v>19</v>
      </c>
      <c r="H5414" s="18">
        <f t="shared" si="759"/>
        <v>-0.87900000000000134</v>
      </c>
      <c r="I5414" s="24">
        <f t="shared" si="757"/>
        <v>-43134.167489255342</v>
      </c>
      <c r="R5414" s="20">
        <f t="shared" si="760"/>
        <v>0.5</v>
      </c>
      <c r="S5414" s="26">
        <f t="shared" si="761"/>
        <v>8.3333333333333339</v>
      </c>
      <c r="T5414" s="24">
        <f t="shared" si="762"/>
        <v>-9571.020800000013</v>
      </c>
      <c r="X5414" s="21">
        <f t="shared" si="763"/>
        <v>2311844.9999999995</v>
      </c>
      <c r="AB5414" s="17">
        <f t="shared" si="756"/>
        <v>0</v>
      </c>
      <c r="AF5414" s="58">
        <f t="shared" si="764"/>
        <v>0</v>
      </c>
    </row>
    <row r="5415" spans="1:32" x14ac:dyDescent="0.25">
      <c r="A5415" s="4">
        <v>5392</v>
      </c>
      <c r="B5415" s="30">
        <v>43325.708333333336</v>
      </c>
      <c r="C5415">
        <v>19.667999999999999</v>
      </c>
      <c r="D5415">
        <v>277.82400000000001</v>
      </c>
      <c r="G5415" s="50">
        <f t="shared" si="758"/>
        <v>19</v>
      </c>
      <c r="H5415" s="18">
        <f t="shared" si="759"/>
        <v>-0.66799999999999926</v>
      </c>
      <c r="I5415" s="24">
        <f t="shared" si="757"/>
        <v>-32780.00441731797</v>
      </c>
      <c r="R5415" s="20">
        <f t="shared" si="760"/>
        <v>0.5</v>
      </c>
      <c r="S5415" s="26">
        <f t="shared" si="761"/>
        <v>8.3333333333333339</v>
      </c>
      <c r="T5415" s="24">
        <f t="shared" si="762"/>
        <v>-7273.5402666666587</v>
      </c>
      <c r="X5415" s="21">
        <f t="shared" si="763"/>
        <v>2083680</v>
      </c>
      <c r="AB5415" s="17">
        <f t="shared" si="756"/>
        <v>0</v>
      </c>
      <c r="AF5415" s="58">
        <f t="shared" si="764"/>
        <v>0</v>
      </c>
    </row>
    <row r="5416" spans="1:32" x14ac:dyDescent="0.25">
      <c r="A5416" s="4">
        <v>5393</v>
      </c>
      <c r="B5416" s="30">
        <v>43325.75</v>
      </c>
      <c r="C5416">
        <v>19.356999999999999</v>
      </c>
      <c r="D5416">
        <v>181.499</v>
      </c>
      <c r="G5416" s="50">
        <f t="shared" si="758"/>
        <v>19</v>
      </c>
      <c r="H5416" s="18">
        <f t="shared" si="759"/>
        <v>-0.35699999999999932</v>
      </c>
      <c r="I5416" s="24">
        <f t="shared" si="757"/>
        <v>-17518.655055363033</v>
      </c>
      <c r="R5416" s="20">
        <f t="shared" si="760"/>
        <v>0.5</v>
      </c>
      <c r="S5416" s="26">
        <f t="shared" si="761"/>
        <v>8.3333333333333339</v>
      </c>
      <c r="T5416" s="24">
        <f t="shared" si="762"/>
        <v>-3887.2063999999923</v>
      </c>
      <c r="X5416" s="21">
        <f t="shared" si="763"/>
        <v>1361242.5</v>
      </c>
      <c r="AB5416" s="17">
        <f t="shared" si="756"/>
        <v>0</v>
      </c>
      <c r="AF5416" s="58">
        <f t="shared" si="764"/>
        <v>0</v>
      </c>
    </row>
    <row r="5417" spans="1:32" x14ac:dyDescent="0.25">
      <c r="A5417" s="4">
        <v>5394</v>
      </c>
      <c r="B5417" s="30">
        <v>43325.791666666664</v>
      </c>
      <c r="C5417">
        <v>18.803999999999998</v>
      </c>
      <c r="D5417">
        <v>82.400999999999996</v>
      </c>
      <c r="G5417" s="50">
        <f t="shared" si="758"/>
        <v>19</v>
      </c>
      <c r="H5417" s="18">
        <f t="shared" si="759"/>
        <v>0.19600000000000151</v>
      </c>
      <c r="I5417" s="24">
        <f t="shared" si="757"/>
        <v>9618.0851284346973</v>
      </c>
      <c r="R5417" s="20">
        <f t="shared" si="760"/>
        <v>0.5</v>
      </c>
      <c r="S5417" s="26">
        <f t="shared" si="761"/>
        <v>8.3333333333333339</v>
      </c>
      <c r="T5417" s="24">
        <f t="shared" si="762"/>
        <v>2134.1525333333498</v>
      </c>
      <c r="X5417" s="21">
        <f t="shared" si="763"/>
        <v>618007.49999999988</v>
      </c>
      <c r="AB5417" s="17">
        <f t="shared" si="756"/>
        <v>0</v>
      </c>
      <c r="AF5417" s="58">
        <f t="shared" si="764"/>
        <v>0</v>
      </c>
    </row>
    <row r="5418" spans="1:32" x14ac:dyDescent="0.25">
      <c r="A5418" s="4">
        <v>5395</v>
      </c>
      <c r="B5418" s="30">
        <v>43325.833333333336</v>
      </c>
      <c r="C5418">
        <v>18.177</v>
      </c>
      <c r="D5418">
        <v>19.966000000000001</v>
      </c>
      <c r="G5418" s="50">
        <f t="shared" si="758"/>
        <v>19</v>
      </c>
      <c r="H5418" s="18">
        <f t="shared" si="759"/>
        <v>0.8230000000000004</v>
      </c>
      <c r="I5418" s="24">
        <f t="shared" si="757"/>
        <v>40386.143166845402</v>
      </c>
      <c r="R5418" s="20">
        <f t="shared" si="760"/>
        <v>0.5</v>
      </c>
      <c r="S5418" s="26">
        <f t="shared" si="761"/>
        <v>8.3333333333333339</v>
      </c>
      <c r="T5418" s="24">
        <f t="shared" si="762"/>
        <v>8961.2629333333389</v>
      </c>
      <c r="X5418" s="21">
        <f t="shared" si="763"/>
        <v>149745</v>
      </c>
      <c r="AB5418" s="17">
        <f t="shared" si="756"/>
        <v>0</v>
      </c>
      <c r="AF5418" s="58">
        <f t="shared" si="764"/>
        <v>0</v>
      </c>
    </row>
    <row r="5419" spans="1:32" x14ac:dyDescent="0.25">
      <c r="A5419" s="4">
        <v>5396</v>
      </c>
      <c r="B5419" s="30">
        <v>43325.875</v>
      </c>
      <c r="C5419">
        <v>17.728999999999999</v>
      </c>
      <c r="D5419">
        <v>2.1000000000000001E-2</v>
      </c>
      <c r="G5419" s="50">
        <f t="shared" si="758"/>
        <v>19</v>
      </c>
      <c r="H5419" s="18">
        <f t="shared" si="759"/>
        <v>1.2710000000000008</v>
      </c>
      <c r="I5419" s="24">
        <f t="shared" si="757"/>
        <v>62370.337746124562</v>
      </c>
      <c r="R5419" s="20">
        <f t="shared" si="760"/>
        <v>0.5</v>
      </c>
      <c r="S5419" s="26">
        <f t="shared" si="761"/>
        <v>8.3333333333333339</v>
      </c>
      <c r="T5419" s="24">
        <f t="shared" si="762"/>
        <v>13839.325866666677</v>
      </c>
      <c r="X5419" s="21">
        <f t="shared" si="763"/>
        <v>157.5</v>
      </c>
      <c r="AB5419" s="17">
        <f t="shared" si="756"/>
        <v>76052.163612791235</v>
      </c>
      <c r="AF5419" s="58">
        <f t="shared" si="764"/>
        <v>2.0534084175453633</v>
      </c>
    </row>
    <row r="5420" spans="1:32" x14ac:dyDescent="0.25">
      <c r="A5420" s="4">
        <v>5397</v>
      </c>
      <c r="B5420" s="30">
        <v>43325.916666666664</v>
      </c>
      <c r="C5420">
        <v>17.533000000000001</v>
      </c>
      <c r="D5420">
        <v>0</v>
      </c>
      <c r="G5420" s="50">
        <f t="shared" si="758"/>
        <v>16</v>
      </c>
      <c r="H5420" s="18">
        <f t="shared" si="759"/>
        <v>-1.5330000000000013</v>
      </c>
      <c r="I5420" s="24">
        <f t="shared" si="757"/>
        <v>-75227.165825970864</v>
      </c>
      <c r="R5420" s="20">
        <f t="shared" si="760"/>
        <v>0.5</v>
      </c>
      <c r="S5420" s="26">
        <f t="shared" si="761"/>
        <v>8.3333333333333339</v>
      </c>
      <c r="T5420" s="24">
        <f t="shared" si="762"/>
        <v>-16692.121600000013</v>
      </c>
      <c r="X5420" s="21">
        <f t="shared" si="763"/>
        <v>0</v>
      </c>
      <c r="AB5420" s="17">
        <f t="shared" si="756"/>
        <v>0</v>
      </c>
      <c r="AF5420" s="58">
        <f t="shared" si="764"/>
        <v>0</v>
      </c>
    </row>
    <row r="5421" spans="1:32" x14ac:dyDescent="0.25">
      <c r="A5421" s="4">
        <v>5398</v>
      </c>
      <c r="B5421" s="30">
        <v>43325.958333333336</v>
      </c>
      <c r="C5421">
        <v>17.561</v>
      </c>
      <c r="D5421">
        <v>0</v>
      </c>
      <c r="G5421" s="50">
        <f t="shared" si="758"/>
        <v>16</v>
      </c>
      <c r="H5421" s="18">
        <f t="shared" si="759"/>
        <v>-1.5609999999999999</v>
      </c>
      <c r="I5421" s="24">
        <f t="shared" si="757"/>
        <v>-76601.177987175746</v>
      </c>
      <c r="R5421" s="20">
        <f t="shared" si="760"/>
        <v>0.5</v>
      </c>
      <c r="S5421" s="26">
        <f t="shared" si="761"/>
        <v>8.3333333333333339</v>
      </c>
      <c r="T5421" s="24">
        <f t="shared" si="762"/>
        <v>-16997.000533333332</v>
      </c>
      <c r="X5421" s="21">
        <f t="shared" si="763"/>
        <v>0</v>
      </c>
      <c r="AB5421" s="17">
        <f t="shared" si="756"/>
        <v>0</v>
      </c>
      <c r="AF5421" s="58">
        <f t="shared" si="764"/>
        <v>0</v>
      </c>
    </row>
    <row r="5422" spans="1:32" x14ac:dyDescent="0.25">
      <c r="A5422" s="4">
        <v>5399</v>
      </c>
      <c r="B5422" s="30">
        <v>43326</v>
      </c>
      <c r="C5422">
        <v>17.643000000000001</v>
      </c>
      <c r="D5422">
        <v>0</v>
      </c>
      <c r="G5422" s="50">
        <f t="shared" si="758"/>
        <v>16</v>
      </c>
      <c r="H5422" s="18">
        <f t="shared" si="759"/>
        <v>-1.6430000000000007</v>
      </c>
      <c r="I5422" s="24">
        <f t="shared" si="757"/>
        <v>-80625.070744990269</v>
      </c>
      <c r="R5422" s="20">
        <f t="shared" si="760"/>
        <v>0.5</v>
      </c>
      <c r="S5422" s="26">
        <f t="shared" si="761"/>
        <v>8.3333333333333339</v>
      </c>
      <c r="T5422" s="24">
        <f t="shared" si="762"/>
        <v>-17889.860266666674</v>
      </c>
      <c r="X5422" s="21">
        <f t="shared" si="763"/>
        <v>0</v>
      </c>
      <c r="AB5422" s="17">
        <f t="shared" si="756"/>
        <v>0</v>
      </c>
      <c r="AF5422" s="58">
        <f t="shared" si="764"/>
        <v>0</v>
      </c>
    </row>
    <row r="5423" spans="1:32" x14ac:dyDescent="0.25">
      <c r="A5423" s="4">
        <v>5400</v>
      </c>
      <c r="B5423" s="30">
        <v>43326.041666666664</v>
      </c>
      <c r="C5423">
        <v>17.709</v>
      </c>
      <c r="D5423">
        <v>0</v>
      </c>
      <c r="G5423" s="50">
        <f t="shared" si="758"/>
        <v>16</v>
      </c>
      <c r="H5423" s="18">
        <f t="shared" si="759"/>
        <v>-1.7089999999999996</v>
      </c>
      <c r="I5423" s="24">
        <f t="shared" si="757"/>
        <v>-83863.813696401878</v>
      </c>
      <c r="R5423" s="20">
        <f t="shared" si="760"/>
        <v>0.5</v>
      </c>
      <c r="S5423" s="26">
        <f t="shared" si="761"/>
        <v>8.3333333333333339</v>
      </c>
      <c r="T5423" s="24">
        <f t="shared" si="762"/>
        <v>-18608.503466666658</v>
      </c>
      <c r="X5423" s="21">
        <f t="shared" si="763"/>
        <v>0</v>
      </c>
      <c r="AB5423" s="17">
        <f t="shared" si="756"/>
        <v>0</v>
      </c>
      <c r="AF5423" s="58">
        <f t="shared" si="764"/>
        <v>0</v>
      </c>
    </row>
    <row r="5424" spans="1:32" x14ac:dyDescent="0.25">
      <c r="A5424" s="4">
        <v>5401</v>
      </c>
      <c r="B5424" s="30">
        <v>43326.083333333336</v>
      </c>
      <c r="C5424">
        <v>17.736000000000001</v>
      </c>
      <c r="D5424">
        <v>0</v>
      </c>
      <c r="G5424" s="50">
        <f t="shared" si="758"/>
        <v>16</v>
      </c>
      <c r="H5424" s="18">
        <f t="shared" si="759"/>
        <v>-1.7360000000000007</v>
      </c>
      <c r="I5424" s="24">
        <f t="shared" si="757"/>
        <v>-85188.753994706698</v>
      </c>
      <c r="R5424" s="20">
        <f t="shared" si="760"/>
        <v>0.5</v>
      </c>
      <c r="S5424" s="26">
        <f t="shared" si="761"/>
        <v>8.3333333333333339</v>
      </c>
      <c r="T5424" s="24">
        <f t="shared" si="762"/>
        <v>-18902.493866666671</v>
      </c>
      <c r="X5424" s="21">
        <f t="shared" si="763"/>
        <v>0</v>
      </c>
      <c r="AB5424" s="17">
        <f t="shared" ref="AB5424:AB5487" si="765">MAX(0,I5424+T5424-X5424)</f>
        <v>0</v>
      </c>
      <c r="AF5424" s="58">
        <f t="shared" si="764"/>
        <v>0</v>
      </c>
    </row>
    <row r="5425" spans="1:32" x14ac:dyDescent="0.25">
      <c r="A5425" s="4">
        <v>5402</v>
      </c>
      <c r="B5425" s="30">
        <v>43326.125</v>
      </c>
      <c r="C5425">
        <v>17.712</v>
      </c>
      <c r="D5425">
        <v>0</v>
      </c>
      <c r="G5425" s="50">
        <f t="shared" si="758"/>
        <v>16</v>
      </c>
      <c r="H5425" s="18">
        <f t="shared" si="759"/>
        <v>-1.7119999999999997</v>
      </c>
      <c r="I5425" s="24">
        <f t="shared" si="757"/>
        <v>-84011.029285102413</v>
      </c>
      <c r="R5425" s="20">
        <f t="shared" si="760"/>
        <v>0.5</v>
      </c>
      <c r="S5425" s="26">
        <f t="shared" si="761"/>
        <v>8.3333333333333339</v>
      </c>
      <c r="T5425" s="24">
        <f t="shared" si="762"/>
        <v>-18641.169066666665</v>
      </c>
      <c r="X5425" s="21">
        <f t="shared" si="763"/>
        <v>0</v>
      </c>
      <c r="AB5425" s="17">
        <f t="shared" si="765"/>
        <v>0</v>
      </c>
      <c r="AF5425" s="58">
        <f t="shared" si="764"/>
        <v>0</v>
      </c>
    </row>
    <row r="5426" spans="1:32" x14ac:dyDescent="0.25">
      <c r="A5426" s="4">
        <v>5403</v>
      </c>
      <c r="B5426" s="30">
        <v>43326.166666666664</v>
      </c>
      <c r="C5426">
        <v>17.640999999999998</v>
      </c>
      <c r="D5426">
        <v>0</v>
      </c>
      <c r="G5426" s="50">
        <f t="shared" si="758"/>
        <v>16</v>
      </c>
      <c r="H5426" s="18">
        <f t="shared" si="759"/>
        <v>-1.6409999999999982</v>
      </c>
      <c r="I5426" s="24">
        <f t="shared" si="757"/>
        <v>-80526.927019189796</v>
      </c>
      <c r="R5426" s="20">
        <f t="shared" si="760"/>
        <v>0.5</v>
      </c>
      <c r="S5426" s="26">
        <f t="shared" si="761"/>
        <v>8.3333333333333339</v>
      </c>
      <c r="T5426" s="24">
        <f t="shared" si="762"/>
        <v>-17868.083199999979</v>
      </c>
      <c r="X5426" s="21">
        <f t="shared" si="763"/>
        <v>0</v>
      </c>
      <c r="AB5426" s="17">
        <f t="shared" si="765"/>
        <v>0</v>
      </c>
      <c r="AF5426" s="58">
        <f t="shared" si="764"/>
        <v>0</v>
      </c>
    </row>
    <row r="5427" spans="1:32" x14ac:dyDescent="0.25">
      <c r="A5427" s="4">
        <v>5404</v>
      </c>
      <c r="B5427" s="30">
        <v>43326.208333333336</v>
      </c>
      <c r="C5427">
        <v>17.600999999999999</v>
      </c>
      <c r="D5427">
        <v>0</v>
      </c>
      <c r="G5427" s="50">
        <f t="shared" si="758"/>
        <v>16</v>
      </c>
      <c r="H5427" s="18">
        <f t="shared" si="759"/>
        <v>-1.6009999999999991</v>
      </c>
      <c r="I5427" s="24">
        <f t="shared" si="757"/>
        <v>-78564.052503182771</v>
      </c>
      <c r="R5427" s="20">
        <f t="shared" si="760"/>
        <v>0.5</v>
      </c>
      <c r="S5427" s="26">
        <f t="shared" si="761"/>
        <v>8.3333333333333339</v>
      </c>
      <c r="T5427" s="24">
        <f t="shared" si="762"/>
        <v>-17432.541866666656</v>
      </c>
      <c r="X5427" s="21">
        <f t="shared" si="763"/>
        <v>0</v>
      </c>
      <c r="AB5427" s="17">
        <f t="shared" si="765"/>
        <v>0</v>
      </c>
      <c r="AF5427" s="58">
        <f t="shared" si="764"/>
        <v>0</v>
      </c>
    </row>
    <row r="5428" spans="1:32" x14ac:dyDescent="0.25">
      <c r="A5428" s="4">
        <v>5405</v>
      </c>
      <c r="B5428" s="30">
        <v>43326.25</v>
      </c>
      <c r="C5428">
        <v>17.573</v>
      </c>
      <c r="D5428">
        <v>10.372</v>
      </c>
      <c r="G5428" s="50">
        <f t="shared" si="758"/>
        <v>19</v>
      </c>
      <c r="H5428" s="18">
        <f t="shared" si="759"/>
        <v>1.4269999999999996</v>
      </c>
      <c r="I5428" s="24">
        <f t="shared" si="757"/>
        <v>70025.548358552071</v>
      </c>
      <c r="R5428" s="20">
        <f t="shared" si="760"/>
        <v>0.5</v>
      </c>
      <c r="S5428" s="26">
        <f t="shared" si="761"/>
        <v>8.3333333333333339</v>
      </c>
      <c r="T5428" s="24">
        <f t="shared" si="762"/>
        <v>15537.937066666662</v>
      </c>
      <c r="X5428" s="21">
        <f t="shared" si="763"/>
        <v>77790</v>
      </c>
      <c r="AB5428" s="17">
        <f t="shared" si="765"/>
        <v>7773.4854252187361</v>
      </c>
      <c r="AF5428" s="58">
        <f t="shared" si="764"/>
        <v>0.20988410648090586</v>
      </c>
    </row>
    <row r="5429" spans="1:32" x14ac:dyDescent="0.25">
      <c r="A5429" s="4">
        <v>5406</v>
      </c>
      <c r="B5429" s="30">
        <v>43326.291666666664</v>
      </c>
      <c r="C5429">
        <v>18.045000000000002</v>
      </c>
      <c r="D5429">
        <v>103.983</v>
      </c>
      <c r="G5429" s="50">
        <f t="shared" si="758"/>
        <v>19</v>
      </c>
      <c r="H5429" s="18">
        <f t="shared" si="759"/>
        <v>0.95499999999999829</v>
      </c>
      <c r="I5429" s="24">
        <f t="shared" si="757"/>
        <v>46863.629069668619</v>
      </c>
      <c r="R5429" s="20">
        <f t="shared" si="760"/>
        <v>0.5</v>
      </c>
      <c r="S5429" s="26">
        <f t="shared" si="761"/>
        <v>8.3333333333333339</v>
      </c>
      <c r="T5429" s="24">
        <f t="shared" si="762"/>
        <v>10398.549333333314</v>
      </c>
      <c r="X5429" s="21">
        <f t="shared" si="763"/>
        <v>779872.5</v>
      </c>
      <c r="AB5429" s="17">
        <f t="shared" si="765"/>
        <v>0</v>
      </c>
      <c r="AF5429" s="58">
        <f t="shared" si="764"/>
        <v>0</v>
      </c>
    </row>
    <row r="5430" spans="1:32" x14ac:dyDescent="0.25">
      <c r="A5430" s="4">
        <v>5407</v>
      </c>
      <c r="B5430" s="30">
        <v>43326.333333333336</v>
      </c>
      <c r="C5430">
        <v>18.541</v>
      </c>
      <c r="D5430">
        <v>251.773</v>
      </c>
      <c r="G5430" s="50">
        <f t="shared" si="758"/>
        <v>19</v>
      </c>
      <c r="H5430" s="18">
        <f t="shared" si="759"/>
        <v>0.45899999999999963</v>
      </c>
      <c r="I5430" s="24">
        <f t="shared" si="757"/>
        <v>22523.985071181065</v>
      </c>
      <c r="R5430" s="20">
        <f t="shared" si="760"/>
        <v>0.5</v>
      </c>
      <c r="S5430" s="26">
        <f t="shared" si="761"/>
        <v>8.3333333333333339</v>
      </c>
      <c r="T5430" s="24">
        <f t="shared" si="762"/>
        <v>4997.8367999999964</v>
      </c>
      <c r="X5430" s="21">
        <f t="shared" si="763"/>
        <v>1888297.4999999998</v>
      </c>
      <c r="AB5430" s="17">
        <f t="shared" si="765"/>
        <v>0</v>
      </c>
      <c r="AF5430" s="58">
        <f t="shared" si="764"/>
        <v>0</v>
      </c>
    </row>
    <row r="5431" spans="1:32" x14ac:dyDescent="0.25">
      <c r="A5431" s="4">
        <v>5408</v>
      </c>
      <c r="B5431" s="30">
        <v>43326.375</v>
      </c>
      <c r="C5431">
        <v>19.151</v>
      </c>
      <c r="D5431">
        <v>416.786</v>
      </c>
      <c r="G5431" s="50">
        <f t="shared" si="758"/>
        <v>19</v>
      </c>
      <c r="H5431" s="18">
        <f t="shared" si="759"/>
        <v>-0.1509999999999998</v>
      </c>
      <c r="I5431" s="24">
        <f t="shared" si="757"/>
        <v>-7409.8512979266652</v>
      </c>
      <c r="R5431" s="20">
        <f t="shared" si="760"/>
        <v>0.5</v>
      </c>
      <c r="S5431" s="26">
        <f t="shared" si="761"/>
        <v>8.3333333333333339</v>
      </c>
      <c r="T5431" s="24">
        <f t="shared" si="762"/>
        <v>-1644.1685333333312</v>
      </c>
      <c r="X5431" s="21">
        <f t="shared" si="763"/>
        <v>3125894.9999999995</v>
      </c>
      <c r="AB5431" s="17">
        <f t="shared" si="765"/>
        <v>0</v>
      </c>
      <c r="AF5431" s="58">
        <f t="shared" si="764"/>
        <v>0</v>
      </c>
    </row>
    <row r="5432" spans="1:32" x14ac:dyDescent="0.25">
      <c r="A5432" s="4">
        <v>5409</v>
      </c>
      <c r="B5432" s="30">
        <v>43326.416666666664</v>
      </c>
      <c r="C5432">
        <v>19.885000000000002</v>
      </c>
      <c r="D5432">
        <v>561.30100000000004</v>
      </c>
      <c r="G5432" s="50">
        <f t="shared" si="758"/>
        <v>19</v>
      </c>
      <c r="H5432" s="18">
        <f t="shared" si="759"/>
        <v>-0.88500000000000156</v>
      </c>
      <c r="I5432" s="24">
        <f t="shared" si="757"/>
        <v>-43428.598666656413</v>
      </c>
      <c r="R5432" s="20">
        <f t="shared" si="760"/>
        <v>0.5</v>
      </c>
      <c r="S5432" s="26">
        <f t="shared" si="761"/>
        <v>8.3333333333333339</v>
      </c>
      <c r="T5432" s="24">
        <f t="shared" si="762"/>
        <v>-9636.3520000000171</v>
      </c>
      <c r="X5432" s="21">
        <f t="shared" si="763"/>
        <v>4209757.5</v>
      </c>
      <c r="AB5432" s="17">
        <f t="shared" si="765"/>
        <v>0</v>
      </c>
      <c r="AF5432" s="58">
        <f t="shared" si="764"/>
        <v>0</v>
      </c>
    </row>
    <row r="5433" spans="1:32" x14ac:dyDescent="0.25">
      <c r="A5433" s="4">
        <v>5410</v>
      </c>
      <c r="B5433" s="30">
        <v>43326.458333333336</v>
      </c>
      <c r="C5433">
        <v>20.396999999999998</v>
      </c>
      <c r="D5433">
        <v>677.923</v>
      </c>
      <c r="G5433" s="50">
        <f t="shared" si="758"/>
        <v>19</v>
      </c>
      <c r="H5433" s="18">
        <f t="shared" si="759"/>
        <v>-1.3969999999999985</v>
      </c>
      <c r="I5433" s="24">
        <f t="shared" si="757"/>
        <v>-68553.392471546715</v>
      </c>
      <c r="R5433" s="20">
        <f t="shared" si="760"/>
        <v>0.5</v>
      </c>
      <c r="S5433" s="26">
        <f t="shared" si="761"/>
        <v>8.3333333333333339</v>
      </c>
      <c r="T5433" s="24">
        <f t="shared" si="762"/>
        <v>-15211.281066666648</v>
      </c>
      <c r="X5433" s="21">
        <f t="shared" si="763"/>
        <v>5084422.5</v>
      </c>
      <c r="AB5433" s="17">
        <f t="shared" si="765"/>
        <v>0</v>
      </c>
      <c r="AF5433" s="58">
        <f t="shared" si="764"/>
        <v>0</v>
      </c>
    </row>
    <row r="5434" spans="1:32" x14ac:dyDescent="0.25">
      <c r="A5434" s="4">
        <v>5411</v>
      </c>
      <c r="B5434" s="30">
        <v>43326.5</v>
      </c>
      <c r="C5434">
        <v>20.76</v>
      </c>
      <c r="D5434">
        <v>752.62199999999996</v>
      </c>
      <c r="G5434" s="50">
        <f t="shared" si="758"/>
        <v>19</v>
      </c>
      <c r="H5434" s="18">
        <f t="shared" si="759"/>
        <v>-1.7600000000000016</v>
      </c>
      <c r="I5434" s="24">
        <f t="shared" si="757"/>
        <v>-86366.478704310983</v>
      </c>
      <c r="R5434" s="20">
        <f t="shared" si="760"/>
        <v>0.5</v>
      </c>
      <c r="S5434" s="26">
        <f t="shared" si="761"/>
        <v>8.3333333333333339</v>
      </c>
      <c r="T5434" s="24">
        <f t="shared" si="762"/>
        <v>-19163.818666666684</v>
      </c>
      <c r="X5434" s="21">
        <f t="shared" si="763"/>
        <v>5644665</v>
      </c>
      <c r="AB5434" s="17">
        <f t="shared" si="765"/>
        <v>0</v>
      </c>
      <c r="AF5434" s="58">
        <f t="shared" si="764"/>
        <v>0</v>
      </c>
    </row>
    <row r="5435" spans="1:32" x14ac:dyDescent="0.25">
      <c r="A5435" s="4">
        <v>5412</v>
      </c>
      <c r="B5435" s="30">
        <v>43326.541666666664</v>
      </c>
      <c r="C5435">
        <v>20.997</v>
      </c>
      <c r="D5435">
        <v>773.00300000000004</v>
      </c>
      <c r="G5435" s="50">
        <f t="shared" si="758"/>
        <v>19</v>
      </c>
      <c r="H5435" s="18">
        <f t="shared" si="759"/>
        <v>-1.9969999999999999</v>
      </c>
      <c r="I5435" s="24">
        <f t="shared" si="757"/>
        <v>-97996.510211652771</v>
      </c>
      <c r="R5435" s="20">
        <f t="shared" si="760"/>
        <v>0.5</v>
      </c>
      <c r="S5435" s="26">
        <f t="shared" si="761"/>
        <v>8.3333333333333339</v>
      </c>
      <c r="T5435" s="24">
        <f t="shared" si="762"/>
        <v>-21744.401066666662</v>
      </c>
      <c r="X5435" s="21">
        <f t="shared" si="763"/>
        <v>5797522.5</v>
      </c>
      <c r="AB5435" s="17">
        <f t="shared" si="765"/>
        <v>0</v>
      </c>
      <c r="AF5435" s="58">
        <f t="shared" si="764"/>
        <v>0</v>
      </c>
    </row>
    <row r="5436" spans="1:32" x14ac:dyDescent="0.25">
      <c r="A5436" s="4">
        <v>5413</v>
      </c>
      <c r="B5436" s="30">
        <v>43326.583333333336</v>
      </c>
      <c r="C5436">
        <v>21.045000000000002</v>
      </c>
      <c r="D5436">
        <v>737.97900000000004</v>
      </c>
      <c r="G5436" s="50">
        <f t="shared" si="758"/>
        <v>19</v>
      </c>
      <c r="H5436" s="18">
        <f t="shared" si="759"/>
        <v>-2.0450000000000017</v>
      </c>
      <c r="I5436" s="24">
        <f t="shared" si="757"/>
        <v>-100351.95963086134</v>
      </c>
      <c r="R5436" s="20">
        <f t="shared" si="760"/>
        <v>0.5</v>
      </c>
      <c r="S5436" s="26">
        <f t="shared" si="761"/>
        <v>8.3333333333333339</v>
      </c>
      <c r="T5436" s="24">
        <f t="shared" si="762"/>
        <v>-22267.050666666684</v>
      </c>
      <c r="X5436" s="21">
        <f t="shared" si="763"/>
        <v>5534842.5</v>
      </c>
      <c r="AB5436" s="17">
        <f t="shared" si="765"/>
        <v>0</v>
      </c>
      <c r="AF5436" s="58">
        <f t="shared" si="764"/>
        <v>0</v>
      </c>
    </row>
    <row r="5437" spans="1:32" x14ac:dyDescent="0.25">
      <c r="A5437" s="4">
        <v>5414</v>
      </c>
      <c r="B5437" s="30">
        <v>43326.625</v>
      </c>
      <c r="C5437">
        <v>20.91</v>
      </c>
      <c r="D5437">
        <v>664.74599999999998</v>
      </c>
      <c r="G5437" s="50">
        <f t="shared" si="758"/>
        <v>19</v>
      </c>
      <c r="H5437" s="18">
        <f t="shared" si="759"/>
        <v>-1.9100000000000001</v>
      </c>
      <c r="I5437" s="24">
        <f t="shared" si="757"/>
        <v>-93727.258139337413</v>
      </c>
      <c r="R5437" s="20">
        <f t="shared" si="760"/>
        <v>0.5</v>
      </c>
      <c r="S5437" s="26">
        <f t="shared" si="761"/>
        <v>8.3333333333333339</v>
      </c>
      <c r="T5437" s="24">
        <f t="shared" si="762"/>
        <v>-20797.098666666669</v>
      </c>
      <c r="X5437" s="21">
        <f t="shared" si="763"/>
        <v>4985595</v>
      </c>
      <c r="AB5437" s="17">
        <f t="shared" si="765"/>
        <v>0</v>
      </c>
      <c r="AF5437" s="58">
        <f t="shared" si="764"/>
        <v>0</v>
      </c>
    </row>
    <row r="5438" spans="1:32" x14ac:dyDescent="0.25">
      <c r="A5438" s="4">
        <v>5415</v>
      </c>
      <c r="B5438" s="30">
        <v>43326.666666666664</v>
      </c>
      <c r="C5438">
        <v>20.744</v>
      </c>
      <c r="D5438">
        <v>559.09</v>
      </c>
      <c r="G5438" s="50">
        <f t="shared" si="758"/>
        <v>19</v>
      </c>
      <c r="H5438" s="18">
        <f t="shared" si="759"/>
        <v>-1.7439999999999998</v>
      </c>
      <c r="I5438" s="24">
        <f t="shared" si="757"/>
        <v>-85581.328897908068</v>
      </c>
      <c r="R5438" s="20">
        <f t="shared" si="760"/>
        <v>0.5</v>
      </c>
      <c r="S5438" s="26">
        <f t="shared" si="761"/>
        <v>8.3333333333333339</v>
      </c>
      <c r="T5438" s="24">
        <f t="shared" si="762"/>
        <v>-18989.60213333333</v>
      </c>
      <c r="X5438" s="21">
        <f t="shared" si="763"/>
        <v>4193175</v>
      </c>
      <c r="AB5438" s="17">
        <f t="shared" si="765"/>
        <v>0</v>
      </c>
      <c r="AF5438" s="58">
        <f t="shared" si="764"/>
        <v>0</v>
      </c>
    </row>
    <row r="5439" spans="1:32" x14ac:dyDescent="0.25">
      <c r="A5439" s="4">
        <v>5416</v>
      </c>
      <c r="B5439" s="30">
        <v>43326.708333333336</v>
      </c>
      <c r="C5439">
        <v>20.49</v>
      </c>
      <c r="D5439">
        <v>373.10399999999998</v>
      </c>
      <c r="G5439" s="50">
        <f t="shared" si="758"/>
        <v>19</v>
      </c>
      <c r="H5439" s="18">
        <f t="shared" si="759"/>
        <v>-1.4899999999999984</v>
      </c>
      <c r="I5439" s="24">
        <f t="shared" si="757"/>
        <v>-73117.075721263143</v>
      </c>
      <c r="R5439" s="20">
        <f t="shared" si="760"/>
        <v>0.5</v>
      </c>
      <c r="S5439" s="26">
        <f t="shared" si="761"/>
        <v>8.3333333333333339</v>
      </c>
      <c r="T5439" s="24">
        <f t="shared" si="762"/>
        <v>-16223.914666666649</v>
      </c>
      <c r="X5439" s="21">
        <f t="shared" si="763"/>
        <v>2798279.9999999995</v>
      </c>
      <c r="AB5439" s="17">
        <f t="shared" si="765"/>
        <v>0</v>
      </c>
      <c r="AF5439" s="58">
        <f t="shared" si="764"/>
        <v>0</v>
      </c>
    </row>
    <row r="5440" spans="1:32" x14ac:dyDescent="0.25">
      <c r="A5440" s="4">
        <v>5417</v>
      </c>
      <c r="B5440" s="30">
        <v>43326.75</v>
      </c>
      <c r="C5440">
        <v>20.135999999999999</v>
      </c>
      <c r="D5440">
        <v>222.91800000000001</v>
      </c>
      <c r="G5440" s="50">
        <f t="shared" si="758"/>
        <v>19</v>
      </c>
      <c r="H5440" s="18">
        <f t="shared" si="759"/>
        <v>-1.1359999999999992</v>
      </c>
      <c r="I5440" s="24">
        <f t="shared" si="757"/>
        <v>-55745.636254600642</v>
      </c>
      <c r="R5440" s="20">
        <f t="shared" si="760"/>
        <v>0.5</v>
      </c>
      <c r="S5440" s="26">
        <f t="shared" si="761"/>
        <v>8.3333333333333339</v>
      </c>
      <c r="T5440" s="24">
        <f t="shared" si="762"/>
        <v>-12369.37386666666</v>
      </c>
      <c r="X5440" s="21">
        <f t="shared" si="763"/>
        <v>1671885.0000000002</v>
      </c>
      <c r="AB5440" s="17">
        <f t="shared" si="765"/>
        <v>0</v>
      </c>
      <c r="AF5440" s="58">
        <f t="shared" si="764"/>
        <v>0</v>
      </c>
    </row>
    <row r="5441" spans="1:32" x14ac:dyDescent="0.25">
      <c r="A5441" s="4">
        <v>5418</v>
      </c>
      <c r="B5441" s="30">
        <v>43326.791666666664</v>
      </c>
      <c r="C5441">
        <v>19.815000000000001</v>
      </c>
      <c r="D5441">
        <v>138.501</v>
      </c>
      <c r="G5441" s="50">
        <f t="shared" si="758"/>
        <v>19</v>
      </c>
      <c r="H5441" s="18">
        <f t="shared" si="759"/>
        <v>-0.81500000000000128</v>
      </c>
      <c r="I5441" s="24">
        <f t="shared" si="757"/>
        <v>-39993.568263644032</v>
      </c>
      <c r="R5441" s="20">
        <f t="shared" si="760"/>
        <v>0.5</v>
      </c>
      <c r="S5441" s="26">
        <f t="shared" si="761"/>
        <v>8.3333333333333339</v>
      </c>
      <c r="T5441" s="24">
        <f t="shared" si="762"/>
        <v>-8874.15466666668</v>
      </c>
      <c r="X5441" s="21">
        <f t="shared" si="763"/>
        <v>1038757.5000000001</v>
      </c>
      <c r="AB5441" s="17">
        <f t="shared" si="765"/>
        <v>0</v>
      </c>
      <c r="AF5441" s="58">
        <f t="shared" si="764"/>
        <v>0</v>
      </c>
    </row>
    <row r="5442" spans="1:32" x14ac:dyDescent="0.25">
      <c r="A5442" s="4">
        <v>5419</v>
      </c>
      <c r="B5442" s="30">
        <v>43326.833333333336</v>
      </c>
      <c r="C5442">
        <v>19.213999999999999</v>
      </c>
      <c r="D5442">
        <v>39.191000000000003</v>
      </c>
      <c r="G5442" s="50">
        <f t="shared" si="758"/>
        <v>19</v>
      </c>
      <c r="H5442" s="18">
        <f t="shared" si="759"/>
        <v>-0.21399999999999864</v>
      </c>
      <c r="I5442" s="24">
        <f t="shared" si="757"/>
        <v>-10501.378660637736</v>
      </c>
      <c r="R5442" s="20">
        <f t="shared" si="760"/>
        <v>0.5</v>
      </c>
      <c r="S5442" s="26">
        <f t="shared" si="761"/>
        <v>8.3333333333333339</v>
      </c>
      <c r="T5442" s="24">
        <f t="shared" si="762"/>
        <v>-2330.1461333333182</v>
      </c>
      <c r="X5442" s="21">
        <f t="shared" si="763"/>
        <v>293932.5</v>
      </c>
      <c r="AB5442" s="17">
        <f t="shared" si="765"/>
        <v>0</v>
      </c>
      <c r="AF5442" s="58">
        <f t="shared" si="764"/>
        <v>0</v>
      </c>
    </row>
    <row r="5443" spans="1:32" x14ac:dyDescent="0.25">
      <c r="A5443" s="4">
        <v>5420</v>
      </c>
      <c r="B5443" s="30">
        <v>43326.875</v>
      </c>
      <c r="C5443">
        <v>18.198</v>
      </c>
      <c r="D5443">
        <v>5.0000000000000001E-3</v>
      </c>
      <c r="G5443" s="50">
        <f t="shared" si="758"/>
        <v>19</v>
      </c>
      <c r="H5443" s="18">
        <f t="shared" si="759"/>
        <v>0.8019999999999996</v>
      </c>
      <c r="I5443" s="24">
        <f t="shared" si="757"/>
        <v>39355.634045941653</v>
      </c>
      <c r="R5443" s="20">
        <f t="shared" si="760"/>
        <v>0.5</v>
      </c>
      <c r="S5443" s="26">
        <f t="shared" si="761"/>
        <v>8.3333333333333339</v>
      </c>
      <c r="T5443" s="24">
        <f t="shared" si="762"/>
        <v>8732.6037333333279</v>
      </c>
      <c r="X5443" s="21">
        <f t="shared" si="763"/>
        <v>37.5</v>
      </c>
      <c r="AB5443" s="17">
        <f t="shared" si="765"/>
        <v>48050.737779274983</v>
      </c>
      <c r="AF5443" s="58">
        <f t="shared" si="764"/>
        <v>1.2973699200404247</v>
      </c>
    </row>
    <row r="5444" spans="1:32" x14ac:dyDescent="0.25">
      <c r="A5444" s="4">
        <v>5421</v>
      </c>
      <c r="B5444" s="30">
        <v>43326.916666666664</v>
      </c>
      <c r="C5444">
        <v>18.065999999999999</v>
      </c>
      <c r="D5444">
        <v>0</v>
      </c>
      <c r="G5444" s="50">
        <f t="shared" si="758"/>
        <v>16</v>
      </c>
      <c r="H5444" s="18">
        <f t="shared" si="759"/>
        <v>-2.0659999999999989</v>
      </c>
      <c r="I5444" s="24">
        <f t="shared" si="757"/>
        <v>-101382.46875176491</v>
      </c>
      <c r="R5444" s="20">
        <f t="shared" si="760"/>
        <v>0.5</v>
      </c>
      <c r="S5444" s="26">
        <f t="shared" si="761"/>
        <v>8.3333333333333339</v>
      </c>
      <c r="T5444" s="24">
        <f t="shared" si="762"/>
        <v>-22495.709866666657</v>
      </c>
      <c r="X5444" s="21">
        <f t="shared" si="763"/>
        <v>0</v>
      </c>
      <c r="AB5444" s="17">
        <f t="shared" si="765"/>
        <v>0</v>
      </c>
      <c r="AF5444" s="58">
        <f t="shared" si="764"/>
        <v>0</v>
      </c>
    </row>
    <row r="5445" spans="1:32" x14ac:dyDescent="0.25">
      <c r="A5445" s="4">
        <v>5422</v>
      </c>
      <c r="B5445" s="30">
        <v>43326.958333333336</v>
      </c>
      <c r="C5445">
        <v>18.16</v>
      </c>
      <c r="D5445">
        <v>0</v>
      </c>
      <c r="G5445" s="50">
        <f t="shared" si="758"/>
        <v>16</v>
      </c>
      <c r="H5445" s="18">
        <f t="shared" si="759"/>
        <v>-2.16</v>
      </c>
      <c r="I5445" s="24">
        <f t="shared" si="757"/>
        <v>-105995.22386438158</v>
      </c>
      <c r="R5445" s="20">
        <f t="shared" si="760"/>
        <v>0.5</v>
      </c>
      <c r="S5445" s="26">
        <f t="shared" si="761"/>
        <v>8.3333333333333339</v>
      </c>
      <c r="T5445" s="24">
        <f t="shared" si="762"/>
        <v>-23519.232</v>
      </c>
      <c r="X5445" s="21">
        <f t="shared" si="763"/>
        <v>0</v>
      </c>
      <c r="AB5445" s="17">
        <f t="shared" si="765"/>
        <v>0</v>
      </c>
      <c r="AF5445" s="58">
        <f t="shared" si="764"/>
        <v>0</v>
      </c>
    </row>
    <row r="5446" spans="1:32" x14ac:dyDescent="0.25">
      <c r="A5446" s="4">
        <v>5423</v>
      </c>
      <c r="B5446" s="30">
        <v>43327</v>
      </c>
      <c r="C5446">
        <v>18.405999999999999</v>
      </c>
      <c r="D5446">
        <v>0</v>
      </c>
      <c r="G5446" s="50">
        <f t="shared" si="758"/>
        <v>16</v>
      </c>
      <c r="H5446" s="18">
        <f t="shared" si="759"/>
        <v>-2.4059999999999988</v>
      </c>
      <c r="I5446" s="24">
        <f t="shared" si="757"/>
        <v>-118066.90213782497</v>
      </c>
      <c r="R5446" s="20">
        <f t="shared" si="760"/>
        <v>0.5</v>
      </c>
      <c r="S5446" s="26">
        <f t="shared" si="761"/>
        <v>8.3333333333333339</v>
      </c>
      <c r="T5446" s="24">
        <f t="shared" si="762"/>
        <v>-26197.811199999989</v>
      </c>
      <c r="X5446" s="21">
        <f t="shared" si="763"/>
        <v>0</v>
      </c>
      <c r="AB5446" s="17">
        <f t="shared" si="765"/>
        <v>0</v>
      </c>
      <c r="AF5446" s="58">
        <f t="shared" si="764"/>
        <v>0</v>
      </c>
    </row>
    <row r="5447" spans="1:32" x14ac:dyDescent="0.25">
      <c r="A5447" s="4">
        <v>5424</v>
      </c>
      <c r="B5447" s="30">
        <v>43327.041666666664</v>
      </c>
      <c r="C5447">
        <v>18.518999999999998</v>
      </c>
      <c r="D5447">
        <v>0</v>
      </c>
      <c r="G5447" s="50">
        <f t="shared" si="758"/>
        <v>16</v>
      </c>
      <c r="H5447" s="18">
        <f t="shared" si="759"/>
        <v>-2.5189999999999984</v>
      </c>
      <c r="I5447" s="24">
        <f t="shared" si="757"/>
        <v>-123612.0226455449</v>
      </c>
      <c r="R5447" s="20">
        <f t="shared" si="760"/>
        <v>0.5</v>
      </c>
      <c r="S5447" s="26">
        <f t="shared" si="761"/>
        <v>8.3333333333333339</v>
      </c>
      <c r="T5447" s="24">
        <f t="shared" si="762"/>
        <v>-27428.215466666647</v>
      </c>
      <c r="X5447" s="21">
        <f t="shared" si="763"/>
        <v>0</v>
      </c>
      <c r="AB5447" s="17">
        <f t="shared" si="765"/>
        <v>0</v>
      </c>
      <c r="AF5447" s="58">
        <f t="shared" si="764"/>
        <v>0</v>
      </c>
    </row>
    <row r="5448" spans="1:32" x14ac:dyDescent="0.25">
      <c r="A5448" s="4">
        <v>5425</v>
      </c>
      <c r="B5448" s="30">
        <v>43327.083333333336</v>
      </c>
      <c r="C5448">
        <v>18.466000000000001</v>
      </c>
      <c r="D5448">
        <v>0</v>
      </c>
      <c r="G5448" s="50">
        <f t="shared" si="758"/>
        <v>16</v>
      </c>
      <c r="H5448" s="18">
        <f t="shared" si="759"/>
        <v>-2.4660000000000011</v>
      </c>
      <c r="I5448" s="24">
        <f t="shared" si="757"/>
        <v>-121011.21391183569</v>
      </c>
      <c r="R5448" s="20">
        <f t="shared" si="760"/>
        <v>0.5</v>
      </c>
      <c r="S5448" s="26">
        <f t="shared" si="761"/>
        <v>8.3333333333333339</v>
      </c>
      <c r="T5448" s="24">
        <f t="shared" si="762"/>
        <v>-26851.123200000013</v>
      </c>
      <c r="X5448" s="21">
        <f t="shared" si="763"/>
        <v>0</v>
      </c>
      <c r="AB5448" s="17">
        <f t="shared" si="765"/>
        <v>0</v>
      </c>
      <c r="AF5448" s="58">
        <f t="shared" si="764"/>
        <v>0</v>
      </c>
    </row>
    <row r="5449" spans="1:32" x14ac:dyDescent="0.25">
      <c r="A5449" s="4">
        <v>5426</v>
      </c>
      <c r="B5449" s="30">
        <v>43327.125</v>
      </c>
      <c r="C5449">
        <v>18.315000000000001</v>
      </c>
      <c r="D5449">
        <v>0</v>
      </c>
      <c r="G5449" s="50">
        <f t="shared" si="758"/>
        <v>16</v>
      </c>
      <c r="H5449" s="18">
        <f t="shared" si="759"/>
        <v>-2.3150000000000013</v>
      </c>
      <c r="I5449" s="24">
        <f t="shared" si="757"/>
        <v>-113601.36261390902</v>
      </c>
      <c r="R5449" s="20">
        <f t="shared" si="760"/>
        <v>0.5</v>
      </c>
      <c r="S5449" s="26">
        <f t="shared" si="761"/>
        <v>8.3333333333333339</v>
      </c>
      <c r="T5449" s="24">
        <f t="shared" si="762"/>
        <v>-25206.954666666679</v>
      </c>
      <c r="X5449" s="21">
        <f t="shared" si="763"/>
        <v>0</v>
      </c>
      <c r="AB5449" s="17">
        <f t="shared" si="765"/>
        <v>0</v>
      </c>
      <c r="AF5449" s="58">
        <f t="shared" si="764"/>
        <v>0</v>
      </c>
    </row>
    <row r="5450" spans="1:32" x14ac:dyDescent="0.25">
      <c r="A5450" s="4">
        <v>5427</v>
      </c>
      <c r="B5450" s="30">
        <v>43327.166666666664</v>
      </c>
      <c r="C5450">
        <v>18.193999999999999</v>
      </c>
      <c r="D5450">
        <v>0</v>
      </c>
      <c r="G5450" s="50">
        <f t="shared" si="758"/>
        <v>16</v>
      </c>
      <c r="H5450" s="18">
        <f t="shared" si="759"/>
        <v>-2.1939999999999991</v>
      </c>
      <c r="I5450" s="24">
        <f t="shared" si="757"/>
        <v>-107663.66720298753</v>
      </c>
      <c r="R5450" s="20">
        <f t="shared" si="760"/>
        <v>0.5</v>
      </c>
      <c r="S5450" s="26">
        <f t="shared" si="761"/>
        <v>8.3333333333333339</v>
      </c>
      <c r="T5450" s="24">
        <f t="shared" si="762"/>
        <v>-23889.442133333323</v>
      </c>
      <c r="X5450" s="21">
        <f t="shared" si="763"/>
        <v>0</v>
      </c>
      <c r="AB5450" s="17">
        <f t="shared" si="765"/>
        <v>0</v>
      </c>
      <c r="AF5450" s="58">
        <f t="shared" si="764"/>
        <v>0</v>
      </c>
    </row>
    <row r="5451" spans="1:32" x14ac:dyDescent="0.25">
      <c r="A5451" s="4">
        <v>5428</v>
      </c>
      <c r="B5451" s="30">
        <v>43327.208333333336</v>
      </c>
      <c r="C5451">
        <v>18.138999999999999</v>
      </c>
      <c r="D5451">
        <v>0</v>
      </c>
      <c r="G5451" s="50">
        <f t="shared" si="758"/>
        <v>16</v>
      </c>
      <c r="H5451" s="18">
        <f t="shared" si="759"/>
        <v>-2.1389999999999993</v>
      </c>
      <c r="I5451" s="24">
        <f t="shared" si="757"/>
        <v>-104964.71474347783</v>
      </c>
      <c r="R5451" s="20">
        <f t="shared" si="760"/>
        <v>0.5</v>
      </c>
      <c r="S5451" s="26">
        <f t="shared" si="761"/>
        <v>8.3333333333333339</v>
      </c>
      <c r="T5451" s="24">
        <f t="shared" si="762"/>
        <v>-23290.572799999994</v>
      </c>
      <c r="X5451" s="21">
        <f t="shared" si="763"/>
        <v>0</v>
      </c>
      <c r="AB5451" s="17">
        <f t="shared" si="765"/>
        <v>0</v>
      </c>
      <c r="AF5451" s="58">
        <f t="shared" si="764"/>
        <v>0</v>
      </c>
    </row>
    <row r="5452" spans="1:32" x14ac:dyDescent="0.25">
      <c r="A5452" s="4">
        <v>5429</v>
      </c>
      <c r="B5452" s="30">
        <v>43327.25</v>
      </c>
      <c r="C5452">
        <v>18.184999999999999</v>
      </c>
      <c r="D5452">
        <v>6.5410000000000004</v>
      </c>
      <c r="G5452" s="50">
        <f t="shared" si="758"/>
        <v>19</v>
      </c>
      <c r="H5452" s="18">
        <f t="shared" si="759"/>
        <v>0.81500000000000128</v>
      </c>
      <c r="I5452" s="24">
        <f t="shared" si="757"/>
        <v>39993.568263644032</v>
      </c>
      <c r="R5452" s="20">
        <f t="shared" si="760"/>
        <v>0.5</v>
      </c>
      <c r="S5452" s="26">
        <f t="shared" si="761"/>
        <v>8.3333333333333339</v>
      </c>
      <c r="T5452" s="24">
        <f t="shared" si="762"/>
        <v>8874.15466666668</v>
      </c>
      <c r="X5452" s="21">
        <f t="shared" si="763"/>
        <v>49057.500000000007</v>
      </c>
      <c r="AB5452" s="17">
        <f t="shared" si="765"/>
        <v>0</v>
      </c>
      <c r="AF5452" s="58">
        <f t="shared" si="764"/>
        <v>0</v>
      </c>
    </row>
    <row r="5453" spans="1:32" x14ac:dyDescent="0.25">
      <c r="A5453" s="4">
        <v>5430</v>
      </c>
      <c r="B5453" s="30">
        <v>43327.291666666664</v>
      </c>
      <c r="C5453">
        <v>18.765999999999998</v>
      </c>
      <c r="D5453">
        <v>63.298000000000002</v>
      </c>
      <c r="G5453" s="50">
        <f t="shared" si="758"/>
        <v>19</v>
      </c>
      <c r="H5453" s="18">
        <f t="shared" si="759"/>
        <v>0.23400000000000176</v>
      </c>
      <c r="I5453" s="24">
        <f t="shared" si="757"/>
        <v>11482.815918641423</v>
      </c>
      <c r="R5453" s="20">
        <f t="shared" si="760"/>
        <v>0.5</v>
      </c>
      <c r="S5453" s="26">
        <f t="shared" si="761"/>
        <v>8.3333333333333339</v>
      </c>
      <c r="T5453" s="24">
        <f t="shared" si="762"/>
        <v>2547.9168000000191</v>
      </c>
      <c r="X5453" s="21">
        <f t="shared" si="763"/>
        <v>474735.00000000006</v>
      </c>
      <c r="AB5453" s="17">
        <f t="shared" si="765"/>
        <v>0</v>
      </c>
      <c r="AF5453" s="58">
        <f t="shared" si="764"/>
        <v>0</v>
      </c>
    </row>
    <row r="5454" spans="1:32" x14ac:dyDescent="0.25">
      <c r="A5454" s="4">
        <v>5431</v>
      </c>
      <c r="B5454" s="30">
        <v>43327.333333333336</v>
      </c>
      <c r="C5454">
        <v>19.478999999999999</v>
      </c>
      <c r="D5454">
        <v>161.161</v>
      </c>
      <c r="G5454" s="50">
        <f t="shared" si="758"/>
        <v>19</v>
      </c>
      <c r="H5454" s="18">
        <f t="shared" si="759"/>
        <v>-0.4789999999999992</v>
      </c>
      <c r="I5454" s="24">
        <f t="shared" si="757"/>
        <v>-23505.422329184577</v>
      </c>
      <c r="R5454" s="20">
        <f t="shared" si="760"/>
        <v>0.5</v>
      </c>
      <c r="S5454" s="26">
        <f t="shared" si="761"/>
        <v>8.3333333333333339</v>
      </c>
      <c r="T5454" s="24">
        <f t="shared" si="762"/>
        <v>-5215.6074666666573</v>
      </c>
      <c r="X5454" s="21">
        <f t="shared" si="763"/>
        <v>1208707.5</v>
      </c>
      <c r="AB5454" s="17">
        <f t="shared" si="765"/>
        <v>0</v>
      </c>
      <c r="AF5454" s="58">
        <f t="shared" si="764"/>
        <v>0</v>
      </c>
    </row>
    <row r="5455" spans="1:32" x14ac:dyDescent="0.25">
      <c r="A5455" s="4">
        <v>5432</v>
      </c>
      <c r="B5455" s="30">
        <v>43327.375</v>
      </c>
      <c r="C5455">
        <v>20.327999999999999</v>
      </c>
      <c r="D5455">
        <v>323.20400000000001</v>
      </c>
      <c r="G5455" s="50">
        <f t="shared" si="758"/>
        <v>19</v>
      </c>
      <c r="H5455" s="18">
        <f t="shared" si="759"/>
        <v>-1.3279999999999994</v>
      </c>
      <c r="I5455" s="24">
        <f t="shared" si="757"/>
        <v>-65167.433931434563</v>
      </c>
      <c r="R5455" s="20">
        <f t="shared" si="760"/>
        <v>0.5</v>
      </c>
      <c r="S5455" s="26">
        <f t="shared" si="761"/>
        <v>8.3333333333333339</v>
      </c>
      <c r="T5455" s="24">
        <f t="shared" si="762"/>
        <v>-14459.97226666666</v>
      </c>
      <c r="X5455" s="21">
        <f t="shared" si="763"/>
        <v>2424030.0000000005</v>
      </c>
      <c r="AB5455" s="17">
        <f t="shared" si="765"/>
        <v>0</v>
      </c>
      <c r="AF5455" s="58">
        <f t="shared" si="764"/>
        <v>0</v>
      </c>
    </row>
    <row r="5456" spans="1:32" x14ac:dyDescent="0.25">
      <c r="A5456" s="4">
        <v>5433</v>
      </c>
      <c r="B5456" s="30">
        <v>43327.416666666664</v>
      </c>
      <c r="C5456">
        <v>21.12</v>
      </c>
      <c r="D5456">
        <v>510.98599999999999</v>
      </c>
      <c r="G5456" s="50">
        <f t="shared" si="758"/>
        <v>19</v>
      </c>
      <c r="H5456" s="18">
        <f t="shared" si="759"/>
        <v>-2.120000000000001</v>
      </c>
      <c r="I5456" s="24">
        <f t="shared" si="757"/>
        <v>-104032.34934837456</v>
      </c>
      <c r="R5456" s="20">
        <f t="shared" si="760"/>
        <v>0.5</v>
      </c>
      <c r="S5456" s="26">
        <f t="shared" si="761"/>
        <v>8.3333333333333339</v>
      </c>
      <c r="T5456" s="24">
        <f t="shared" si="762"/>
        <v>-23083.690666666676</v>
      </c>
      <c r="X5456" s="21">
        <f t="shared" si="763"/>
        <v>3832395.0000000005</v>
      </c>
      <c r="AB5456" s="17">
        <f t="shared" si="765"/>
        <v>0</v>
      </c>
      <c r="AF5456" s="58">
        <f t="shared" si="764"/>
        <v>0</v>
      </c>
    </row>
    <row r="5457" spans="1:32" x14ac:dyDescent="0.25">
      <c r="A5457" s="4">
        <v>5434</v>
      </c>
      <c r="B5457" s="30">
        <v>43327.458333333336</v>
      </c>
      <c r="C5457">
        <v>21.5</v>
      </c>
      <c r="D5457">
        <v>633.28099999999995</v>
      </c>
      <c r="G5457" s="50">
        <f t="shared" si="758"/>
        <v>19</v>
      </c>
      <c r="H5457" s="18">
        <f t="shared" si="759"/>
        <v>-2.5</v>
      </c>
      <c r="I5457" s="24">
        <f t="shared" si="757"/>
        <v>-122679.65725044164</v>
      </c>
      <c r="R5457" s="20">
        <f t="shared" si="760"/>
        <v>0.5</v>
      </c>
      <c r="S5457" s="26">
        <f t="shared" si="761"/>
        <v>8.3333333333333339</v>
      </c>
      <c r="T5457" s="24">
        <f t="shared" si="762"/>
        <v>-27221.333333333332</v>
      </c>
      <c r="X5457" s="21">
        <f t="shared" si="763"/>
        <v>4749607.5</v>
      </c>
      <c r="AB5457" s="17">
        <f t="shared" si="765"/>
        <v>0</v>
      </c>
      <c r="AF5457" s="58">
        <f t="shared" si="764"/>
        <v>0</v>
      </c>
    </row>
    <row r="5458" spans="1:32" x14ac:dyDescent="0.25">
      <c r="A5458" s="4">
        <v>5435</v>
      </c>
      <c r="B5458" s="30">
        <v>43327.5</v>
      </c>
      <c r="C5458">
        <v>21.577000000000002</v>
      </c>
      <c r="D5458">
        <v>665.38599999999997</v>
      </c>
      <c r="G5458" s="50">
        <f t="shared" si="758"/>
        <v>19</v>
      </c>
      <c r="H5458" s="18">
        <f t="shared" si="759"/>
        <v>-2.5770000000000017</v>
      </c>
      <c r="I5458" s="24">
        <f t="shared" si="757"/>
        <v>-126458.19069375531</v>
      </c>
      <c r="R5458" s="20">
        <f t="shared" si="760"/>
        <v>0.5</v>
      </c>
      <c r="S5458" s="26">
        <f t="shared" si="761"/>
        <v>8.3333333333333339</v>
      </c>
      <c r="T5458" s="24">
        <f t="shared" si="762"/>
        <v>-28059.750400000015</v>
      </c>
      <c r="X5458" s="21">
        <f t="shared" si="763"/>
        <v>4990395</v>
      </c>
      <c r="AB5458" s="17">
        <f t="shared" si="765"/>
        <v>0</v>
      </c>
      <c r="AF5458" s="58">
        <f t="shared" si="764"/>
        <v>0</v>
      </c>
    </row>
    <row r="5459" spans="1:32" x14ac:dyDescent="0.25">
      <c r="A5459" s="4">
        <v>5436</v>
      </c>
      <c r="B5459" s="30">
        <v>43327.541666666664</v>
      </c>
      <c r="C5459">
        <v>21.605</v>
      </c>
      <c r="D5459">
        <v>640.68200000000002</v>
      </c>
      <c r="G5459" s="50">
        <f t="shared" si="758"/>
        <v>19</v>
      </c>
      <c r="H5459" s="18">
        <f t="shared" si="759"/>
        <v>-2.6050000000000004</v>
      </c>
      <c r="I5459" s="24">
        <f t="shared" si="757"/>
        <v>-127832.2028549602</v>
      </c>
      <c r="R5459" s="20">
        <f t="shared" si="760"/>
        <v>0.5</v>
      </c>
      <c r="S5459" s="26">
        <f t="shared" si="761"/>
        <v>8.3333333333333339</v>
      </c>
      <c r="T5459" s="24">
        <f t="shared" si="762"/>
        <v>-28364.629333333334</v>
      </c>
      <c r="X5459" s="21">
        <f t="shared" si="763"/>
        <v>4805115</v>
      </c>
      <c r="AB5459" s="17">
        <f t="shared" si="765"/>
        <v>0</v>
      </c>
      <c r="AF5459" s="58">
        <f t="shared" si="764"/>
        <v>0</v>
      </c>
    </row>
    <row r="5460" spans="1:32" x14ac:dyDescent="0.25">
      <c r="A5460" s="4">
        <v>5437</v>
      </c>
      <c r="B5460" s="30">
        <v>43327.583333333336</v>
      </c>
      <c r="C5460">
        <v>21.716000000000001</v>
      </c>
      <c r="D5460">
        <v>675.89800000000002</v>
      </c>
      <c r="G5460" s="50">
        <f t="shared" si="758"/>
        <v>19</v>
      </c>
      <c r="H5460" s="18">
        <f t="shared" si="759"/>
        <v>-2.7160000000000011</v>
      </c>
      <c r="I5460" s="24">
        <f t="shared" si="757"/>
        <v>-133279.17963687985</v>
      </c>
      <c r="R5460" s="20">
        <f t="shared" si="760"/>
        <v>0.5</v>
      </c>
      <c r="S5460" s="26">
        <f t="shared" si="761"/>
        <v>8.3333333333333339</v>
      </c>
      <c r="T5460" s="24">
        <f t="shared" si="762"/>
        <v>-29573.256533333344</v>
      </c>
      <c r="X5460" s="21">
        <f t="shared" si="763"/>
        <v>5069235</v>
      </c>
      <c r="AB5460" s="17">
        <f t="shared" si="765"/>
        <v>0</v>
      </c>
      <c r="AF5460" s="58">
        <f t="shared" si="764"/>
        <v>0</v>
      </c>
    </row>
    <row r="5461" spans="1:32" x14ac:dyDescent="0.25">
      <c r="A5461" s="4">
        <v>5438</v>
      </c>
      <c r="B5461" s="30">
        <v>43327.625</v>
      </c>
      <c r="C5461">
        <v>21.686</v>
      </c>
      <c r="D5461">
        <v>632.649</v>
      </c>
      <c r="G5461" s="50">
        <f t="shared" si="758"/>
        <v>19</v>
      </c>
      <c r="H5461" s="18">
        <f t="shared" si="759"/>
        <v>-2.6859999999999999</v>
      </c>
      <c r="I5461" s="24">
        <f t="shared" si="757"/>
        <v>-131807.0237498745</v>
      </c>
      <c r="R5461" s="20">
        <f t="shared" si="760"/>
        <v>0.5</v>
      </c>
      <c r="S5461" s="26">
        <f t="shared" si="761"/>
        <v>8.3333333333333339</v>
      </c>
      <c r="T5461" s="24">
        <f t="shared" si="762"/>
        <v>-29246.600533333334</v>
      </c>
      <c r="X5461" s="21">
        <f t="shared" si="763"/>
        <v>4744867.5</v>
      </c>
      <c r="AB5461" s="17">
        <f t="shared" si="765"/>
        <v>0</v>
      </c>
      <c r="AF5461" s="58">
        <f t="shared" si="764"/>
        <v>0</v>
      </c>
    </row>
    <row r="5462" spans="1:32" x14ac:dyDescent="0.25">
      <c r="A5462" s="4">
        <v>5439</v>
      </c>
      <c r="B5462" s="30">
        <v>43327.666666666664</v>
      </c>
      <c r="C5462">
        <v>21.488</v>
      </c>
      <c r="D5462">
        <v>531.46500000000003</v>
      </c>
      <c r="G5462" s="50">
        <f t="shared" si="758"/>
        <v>19</v>
      </c>
      <c r="H5462" s="18">
        <f t="shared" si="759"/>
        <v>-2.4879999999999995</v>
      </c>
      <c r="I5462" s="24">
        <f t="shared" si="757"/>
        <v>-122090.7948956395</v>
      </c>
      <c r="R5462" s="20">
        <f t="shared" si="760"/>
        <v>0.5</v>
      </c>
      <c r="S5462" s="26">
        <f t="shared" si="761"/>
        <v>8.3333333333333339</v>
      </c>
      <c r="T5462" s="24">
        <f t="shared" si="762"/>
        <v>-27090.670933333327</v>
      </c>
      <c r="X5462" s="21">
        <f t="shared" si="763"/>
        <v>3985987.5</v>
      </c>
      <c r="AB5462" s="17">
        <f t="shared" si="765"/>
        <v>0</v>
      </c>
      <c r="AF5462" s="58">
        <f t="shared" si="764"/>
        <v>0</v>
      </c>
    </row>
    <row r="5463" spans="1:32" x14ac:dyDescent="0.25">
      <c r="A5463" s="4">
        <v>5440</v>
      </c>
      <c r="B5463" s="30">
        <v>43327.708333333336</v>
      </c>
      <c r="C5463">
        <v>21.262</v>
      </c>
      <c r="D5463">
        <v>409.358</v>
      </c>
      <c r="G5463" s="50">
        <f t="shared" si="758"/>
        <v>19</v>
      </c>
      <c r="H5463" s="18">
        <f t="shared" si="759"/>
        <v>-2.2620000000000005</v>
      </c>
      <c r="I5463" s="24">
        <f t="shared" si="757"/>
        <v>-111000.55388019962</v>
      </c>
      <c r="R5463" s="20">
        <f t="shared" si="760"/>
        <v>0.5</v>
      </c>
      <c r="S5463" s="26">
        <f t="shared" si="761"/>
        <v>8.3333333333333339</v>
      </c>
      <c r="T5463" s="24">
        <f t="shared" si="762"/>
        <v>-24629.862400000005</v>
      </c>
      <c r="X5463" s="21">
        <f t="shared" si="763"/>
        <v>3070185</v>
      </c>
      <c r="AB5463" s="17">
        <f t="shared" si="765"/>
        <v>0</v>
      </c>
      <c r="AF5463" s="58">
        <f t="shared" si="764"/>
        <v>0</v>
      </c>
    </row>
    <row r="5464" spans="1:32" x14ac:dyDescent="0.25">
      <c r="A5464" s="4">
        <v>5441</v>
      </c>
      <c r="B5464" s="30">
        <v>43327.75</v>
      </c>
      <c r="C5464">
        <v>21.003</v>
      </c>
      <c r="D5464">
        <v>269.661</v>
      </c>
      <c r="G5464" s="50">
        <f t="shared" si="758"/>
        <v>19</v>
      </c>
      <c r="H5464" s="18">
        <f t="shared" si="759"/>
        <v>-2.0030000000000001</v>
      </c>
      <c r="I5464" s="24">
        <f t="shared" ref="I5464:I5527" si="766">$I$10*$I$13*H5464</f>
        <v>-98290.941389053842</v>
      </c>
      <c r="R5464" s="20">
        <f t="shared" si="760"/>
        <v>0.5</v>
      </c>
      <c r="S5464" s="26">
        <f t="shared" si="761"/>
        <v>8.3333333333333339</v>
      </c>
      <c r="T5464" s="24">
        <f t="shared" si="762"/>
        <v>-21809.732266666666</v>
      </c>
      <c r="X5464" s="21">
        <f t="shared" si="763"/>
        <v>2022457.4999999998</v>
      </c>
      <c r="AB5464" s="17">
        <f t="shared" si="765"/>
        <v>0</v>
      </c>
      <c r="AF5464" s="58">
        <f t="shared" si="764"/>
        <v>0</v>
      </c>
    </row>
    <row r="5465" spans="1:32" x14ac:dyDescent="0.25">
      <c r="A5465" s="4">
        <v>5442</v>
      </c>
      <c r="B5465" s="30">
        <v>43327.791666666664</v>
      </c>
      <c r="C5465">
        <v>20.634</v>
      </c>
      <c r="D5465">
        <v>144.93</v>
      </c>
      <c r="G5465" s="50">
        <f t="shared" ref="G5465:G5528" si="767">IF(D5465=0, 16, 19)</f>
        <v>19</v>
      </c>
      <c r="H5465" s="18">
        <f t="shared" ref="H5465:H5528" si="768">G5465-C5465</f>
        <v>-1.6340000000000003</v>
      </c>
      <c r="I5465" s="24">
        <f t="shared" si="766"/>
        <v>-80183.423978888663</v>
      </c>
      <c r="R5465" s="20">
        <f t="shared" ref="R5465:R5528" si="769">$R$12</f>
        <v>0.5</v>
      </c>
      <c r="S5465" s="26">
        <f t="shared" ref="S5465:S5528" si="770">R5465*$B$10*$C$10*$D$10/3600</f>
        <v>8.3333333333333339</v>
      </c>
      <c r="T5465" s="24">
        <f t="shared" ref="T5465:T5528" si="771">$R$10*$S$10*R5465*H5465*$G$10/3600</f>
        <v>-17791.863466666669</v>
      </c>
      <c r="X5465" s="21">
        <f t="shared" ref="X5465:X5528" si="772">D5465*$X$10*$Y$10*$B$10*$C$10</f>
        <v>1086975</v>
      </c>
      <c r="AB5465" s="17">
        <f t="shared" si="765"/>
        <v>0</v>
      </c>
      <c r="AF5465" s="58">
        <f t="shared" ref="AF5465:AF5528" si="773">AB5465*0.027/1000</f>
        <v>0</v>
      </c>
    </row>
    <row r="5466" spans="1:32" x14ac:dyDescent="0.25">
      <c r="A5466" s="4">
        <v>5443</v>
      </c>
      <c r="B5466" s="30">
        <v>43327.833333333336</v>
      </c>
      <c r="C5466">
        <v>19.741</v>
      </c>
      <c r="D5466">
        <v>36.030999999999999</v>
      </c>
      <c r="G5466" s="50">
        <f t="shared" si="767"/>
        <v>19</v>
      </c>
      <c r="H5466" s="18">
        <f t="shared" si="768"/>
        <v>-0.74099999999999966</v>
      </c>
      <c r="I5466" s="24">
        <f t="shared" si="766"/>
        <v>-36362.250409030887</v>
      </c>
      <c r="R5466" s="20">
        <f t="shared" si="769"/>
        <v>0.5</v>
      </c>
      <c r="S5466" s="26">
        <f t="shared" si="770"/>
        <v>8.3333333333333339</v>
      </c>
      <c r="T5466" s="24">
        <f t="shared" si="771"/>
        <v>-8068.4031999999961</v>
      </c>
      <c r="X5466" s="21">
        <f t="shared" si="772"/>
        <v>270232.5</v>
      </c>
      <c r="AB5466" s="17">
        <f t="shared" si="765"/>
        <v>0</v>
      </c>
      <c r="AF5466" s="58">
        <f t="shared" si="773"/>
        <v>0</v>
      </c>
    </row>
    <row r="5467" spans="1:32" x14ac:dyDescent="0.25">
      <c r="A5467" s="4">
        <v>5444</v>
      </c>
      <c r="B5467" s="30">
        <v>43327.875</v>
      </c>
      <c r="C5467">
        <v>18.712</v>
      </c>
      <c r="D5467">
        <v>1E-3</v>
      </c>
      <c r="G5467" s="50">
        <f t="shared" si="767"/>
        <v>19</v>
      </c>
      <c r="H5467" s="18">
        <f t="shared" si="768"/>
        <v>0.28800000000000026</v>
      </c>
      <c r="I5467" s="24">
        <f t="shared" si="766"/>
        <v>14132.696515250889</v>
      </c>
      <c r="R5467" s="20">
        <f t="shared" si="769"/>
        <v>0.5</v>
      </c>
      <c r="S5467" s="26">
        <f t="shared" si="770"/>
        <v>8.3333333333333339</v>
      </c>
      <c r="T5467" s="24">
        <f t="shared" si="771"/>
        <v>3135.897600000003</v>
      </c>
      <c r="X5467" s="21">
        <f t="shared" si="772"/>
        <v>7.5</v>
      </c>
      <c r="AB5467" s="17">
        <f t="shared" si="765"/>
        <v>17261.094115250893</v>
      </c>
      <c r="AF5467" s="58">
        <f t="shared" si="773"/>
        <v>0.4660495411117741</v>
      </c>
    </row>
    <row r="5468" spans="1:32" x14ac:dyDescent="0.25">
      <c r="A5468" s="4">
        <v>5445</v>
      </c>
      <c r="B5468" s="30">
        <v>43327.916666666664</v>
      </c>
      <c r="C5468">
        <v>18.283000000000001</v>
      </c>
      <c r="D5468">
        <v>0</v>
      </c>
      <c r="G5468" s="50">
        <f t="shared" si="767"/>
        <v>16</v>
      </c>
      <c r="H5468" s="18">
        <f t="shared" si="768"/>
        <v>-2.2830000000000013</v>
      </c>
      <c r="I5468" s="24">
        <f t="shared" si="766"/>
        <v>-112031.06300110336</v>
      </c>
      <c r="R5468" s="20">
        <f t="shared" si="769"/>
        <v>0.5</v>
      </c>
      <c r="S5468" s="26">
        <f t="shared" si="770"/>
        <v>8.3333333333333339</v>
      </c>
      <c r="T5468" s="24">
        <f t="shared" si="771"/>
        <v>-24858.521600000015</v>
      </c>
      <c r="X5468" s="21">
        <f t="shared" si="772"/>
        <v>0</v>
      </c>
      <c r="AB5468" s="17">
        <f t="shared" si="765"/>
        <v>0</v>
      </c>
      <c r="AF5468" s="58">
        <f t="shared" si="773"/>
        <v>0</v>
      </c>
    </row>
    <row r="5469" spans="1:32" x14ac:dyDescent="0.25">
      <c r="A5469" s="4">
        <v>5446</v>
      </c>
      <c r="B5469" s="30">
        <v>43327.958333333336</v>
      </c>
      <c r="C5469">
        <v>17.91</v>
      </c>
      <c r="D5469">
        <v>0</v>
      </c>
      <c r="G5469" s="50">
        <f t="shared" si="767"/>
        <v>16</v>
      </c>
      <c r="H5469" s="18">
        <f t="shared" si="768"/>
        <v>-1.9100000000000001</v>
      </c>
      <c r="I5469" s="24">
        <f t="shared" si="766"/>
        <v>-93727.258139337413</v>
      </c>
      <c r="R5469" s="20">
        <f t="shared" si="769"/>
        <v>0.5</v>
      </c>
      <c r="S5469" s="26">
        <f t="shared" si="770"/>
        <v>8.3333333333333339</v>
      </c>
      <c r="T5469" s="24">
        <f t="shared" si="771"/>
        <v>-20797.098666666669</v>
      </c>
      <c r="X5469" s="21">
        <f t="shared" si="772"/>
        <v>0</v>
      </c>
      <c r="AB5469" s="17">
        <f t="shared" si="765"/>
        <v>0</v>
      </c>
      <c r="AF5469" s="58">
        <f t="shared" si="773"/>
        <v>0</v>
      </c>
    </row>
    <row r="5470" spans="1:32" x14ac:dyDescent="0.25">
      <c r="A5470" s="4">
        <v>5447</v>
      </c>
      <c r="B5470" s="30">
        <v>43328</v>
      </c>
      <c r="C5470">
        <v>17.626000000000001</v>
      </c>
      <c r="D5470">
        <v>0</v>
      </c>
      <c r="G5470" s="50">
        <f t="shared" si="767"/>
        <v>16</v>
      </c>
      <c r="H5470" s="18">
        <f t="shared" si="768"/>
        <v>-1.6260000000000012</v>
      </c>
      <c r="I5470" s="24">
        <f t="shared" si="766"/>
        <v>-79790.849075687292</v>
      </c>
      <c r="R5470" s="20">
        <f t="shared" si="769"/>
        <v>0.5</v>
      </c>
      <c r="S5470" s="26">
        <f t="shared" si="770"/>
        <v>8.3333333333333339</v>
      </c>
      <c r="T5470" s="24">
        <f t="shared" si="771"/>
        <v>-17704.755200000011</v>
      </c>
      <c r="X5470" s="21">
        <f t="shared" si="772"/>
        <v>0</v>
      </c>
      <c r="AB5470" s="17">
        <f t="shared" si="765"/>
        <v>0</v>
      </c>
      <c r="AF5470" s="58">
        <f t="shared" si="773"/>
        <v>0</v>
      </c>
    </row>
    <row r="5471" spans="1:32" x14ac:dyDescent="0.25">
      <c r="A5471" s="4">
        <v>5448</v>
      </c>
      <c r="B5471" s="30">
        <v>43328.041666666664</v>
      </c>
      <c r="C5471">
        <v>17.289000000000001</v>
      </c>
      <c r="D5471">
        <v>0</v>
      </c>
      <c r="G5471" s="50">
        <f t="shared" si="767"/>
        <v>16</v>
      </c>
      <c r="H5471" s="18">
        <f t="shared" si="768"/>
        <v>-1.2890000000000015</v>
      </c>
      <c r="I5471" s="24">
        <f t="shared" si="766"/>
        <v>-63253.631278327775</v>
      </c>
      <c r="R5471" s="20">
        <f t="shared" si="769"/>
        <v>0.5</v>
      </c>
      <c r="S5471" s="26">
        <f t="shared" si="770"/>
        <v>8.3333333333333339</v>
      </c>
      <c r="T5471" s="24">
        <f t="shared" si="771"/>
        <v>-14035.319466666682</v>
      </c>
      <c r="X5471" s="21">
        <f t="shared" si="772"/>
        <v>0</v>
      </c>
      <c r="AB5471" s="17">
        <f t="shared" si="765"/>
        <v>0</v>
      </c>
      <c r="AF5471" s="58">
        <f t="shared" si="773"/>
        <v>0</v>
      </c>
    </row>
    <row r="5472" spans="1:32" x14ac:dyDescent="0.25">
      <c r="A5472" s="4">
        <v>5449</v>
      </c>
      <c r="B5472" s="30">
        <v>43328.083333333336</v>
      </c>
      <c r="C5472">
        <v>17</v>
      </c>
      <c r="D5472">
        <v>0</v>
      </c>
      <c r="G5472" s="50">
        <f t="shared" si="767"/>
        <v>16</v>
      </c>
      <c r="H5472" s="18">
        <f t="shared" si="768"/>
        <v>-1</v>
      </c>
      <c r="I5472" s="24">
        <f t="shared" si="766"/>
        <v>-49071.862900176653</v>
      </c>
      <c r="R5472" s="20">
        <f t="shared" si="769"/>
        <v>0.5</v>
      </c>
      <c r="S5472" s="26">
        <f t="shared" si="770"/>
        <v>8.3333333333333339</v>
      </c>
      <c r="T5472" s="24">
        <f t="shared" si="771"/>
        <v>-10888.533333333333</v>
      </c>
      <c r="X5472" s="21">
        <f t="shared" si="772"/>
        <v>0</v>
      </c>
      <c r="AB5472" s="17">
        <f t="shared" si="765"/>
        <v>0</v>
      </c>
      <c r="AF5472" s="58">
        <f t="shared" si="773"/>
        <v>0</v>
      </c>
    </row>
    <row r="5473" spans="1:32" x14ac:dyDescent="0.25">
      <c r="A5473" s="4">
        <v>5450</v>
      </c>
      <c r="B5473" s="30">
        <v>43328.125</v>
      </c>
      <c r="C5473">
        <v>16.751000000000001</v>
      </c>
      <c r="D5473">
        <v>0</v>
      </c>
      <c r="G5473" s="50">
        <f t="shared" si="767"/>
        <v>16</v>
      </c>
      <c r="H5473" s="18">
        <f t="shared" si="768"/>
        <v>-0.75100000000000122</v>
      </c>
      <c r="I5473" s="24">
        <f t="shared" si="766"/>
        <v>-36852.969038032723</v>
      </c>
      <c r="R5473" s="20">
        <f t="shared" si="769"/>
        <v>0.5</v>
      </c>
      <c r="S5473" s="26">
        <f t="shared" si="770"/>
        <v>8.3333333333333339</v>
      </c>
      <c r="T5473" s="24">
        <f t="shared" si="771"/>
        <v>-8177.2885333333461</v>
      </c>
      <c r="X5473" s="21">
        <f t="shared" si="772"/>
        <v>0</v>
      </c>
      <c r="AB5473" s="17">
        <f t="shared" si="765"/>
        <v>0</v>
      </c>
      <c r="AF5473" s="58">
        <f t="shared" si="773"/>
        <v>0</v>
      </c>
    </row>
    <row r="5474" spans="1:32" x14ac:dyDescent="0.25">
      <c r="A5474" s="4">
        <v>5451</v>
      </c>
      <c r="B5474" s="30">
        <v>43328.166666666664</v>
      </c>
      <c r="C5474">
        <v>16.638000000000002</v>
      </c>
      <c r="D5474">
        <v>0</v>
      </c>
      <c r="G5474" s="50">
        <f t="shared" si="767"/>
        <v>16</v>
      </c>
      <c r="H5474" s="18">
        <f t="shared" si="768"/>
        <v>-0.63800000000000168</v>
      </c>
      <c r="I5474" s="24">
        <f t="shared" si="766"/>
        <v>-31307.848530312785</v>
      </c>
      <c r="R5474" s="20">
        <f t="shared" si="769"/>
        <v>0.5</v>
      </c>
      <c r="S5474" s="26">
        <f t="shared" si="770"/>
        <v>8.3333333333333339</v>
      </c>
      <c r="T5474" s="24">
        <f t="shared" si="771"/>
        <v>-6946.8842666666842</v>
      </c>
      <c r="X5474" s="21">
        <f t="shared" si="772"/>
        <v>0</v>
      </c>
      <c r="AB5474" s="17">
        <f t="shared" si="765"/>
        <v>0</v>
      </c>
      <c r="AF5474" s="58">
        <f t="shared" si="773"/>
        <v>0</v>
      </c>
    </row>
    <row r="5475" spans="1:32" x14ac:dyDescent="0.25">
      <c r="A5475" s="4">
        <v>5452</v>
      </c>
      <c r="B5475" s="30">
        <v>43328.208333333336</v>
      </c>
      <c r="C5475">
        <v>16.661999999999999</v>
      </c>
      <c r="D5475">
        <v>0</v>
      </c>
      <c r="G5475" s="50">
        <f t="shared" si="767"/>
        <v>16</v>
      </c>
      <c r="H5475" s="18">
        <f t="shared" si="768"/>
        <v>-0.66199999999999903</v>
      </c>
      <c r="I5475" s="24">
        <f t="shared" si="766"/>
        <v>-32485.573239916896</v>
      </c>
      <c r="R5475" s="20">
        <f t="shared" si="769"/>
        <v>0.5</v>
      </c>
      <c r="S5475" s="26">
        <f t="shared" si="770"/>
        <v>8.3333333333333339</v>
      </c>
      <c r="T5475" s="24">
        <f t="shared" si="771"/>
        <v>-7208.2090666666554</v>
      </c>
      <c r="X5475" s="21">
        <f t="shared" si="772"/>
        <v>0</v>
      </c>
      <c r="AB5475" s="17">
        <f t="shared" si="765"/>
        <v>0</v>
      </c>
      <c r="AF5475" s="58">
        <f t="shared" si="773"/>
        <v>0</v>
      </c>
    </row>
    <row r="5476" spans="1:32" x14ac:dyDescent="0.25">
      <c r="A5476" s="4">
        <v>5453</v>
      </c>
      <c r="B5476" s="30">
        <v>43328.25</v>
      </c>
      <c r="C5476">
        <v>16.765000000000001</v>
      </c>
      <c r="D5476">
        <v>8.1660000000000004</v>
      </c>
      <c r="G5476" s="50">
        <f t="shared" si="767"/>
        <v>19</v>
      </c>
      <c r="H5476" s="18">
        <f t="shared" si="768"/>
        <v>2.2349999999999994</v>
      </c>
      <c r="I5476" s="24">
        <f t="shared" si="766"/>
        <v>109675.6135818948</v>
      </c>
      <c r="R5476" s="20">
        <f t="shared" si="769"/>
        <v>0.5</v>
      </c>
      <c r="S5476" s="26">
        <f t="shared" si="770"/>
        <v>8.3333333333333339</v>
      </c>
      <c r="T5476" s="24">
        <f t="shared" si="771"/>
        <v>24335.871999999992</v>
      </c>
      <c r="X5476" s="21">
        <f t="shared" si="772"/>
        <v>61245.000000000007</v>
      </c>
      <c r="AB5476" s="17">
        <f t="shared" si="765"/>
        <v>72766.485581894784</v>
      </c>
      <c r="AF5476" s="58">
        <f t="shared" si="773"/>
        <v>1.964695110711159</v>
      </c>
    </row>
    <row r="5477" spans="1:32" x14ac:dyDescent="0.25">
      <c r="A5477" s="4">
        <v>5454</v>
      </c>
      <c r="B5477" s="30">
        <v>43328.291666666664</v>
      </c>
      <c r="C5477">
        <v>17.324999999999999</v>
      </c>
      <c r="D5477">
        <v>91.62</v>
      </c>
      <c r="G5477" s="50">
        <f t="shared" si="767"/>
        <v>19</v>
      </c>
      <c r="H5477" s="18">
        <f t="shared" si="768"/>
        <v>1.6750000000000007</v>
      </c>
      <c r="I5477" s="24">
        <f t="shared" si="766"/>
        <v>82195.370357795924</v>
      </c>
      <c r="R5477" s="20">
        <f t="shared" si="769"/>
        <v>0.5</v>
      </c>
      <c r="S5477" s="26">
        <f t="shared" si="770"/>
        <v>8.3333333333333339</v>
      </c>
      <c r="T5477" s="24">
        <f t="shared" si="771"/>
        <v>18238.293333333339</v>
      </c>
      <c r="X5477" s="21">
        <f t="shared" si="772"/>
        <v>687150</v>
      </c>
      <c r="AB5477" s="17">
        <f t="shared" si="765"/>
        <v>0</v>
      </c>
      <c r="AF5477" s="58">
        <f t="shared" si="773"/>
        <v>0</v>
      </c>
    </row>
    <row r="5478" spans="1:32" x14ac:dyDescent="0.25">
      <c r="A5478" s="4">
        <v>5455</v>
      </c>
      <c r="B5478" s="30">
        <v>43328.333333333336</v>
      </c>
      <c r="C5478">
        <v>18.192</v>
      </c>
      <c r="D5478">
        <v>205.12899999999999</v>
      </c>
      <c r="G5478" s="50">
        <f t="shared" si="767"/>
        <v>19</v>
      </c>
      <c r="H5478" s="18">
        <f t="shared" si="768"/>
        <v>0.80799999999999983</v>
      </c>
      <c r="I5478" s="24">
        <f t="shared" si="766"/>
        <v>39650.065223342724</v>
      </c>
      <c r="R5478" s="20">
        <f t="shared" si="769"/>
        <v>0.5</v>
      </c>
      <c r="S5478" s="26">
        <f t="shared" si="770"/>
        <v>8.3333333333333339</v>
      </c>
      <c r="T5478" s="24">
        <f t="shared" si="771"/>
        <v>8797.9349333333321</v>
      </c>
      <c r="X5478" s="21">
        <f t="shared" si="772"/>
        <v>1538467.5</v>
      </c>
      <c r="AB5478" s="17">
        <f t="shared" si="765"/>
        <v>0</v>
      </c>
      <c r="AF5478" s="58">
        <f t="shared" si="773"/>
        <v>0</v>
      </c>
    </row>
    <row r="5479" spans="1:32" x14ac:dyDescent="0.25">
      <c r="A5479" s="4">
        <v>5456</v>
      </c>
      <c r="B5479" s="30">
        <v>43328.375</v>
      </c>
      <c r="C5479">
        <v>19.221</v>
      </c>
      <c r="D5479">
        <v>345.26900000000001</v>
      </c>
      <c r="G5479" s="50">
        <f t="shared" si="767"/>
        <v>19</v>
      </c>
      <c r="H5479" s="18">
        <f t="shared" si="768"/>
        <v>-0.22100000000000009</v>
      </c>
      <c r="I5479" s="24">
        <f t="shared" si="766"/>
        <v>-10844.881700939044</v>
      </c>
      <c r="R5479" s="20">
        <f t="shared" si="769"/>
        <v>0.5</v>
      </c>
      <c r="S5479" s="26">
        <f t="shared" si="770"/>
        <v>8.3333333333333339</v>
      </c>
      <c r="T5479" s="24">
        <f t="shared" si="771"/>
        <v>-2406.3658666666674</v>
      </c>
      <c r="X5479" s="21">
        <f t="shared" si="772"/>
        <v>2589517.5</v>
      </c>
      <c r="AB5479" s="17">
        <f t="shared" si="765"/>
        <v>0</v>
      </c>
      <c r="AF5479" s="58">
        <f t="shared" si="773"/>
        <v>0</v>
      </c>
    </row>
    <row r="5480" spans="1:32" x14ac:dyDescent="0.25">
      <c r="A5480" s="4">
        <v>5457</v>
      </c>
      <c r="B5480" s="30">
        <v>43328.416666666664</v>
      </c>
      <c r="C5480">
        <v>20.268000000000001</v>
      </c>
      <c r="D5480">
        <v>484.83199999999999</v>
      </c>
      <c r="G5480" s="50">
        <f t="shared" si="767"/>
        <v>19</v>
      </c>
      <c r="H5480" s="18">
        <f t="shared" si="768"/>
        <v>-1.2680000000000007</v>
      </c>
      <c r="I5480" s="24">
        <f t="shared" si="766"/>
        <v>-62223.122157424026</v>
      </c>
      <c r="R5480" s="20">
        <f t="shared" si="769"/>
        <v>0.5</v>
      </c>
      <c r="S5480" s="26">
        <f t="shared" si="770"/>
        <v>8.3333333333333339</v>
      </c>
      <c r="T5480" s="24">
        <f t="shared" si="771"/>
        <v>-13806.660266666673</v>
      </c>
      <c r="X5480" s="21">
        <f t="shared" si="772"/>
        <v>3636240</v>
      </c>
      <c r="AB5480" s="17">
        <f t="shared" si="765"/>
        <v>0</v>
      </c>
      <c r="AF5480" s="58">
        <f t="shared" si="773"/>
        <v>0</v>
      </c>
    </row>
    <row r="5481" spans="1:32" x14ac:dyDescent="0.25">
      <c r="A5481" s="4">
        <v>5458</v>
      </c>
      <c r="B5481" s="30">
        <v>43328.458333333336</v>
      </c>
      <c r="C5481">
        <v>21.140999999999998</v>
      </c>
      <c r="D5481">
        <v>629.875</v>
      </c>
      <c r="G5481" s="50">
        <f t="shared" si="767"/>
        <v>19</v>
      </c>
      <c r="H5481" s="18">
        <f t="shared" si="768"/>
        <v>-2.1409999999999982</v>
      </c>
      <c r="I5481" s="24">
        <f t="shared" si="766"/>
        <v>-105062.85846927813</v>
      </c>
      <c r="R5481" s="20">
        <f t="shared" si="769"/>
        <v>0.5</v>
      </c>
      <c r="S5481" s="26">
        <f t="shared" si="770"/>
        <v>8.3333333333333339</v>
      </c>
      <c r="T5481" s="24">
        <f t="shared" si="771"/>
        <v>-23312.349866666646</v>
      </c>
      <c r="X5481" s="21">
        <f t="shared" si="772"/>
        <v>4724062.5</v>
      </c>
      <c r="AB5481" s="17">
        <f t="shared" si="765"/>
        <v>0</v>
      </c>
      <c r="AF5481" s="58">
        <f t="shared" si="773"/>
        <v>0</v>
      </c>
    </row>
    <row r="5482" spans="1:32" x14ac:dyDescent="0.25">
      <c r="A5482" s="4">
        <v>5459</v>
      </c>
      <c r="B5482" s="30">
        <v>43328.5</v>
      </c>
      <c r="C5482">
        <v>21.870999999999999</v>
      </c>
      <c r="D5482">
        <v>732.57899999999995</v>
      </c>
      <c r="G5482" s="50">
        <f t="shared" si="767"/>
        <v>19</v>
      </c>
      <c r="H5482" s="18">
        <f t="shared" si="768"/>
        <v>-2.8709999999999987</v>
      </c>
      <c r="I5482" s="24">
        <f t="shared" si="766"/>
        <v>-140885.3183864071</v>
      </c>
      <c r="R5482" s="20">
        <f t="shared" si="769"/>
        <v>0.5</v>
      </c>
      <c r="S5482" s="26">
        <f t="shared" si="770"/>
        <v>8.3333333333333339</v>
      </c>
      <c r="T5482" s="24">
        <f t="shared" si="771"/>
        <v>-31260.979199999983</v>
      </c>
      <c r="X5482" s="21">
        <f t="shared" si="772"/>
        <v>5494342.5</v>
      </c>
      <c r="AB5482" s="17">
        <f t="shared" si="765"/>
        <v>0</v>
      </c>
      <c r="AF5482" s="58">
        <f t="shared" si="773"/>
        <v>0</v>
      </c>
    </row>
    <row r="5483" spans="1:32" x14ac:dyDescent="0.25">
      <c r="A5483" s="4">
        <v>5460</v>
      </c>
      <c r="B5483" s="30">
        <v>43328.541666666664</v>
      </c>
      <c r="C5483">
        <v>22.488</v>
      </c>
      <c r="D5483">
        <v>763.86300000000006</v>
      </c>
      <c r="G5483" s="50">
        <f t="shared" si="767"/>
        <v>19</v>
      </c>
      <c r="H5483" s="18">
        <f t="shared" si="768"/>
        <v>-3.4879999999999995</v>
      </c>
      <c r="I5483" s="24">
        <f t="shared" si="766"/>
        <v>-171162.65779581614</v>
      </c>
      <c r="R5483" s="20">
        <f t="shared" si="769"/>
        <v>0.5</v>
      </c>
      <c r="S5483" s="26">
        <f t="shared" si="770"/>
        <v>8.3333333333333339</v>
      </c>
      <c r="T5483" s="24">
        <f t="shared" si="771"/>
        <v>-37979.20426666666</v>
      </c>
      <c r="X5483" s="21">
        <f t="shared" si="772"/>
        <v>5728972.5</v>
      </c>
      <c r="AB5483" s="17">
        <f t="shared" si="765"/>
        <v>0</v>
      </c>
      <c r="AF5483" s="58">
        <f t="shared" si="773"/>
        <v>0</v>
      </c>
    </row>
    <row r="5484" spans="1:32" x14ac:dyDescent="0.25">
      <c r="A5484" s="4">
        <v>5461</v>
      </c>
      <c r="B5484" s="30">
        <v>43328.583333333336</v>
      </c>
      <c r="C5484">
        <v>22.945</v>
      </c>
      <c r="D5484">
        <v>747.04300000000001</v>
      </c>
      <c r="G5484" s="50">
        <f t="shared" si="767"/>
        <v>19</v>
      </c>
      <c r="H5484" s="18">
        <f t="shared" si="768"/>
        <v>-3.9450000000000003</v>
      </c>
      <c r="I5484" s="24">
        <f t="shared" si="766"/>
        <v>-193588.49914119692</v>
      </c>
      <c r="R5484" s="20">
        <f t="shared" si="769"/>
        <v>0.5</v>
      </c>
      <c r="S5484" s="26">
        <f t="shared" si="770"/>
        <v>8.3333333333333339</v>
      </c>
      <c r="T5484" s="24">
        <f t="shared" si="771"/>
        <v>-42955.264000000003</v>
      </c>
      <c r="X5484" s="21">
        <f t="shared" si="772"/>
        <v>5602822.5</v>
      </c>
      <c r="AB5484" s="17">
        <f t="shared" si="765"/>
        <v>0</v>
      </c>
      <c r="AF5484" s="58">
        <f t="shared" si="773"/>
        <v>0</v>
      </c>
    </row>
    <row r="5485" spans="1:32" x14ac:dyDescent="0.25">
      <c r="A5485" s="4">
        <v>5462</v>
      </c>
      <c r="B5485" s="30">
        <v>43328.625</v>
      </c>
      <c r="C5485">
        <v>23.138000000000002</v>
      </c>
      <c r="D5485">
        <v>675.09799999999996</v>
      </c>
      <c r="G5485" s="50">
        <f t="shared" si="767"/>
        <v>19</v>
      </c>
      <c r="H5485" s="18">
        <f t="shared" si="768"/>
        <v>-4.1380000000000017</v>
      </c>
      <c r="I5485" s="24">
        <f t="shared" si="766"/>
        <v>-203059.36868093107</v>
      </c>
      <c r="R5485" s="20">
        <f t="shared" si="769"/>
        <v>0.5</v>
      </c>
      <c r="S5485" s="26">
        <f t="shared" si="770"/>
        <v>8.3333333333333339</v>
      </c>
      <c r="T5485" s="24">
        <f t="shared" si="771"/>
        <v>-45056.750933333351</v>
      </c>
      <c r="X5485" s="21">
        <f t="shared" si="772"/>
        <v>5063235</v>
      </c>
      <c r="AB5485" s="17">
        <f t="shared" si="765"/>
        <v>0</v>
      </c>
      <c r="AF5485" s="58">
        <f t="shared" si="773"/>
        <v>0</v>
      </c>
    </row>
    <row r="5486" spans="1:32" x14ac:dyDescent="0.25">
      <c r="A5486" s="4">
        <v>5463</v>
      </c>
      <c r="B5486" s="30">
        <v>43328.666666666664</v>
      </c>
      <c r="C5486">
        <v>22.978999999999999</v>
      </c>
      <c r="D5486">
        <v>537.00800000000004</v>
      </c>
      <c r="G5486" s="50">
        <f t="shared" si="767"/>
        <v>19</v>
      </c>
      <c r="H5486" s="18">
        <f t="shared" si="768"/>
        <v>-3.9789999999999992</v>
      </c>
      <c r="I5486" s="24">
        <f t="shared" si="766"/>
        <v>-195256.94247980288</v>
      </c>
      <c r="R5486" s="20">
        <f t="shared" si="769"/>
        <v>0.5</v>
      </c>
      <c r="S5486" s="26">
        <f t="shared" si="770"/>
        <v>8.3333333333333339</v>
      </c>
      <c r="T5486" s="24">
        <f t="shared" si="771"/>
        <v>-43325.474133333322</v>
      </c>
      <c r="X5486" s="21">
        <f t="shared" si="772"/>
        <v>4027560.0000000005</v>
      </c>
      <c r="AB5486" s="17">
        <f t="shared" si="765"/>
        <v>0</v>
      </c>
      <c r="AF5486" s="58">
        <f t="shared" si="773"/>
        <v>0</v>
      </c>
    </row>
    <row r="5487" spans="1:32" x14ac:dyDescent="0.25">
      <c r="A5487" s="4">
        <v>5464</v>
      </c>
      <c r="B5487" s="30">
        <v>43328.708333333336</v>
      </c>
      <c r="C5487">
        <v>22.573</v>
      </c>
      <c r="D5487">
        <v>395.59399999999999</v>
      </c>
      <c r="G5487" s="50">
        <f t="shared" si="767"/>
        <v>19</v>
      </c>
      <c r="H5487" s="18">
        <f t="shared" si="768"/>
        <v>-3.5730000000000004</v>
      </c>
      <c r="I5487" s="24">
        <f t="shared" si="766"/>
        <v>-175333.76614233121</v>
      </c>
      <c r="R5487" s="20">
        <f t="shared" si="769"/>
        <v>0.5</v>
      </c>
      <c r="S5487" s="26">
        <f t="shared" si="770"/>
        <v>8.3333333333333339</v>
      </c>
      <c r="T5487" s="24">
        <f t="shared" si="771"/>
        <v>-38904.729599999999</v>
      </c>
      <c r="X5487" s="21">
        <f t="shared" si="772"/>
        <v>2966955</v>
      </c>
      <c r="AB5487" s="17">
        <f t="shared" si="765"/>
        <v>0</v>
      </c>
      <c r="AF5487" s="58">
        <f t="shared" si="773"/>
        <v>0</v>
      </c>
    </row>
    <row r="5488" spans="1:32" x14ac:dyDescent="0.25">
      <c r="A5488" s="4">
        <v>5465</v>
      </c>
      <c r="B5488" s="30">
        <v>43328.75</v>
      </c>
      <c r="C5488">
        <v>21.925999999999998</v>
      </c>
      <c r="D5488">
        <v>242.68</v>
      </c>
      <c r="G5488" s="50">
        <f t="shared" si="767"/>
        <v>19</v>
      </c>
      <c r="H5488" s="18">
        <f t="shared" si="768"/>
        <v>-2.9259999999999984</v>
      </c>
      <c r="I5488" s="24">
        <f t="shared" si="766"/>
        <v>-143584.27084591682</v>
      </c>
      <c r="R5488" s="20">
        <f t="shared" si="769"/>
        <v>0.5</v>
      </c>
      <c r="S5488" s="26">
        <f t="shared" si="770"/>
        <v>8.3333333333333339</v>
      </c>
      <c r="T5488" s="24">
        <f t="shared" si="771"/>
        <v>-31859.848533333312</v>
      </c>
      <c r="X5488" s="21">
        <f t="shared" si="772"/>
        <v>1820100</v>
      </c>
      <c r="AB5488" s="17">
        <f t="shared" ref="AB5488:AB5551" si="774">MAX(0,I5488+T5488-X5488)</f>
        <v>0</v>
      </c>
      <c r="AF5488" s="58">
        <f t="shared" si="773"/>
        <v>0</v>
      </c>
    </row>
    <row r="5489" spans="1:32" x14ac:dyDescent="0.25">
      <c r="A5489" s="4">
        <v>5466</v>
      </c>
      <c r="B5489" s="30">
        <v>43328.791666666664</v>
      </c>
      <c r="C5489">
        <v>21.013999999999999</v>
      </c>
      <c r="D5489">
        <v>104.12</v>
      </c>
      <c r="G5489" s="50">
        <f t="shared" si="767"/>
        <v>19</v>
      </c>
      <c r="H5489" s="18">
        <f t="shared" si="768"/>
        <v>-2.0139999999999993</v>
      </c>
      <c r="I5489" s="24">
        <f t="shared" si="766"/>
        <v>-98830.731880955747</v>
      </c>
      <c r="R5489" s="20">
        <f t="shared" si="769"/>
        <v>0.5</v>
      </c>
      <c r="S5489" s="26">
        <f t="shared" si="770"/>
        <v>8.3333333333333339</v>
      </c>
      <c r="T5489" s="24">
        <f t="shared" si="771"/>
        <v>-21929.506133333325</v>
      </c>
      <c r="X5489" s="21">
        <f t="shared" si="772"/>
        <v>780900</v>
      </c>
      <c r="AB5489" s="17">
        <f t="shared" si="774"/>
        <v>0</v>
      </c>
      <c r="AF5489" s="58">
        <f t="shared" si="773"/>
        <v>0</v>
      </c>
    </row>
    <row r="5490" spans="1:32" x14ac:dyDescent="0.25">
      <c r="A5490" s="4">
        <v>5467</v>
      </c>
      <c r="B5490" s="30">
        <v>43328.833333333336</v>
      </c>
      <c r="C5490">
        <v>19.914999999999999</v>
      </c>
      <c r="D5490">
        <v>21.635999999999999</v>
      </c>
      <c r="G5490" s="50">
        <f t="shared" si="767"/>
        <v>19</v>
      </c>
      <c r="H5490" s="18">
        <f t="shared" si="768"/>
        <v>-0.91499999999999915</v>
      </c>
      <c r="I5490" s="24">
        <f t="shared" si="766"/>
        <v>-44900.754553661594</v>
      </c>
      <c r="R5490" s="20">
        <f t="shared" si="769"/>
        <v>0.5</v>
      </c>
      <c r="S5490" s="26">
        <f t="shared" si="770"/>
        <v>8.3333333333333339</v>
      </c>
      <c r="T5490" s="24">
        <f t="shared" si="771"/>
        <v>-9963.0079999999907</v>
      </c>
      <c r="X5490" s="21">
        <f t="shared" si="772"/>
        <v>162270</v>
      </c>
      <c r="AB5490" s="17">
        <f t="shared" si="774"/>
        <v>0</v>
      </c>
      <c r="AF5490" s="58">
        <f t="shared" si="773"/>
        <v>0</v>
      </c>
    </row>
    <row r="5491" spans="1:32" x14ac:dyDescent="0.25">
      <c r="A5491" s="4">
        <v>5468</v>
      </c>
      <c r="B5491" s="30">
        <v>43328.875</v>
      </c>
      <c r="C5491">
        <v>19.033000000000001</v>
      </c>
      <c r="D5491">
        <v>0</v>
      </c>
      <c r="G5491" s="50">
        <f t="shared" si="767"/>
        <v>16</v>
      </c>
      <c r="H5491" s="18">
        <f t="shared" si="768"/>
        <v>-3.0330000000000013</v>
      </c>
      <c r="I5491" s="24">
        <f t="shared" si="766"/>
        <v>-148834.96017623585</v>
      </c>
      <c r="R5491" s="20">
        <f t="shared" si="769"/>
        <v>0.5</v>
      </c>
      <c r="S5491" s="26">
        <f t="shared" si="770"/>
        <v>8.3333333333333339</v>
      </c>
      <c r="T5491" s="24">
        <f t="shared" si="771"/>
        <v>-33024.921600000016</v>
      </c>
      <c r="X5491" s="21">
        <f t="shared" si="772"/>
        <v>0</v>
      </c>
      <c r="AB5491" s="17">
        <f t="shared" si="774"/>
        <v>0</v>
      </c>
      <c r="AF5491" s="58">
        <f t="shared" si="773"/>
        <v>0</v>
      </c>
    </row>
    <row r="5492" spans="1:32" x14ac:dyDescent="0.25">
      <c r="A5492" s="4">
        <v>5469</v>
      </c>
      <c r="B5492" s="30">
        <v>43328.916666666664</v>
      </c>
      <c r="C5492">
        <v>18.553000000000001</v>
      </c>
      <c r="D5492">
        <v>0</v>
      </c>
      <c r="G5492" s="50">
        <f t="shared" si="767"/>
        <v>16</v>
      </c>
      <c r="H5492" s="18">
        <f t="shared" si="768"/>
        <v>-2.5530000000000008</v>
      </c>
      <c r="I5492" s="24">
        <f t="shared" si="766"/>
        <v>-125280.46598415103</v>
      </c>
      <c r="R5492" s="20">
        <f t="shared" si="769"/>
        <v>0.5</v>
      </c>
      <c r="S5492" s="26">
        <f t="shared" si="770"/>
        <v>8.3333333333333339</v>
      </c>
      <c r="T5492" s="24">
        <f t="shared" si="771"/>
        <v>-27798.425600000006</v>
      </c>
      <c r="X5492" s="21">
        <f t="shared" si="772"/>
        <v>0</v>
      </c>
      <c r="AB5492" s="17">
        <f t="shared" si="774"/>
        <v>0</v>
      </c>
      <c r="AF5492" s="58">
        <f t="shared" si="773"/>
        <v>0</v>
      </c>
    </row>
    <row r="5493" spans="1:32" x14ac:dyDescent="0.25">
      <c r="A5493" s="4">
        <v>5470</v>
      </c>
      <c r="B5493" s="30">
        <v>43328.958333333336</v>
      </c>
      <c r="C5493">
        <v>18.285</v>
      </c>
      <c r="D5493">
        <v>0</v>
      </c>
      <c r="G5493" s="50">
        <f t="shared" si="767"/>
        <v>16</v>
      </c>
      <c r="H5493" s="18">
        <f t="shared" si="768"/>
        <v>-2.2850000000000001</v>
      </c>
      <c r="I5493" s="24">
        <f t="shared" si="766"/>
        <v>-112129.20672690366</v>
      </c>
      <c r="R5493" s="20">
        <f t="shared" si="769"/>
        <v>0.5</v>
      </c>
      <c r="S5493" s="26">
        <f t="shared" si="770"/>
        <v>8.3333333333333339</v>
      </c>
      <c r="T5493" s="24">
        <f t="shared" si="771"/>
        <v>-24880.298666666669</v>
      </c>
      <c r="X5493" s="21">
        <f t="shared" si="772"/>
        <v>0</v>
      </c>
      <c r="AB5493" s="17">
        <f t="shared" si="774"/>
        <v>0</v>
      </c>
      <c r="AF5493" s="58">
        <f t="shared" si="773"/>
        <v>0</v>
      </c>
    </row>
    <row r="5494" spans="1:32" x14ac:dyDescent="0.25">
      <c r="A5494" s="4">
        <v>5471</v>
      </c>
      <c r="B5494" s="30">
        <v>43329</v>
      </c>
      <c r="C5494">
        <v>18.097000000000001</v>
      </c>
      <c r="D5494">
        <v>0</v>
      </c>
      <c r="G5494" s="50">
        <f t="shared" si="767"/>
        <v>16</v>
      </c>
      <c r="H5494" s="18">
        <f t="shared" si="768"/>
        <v>-2.0970000000000013</v>
      </c>
      <c r="I5494" s="24">
        <f t="shared" si="766"/>
        <v>-102903.69650167051</v>
      </c>
      <c r="R5494" s="20">
        <f t="shared" si="769"/>
        <v>0.5</v>
      </c>
      <c r="S5494" s="26">
        <f t="shared" si="770"/>
        <v>8.3333333333333339</v>
      </c>
      <c r="T5494" s="24">
        <f t="shared" si="771"/>
        <v>-22833.254400000013</v>
      </c>
      <c r="X5494" s="21">
        <f t="shared" si="772"/>
        <v>0</v>
      </c>
      <c r="AB5494" s="17">
        <f t="shared" si="774"/>
        <v>0</v>
      </c>
      <c r="AF5494" s="58">
        <f t="shared" si="773"/>
        <v>0</v>
      </c>
    </row>
    <row r="5495" spans="1:32" x14ac:dyDescent="0.25">
      <c r="A5495" s="4">
        <v>5472</v>
      </c>
      <c r="B5495" s="30">
        <v>43329.041666666664</v>
      </c>
      <c r="C5495">
        <v>17.978999999999999</v>
      </c>
      <c r="D5495">
        <v>0</v>
      </c>
      <c r="G5495" s="50">
        <f t="shared" si="767"/>
        <v>16</v>
      </c>
      <c r="H5495" s="18">
        <f t="shared" si="768"/>
        <v>-1.9789999999999992</v>
      </c>
      <c r="I5495" s="24">
        <f t="shared" si="766"/>
        <v>-97113.216679449557</v>
      </c>
      <c r="R5495" s="20">
        <f t="shared" si="769"/>
        <v>0.5</v>
      </c>
      <c r="S5495" s="26">
        <f t="shared" si="770"/>
        <v>8.3333333333333339</v>
      </c>
      <c r="T5495" s="24">
        <f t="shared" si="771"/>
        <v>-21548.407466666657</v>
      </c>
      <c r="X5495" s="21">
        <f t="shared" si="772"/>
        <v>0</v>
      </c>
      <c r="AB5495" s="17">
        <f t="shared" si="774"/>
        <v>0</v>
      </c>
      <c r="AF5495" s="58">
        <f t="shared" si="773"/>
        <v>0</v>
      </c>
    </row>
    <row r="5496" spans="1:32" x14ac:dyDescent="0.25">
      <c r="A5496" s="4">
        <v>5473</v>
      </c>
      <c r="B5496" s="30">
        <v>43329.083333333336</v>
      </c>
      <c r="C5496">
        <v>17.827999999999999</v>
      </c>
      <c r="D5496">
        <v>0</v>
      </c>
      <c r="G5496" s="50">
        <f t="shared" si="767"/>
        <v>16</v>
      </c>
      <c r="H5496" s="18">
        <f t="shared" si="768"/>
        <v>-1.8279999999999994</v>
      </c>
      <c r="I5496" s="24">
        <f t="shared" si="766"/>
        <v>-89703.36538152289</v>
      </c>
      <c r="R5496" s="20">
        <f t="shared" si="769"/>
        <v>0.5</v>
      </c>
      <c r="S5496" s="26">
        <f t="shared" si="770"/>
        <v>8.3333333333333339</v>
      </c>
      <c r="T5496" s="24">
        <f t="shared" si="771"/>
        <v>-19904.238933333323</v>
      </c>
      <c r="X5496" s="21">
        <f t="shared" si="772"/>
        <v>0</v>
      </c>
      <c r="AB5496" s="17">
        <f t="shared" si="774"/>
        <v>0</v>
      </c>
      <c r="AF5496" s="58">
        <f t="shared" si="773"/>
        <v>0</v>
      </c>
    </row>
    <row r="5497" spans="1:32" x14ac:dyDescent="0.25">
      <c r="A5497" s="4">
        <v>5474</v>
      </c>
      <c r="B5497" s="30">
        <v>43329.125</v>
      </c>
      <c r="C5497">
        <v>17.582999999999998</v>
      </c>
      <c r="D5497">
        <v>0</v>
      </c>
      <c r="G5497" s="50">
        <f t="shared" si="767"/>
        <v>16</v>
      </c>
      <c r="H5497" s="18">
        <f t="shared" si="768"/>
        <v>-1.5829999999999984</v>
      </c>
      <c r="I5497" s="24">
        <f t="shared" si="766"/>
        <v>-77680.758970979557</v>
      </c>
      <c r="R5497" s="20">
        <f t="shared" si="769"/>
        <v>0.5</v>
      </c>
      <c r="S5497" s="26">
        <f t="shared" si="770"/>
        <v>8.3333333333333339</v>
      </c>
      <c r="T5497" s="24">
        <f t="shared" si="771"/>
        <v>-17236.548266666647</v>
      </c>
      <c r="X5497" s="21">
        <f t="shared" si="772"/>
        <v>0</v>
      </c>
      <c r="AB5497" s="17">
        <f t="shared" si="774"/>
        <v>0</v>
      </c>
      <c r="AF5497" s="58">
        <f t="shared" si="773"/>
        <v>0</v>
      </c>
    </row>
    <row r="5498" spans="1:32" x14ac:dyDescent="0.25">
      <c r="A5498" s="4">
        <v>5475</v>
      </c>
      <c r="B5498" s="30">
        <v>43329.166666666664</v>
      </c>
      <c r="C5498">
        <v>17.475000000000001</v>
      </c>
      <c r="D5498">
        <v>0</v>
      </c>
      <c r="G5498" s="50">
        <f t="shared" si="767"/>
        <v>16</v>
      </c>
      <c r="H5498" s="18">
        <f t="shared" si="768"/>
        <v>-1.4750000000000014</v>
      </c>
      <c r="I5498" s="24">
        <f t="shared" si="766"/>
        <v>-72380.99777776064</v>
      </c>
      <c r="R5498" s="20">
        <f t="shared" si="769"/>
        <v>0.5</v>
      </c>
      <c r="S5498" s="26">
        <f t="shared" si="770"/>
        <v>8.3333333333333339</v>
      </c>
      <c r="T5498" s="24">
        <f t="shared" si="771"/>
        <v>-16060.586666666681</v>
      </c>
      <c r="X5498" s="21">
        <f t="shared" si="772"/>
        <v>0</v>
      </c>
      <c r="AB5498" s="17">
        <f t="shared" si="774"/>
        <v>0</v>
      </c>
      <c r="AF5498" s="58">
        <f t="shared" si="773"/>
        <v>0</v>
      </c>
    </row>
    <row r="5499" spans="1:32" x14ac:dyDescent="0.25">
      <c r="A5499" s="4">
        <v>5476</v>
      </c>
      <c r="B5499" s="30">
        <v>43329.208333333336</v>
      </c>
      <c r="C5499">
        <v>17.462</v>
      </c>
      <c r="D5499">
        <v>0</v>
      </c>
      <c r="G5499" s="50">
        <f t="shared" si="767"/>
        <v>16</v>
      </c>
      <c r="H5499" s="18">
        <f t="shared" si="768"/>
        <v>-1.4619999999999997</v>
      </c>
      <c r="I5499" s="24">
        <f t="shared" si="766"/>
        <v>-71743.063560058261</v>
      </c>
      <c r="R5499" s="20">
        <f t="shared" si="769"/>
        <v>0.5</v>
      </c>
      <c r="S5499" s="26">
        <f t="shared" si="770"/>
        <v>8.3333333333333339</v>
      </c>
      <c r="T5499" s="24">
        <f t="shared" si="771"/>
        <v>-15919.035733333332</v>
      </c>
      <c r="X5499" s="21">
        <f t="shared" si="772"/>
        <v>0</v>
      </c>
      <c r="AB5499" s="17">
        <f t="shared" si="774"/>
        <v>0</v>
      </c>
      <c r="AF5499" s="58">
        <f t="shared" si="773"/>
        <v>0</v>
      </c>
    </row>
    <row r="5500" spans="1:32" x14ac:dyDescent="0.25">
      <c r="A5500" s="4">
        <v>5477</v>
      </c>
      <c r="B5500" s="30">
        <v>43329.25</v>
      </c>
      <c r="C5500">
        <v>17.358000000000001</v>
      </c>
      <c r="D5500">
        <v>5.375</v>
      </c>
      <c r="G5500" s="50">
        <f t="shared" si="767"/>
        <v>19</v>
      </c>
      <c r="H5500" s="18">
        <f t="shared" si="768"/>
        <v>1.6419999999999995</v>
      </c>
      <c r="I5500" s="24">
        <f t="shared" si="766"/>
        <v>80575.998882090033</v>
      </c>
      <c r="R5500" s="20">
        <f t="shared" si="769"/>
        <v>0.5</v>
      </c>
      <c r="S5500" s="26">
        <f t="shared" si="770"/>
        <v>8.3333333333333339</v>
      </c>
      <c r="T5500" s="24">
        <f t="shared" si="771"/>
        <v>17878.971733333325</v>
      </c>
      <c r="X5500" s="21">
        <f t="shared" si="772"/>
        <v>40312.5</v>
      </c>
      <c r="AB5500" s="17">
        <f t="shared" si="774"/>
        <v>58142.470615423357</v>
      </c>
      <c r="AF5500" s="58">
        <f t="shared" si="773"/>
        <v>1.5698467066164306</v>
      </c>
    </row>
    <row r="5501" spans="1:32" x14ac:dyDescent="0.25">
      <c r="A5501" s="4">
        <v>5478</v>
      </c>
      <c r="B5501" s="30">
        <v>43329.291666666664</v>
      </c>
      <c r="C5501">
        <v>17.670000000000002</v>
      </c>
      <c r="D5501">
        <v>73.747</v>
      </c>
      <c r="G5501" s="50">
        <f t="shared" si="767"/>
        <v>19</v>
      </c>
      <c r="H5501" s="18">
        <f t="shared" si="768"/>
        <v>1.3299999999999983</v>
      </c>
      <c r="I5501" s="24">
        <f t="shared" si="766"/>
        <v>65265.577657234862</v>
      </c>
      <c r="R5501" s="20">
        <f t="shared" si="769"/>
        <v>0.5</v>
      </c>
      <c r="S5501" s="26">
        <f t="shared" si="770"/>
        <v>8.3333333333333339</v>
      </c>
      <c r="T5501" s="24">
        <f t="shared" si="771"/>
        <v>14481.749333333313</v>
      </c>
      <c r="X5501" s="21">
        <f t="shared" si="772"/>
        <v>553102.5</v>
      </c>
      <c r="AB5501" s="17">
        <f t="shared" si="774"/>
        <v>0</v>
      </c>
      <c r="AF5501" s="58">
        <f t="shared" si="773"/>
        <v>0</v>
      </c>
    </row>
    <row r="5502" spans="1:32" x14ac:dyDescent="0.25">
      <c r="A5502" s="4">
        <v>5479</v>
      </c>
      <c r="B5502" s="30">
        <v>43329.333333333336</v>
      </c>
      <c r="C5502">
        <v>18.600000000000001</v>
      </c>
      <c r="D5502">
        <v>224.65899999999999</v>
      </c>
      <c r="G5502" s="50">
        <f t="shared" si="767"/>
        <v>19</v>
      </c>
      <c r="H5502" s="18">
        <f t="shared" si="768"/>
        <v>0.39999999999999858</v>
      </c>
      <c r="I5502" s="24">
        <f t="shared" si="766"/>
        <v>19628.74516007059</v>
      </c>
      <c r="R5502" s="20">
        <f t="shared" si="769"/>
        <v>0.5</v>
      </c>
      <c r="S5502" s="26">
        <f t="shared" si="770"/>
        <v>8.3333333333333339</v>
      </c>
      <c r="T5502" s="24">
        <f t="shared" si="771"/>
        <v>4355.4133333333175</v>
      </c>
      <c r="X5502" s="21">
        <f t="shared" si="772"/>
        <v>1684942.5</v>
      </c>
      <c r="AB5502" s="17">
        <f t="shared" si="774"/>
        <v>0</v>
      </c>
      <c r="AF5502" s="58">
        <f t="shared" si="773"/>
        <v>0</v>
      </c>
    </row>
    <row r="5503" spans="1:32" x14ac:dyDescent="0.25">
      <c r="A5503" s="4">
        <v>5480</v>
      </c>
      <c r="B5503" s="30">
        <v>43329.375</v>
      </c>
      <c r="C5503">
        <v>19.373999999999999</v>
      </c>
      <c r="D5503">
        <v>409.05799999999999</v>
      </c>
      <c r="G5503" s="50">
        <f t="shared" si="767"/>
        <v>19</v>
      </c>
      <c r="H5503" s="18">
        <f t="shared" si="768"/>
        <v>-0.37399999999999878</v>
      </c>
      <c r="I5503" s="24">
        <f t="shared" si="766"/>
        <v>-18352.87672466601</v>
      </c>
      <c r="R5503" s="20">
        <f t="shared" si="769"/>
        <v>0.5</v>
      </c>
      <c r="S5503" s="26">
        <f t="shared" si="770"/>
        <v>8.3333333333333339</v>
      </c>
      <c r="T5503" s="24">
        <f t="shared" si="771"/>
        <v>-4072.3114666666534</v>
      </c>
      <c r="X5503" s="21">
        <f t="shared" si="772"/>
        <v>3067935</v>
      </c>
      <c r="AB5503" s="17">
        <f t="shared" si="774"/>
        <v>0</v>
      </c>
      <c r="AF5503" s="58">
        <f t="shared" si="773"/>
        <v>0</v>
      </c>
    </row>
    <row r="5504" spans="1:32" x14ac:dyDescent="0.25">
      <c r="A5504" s="4">
        <v>5481</v>
      </c>
      <c r="B5504" s="30">
        <v>43329.416666666664</v>
      </c>
      <c r="C5504">
        <v>20.172999999999998</v>
      </c>
      <c r="D5504">
        <v>568.20299999999997</v>
      </c>
      <c r="G5504" s="50">
        <f t="shared" si="767"/>
        <v>19</v>
      </c>
      <c r="H5504" s="18">
        <f t="shared" si="768"/>
        <v>-1.1729999999999983</v>
      </c>
      <c r="I5504" s="24">
        <f t="shared" si="766"/>
        <v>-57561.295181907131</v>
      </c>
      <c r="R5504" s="20">
        <f t="shared" si="769"/>
        <v>0.5</v>
      </c>
      <c r="S5504" s="26">
        <f t="shared" si="770"/>
        <v>8.3333333333333339</v>
      </c>
      <c r="T5504" s="24">
        <f t="shared" si="771"/>
        <v>-12772.249599999983</v>
      </c>
      <c r="X5504" s="21">
        <f t="shared" si="772"/>
        <v>4261522.5</v>
      </c>
      <c r="AB5504" s="17">
        <f t="shared" si="774"/>
        <v>0</v>
      </c>
      <c r="AF5504" s="58">
        <f t="shared" si="773"/>
        <v>0</v>
      </c>
    </row>
    <row r="5505" spans="1:32" x14ac:dyDescent="0.25">
      <c r="A5505" s="4">
        <v>5482</v>
      </c>
      <c r="B5505" s="30">
        <v>43329.458333333336</v>
      </c>
      <c r="C5505">
        <v>20.872</v>
      </c>
      <c r="D5505">
        <v>688.84100000000001</v>
      </c>
      <c r="G5505" s="50">
        <f t="shared" si="767"/>
        <v>19</v>
      </c>
      <c r="H5505" s="18">
        <f t="shared" si="768"/>
        <v>-1.8719999999999999</v>
      </c>
      <c r="I5505" s="24">
        <f t="shared" si="766"/>
        <v>-91862.527349130687</v>
      </c>
      <c r="R5505" s="20">
        <f t="shared" si="769"/>
        <v>0.5</v>
      </c>
      <c r="S5505" s="26">
        <f t="shared" si="770"/>
        <v>8.3333333333333339</v>
      </c>
      <c r="T5505" s="24">
        <f t="shared" si="771"/>
        <v>-20383.3344</v>
      </c>
      <c r="X5505" s="21">
        <f t="shared" si="772"/>
        <v>5166307.5</v>
      </c>
      <c r="AB5505" s="17">
        <f t="shared" si="774"/>
        <v>0</v>
      </c>
      <c r="AF5505" s="58">
        <f t="shared" si="773"/>
        <v>0</v>
      </c>
    </row>
    <row r="5506" spans="1:32" x14ac:dyDescent="0.25">
      <c r="A5506" s="4">
        <v>5483</v>
      </c>
      <c r="B5506" s="30">
        <v>43329.5</v>
      </c>
      <c r="C5506">
        <v>21.306999999999999</v>
      </c>
      <c r="D5506">
        <v>769.37599999999998</v>
      </c>
      <c r="G5506" s="50">
        <f t="shared" si="767"/>
        <v>19</v>
      </c>
      <c r="H5506" s="18">
        <f t="shared" si="768"/>
        <v>-2.3069999999999986</v>
      </c>
      <c r="I5506" s="24">
        <f t="shared" si="766"/>
        <v>-113208.78771070747</v>
      </c>
      <c r="R5506" s="20">
        <f t="shared" si="769"/>
        <v>0.5</v>
      </c>
      <c r="S5506" s="26">
        <f t="shared" si="770"/>
        <v>8.3333333333333339</v>
      </c>
      <c r="T5506" s="24">
        <f t="shared" si="771"/>
        <v>-25119.846399999984</v>
      </c>
      <c r="X5506" s="21">
        <f t="shared" si="772"/>
        <v>5770319.9999999991</v>
      </c>
      <c r="AB5506" s="17">
        <f t="shared" si="774"/>
        <v>0</v>
      </c>
      <c r="AF5506" s="58">
        <f t="shared" si="773"/>
        <v>0</v>
      </c>
    </row>
    <row r="5507" spans="1:32" x14ac:dyDescent="0.25">
      <c r="A5507" s="4">
        <v>5484</v>
      </c>
      <c r="B5507" s="30">
        <v>43329.541666666664</v>
      </c>
      <c r="C5507">
        <v>21.552</v>
      </c>
      <c r="D5507">
        <v>804.34900000000005</v>
      </c>
      <c r="G5507" s="50">
        <f t="shared" si="767"/>
        <v>19</v>
      </c>
      <c r="H5507" s="18">
        <f t="shared" si="768"/>
        <v>-2.5519999999999996</v>
      </c>
      <c r="I5507" s="24">
        <f t="shared" si="766"/>
        <v>-125231.39412125079</v>
      </c>
      <c r="R5507" s="20">
        <f t="shared" si="769"/>
        <v>0.5</v>
      </c>
      <c r="S5507" s="26">
        <f t="shared" si="770"/>
        <v>8.3333333333333339</v>
      </c>
      <c r="T5507" s="24">
        <f t="shared" si="771"/>
        <v>-27787.53706666666</v>
      </c>
      <c r="X5507" s="21">
        <f t="shared" si="772"/>
        <v>6032617.5</v>
      </c>
      <c r="AB5507" s="17">
        <f t="shared" si="774"/>
        <v>0</v>
      </c>
      <c r="AF5507" s="58">
        <f t="shared" si="773"/>
        <v>0</v>
      </c>
    </row>
    <row r="5508" spans="1:32" x14ac:dyDescent="0.25">
      <c r="A5508" s="4">
        <v>5485</v>
      </c>
      <c r="B5508" s="30">
        <v>43329.583333333336</v>
      </c>
      <c r="C5508">
        <v>21.600999999999999</v>
      </c>
      <c r="D5508">
        <v>789.2</v>
      </c>
      <c r="G5508" s="50">
        <f t="shared" si="767"/>
        <v>19</v>
      </c>
      <c r="H5508" s="18">
        <f t="shared" si="768"/>
        <v>-2.6009999999999991</v>
      </c>
      <c r="I5508" s="24">
        <f t="shared" si="766"/>
        <v>-127635.91540335942</v>
      </c>
      <c r="R5508" s="20">
        <f t="shared" si="769"/>
        <v>0.5</v>
      </c>
      <c r="S5508" s="26">
        <f t="shared" si="770"/>
        <v>8.3333333333333339</v>
      </c>
      <c r="T5508" s="24">
        <f t="shared" si="771"/>
        <v>-28321.075199999988</v>
      </c>
      <c r="X5508" s="21">
        <f t="shared" si="772"/>
        <v>5919000.0000000009</v>
      </c>
      <c r="AB5508" s="17">
        <f t="shared" si="774"/>
        <v>0</v>
      </c>
      <c r="AF5508" s="58">
        <f t="shared" si="773"/>
        <v>0</v>
      </c>
    </row>
    <row r="5509" spans="1:32" x14ac:dyDescent="0.25">
      <c r="A5509" s="4">
        <v>5486</v>
      </c>
      <c r="B5509" s="30">
        <v>43329.625</v>
      </c>
      <c r="C5509">
        <v>21.445</v>
      </c>
      <c r="D5509">
        <v>729.74599999999998</v>
      </c>
      <c r="G5509" s="50">
        <f t="shared" si="767"/>
        <v>19</v>
      </c>
      <c r="H5509" s="18">
        <f t="shared" si="768"/>
        <v>-2.4450000000000003</v>
      </c>
      <c r="I5509" s="24">
        <f t="shared" si="766"/>
        <v>-119980.70479093194</v>
      </c>
      <c r="R5509" s="20">
        <f t="shared" si="769"/>
        <v>0.5</v>
      </c>
      <c r="S5509" s="26">
        <f t="shared" si="770"/>
        <v>8.3333333333333339</v>
      </c>
      <c r="T5509" s="24">
        <f t="shared" si="771"/>
        <v>-26622.464</v>
      </c>
      <c r="X5509" s="21">
        <f t="shared" si="772"/>
        <v>5473095</v>
      </c>
      <c r="AB5509" s="17">
        <f t="shared" si="774"/>
        <v>0</v>
      </c>
      <c r="AF5509" s="58">
        <f t="shared" si="773"/>
        <v>0</v>
      </c>
    </row>
    <row r="5510" spans="1:32" x14ac:dyDescent="0.25">
      <c r="A5510" s="4">
        <v>5487</v>
      </c>
      <c r="B5510" s="30">
        <v>43329.666666666664</v>
      </c>
      <c r="C5510">
        <v>21.085000000000001</v>
      </c>
      <c r="D5510">
        <v>628.726</v>
      </c>
      <c r="G5510" s="50">
        <f t="shared" si="767"/>
        <v>19</v>
      </c>
      <c r="H5510" s="18">
        <f t="shared" si="768"/>
        <v>-2.0850000000000009</v>
      </c>
      <c r="I5510" s="24">
        <f t="shared" si="766"/>
        <v>-102314.83414686836</v>
      </c>
      <c r="R5510" s="20">
        <f t="shared" si="769"/>
        <v>0.5</v>
      </c>
      <c r="S5510" s="26">
        <f t="shared" si="770"/>
        <v>8.3333333333333339</v>
      </c>
      <c r="T5510" s="24">
        <f t="shared" si="771"/>
        <v>-22702.592000000008</v>
      </c>
      <c r="X5510" s="21">
        <f t="shared" si="772"/>
        <v>4715445</v>
      </c>
      <c r="AB5510" s="17">
        <f t="shared" si="774"/>
        <v>0</v>
      </c>
      <c r="AF5510" s="58">
        <f t="shared" si="773"/>
        <v>0</v>
      </c>
    </row>
    <row r="5511" spans="1:32" x14ac:dyDescent="0.25">
      <c r="A5511" s="4">
        <v>5488</v>
      </c>
      <c r="B5511" s="30">
        <v>43329.708333333336</v>
      </c>
      <c r="C5511">
        <v>20.626000000000001</v>
      </c>
      <c r="D5511">
        <v>492.57100000000003</v>
      </c>
      <c r="G5511" s="50">
        <f t="shared" si="767"/>
        <v>19</v>
      </c>
      <c r="H5511" s="18">
        <f t="shared" si="768"/>
        <v>-1.6260000000000012</v>
      </c>
      <c r="I5511" s="24">
        <f t="shared" si="766"/>
        <v>-79790.849075687292</v>
      </c>
      <c r="R5511" s="20">
        <f t="shared" si="769"/>
        <v>0.5</v>
      </c>
      <c r="S5511" s="26">
        <f t="shared" si="770"/>
        <v>8.3333333333333339</v>
      </c>
      <c r="T5511" s="24">
        <f t="shared" si="771"/>
        <v>-17704.755200000011</v>
      </c>
      <c r="X5511" s="21">
        <f t="shared" si="772"/>
        <v>3694282.5000000005</v>
      </c>
      <c r="AB5511" s="17">
        <f t="shared" si="774"/>
        <v>0</v>
      </c>
      <c r="AF5511" s="58">
        <f t="shared" si="773"/>
        <v>0</v>
      </c>
    </row>
    <row r="5512" spans="1:32" x14ac:dyDescent="0.25">
      <c r="A5512" s="4">
        <v>5489</v>
      </c>
      <c r="B5512" s="30">
        <v>43329.75</v>
      </c>
      <c r="C5512">
        <v>20.099</v>
      </c>
      <c r="D5512">
        <v>327.57299999999998</v>
      </c>
      <c r="G5512" s="50">
        <f t="shared" si="767"/>
        <v>19</v>
      </c>
      <c r="H5512" s="18">
        <f t="shared" si="768"/>
        <v>-1.0990000000000002</v>
      </c>
      <c r="I5512" s="24">
        <f t="shared" si="766"/>
        <v>-53929.977327294153</v>
      </c>
      <c r="R5512" s="20">
        <f t="shared" si="769"/>
        <v>0.5</v>
      </c>
      <c r="S5512" s="26">
        <f t="shared" si="770"/>
        <v>8.3333333333333339</v>
      </c>
      <c r="T5512" s="24">
        <f t="shared" si="771"/>
        <v>-11966.498133333336</v>
      </c>
      <c r="X5512" s="21">
        <f t="shared" si="772"/>
        <v>2456797.5</v>
      </c>
      <c r="AB5512" s="17">
        <f t="shared" si="774"/>
        <v>0</v>
      </c>
      <c r="AF5512" s="58">
        <f t="shared" si="773"/>
        <v>0</v>
      </c>
    </row>
    <row r="5513" spans="1:32" x14ac:dyDescent="0.25">
      <c r="A5513" s="4">
        <v>5490</v>
      </c>
      <c r="B5513" s="30">
        <v>43329.791666666664</v>
      </c>
      <c r="C5513">
        <v>19.475999999999999</v>
      </c>
      <c r="D5513">
        <v>161.125</v>
      </c>
      <c r="G5513" s="50">
        <f t="shared" si="767"/>
        <v>19</v>
      </c>
      <c r="H5513" s="18">
        <f t="shared" si="768"/>
        <v>-0.47599999999999909</v>
      </c>
      <c r="I5513" s="24">
        <f t="shared" si="766"/>
        <v>-23358.206740484042</v>
      </c>
      <c r="R5513" s="20">
        <f t="shared" si="769"/>
        <v>0.5</v>
      </c>
      <c r="S5513" s="26">
        <f t="shared" si="770"/>
        <v>8.3333333333333339</v>
      </c>
      <c r="T5513" s="24">
        <f t="shared" si="771"/>
        <v>-5182.941866666657</v>
      </c>
      <c r="X5513" s="21">
        <f t="shared" si="772"/>
        <v>1208437.5</v>
      </c>
      <c r="AB5513" s="17">
        <f t="shared" si="774"/>
        <v>0</v>
      </c>
      <c r="AF5513" s="58">
        <f t="shared" si="773"/>
        <v>0</v>
      </c>
    </row>
    <row r="5514" spans="1:32" x14ac:dyDescent="0.25">
      <c r="A5514" s="4">
        <v>5491</v>
      </c>
      <c r="B5514" s="30">
        <v>43329.833333333336</v>
      </c>
      <c r="C5514">
        <v>18.356000000000002</v>
      </c>
      <c r="D5514">
        <v>31.414999999999999</v>
      </c>
      <c r="G5514" s="50">
        <f t="shared" si="767"/>
        <v>19</v>
      </c>
      <c r="H5514" s="18">
        <f t="shared" si="768"/>
        <v>0.64399999999999835</v>
      </c>
      <c r="I5514" s="24">
        <f t="shared" si="766"/>
        <v>31602.279707713682</v>
      </c>
      <c r="R5514" s="20">
        <f t="shared" si="769"/>
        <v>0.5</v>
      </c>
      <c r="S5514" s="26">
        <f t="shared" si="770"/>
        <v>8.3333333333333339</v>
      </c>
      <c r="T5514" s="24">
        <f t="shared" si="771"/>
        <v>7012.2154666666493</v>
      </c>
      <c r="X5514" s="21">
        <f t="shared" si="772"/>
        <v>235612.5</v>
      </c>
      <c r="AB5514" s="17">
        <f t="shared" si="774"/>
        <v>0</v>
      </c>
      <c r="AF5514" s="58">
        <f t="shared" si="773"/>
        <v>0</v>
      </c>
    </row>
    <row r="5515" spans="1:32" x14ac:dyDescent="0.25">
      <c r="A5515" s="4">
        <v>5492</v>
      </c>
      <c r="B5515" s="30">
        <v>43329.875</v>
      </c>
      <c r="C5515">
        <v>17.510999999999999</v>
      </c>
      <c r="D5515">
        <v>0</v>
      </c>
      <c r="G5515" s="50">
        <f t="shared" si="767"/>
        <v>16</v>
      </c>
      <c r="H5515" s="18">
        <f t="shared" si="768"/>
        <v>-1.5109999999999992</v>
      </c>
      <c r="I5515" s="24">
        <f t="shared" si="766"/>
        <v>-74147.584842166878</v>
      </c>
      <c r="R5515" s="20">
        <f t="shared" si="769"/>
        <v>0.5</v>
      </c>
      <c r="S5515" s="26">
        <f t="shared" si="770"/>
        <v>8.3333333333333339</v>
      </c>
      <c r="T5515" s="24">
        <f t="shared" si="771"/>
        <v>-16452.573866666658</v>
      </c>
      <c r="X5515" s="21">
        <f t="shared" si="772"/>
        <v>0</v>
      </c>
      <c r="AB5515" s="17">
        <f t="shared" si="774"/>
        <v>0</v>
      </c>
      <c r="AF5515" s="58">
        <f t="shared" si="773"/>
        <v>0</v>
      </c>
    </row>
    <row r="5516" spans="1:32" x14ac:dyDescent="0.25">
      <c r="A5516" s="4">
        <v>5493</v>
      </c>
      <c r="B5516" s="30">
        <v>43329.916666666664</v>
      </c>
      <c r="C5516">
        <v>17.353999999999999</v>
      </c>
      <c r="D5516">
        <v>0</v>
      </c>
      <c r="G5516" s="50">
        <f t="shared" si="767"/>
        <v>16</v>
      </c>
      <c r="H5516" s="18">
        <f t="shared" si="768"/>
        <v>-1.3539999999999992</v>
      </c>
      <c r="I5516" s="24">
        <f t="shared" si="766"/>
        <v>-66443.302366839154</v>
      </c>
      <c r="R5516" s="20">
        <f t="shared" si="769"/>
        <v>0.5</v>
      </c>
      <c r="S5516" s="26">
        <f t="shared" si="770"/>
        <v>8.3333333333333339</v>
      </c>
      <c r="T5516" s="24">
        <f t="shared" si="771"/>
        <v>-14743.074133333324</v>
      </c>
      <c r="X5516" s="21">
        <f t="shared" si="772"/>
        <v>0</v>
      </c>
      <c r="AB5516" s="17">
        <f t="shared" si="774"/>
        <v>0</v>
      </c>
      <c r="AF5516" s="58">
        <f t="shared" si="773"/>
        <v>0</v>
      </c>
    </row>
    <row r="5517" spans="1:32" x14ac:dyDescent="0.25">
      <c r="A5517" s="4">
        <v>5494</v>
      </c>
      <c r="B5517" s="30">
        <v>43329.958333333336</v>
      </c>
      <c r="C5517">
        <v>17.37</v>
      </c>
      <c r="D5517">
        <v>0</v>
      </c>
      <c r="G5517" s="50">
        <f t="shared" si="767"/>
        <v>16</v>
      </c>
      <c r="H5517" s="18">
        <f t="shared" si="768"/>
        <v>-1.370000000000001</v>
      </c>
      <c r="I5517" s="24">
        <f t="shared" si="766"/>
        <v>-67228.452173242069</v>
      </c>
      <c r="R5517" s="20">
        <f t="shared" si="769"/>
        <v>0.5</v>
      </c>
      <c r="S5517" s="26">
        <f t="shared" si="770"/>
        <v>8.3333333333333339</v>
      </c>
      <c r="T5517" s="24">
        <f t="shared" si="771"/>
        <v>-14917.290666666679</v>
      </c>
      <c r="X5517" s="21">
        <f t="shared" si="772"/>
        <v>0</v>
      </c>
      <c r="AB5517" s="17">
        <f t="shared" si="774"/>
        <v>0</v>
      </c>
      <c r="AF5517" s="58">
        <f t="shared" si="773"/>
        <v>0</v>
      </c>
    </row>
    <row r="5518" spans="1:32" x14ac:dyDescent="0.25">
      <c r="A5518" s="4">
        <v>5495</v>
      </c>
      <c r="B5518" s="30">
        <v>43330</v>
      </c>
      <c r="C5518">
        <v>17.265999999999998</v>
      </c>
      <c r="D5518">
        <v>0</v>
      </c>
      <c r="G5518" s="50">
        <f t="shared" si="767"/>
        <v>16</v>
      </c>
      <c r="H5518" s="18">
        <f t="shared" si="768"/>
        <v>-1.2659999999999982</v>
      </c>
      <c r="I5518" s="24">
        <f t="shared" si="766"/>
        <v>-62124.978431623553</v>
      </c>
      <c r="R5518" s="20">
        <f t="shared" si="769"/>
        <v>0.5</v>
      </c>
      <c r="S5518" s="26">
        <f t="shared" si="770"/>
        <v>8.3333333333333339</v>
      </c>
      <c r="T5518" s="24">
        <f t="shared" si="771"/>
        <v>-13784.88319999998</v>
      </c>
      <c r="X5518" s="21">
        <f t="shared" si="772"/>
        <v>0</v>
      </c>
      <c r="AB5518" s="17">
        <f t="shared" si="774"/>
        <v>0</v>
      </c>
      <c r="AF5518" s="58">
        <f t="shared" si="773"/>
        <v>0</v>
      </c>
    </row>
    <row r="5519" spans="1:32" x14ac:dyDescent="0.25">
      <c r="A5519" s="4">
        <v>5496</v>
      </c>
      <c r="B5519" s="30">
        <v>43330.041666666664</v>
      </c>
      <c r="C5519">
        <v>17.055</v>
      </c>
      <c r="D5519">
        <v>0</v>
      </c>
      <c r="G5519" s="50">
        <f t="shared" si="767"/>
        <v>16</v>
      </c>
      <c r="H5519" s="18">
        <f t="shared" si="768"/>
        <v>-1.0549999999999997</v>
      </c>
      <c r="I5519" s="24">
        <f t="shared" si="766"/>
        <v>-51770.815359686356</v>
      </c>
      <c r="R5519" s="20">
        <f t="shared" si="769"/>
        <v>0.5</v>
      </c>
      <c r="S5519" s="26">
        <f t="shared" si="770"/>
        <v>8.3333333333333339</v>
      </c>
      <c r="T5519" s="24">
        <f t="shared" si="771"/>
        <v>-11487.402666666663</v>
      </c>
      <c r="X5519" s="21">
        <f t="shared" si="772"/>
        <v>0</v>
      </c>
      <c r="AB5519" s="17">
        <f t="shared" si="774"/>
        <v>0</v>
      </c>
      <c r="AF5519" s="58">
        <f t="shared" si="773"/>
        <v>0</v>
      </c>
    </row>
    <row r="5520" spans="1:32" x14ac:dyDescent="0.25">
      <c r="A5520" s="4">
        <v>5497</v>
      </c>
      <c r="B5520" s="30">
        <v>43330.083333333336</v>
      </c>
      <c r="C5520">
        <v>16.972000000000001</v>
      </c>
      <c r="D5520">
        <v>0</v>
      </c>
      <c r="G5520" s="50">
        <f t="shared" si="767"/>
        <v>16</v>
      </c>
      <c r="H5520" s="18">
        <f t="shared" si="768"/>
        <v>-0.97200000000000131</v>
      </c>
      <c r="I5520" s="24">
        <f t="shared" si="766"/>
        <v>-47697.850738971771</v>
      </c>
      <c r="R5520" s="20">
        <f t="shared" si="769"/>
        <v>0.5</v>
      </c>
      <c r="S5520" s="26">
        <f t="shared" si="770"/>
        <v>8.3333333333333339</v>
      </c>
      <c r="T5520" s="24">
        <f t="shared" si="771"/>
        <v>-10583.654400000014</v>
      </c>
      <c r="X5520" s="21">
        <f t="shared" si="772"/>
        <v>0</v>
      </c>
      <c r="AB5520" s="17">
        <f t="shared" si="774"/>
        <v>0</v>
      </c>
      <c r="AF5520" s="58">
        <f t="shared" si="773"/>
        <v>0</v>
      </c>
    </row>
    <row r="5521" spans="1:32" x14ac:dyDescent="0.25">
      <c r="A5521" s="4">
        <v>5498</v>
      </c>
      <c r="B5521" s="30">
        <v>43330.125</v>
      </c>
      <c r="C5521">
        <v>16.977</v>
      </c>
      <c r="D5521">
        <v>0</v>
      </c>
      <c r="G5521" s="50">
        <f t="shared" si="767"/>
        <v>16</v>
      </c>
      <c r="H5521" s="18">
        <f t="shared" si="768"/>
        <v>-0.97700000000000031</v>
      </c>
      <c r="I5521" s="24">
        <f t="shared" si="766"/>
        <v>-47943.210053472605</v>
      </c>
      <c r="R5521" s="20">
        <f t="shared" si="769"/>
        <v>0.5</v>
      </c>
      <c r="S5521" s="26">
        <f t="shared" si="770"/>
        <v>8.3333333333333339</v>
      </c>
      <c r="T5521" s="24">
        <f t="shared" si="771"/>
        <v>-10638.097066666671</v>
      </c>
      <c r="X5521" s="21">
        <f t="shared" si="772"/>
        <v>0</v>
      </c>
      <c r="AB5521" s="17">
        <f t="shared" si="774"/>
        <v>0</v>
      </c>
      <c r="AF5521" s="58">
        <f t="shared" si="773"/>
        <v>0</v>
      </c>
    </row>
    <row r="5522" spans="1:32" x14ac:dyDescent="0.25">
      <c r="A5522" s="4">
        <v>5499</v>
      </c>
      <c r="B5522" s="30">
        <v>43330.166666666664</v>
      </c>
      <c r="C5522">
        <v>16.922999999999998</v>
      </c>
      <c r="D5522">
        <v>0</v>
      </c>
      <c r="G5522" s="50">
        <f t="shared" si="767"/>
        <v>16</v>
      </c>
      <c r="H5522" s="18">
        <f t="shared" si="768"/>
        <v>-0.92299999999999827</v>
      </c>
      <c r="I5522" s="24">
        <f t="shared" si="766"/>
        <v>-45293.329456862964</v>
      </c>
      <c r="R5522" s="20">
        <f t="shared" si="769"/>
        <v>0.5</v>
      </c>
      <c r="S5522" s="26">
        <f t="shared" si="770"/>
        <v>8.3333333333333339</v>
      </c>
      <c r="T5522" s="24">
        <f t="shared" si="771"/>
        <v>-10050.11626666665</v>
      </c>
      <c r="X5522" s="21">
        <f t="shared" si="772"/>
        <v>0</v>
      </c>
      <c r="AB5522" s="17">
        <f t="shared" si="774"/>
        <v>0</v>
      </c>
      <c r="AF5522" s="58">
        <f t="shared" si="773"/>
        <v>0</v>
      </c>
    </row>
    <row r="5523" spans="1:32" x14ac:dyDescent="0.25">
      <c r="A5523" s="4">
        <v>5500</v>
      </c>
      <c r="B5523" s="30">
        <v>43330.208333333336</v>
      </c>
      <c r="C5523">
        <v>16.715</v>
      </c>
      <c r="D5523">
        <v>0</v>
      </c>
      <c r="G5523" s="50">
        <f t="shared" si="767"/>
        <v>16</v>
      </c>
      <c r="H5523" s="18">
        <f t="shared" si="768"/>
        <v>-0.71499999999999986</v>
      </c>
      <c r="I5523" s="24">
        <f t="shared" si="766"/>
        <v>-35086.381973626303</v>
      </c>
      <c r="R5523" s="20">
        <f t="shared" si="769"/>
        <v>0.5</v>
      </c>
      <c r="S5523" s="26">
        <f t="shared" si="770"/>
        <v>8.3333333333333339</v>
      </c>
      <c r="T5523" s="24">
        <f t="shared" si="771"/>
        <v>-7785.3013333333311</v>
      </c>
      <c r="X5523" s="21">
        <f t="shared" si="772"/>
        <v>0</v>
      </c>
      <c r="AB5523" s="17">
        <f t="shared" si="774"/>
        <v>0</v>
      </c>
      <c r="AF5523" s="58">
        <f t="shared" si="773"/>
        <v>0</v>
      </c>
    </row>
    <row r="5524" spans="1:32" x14ac:dyDescent="0.25">
      <c r="A5524" s="4">
        <v>5501</v>
      </c>
      <c r="B5524" s="30">
        <v>43330.25</v>
      </c>
      <c r="C5524">
        <v>16.625</v>
      </c>
      <c r="D5524">
        <v>6.4480000000000004</v>
      </c>
      <c r="G5524" s="50">
        <f t="shared" si="767"/>
        <v>19</v>
      </c>
      <c r="H5524" s="18">
        <f t="shared" si="768"/>
        <v>2.375</v>
      </c>
      <c r="I5524" s="24">
        <f t="shared" si="766"/>
        <v>116545.67438791956</v>
      </c>
      <c r="R5524" s="20">
        <f t="shared" si="769"/>
        <v>0.5</v>
      </c>
      <c r="S5524" s="26">
        <f t="shared" si="770"/>
        <v>8.3333333333333339</v>
      </c>
      <c r="T5524" s="24">
        <f t="shared" si="771"/>
        <v>25860.266666666666</v>
      </c>
      <c r="X5524" s="21">
        <f t="shared" si="772"/>
        <v>48360</v>
      </c>
      <c r="AB5524" s="17">
        <f t="shared" si="774"/>
        <v>94045.941054586234</v>
      </c>
      <c r="AF5524" s="58">
        <f t="shared" si="773"/>
        <v>2.539240408473828</v>
      </c>
    </row>
    <row r="5525" spans="1:32" x14ac:dyDescent="0.25">
      <c r="A5525" s="4">
        <v>5502</v>
      </c>
      <c r="B5525" s="30">
        <v>43330.291666666664</v>
      </c>
      <c r="C5525">
        <v>17.367000000000001</v>
      </c>
      <c r="D5525">
        <v>92.751000000000005</v>
      </c>
      <c r="G5525" s="50">
        <f t="shared" si="767"/>
        <v>19</v>
      </c>
      <c r="H5525" s="18">
        <f t="shared" si="768"/>
        <v>1.6329999999999991</v>
      </c>
      <c r="I5525" s="24">
        <f t="shared" si="766"/>
        <v>80134.352115988426</v>
      </c>
      <c r="R5525" s="20">
        <f t="shared" si="769"/>
        <v>0.5</v>
      </c>
      <c r="S5525" s="26">
        <f t="shared" si="770"/>
        <v>8.3333333333333339</v>
      </c>
      <c r="T5525" s="24">
        <f t="shared" si="771"/>
        <v>17780.974933333324</v>
      </c>
      <c r="X5525" s="21">
        <f t="shared" si="772"/>
        <v>695632.50000000012</v>
      </c>
      <c r="AB5525" s="17">
        <f t="shared" si="774"/>
        <v>0</v>
      </c>
      <c r="AF5525" s="58">
        <f t="shared" si="773"/>
        <v>0</v>
      </c>
    </row>
    <row r="5526" spans="1:32" x14ac:dyDescent="0.25">
      <c r="A5526" s="4">
        <v>5503</v>
      </c>
      <c r="B5526" s="30">
        <v>43330.333333333336</v>
      </c>
      <c r="C5526">
        <v>18.283999999999999</v>
      </c>
      <c r="D5526">
        <v>235.34</v>
      </c>
      <c r="G5526" s="50">
        <f t="shared" si="767"/>
        <v>19</v>
      </c>
      <c r="H5526" s="18">
        <f t="shared" si="768"/>
        <v>0.71600000000000108</v>
      </c>
      <c r="I5526" s="24">
        <f t="shared" si="766"/>
        <v>35135.45383652654</v>
      </c>
      <c r="R5526" s="20">
        <f t="shared" si="769"/>
        <v>0.5</v>
      </c>
      <c r="S5526" s="26">
        <f t="shared" si="770"/>
        <v>8.3333333333333339</v>
      </c>
      <c r="T5526" s="24">
        <f t="shared" si="771"/>
        <v>7796.1898666666775</v>
      </c>
      <c r="X5526" s="21">
        <f t="shared" si="772"/>
        <v>1765050</v>
      </c>
      <c r="AB5526" s="17">
        <f t="shared" si="774"/>
        <v>0</v>
      </c>
      <c r="AF5526" s="58">
        <f t="shared" si="773"/>
        <v>0</v>
      </c>
    </row>
    <row r="5527" spans="1:32" x14ac:dyDescent="0.25">
      <c r="A5527" s="4">
        <v>5504</v>
      </c>
      <c r="B5527" s="30">
        <v>43330.375</v>
      </c>
      <c r="C5527">
        <v>19.183</v>
      </c>
      <c r="D5527">
        <v>382.60599999999999</v>
      </c>
      <c r="G5527" s="50">
        <f t="shared" si="767"/>
        <v>19</v>
      </c>
      <c r="H5527" s="18">
        <f t="shared" si="768"/>
        <v>-0.18299999999999983</v>
      </c>
      <c r="I5527" s="24">
        <f t="shared" si="766"/>
        <v>-8980.15091073232</v>
      </c>
      <c r="R5527" s="20">
        <f t="shared" si="769"/>
        <v>0.5</v>
      </c>
      <c r="S5527" s="26">
        <f t="shared" si="770"/>
        <v>8.3333333333333339</v>
      </c>
      <c r="T5527" s="24">
        <f t="shared" si="771"/>
        <v>-1992.6015999999981</v>
      </c>
      <c r="X5527" s="21">
        <f t="shared" si="772"/>
        <v>2869545</v>
      </c>
      <c r="AB5527" s="17">
        <f t="shared" si="774"/>
        <v>0</v>
      </c>
      <c r="AF5527" s="58">
        <f t="shared" si="773"/>
        <v>0</v>
      </c>
    </row>
    <row r="5528" spans="1:32" x14ac:dyDescent="0.25">
      <c r="A5528" s="4">
        <v>5505</v>
      </c>
      <c r="B5528" s="30">
        <v>43330.416666666664</v>
      </c>
      <c r="C5528">
        <v>19.797000000000001</v>
      </c>
      <c r="D5528">
        <v>507.52300000000002</v>
      </c>
      <c r="G5528" s="50">
        <f t="shared" si="767"/>
        <v>19</v>
      </c>
      <c r="H5528" s="18">
        <f t="shared" si="768"/>
        <v>-0.7970000000000006</v>
      </c>
      <c r="I5528" s="24">
        <f t="shared" ref="I5528:I5591" si="775">$I$10*$I$13*H5528</f>
        <v>-39110.274731440819</v>
      </c>
      <c r="R5528" s="20">
        <f t="shared" si="769"/>
        <v>0.5</v>
      </c>
      <c r="S5528" s="26">
        <f t="shared" si="770"/>
        <v>8.3333333333333339</v>
      </c>
      <c r="T5528" s="24">
        <f t="shared" si="771"/>
        <v>-8678.1610666666729</v>
      </c>
      <c r="X5528" s="21">
        <f t="shared" si="772"/>
        <v>3806422.5</v>
      </c>
      <c r="AB5528" s="17">
        <f t="shared" si="774"/>
        <v>0</v>
      </c>
      <c r="AF5528" s="58">
        <f t="shared" si="773"/>
        <v>0</v>
      </c>
    </row>
    <row r="5529" spans="1:32" x14ac:dyDescent="0.25">
      <c r="A5529" s="4">
        <v>5506</v>
      </c>
      <c r="B5529" s="30">
        <v>43330.458333333336</v>
      </c>
      <c r="C5529">
        <v>20.358000000000001</v>
      </c>
      <c r="D5529">
        <v>624.51</v>
      </c>
      <c r="G5529" s="50">
        <f t="shared" ref="G5529:G5592" si="776">IF(D5529=0, 16, 19)</f>
        <v>19</v>
      </c>
      <c r="H5529" s="18">
        <f t="shared" ref="H5529:H5592" si="777">G5529-C5529</f>
        <v>-1.3580000000000005</v>
      </c>
      <c r="I5529" s="24">
        <f t="shared" si="775"/>
        <v>-66639.589818439927</v>
      </c>
      <c r="R5529" s="20">
        <f t="shared" ref="R5529:R5592" si="778">$R$12</f>
        <v>0.5</v>
      </c>
      <c r="S5529" s="26">
        <f t="shared" ref="S5529:S5592" si="779">R5529*$B$10*$C$10*$D$10/3600</f>
        <v>8.3333333333333339</v>
      </c>
      <c r="T5529" s="24">
        <f t="shared" ref="T5529:T5592" si="780">$R$10*$S$10*R5529*H5529*$G$10/3600</f>
        <v>-14786.628266666672</v>
      </c>
      <c r="X5529" s="21">
        <f t="shared" ref="X5529:X5592" si="781">D5529*$X$10*$Y$10*$B$10*$C$10</f>
        <v>4683825</v>
      </c>
      <c r="AB5529" s="17">
        <f t="shared" si="774"/>
        <v>0</v>
      </c>
      <c r="AF5529" s="58">
        <f t="shared" ref="AF5529:AF5592" si="782">AB5529*0.027/1000</f>
        <v>0</v>
      </c>
    </row>
    <row r="5530" spans="1:32" x14ac:dyDescent="0.25">
      <c r="A5530" s="4">
        <v>5507</v>
      </c>
      <c r="B5530" s="30">
        <v>43330.5</v>
      </c>
      <c r="C5530">
        <v>20.678000000000001</v>
      </c>
      <c r="D5530">
        <v>611.72699999999998</v>
      </c>
      <c r="G5530" s="50">
        <f t="shared" si="776"/>
        <v>19</v>
      </c>
      <c r="H5530" s="18">
        <f t="shared" si="777"/>
        <v>-1.6780000000000008</v>
      </c>
      <c r="I5530" s="24">
        <f t="shared" si="775"/>
        <v>-82342.58594649646</v>
      </c>
      <c r="R5530" s="20">
        <f t="shared" si="778"/>
        <v>0.5</v>
      </c>
      <c r="S5530" s="26">
        <f t="shared" si="779"/>
        <v>8.3333333333333339</v>
      </c>
      <c r="T5530" s="24">
        <f t="shared" si="780"/>
        <v>-18270.958933333342</v>
      </c>
      <c r="X5530" s="21">
        <f t="shared" si="781"/>
        <v>4587952.5</v>
      </c>
      <c r="AB5530" s="17">
        <f t="shared" si="774"/>
        <v>0</v>
      </c>
      <c r="AF5530" s="58">
        <f t="shared" si="782"/>
        <v>0</v>
      </c>
    </row>
    <row r="5531" spans="1:32" x14ac:dyDescent="0.25">
      <c r="A5531" s="4">
        <v>5508</v>
      </c>
      <c r="B5531" s="30">
        <v>43330.541666666664</v>
      </c>
      <c r="C5531">
        <v>21.1</v>
      </c>
      <c r="D5531">
        <v>684.98599999999999</v>
      </c>
      <c r="G5531" s="50">
        <f t="shared" si="776"/>
        <v>19</v>
      </c>
      <c r="H5531" s="18">
        <f t="shared" si="777"/>
        <v>-2.1000000000000014</v>
      </c>
      <c r="I5531" s="24">
        <f t="shared" si="775"/>
        <v>-103050.91209037104</v>
      </c>
      <c r="R5531" s="20">
        <f t="shared" si="778"/>
        <v>0.5</v>
      </c>
      <c r="S5531" s="26">
        <f t="shared" si="779"/>
        <v>8.3333333333333339</v>
      </c>
      <c r="T5531" s="24">
        <f t="shared" si="780"/>
        <v>-22865.920000000016</v>
      </c>
      <c r="X5531" s="21">
        <f t="shared" si="781"/>
        <v>5137395</v>
      </c>
      <c r="AB5531" s="17">
        <f t="shared" si="774"/>
        <v>0</v>
      </c>
      <c r="AF5531" s="58">
        <f t="shared" si="782"/>
        <v>0</v>
      </c>
    </row>
    <row r="5532" spans="1:32" x14ac:dyDescent="0.25">
      <c r="A5532" s="4">
        <v>5509</v>
      </c>
      <c r="B5532" s="30">
        <v>43330.583333333336</v>
      </c>
      <c r="C5532">
        <v>21.416</v>
      </c>
      <c r="D5532">
        <v>715.71699999999998</v>
      </c>
      <c r="G5532" s="50">
        <f t="shared" si="776"/>
        <v>19</v>
      </c>
      <c r="H5532" s="18">
        <f t="shared" si="777"/>
        <v>-2.4160000000000004</v>
      </c>
      <c r="I5532" s="24">
        <f t="shared" si="775"/>
        <v>-118557.62076682682</v>
      </c>
      <c r="R5532" s="20">
        <f t="shared" si="778"/>
        <v>0.5</v>
      </c>
      <c r="S5532" s="26">
        <f t="shared" si="779"/>
        <v>8.3333333333333339</v>
      </c>
      <c r="T5532" s="24">
        <f t="shared" si="780"/>
        <v>-26306.696533333336</v>
      </c>
      <c r="X5532" s="21">
        <f t="shared" si="781"/>
        <v>5367877.4999999991</v>
      </c>
      <c r="AB5532" s="17">
        <f t="shared" si="774"/>
        <v>0</v>
      </c>
      <c r="AF5532" s="58">
        <f t="shared" si="782"/>
        <v>0</v>
      </c>
    </row>
    <row r="5533" spans="1:32" x14ac:dyDescent="0.25">
      <c r="A5533" s="4">
        <v>5510</v>
      </c>
      <c r="B5533" s="30">
        <v>43330.625</v>
      </c>
      <c r="C5533">
        <v>21.545000000000002</v>
      </c>
      <c r="D5533">
        <v>663.32399999999996</v>
      </c>
      <c r="G5533" s="50">
        <f t="shared" si="776"/>
        <v>19</v>
      </c>
      <c r="H5533" s="18">
        <f t="shared" si="777"/>
        <v>-2.5450000000000017</v>
      </c>
      <c r="I5533" s="24">
        <f t="shared" si="775"/>
        <v>-124887.89108094966</v>
      </c>
      <c r="R5533" s="20">
        <f t="shared" si="778"/>
        <v>0.5</v>
      </c>
      <c r="S5533" s="26">
        <f t="shared" si="779"/>
        <v>8.3333333333333339</v>
      </c>
      <c r="T5533" s="24">
        <f t="shared" si="780"/>
        <v>-27711.317333333351</v>
      </c>
      <c r="X5533" s="21">
        <f t="shared" si="781"/>
        <v>4974930</v>
      </c>
      <c r="AB5533" s="17">
        <f t="shared" si="774"/>
        <v>0</v>
      </c>
      <c r="AF5533" s="58">
        <f t="shared" si="782"/>
        <v>0</v>
      </c>
    </row>
    <row r="5534" spans="1:32" x14ac:dyDescent="0.25">
      <c r="A5534" s="4">
        <v>5511</v>
      </c>
      <c r="B5534" s="30">
        <v>43330.666666666664</v>
      </c>
      <c r="C5534">
        <v>21.425000000000001</v>
      </c>
      <c r="D5534">
        <v>568.22900000000004</v>
      </c>
      <c r="G5534" s="50">
        <f t="shared" si="776"/>
        <v>19</v>
      </c>
      <c r="H5534" s="18">
        <f t="shared" si="777"/>
        <v>-2.4250000000000007</v>
      </c>
      <c r="I5534" s="24">
        <f t="shared" si="775"/>
        <v>-118999.26753292842</v>
      </c>
      <c r="R5534" s="20">
        <f t="shared" si="778"/>
        <v>0.5</v>
      </c>
      <c r="S5534" s="26">
        <f t="shared" si="779"/>
        <v>8.3333333333333339</v>
      </c>
      <c r="T5534" s="24">
        <f t="shared" si="780"/>
        <v>-26404.693333333336</v>
      </c>
      <c r="X5534" s="21">
        <f t="shared" si="781"/>
        <v>4261717.5</v>
      </c>
      <c r="AB5534" s="17">
        <f t="shared" si="774"/>
        <v>0</v>
      </c>
      <c r="AF5534" s="58">
        <f t="shared" si="782"/>
        <v>0</v>
      </c>
    </row>
    <row r="5535" spans="1:32" x14ac:dyDescent="0.25">
      <c r="A5535" s="4">
        <v>5512</v>
      </c>
      <c r="B5535" s="30">
        <v>43330.708333333336</v>
      </c>
      <c r="C5535">
        <v>21.126000000000001</v>
      </c>
      <c r="D5535">
        <v>448.339</v>
      </c>
      <c r="G5535" s="50">
        <f t="shared" si="776"/>
        <v>19</v>
      </c>
      <c r="H5535" s="18">
        <f t="shared" si="777"/>
        <v>-2.1260000000000012</v>
      </c>
      <c r="I5535" s="24">
        <f t="shared" si="775"/>
        <v>-104326.78052577563</v>
      </c>
      <c r="R5535" s="20">
        <f t="shared" si="778"/>
        <v>0.5</v>
      </c>
      <c r="S5535" s="26">
        <f t="shared" si="779"/>
        <v>8.3333333333333339</v>
      </c>
      <c r="T5535" s="24">
        <f t="shared" si="780"/>
        <v>-23149.021866666677</v>
      </c>
      <c r="X5535" s="21">
        <f t="shared" si="781"/>
        <v>3362542.5000000005</v>
      </c>
      <c r="AB5535" s="17">
        <f t="shared" si="774"/>
        <v>0</v>
      </c>
      <c r="AF5535" s="58">
        <f t="shared" si="782"/>
        <v>0</v>
      </c>
    </row>
    <row r="5536" spans="1:32" x14ac:dyDescent="0.25">
      <c r="A5536" s="4">
        <v>5513</v>
      </c>
      <c r="B5536" s="30">
        <v>43330.75</v>
      </c>
      <c r="C5536">
        <v>20.672999999999998</v>
      </c>
      <c r="D5536">
        <v>293.68900000000002</v>
      </c>
      <c r="G5536" s="50">
        <f t="shared" si="776"/>
        <v>19</v>
      </c>
      <c r="H5536" s="18">
        <f t="shared" si="777"/>
        <v>-1.6729999999999983</v>
      </c>
      <c r="I5536" s="24">
        <f t="shared" si="775"/>
        <v>-82097.226631995451</v>
      </c>
      <c r="R5536" s="20">
        <f t="shared" si="778"/>
        <v>0.5</v>
      </c>
      <c r="S5536" s="26">
        <f t="shared" si="779"/>
        <v>8.3333333333333339</v>
      </c>
      <c r="T5536" s="24">
        <f t="shared" si="780"/>
        <v>-18216.516266666647</v>
      </c>
      <c r="X5536" s="21">
        <f t="shared" si="781"/>
        <v>2202667.5</v>
      </c>
      <c r="AB5536" s="17">
        <f t="shared" si="774"/>
        <v>0</v>
      </c>
      <c r="AF5536" s="58">
        <f t="shared" si="782"/>
        <v>0</v>
      </c>
    </row>
    <row r="5537" spans="1:32" x14ac:dyDescent="0.25">
      <c r="A5537" s="4">
        <v>5514</v>
      </c>
      <c r="B5537" s="30">
        <v>43330.791666666664</v>
      </c>
      <c r="C5537">
        <v>20.088999999999999</v>
      </c>
      <c r="D5537">
        <v>142.25299999999999</v>
      </c>
      <c r="G5537" s="50">
        <f t="shared" si="776"/>
        <v>19</v>
      </c>
      <c r="H5537" s="18">
        <f t="shared" si="777"/>
        <v>-1.0889999999999986</v>
      </c>
      <c r="I5537" s="24">
        <f t="shared" si="775"/>
        <v>-53439.258698292309</v>
      </c>
      <c r="R5537" s="20">
        <f t="shared" si="778"/>
        <v>0.5</v>
      </c>
      <c r="S5537" s="26">
        <f t="shared" si="779"/>
        <v>8.3333333333333339</v>
      </c>
      <c r="T5537" s="24">
        <f t="shared" si="780"/>
        <v>-11857.612799999984</v>
      </c>
      <c r="X5537" s="21">
        <f t="shared" si="781"/>
        <v>1066897.4999999998</v>
      </c>
      <c r="AB5537" s="17">
        <f t="shared" si="774"/>
        <v>0</v>
      </c>
      <c r="AF5537" s="58">
        <f t="shared" si="782"/>
        <v>0</v>
      </c>
    </row>
    <row r="5538" spans="1:32" x14ac:dyDescent="0.25">
      <c r="A5538" s="4">
        <v>5515</v>
      </c>
      <c r="B5538" s="30">
        <v>43330.833333333336</v>
      </c>
      <c r="C5538">
        <v>19.294</v>
      </c>
      <c r="D5538">
        <v>28.056000000000001</v>
      </c>
      <c r="G5538" s="50">
        <f t="shared" si="776"/>
        <v>19</v>
      </c>
      <c r="H5538" s="18">
        <f t="shared" si="777"/>
        <v>-0.29400000000000048</v>
      </c>
      <c r="I5538" s="24">
        <f t="shared" si="775"/>
        <v>-14427.12769265196</v>
      </c>
      <c r="R5538" s="20">
        <f t="shared" si="778"/>
        <v>0.5</v>
      </c>
      <c r="S5538" s="26">
        <f t="shared" si="779"/>
        <v>8.3333333333333339</v>
      </c>
      <c r="T5538" s="24">
        <f t="shared" si="780"/>
        <v>-3201.2288000000049</v>
      </c>
      <c r="X5538" s="21">
        <f t="shared" si="781"/>
        <v>210420.00000000003</v>
      </c>
      <c r="AB5538" s="17">
        <f t="shared" si="774"/>
        <v>0</v>
      </c>
      <c r="AF5538" s="58">
        <f t="shared" si="782"/>
        <v>0</v>
      </c>
    </row>
    <row r="5539" spans="1:32" x14ac:dyDescent="0.25">
      <c r="A5539" s="4">
        <v>5516</v>
      </c>
      <c r="B5539" s="30">
        <v>43330.875</v>
      </c>
      <c r="C5539">
        <v>18.440999999999999</v>
      </c>
      <c r="D5539">
        <v>0</v>
      </c>
      <c r="G5539" s="50">
        <f t="shared" si="776"/>
        <v>16</v>
      </c>
      <c r="H5539" s="18">
        <f t="shared" si="777"/>
        <v>-2.4409999999999989</v>
      </c>
      <c r="I5539" s="24">
        <f t="shared" si="775"/>
        <v>-119784.41733933116</v>
      </c>
      <c r="R5539" s="20">
        <f t="shared" si="778"/>
        <v>0.5</v>
      </c>
      <c r="S5539" s="26">
        <f t="shared" si="779"/>
        <v>8.3333333333333339</v>
      </c>
      <c r="T5539" s="24">
        <f t="shared" si="780"/>
        <v>-26578.909866666654</v>
      </c>
      <c r="X5539" s="21">
        <f t="shared" si="781"/>
        <v>0</v>
      </c>
      <c r="AB5539" s="17">
        <f t="shared" si="774"/>
        <v>0</v>
      </c>
      <c r="AF5539" s="58">
        <f t="shared" si="782"/>
        <v>0</v>
      </c>
    </row>
    <row r="5540" spans="1:32" x14ac:dyDescent="0.25">
      <c r="A5540" s="4">
        <v>5517</v>
      </c>
      <c r="B5540" s="30">
        <v>43330.916666666664</v>
      </c>
      <c r="C5540">
        <v>18.065000000000001</v>
      </c>
      <c r="D5540">
        <v>0</v>
      </c>
      <c r="G5540" s="50">
        <f t="shared" si="776"/>
        <v>16</v>
      </c>
      <c r="H5540" s="18">
        <f t="shared" si="777"/>
        <v>-2.0650000000000013</v>
      </c>
      <c r="I5540" s="24">
        <f t="shared" si="775"/>
        <v>-101333.39688886485</v>
      </c>
      <c r="R5540" s="20">
        <f t="shared" si="778"/>
        <v>0.5</v>
      </c>
      <c r="S5540" s="26">
        <f t="shared" si="779"/>
        <v>8.3333333333333339</v>
      </c>
      <c r="T5540" s="24">
        <f t="shared" si="780"/>
        <v>-22484.821333333348</v>
      </c>
      <c r="X5540" s="21">
        <f t="shared" si="781"/>
        <v>0</v>
      </c>
      <c r="AB5540" s="17">
        <f t="shared" si="774"/>
        <v>0</v>
      </c>
      <c r="AF5540" s="58">
        <f t="shared" si="782"/>
        <v>0</v>
      </c>
    </row>
    <row r="5541" spans="1:32" x14ac:dyDescent="0.25">
      <c r="A5541" s="4">
        <v>5518</v>
      </c>
      <c r="B5541" s="30">
        <v>43330.958333333336</v>
      </c>
      <c r="C5541">
        <v>17.788</v>
      </c>
      <c r="D5541">
        <v>0</v>
      </c>
      <c r="G5541" s="50">
        <f t="shared" si="776"/>
        <v>16</v>
      </c>
      <c r="H5541" s="18">
        <f t="shared" si="777"/>
        <v>-1.7880000000000003</v>
      </c>
      <c r="I5541" s="24">
        <f t="shared" si="775"/>
        <v>-87740.490865515865</v>
      </c>
      <c r="R5541" s="20">
        <f t="shared" si="778"/>
        <v>0.5</v>
      </c>
      <c r="S5541" s="26">
        <f t="shared" si="779"/>
        <v>8.3333333333333339</v>
      </c>
      <c r="T5541" s="24">
        <f t="shared" si="780"/>
        <v>-19468.697600000003</v>
      </c>
      <c r="X5541" s="21">
        <f t="shared" si="781"/>
        <v>0</v>
      </c>
      <c r="AB5541" s="17">
        <f t="shared" si="774"/>
        <v>0</v>
      </c>
      <c r="AF5541" s="58">
        <f t="shared" si="782"/>
        <v>0</v>
      </c>
    </row>
    <row r="5542" spans="1:32" x14ac:dyDescent="0.25">
      <c r="A5542" s="4">
        <v>5519</v>
      </c>
      <c r="B5542" s="30">
        <v>43331</v>
      </c>
      <c r="C5542">
        <v>17.498999999999999</v>
      </c>
      <c r="D5542">
        <v>0</v>
      </c>
      <c r="G5542" s="50">
        <f t="shared" si="776"/>
        <v>16</v>
      </c>
      <c r="H5542" s="18">
        <f t="shared" si="777"/>
        <v>-1.4989999999999988</v>
      </c>
      <c r="I5542" s="24">
        <f t="shared" si="775"/>
        <v>-73558.72248736475</v>
      </c>
      <c r="R5542" s="20">
        <f t="shared" si="778"/>
        <v>0.5</v>
      </c>
      <c r="S5542" s="26">
        <f t="shared" si="779"/>
        <v>8.3333333333333339</v>
      </c>
      <c r="T5542" s="24">
        <f t="shared" si="780"/>
        <v>-16321.911466666652</v>
      </c>
      <c r="X5542" s="21">
        <f t="shared" si="781"/>
        <v>0</v>
      </c>
      <c r="AB5542" s="17">
        <f t="shared" si="774"/>
        <v>0</v>
      </c>
      <c r="AF5542" s="58">
        <f t="shared" si="782"/>
        <v>0</v>
      </c>
    </row>
    <row r="5543" spans="1:32" x14ac:dyDescent="0.25">
      <c r="A5543" s="4">
        <v>5520</v>
      </c>
      <c r="B5543" s="30">
        <v>43331.041666666664</v>
      </c>
      <c r="C5543">
        <v>17.216000000000001</v>
      </c>
      <c r="D5543">
        <v>0</v>
      </c>
      <c r="G5543" s="50">
        <f t="shared" si="776"/>
        <v>16</v>
      </c>
      <c r="H5543" s="18">
        <f t="shared" si="777"/>
        <v>-1.2160000000000011</v>
      </c>
      <c r="I5543" s="24">
        <f t="shared" si="775"/>
        <v>-59671.385286614866</v>
      </c>
      <c r="R5543" s="20">
        <f t="shared" si="778"/>
        <v>0.5</v>
      </c>
      <c r="S5543" s="26">
        <f t="shared" si="779"/>
        <v>8.3333333333333339</v>
      </c>
      <c r="T5543" s="24">
        <f t="shared" si="780"/>
        <v>-13240.456533333345</v>
      </c>
      <c r="X5543" s="21">
        <f t="shared" si="781"/>
        <v>0</v>
      </c>
      <c r="AB5543" s="17">
        <f t="shared" si="774"/>
        <v>0</v>
      </c>
      <c r="AF5543" s="58">
        <f t="shared" si="782"/>
        <v>0</v>
      </c>
    </row>
    <row r="5544" spans="1:32" x14ac:dyDescent="0.25">
      <c r="A5544" s="4">
        <v>5521</v>
      </c>
      <c r="B5544" s="30">
        <v>43331.083333333336</v>
      </c>
      <c r="C5544">
        <v>16.981000000000002</v>
      </c>
      <c r="D5544">
        <v>0</v>
      </c>
      <c r="G5544" s="50">
        <f t="shared" si="776"/>
        <v>16</v>
      </c>
      <c r="H5544" s="18">
        <f t="shared" si="777"/>
        <v>-0.98100000000000165</v>
      </c>
      <c r="I5544" s="24">
        <f t="shared" si="775"/>
        <v>-48139.497505073377</v>
      </c>
      <c r="R5544" s="20">
        <f t="shared" si="778"/>
        <v>0.5</v>
      </c>
      <c r="S5544" s="26">
        <f t="shared" si="779"/>
        <v>8.3333333333333339</v>
      </c>
      <c r="T5544" s="24">
        <f t="shared" si="780"/>
        <v>-10681.651200000018</v>
      </c>
      <c r="X5544" s="21">
        <f t="shared" si="781"/>
        <v>0</v>
      </c>
      <c r="AB5544" s="17">
        <f t="shared" si="774"/>
        <v>0</v>
      </c>
      <c r="AF5544" s="58">
        <f t="shared" si="782"/>
        <v>0</v>
      </c>
    </row>
    <row r="5545" spans="1:32" x14ac:dyDescent="0.25">
      <c r="A5545" s="4">
        <v>5522</v>
      </c>
      <c r="B5545" s="30">
        <v>43331.125</v>
      </c>
      <c r="C5545">
        <v>16.817</v>
      </c>
      <c r="D5545">
        <v>0</v>
      </c>
      <c r="G5545" s="50">
        <f t="shared" si="776"/>
        <v>16</v>
      </c>
      <c r="H5545" s="18">
        <f t="shared" si="777"/>
        <v>-0.81700000000000017</v>
      </c>
      <c r="I5545" s="24">
        <f t="shared" si="775"/>
        <v>-40091.711989444331</v>
      </c>
      <c r="R5545" s="20">
        <f t="shared" si="778"/>
        <v>0.5</v>
      </c>
      <c r="S5545" s="26">
        <f t="shared" si="779"/>
        <v>8.3333333333333339</v>
      </c>
      <c r="T5545" s="24">
        <f t="shared" si="780"/>
        <v>-8895.9317333333347</v>
      </c>
      <c r="X5545" s="21">
        <f t="shared" si="781"/>
        <v>0</v>
      </c>
      <c r="AB5545" s="17">
        <f t="shared" si="774"/>
        <v>0</v>
      </c>
      <c r="AF5545" s="58">
        <f t="shared" si="782"/>
        <v>0</v>
      </c>
    </row>
    <row r="5546" spans="1:32" x14ac:dyDescent="0.25">
      <c r="A5546" s="4">
        <v>5523</v>
      </c>
      <c r="B5546" s="30">
        <v>43331.166666666664</v>
      </c>
      <c r="C5546">
        <v>16.766999999999999</v>
      </c>
      <c r="D5546">
        <v>0</v>
      </c>
      <c r="G5546" s="50">
        <f t="shared" si="776"/>
        <v>16</v>
      </c>
      <c r="H5546" s="18">
        <f t="shared" si="777"/>
        <v>-0.76699999999999946</v>
      </c>
      <c r="I5546" s="24">
        <f t="shared" si="775"/>
        <v>-37638.118844435463</v>
      </c>
      <c r="R5546" s="20">
        <f t="shared" si="778"/>
        <v>0.5</v>
      </c>
      <c r="S5546" s="26">
        <f t="shared" si="779"/>
        <v>8.3333333333333339</v>
      </c>
      <c r="T5546" s="24">
        <f t="shared" si="780"/>
        <v>-8351.5050666666612</v>
      </c>
      <c r="X5546" s="21">
        <f t="shared" si="781"/>
        <v>0</v>
      </c>
      <c r="AB5546" s="17">
        <f t="shared" si="774"/>
        <v>0</v>
      </c>
      <c r="AF5546" s="58">
        <f t="shared" si="782"/>
        <v>0</v>
      </c>
    </row>
    <row r="5547" spans="1:32" x14ac:dyDescent="0.25">
      <c r="A5547" s="4">
        <v>5524</v>
      </c>
      <c r="B5547" s="30">
        <v>43331.208333333336</v>
      </c>
      <c r="C5547">
        <v>16.788</v>
      </c>
      <c r="D5547">
        <v>0</v>
      </c>
      <c r="G5547" s="50">
        <f t="shared" si="776"/>
        <v>16</v>
      </c>
      <c r="H5547" s="18">
        <f t="shared" si="777"/>
        <v>-0.78800000000000026</v>
      </c>
      <c r="I5547" s="24">
        <f t="shared" si="775"/>
        <v>-38668.627965339212</v>
      </c>
      <c r="R5547" s="20">
        <f t="shared" si="778"/>
        <v>0.5</v>
      </c>
      <c r="S5547" s="26">
        <f t="shared" si="779"/>
        <v>8.3333333333333339</v>
      </c>
      <c r="T5547" s="24">
        <f t="shared" si="780"/>
        <v>-8580.1642666666685</v>
      </c>
      <c r="X5547" s="21">
        <f t="shared" si="781"/>
        <v>0</v>
      </c>
      <c r="AB5547" s="17">
        <f t="shared" si="774"/>
        <v>0</v>
      </c>
      <c r="AF5547" s="58">
        <f t="shared" si="782"/>
        <v>0</v>
      </c>
    </row>
    <row r="5548" spans="1:32" x14ac:dyDescent="0.25">
      <c r="A5548" s="4">
        <v>5525</v>
      </c>
      <c r="B5548" s="30">
        <v>43331.25</v>
      </c>
      <c r="C5548">
        <v>16.786000000000001</v>
      </c>
      <c r="D5548">
        <v>4.3559999999999999</v>
      </c>
      <c r="G5548" s="50">
        <f t="shared" si="776"/>
        <v>19</v>
      </c>
      <c r="H5548" s="18">
        <f t="shared" si="777"/>
        <v>2.2139999999999986</v>
      </c>
      <c r="I5548" s="24">
        <f t="shared" si="775"/>
        <v>108645.10446099105</v>
      </c>
      <c r="R5548" s="20">
        <f t="shared" si="778"/>
        <v>0.5</v>
      </c>
      <c r="S5548" s="26">
        <f t="shared" si="779"/>
        <v>8.3333333333333339</v>
      </c>
      <c r="T5548" s="24">
        <f t="shared" si="780"/>
        <v>24107.212799999983</v>
      </c>
      <c r="X5548" s="21">
        <f t="shared" si="781"/>
        <v>32670</v>
      </c>
      <c r="AB5548" s="17">
        <f t="shared" si="774"/>
        <v>100082.31726099103</v>
      </c>
      <c r="AF5548" s="58">
        <f t="shared" si="782"/>
        <v>2.7022225660467574</v>
      </c>
    </row>
    <row r="5549" spans="1:32" x14ac:dyDescent="0.25">
      <c r="A5549" s="4">
        <v>5526</v>
      </c>
      <c r="B5549" s="30">
        <v>43331.291666666664</v>
      </c>
      <c r="C5549">
        <v>17.225000000000001</v>
      </c>
      <c r="D5549">
        <v>62.289000000000001</v>
      </c>
      <c r="G5549" s="50">
        <f t="shared" si="776"/>
        <v>19</v>
      </c>
      <c r="H5549" s="18">
        <f t="shared" si="777"/>
        <v>1.7749999999999986</v>
      </c>
      <c r="I5549" s="24">
        <f t="shared" si="775"/>
        <v>87102.556647813486</v>
      </c>
      <c r="R5549" s="20">
        <f t="shared" si="778"/>
        <v>0.5</v>
      </c>
      <c r="S5549" s="26">
        <f t="shared" si="779"/>
        <v>8.3333333333333339</v>
      </c>
      <c r="T5549" s="24">
        <f t="shared" si="780"/>
        <v>19327.146666666649</v>
      </c>
      <c r="X5549" s="21">
        <f t="shared" si="781"/>
        <v>467167.5</v>
      </c>
      <c r="AB5549" s="17">
        <f t="shared" si="774"/>
        <v>0</v>
      </c>
      <c r="AF5549" s="58">
        <f t="shared" si="782"/>
        <v>0</v>
      </c>
    </row>
    <row r="5550" spans="1:32" x14ac:dyDescent="0.25">
      <c r="A5550" s="4">
        <v>5527</v>
      </c>
      <c r="B5550" s="30">
        <v>43331.333333333336</v>
      </c>
      <c r="C5550">
        <v>18.03</v>
      </c>
      <c r="D5550">
        <v>166.34700000000001</v>
      </c>
      <c r="G5550" s="50">
        <f t="shared" si="776"/>
        <v>19</v>
      </c>
      <c r="H5550" s="18">
        <f t="shared" si="777"/>
        <v>0.96999999999999886</v>
      </c>
      <c r="I5550" s="24">
        <f t="shared" si="775"/>
        <v>47599.707013171297</v>
      </c>
      <c r="R5550" s="20">
        <f t="shared" si="778"/>
        <v>0.5</v>
      </c>
      <c r="S5550" s="26">
        <f t="shared" si="779"/>
        <v>8.3333333333333339</v>
      </c>
      <c r="T5550" s="24">
        <f t="shared" si="780"/>
        <v>10561.877333333321</v>
      </c>
      <c r="X5550" s="21">
        <f t="shared" si="781"/>
        <v>1247602.5000000002</v>
      </c>
      <c r="AB5550" s="17">
        <f t="shared" si="774"/>
        <v>0</v>
      </c>
      <c r="AF5550" s="58">
        <f t="shared" si="782"/>
        <v>0</v>
      </c>
    </row>
    <row r="5551" spans="1:32" x14ac:dyDescent="0.25">
      <c r="A5551" s="4">
        <v>5528</v>
      </c>
      <c r="B5551" s="30">
        <v>43331.375</v>
      </c>
      <c r="C5551">
        <v>19.047999999999998</v>
      </c>
      <c r="D5551">
        <v>283.28100000000001</v>
      </c>
      <c r="G5551" s="50">
        <f t="shared" si="776"/>
        <v>19</v>
      </c>
      <c r="H5551" s="18">
        <f t="shared" si="777"/>
        <v>-4.7999999999998266E-2</v>
      </c>
      <c r="I5551" s="24">
        <f t="shared" si="775"/>
        <v>-2355.4494192083944</v>
      </c>
      <c r="R5551" s="20">
        <f t="shared" si="778"/>
        <v>0.5</v>
      </c>
      <c r="S5551" s="26">
        <f t="shared" si="779"/>
        <v>8.3333333333333339</v>
      </c>
      <c r="T5551" s="24">
        <f t="shared" si="780"/>
        <v>-522.64959999998109</v>
      </c>
      <c r="X5551" s="21">
        <f t="shared" si="781"/>
        <v>2124607.5</v>
      </c>
      <c r="AB5551" s="17">
        <f t="shared" si="774"/>
        <v>0</v>
      </c>
      <c r="AF5551" s="58">
        <f t="shared" si="782"/>
        <v>0</v>
      </c>
    </row>
    <row r="5552" spans="1:32" x14ac:dyDescent="0.25">
      <c r="A5552" s="4">
        <v>5529</v>
      </c>
      <c r="B5552" s="30">
        <v>43331.416666666664</v>
      </c>
      <c r="C5552">
        <v>19.959</v>
      </c>
      <c r="D5552">
        <v>383.28899999999999</v>
      </c>
      <c r="G5552" s="50">
        <f t="shared" si="776"/>
        <v>19</v>
      </c>
      <c r="H5552" s="18">
        <f t="shared" si="777"/>
        <v>-0.95899999999999963</v>
      </c>
      <c r="I5552" s="24">
        <f t="shared" si="775"/>
        <v>-47059.916521269392</v>
      </c>
      <c r="R5552" s="20">
        <f t="shared" si="778"/>
        <v>0.5</v>
      </c>
      <c r="S5552" s="26">
        <f t="shared" si="779"/>
        <v>8.3333333333333339</v>
      </c>
      <c r="T5552" s="24">
        <f t="shared" si="780"/>
        <v>-10442.103466666664</v>
      </c>
      <c r="X5552" s="21">
        <f t="shared" si="781"/>
        <v>2874667.5</v>
      </c>
      <c r="AB5552" s="17">
        <f t="shared" ref="AB5552:AB5615" si="783">MAX(0,I5552+T5552-X5552)</f>
        <v>0</v>
      </c>
      <c r="AF5552" s="58">
        <f t="shared" si="782"/>
        <v>0</v>
      </c>
    </row>
    <row r="5553" spans="1:32" x14ac:dyDescent="0.25">
      <c r="A5553" s="4">
        <v>5530</v>
      </c>
      <c r="B5553" s="30">
        <v>43331.458333333336</v>
      </c>
      <c r="C5553">
        <v>20.643000000000001</v>
      </c>
      <c r="D5553">
        <v>471.88799999999998</v>
      </c>
      <c r="G5553" s="50">
        <f t="shared" si="776"/>
        <v>19</v>
      </c>
      <c r="H5553" s="18">
        <f t="shared" si="777"/>
        <v>-1.6430000000000007</v>
      </c>
      <c r="I5553" s="24">
        <f t="shared" si="775"/>
        <v>-80625.070744990269</v>
      </c>
      <c r="R5553" s="20">
        <f t="shared" si="778"/>
        <v>0.5</v>
      </c>
      <c r="S5553" s="26">
        <f t="shared" si="779"/>
        <v>8.3333333333333339</v>
      </c>
      <c r="T5553" s="24">
        <f t="shared" si="780"/>
        <v>-17889.860266666674</v>
      </c>
      <c r="X5553" s="21">
        <f t="shared" si="781"/>
        <v>3539160</v>
      </c>
      <c r="AB5553" s="17">
        <f t="shared" si="783"/>
        <v>0</v>
      </c>
      <c r="AF5553" s="58">
        <f t="shared" si="782"/>
        <v>0</v>
      </c>
    </row>
    <row r="5554" spans="1:32" x14ac:dyDescent="0.25">
      <c r="A5554" s="4">
        <v>5531</v>
      </c>
      <c r="B5554" s="30">
        <v>43331.5</v>
      </c>
      <c r="C5554">
        <v>21.13</v>
      </c>
      <c r="D5554">
        <v>521.37</v>
      </c>
      <c r="G5554" s="50">
        <f t="shared" si="776"/>
        <v>19</v>
      </c>
      <c r="H5554" s="18">
        <f t="shared" si="777"/>
        <v>-2.129999999999999</v>
      </c>
      <c r="I5554" s="24">
        <f t="shared" si="775"/>
        <v>-104523.06797737622</v>
      </c>
      <c r="R5554" s="20">
        <f t="shared" si="778"/>
        <v>0.5</v>
      </c>
      <c r="S5554" s="26">
        <f t="shared" si="779"/>
        <v>8.3333333333333339</v>
      </c>
      <c r="T5554" s="24">
        <f t="shared" si="780"/>
        <v>-23192.57599999999</v>
      </c>
      <c r="X5554" s="21">
        <f t="shared" si="781"/>
        <v>3910275</v>
      </c>
      <c r="AB5554" s="17">
        <f t="shared" si="783"/>
        <v>0</v>
      </c>
      <c r="AF5554" s="58">
        <f t="shared" si="782"/>
        <v>0</v>
      </c>
    </row>
    <row r="5555" spans="1:32" x14ac:dyDescent="0.25">
      <c r="A5555" s="4">
        <v>5532</v>
      </c>
      <c r="B5555" s="30">
        <v>43331.541666666664</v>
      </c>
      <c r="C5555">
        <v>21.628</v>
      </c>
      <c r="D5555">
        <v>558.10400000000004</v>
      </c>
      <c r="G5555" s="50">
        <f t="shared" si="776"/>
        <v>19</v>
      </c>
      <c r="H5555" s="18">
        <f t="shared" si="777"/>
        <v>-2.6280000000000001</v>
      </c>
      <c r="I5555" s="24">
        <f t="shared" si="775"/>
        <v>-128960.85570166424</v>
      </c>
      <c r="R5555" s="20">
        <f t="shared" si="778"/>
        <v>0.5</v>
      </c>
      <c r="S5555" s="26">
        <f t="shared" si="779"/>
        <v>8.3333333333333339</v>
      </c>
      <c r="T5555" s="24">
        <f t="shared" si="780"/>
        <v>-28615.065599999998</v>
      </c>
      <c r="X5555" s="21">
        <f t="shared" si="781"/>
        <v>4185780.0000000005</v>
      </c>
      <c r="AB5555" s="17">
        <f t="shared" si="783"/>
        <v>0</v>
      </c>
      <c r="AF5555" s="58">
        <f t="shared" si="782"/>
        <v>0</v>
      </c>
    </row>
    <row r="5556" spans="1:32" x14ac:dyDescent="0.25">
      <c r="A5556" s="4">
        <v>5533</v>
      </c>
      <c r="B5556" s="30">
        <v>43331.583333333336</v>
      </c>
      <c r="C5556">
        <v>22.08</v>
      </c>
      <c r="D5556">
        <v>581.88499999999999</v>
      </c>
      <c r="G5556" s="50">
        <f t="shared" si="776"/>
        <v>19</v>
      </c>
      <c r="H5556" s="18">
        <f t="shared" si="777"/>
        <v>-3.0799999999999983</v>
      </c>
      <c r="I5556" s="24">
        <f t="shared" si="775"/>
        <v>-151141.33773254399</v>
      </c>
      <c r="R5556" s="20">
        <f t="shared" si="778"/>
        <v>0.5</v>
      </c>
      <c r="S5556" s="26">
        <f t="shared" si="779"/>
        <v>8.3333333333333339</v>
      </c>
      <c r="T5556" s="24">
        <f t="shared" si="780"/>
        <v>-33536.682666666646</v>
      </c>
      <c r="X5556" s="21">
        <f t="shared" si="781"/>
        <v>4364137.5</v>
      </c>
      <c r="AB5556" s="17">
        <f t="shared" si="783"/>
        <v>0</v>
      </c>
      <c r="AF5556" s="58">
        <f t="shared" si="782"/>
        <v>0</v>
      </c>
    </row>
    <row r="5557" spans="1:32" x14ac:dyDescent="0.25">
      <c r="A5557" s="4">
        <v>5534</v>
      </c>
      <c r="B5557" s="30">
        <v>43331.625</v>
      </c>
      <c r="C5557">
        <v>22.167999999999999</v>
      </c>
      <c r="D5557">
        <v>517.91200000000003</v>
      </c>
      <c r="G5557" s="50">
        <f t="shared" si="776"/>
        <v>19</v>
      </c>
      <c r="H5557" s="18">
        <f t="shared" si="777"/>
        <v>-3.1679999999999993</v>
      </c>
      <c r="I5557" s="24">
        <f t="shared" si="775"/>
        <v>-155459.66166775959</v>
      </c>
      <c r="R5557" s="20">
        <f t="shared" si="778"/>
        <v>0.5</v>
      </c>
      <c r="S5557" s="26">
        <f t="shared" si="779"/>
        <v>8.3333333333333339</v>
      </c>
      <c r="T5557" s="24">
        <f t="shared" si="780"/>
        <v>-34494.873599999992</v>
      </c>
      <c r="X5557" s="21">
        <f t="shared" si="781"/>
        <v>3884340</v>
      </c>
      <c r="AB5557" s="17">
        <f t="shared" si="783"/>
        <v>0</v>
      </c>
      <c r="AF5557" s="58">
        <f t="shared" si="782"/>
        <v>0</v>
      </c>
    </row>
    <row r="5558" spans="1:32" x14ac:dyDescent="0.25">
      <c r="A5558" s="4">
        <v>5535</v>
      </c>
      <c r="B5558" s="30">
        <v>43331.666666666664</v>
      </c>
      <c r="C5558">
        <v>22.04</v>
      </c>
      <c r="D5558">
        <v>474.62599999999998</v>
      </c>
      <c r="G5558" s="50">
        <f t="shared" si="776"/>
        <v>19</v>
      </c>
      <c r="H5558" s="18">
        <f t="shared" si="777"/>
        <v>-3.0399999999999991</v>
      </c>
      <c r="I5558" s="24">
        <f t="shared" si="775"/>
        <v>-149178.46321653697</v>
      </c>
      <c r="R5558" s="20">
        <f t="shared" si="778"/>
        <v>0.5</v>
      </c>
      <c r="S5558" s="26">
        <f t="shared" si="779"/>
        <v>8.3333333333333339</v>
      </c>
      <c r="T5558" s="24">
        <f t="shared" si="780"/>
        <v>-33101.141333333326</v>
      </c>
      <c r="X5558" s="21">
        <f t="shared" si="781"/>
        <v>3559694.9999999995</v>
      </c>
      <c r="AB5558" s="17">
        <f t="shared" si="783"/>
        <v>0</v>
      </c>
      <c r="AF5558" s="58">
        <f t="shared" si="782"/>
        <v>0</v>
      </c>
    </row>
    <row r="5559" spans="1:32" x14ac:dyDescent="0.25">
      <c r="A5559" s="4">
        <v>5536</v>
      </c>
      <c r="B5559" s="30">
        <v>43331.708333333336</v>
      </c>
      <c r="C5559">
        <v>21.666</v>
      </c>
      <c r="D5559">
        <v>357.66800000000001</v>
      </c>
      <c r="G5559" s="50">
        <f t="shared" si="776"/>
        <v>19</v>
      </c>
      <c r="H5559" s="18">
        <f t="shared" si="777"/>
        <v>-2.6660000000000004</v>
      </c>
      <c r="I5559" s="24">
        <f t="shared" si="775"/>
        <v>-130825.58649187097</v>
      </c>
      <c r="R5559" s="20">
        <f t="shared" si="778"/>
        <v>0.5</v>
      </c>
      <c r="S5559" s="26">
        <f t="shared" si="779"/>
        <v>8.3333333333333339</v>
      </c>
      <c r="T5559" s="24">
        <f t="shared" si="780"/>
        <v>-29028.829866666671</v>
      </c>
      <c r="X5559" s="21">
        <f t="shared" si="781"/>
        <v>2682510</v>
      </c>
      <c r="AB5559" s="17">
        <f t="shared" si="783"/>
        <v>0</v>
      </c>
      <c r="AF5559" s="58">
        <f t="shared" si="782"/>
        <v>0</v>
      </c>
    </row>
    <row r="5560" spans="1:32" x14ac:dyDescent="0.25">
      <c r="A5560" s="4">
        <v>5537</v>
      </c>
      <c r="B5560" s="30">
        <v>43331.75</v>
      </c>
      <c r="C5560">
        <v>21.116</v>
      </c>
      <c r="D5560">
        <v>220.904</v>
      </c>
      <c r="G5560" s="50">
        <f t="shared" si="776"/>
        <v>19</v>
      </c>
      <c r="H5560" s="18">
        <f t="shared" si="777"/>
        <v>-2.1159999999999997</v>
      </c>
      <c r="I5560" s="24">
        <f t="shared" si="775"/>
        <v>-103836.06189677378</v>
      </c>
      <c r="R5560" s="20">
        <f t="shared" si="778"/>
        <v>0.5</v>
      </c>
      <c r="S5560" s="26">
        <f t="shared" si="779"/>
        <v>8.3333333333333339</v>
      </c>
      <c r="T5560" s="24">
        <f t="shared" si="780"/>
        <v>-23040.136533333331</v>
      </c>
      <c r="X5560" s="21">
        <f t="shared" si="781"/>
        <v>1656780</v>
      </c>
      <c r="AB5560" s="17">
        <f t="shared" si="783"/>
        <v>0</v>
      </c>
      <c r="AF5560" s="58">
        <f t="shared" si="782"/>
        <v>0</v>
      </c>
    </row>
    <row r="5561" spans="1:32" x14ac:dyDescent="0.25">
      <c r="A5561" s="4">
        <v>5538</v>
      </c>
      <c r="B5561" s="30">
        <v>43331.791666666664</v>
      </c>
      <c r="C5561">
        <v>20.561</v>
      </c>
      <c r="D5561">
        <v>105.699</v>
      </c>
      <c r="G5561" s="50">
        <f t="shared" si="776"/>
        <v>19</v>
      </c>
      <c r="H5561" s="18">
        <f t="shared" si="777"/>
        <v>-1.5609999999999999</v>
      </c>
      <c r="I5561" s="24">
        <f t="shared" si="775"/>
        <v>-76601.177987175746</v>
      </c>
      <c r="R5561" s="20">
        <f t="shared" si="778"/>
        <v>0.5</v>
      </c>
      <c r="S5561" s="26">
        <f t="shared" si="779"/>
        <v>8.3333333333333339</v>
      </c>
      <c r="T5561" s="24">
        <f t="shared" si="780"/>
        <v>-16997.000533333332</v>
      </c>
      <c r="X5561" s="21">
        <f t="shared" si="781"/>
        <v>792742.49999999988</v>
      </c>
      <c r="AB5561" s="17">
        <f t="shared" si="783"/>
        <v>0</v>
      </c>
      <c r="AF5561" s="58">
        <f t="shared" si="782"/>
        <v>0</v>
      </c>
    </row>
    <row r="5562" spans="1:32" x14ac:dyDescent="0.25">
      <c r="A5562" s="4">
        <v>5539</v>
      </c>
      <c r="B5562" s="30">
        <v>43331.833333333336</v>
      </c>
      <c r="C5562">
        <v>20.03</v>
      </c>
      <c r="D5562">
        <v>17.914999999999999</v>
      </c>
      <c r="G5562" s="50">
        <f t="shared" si="776"/>
        <v>19</v>
      </c>
      <c r="H5562" s="18">
        <f t="shared" si="777"/>
        <v>-1.0300000000000011</v>
      </c>
      <c r="I5562" s="24">
        <f t="shared" si="775"/>
        <v>-50544.018787182009</v>
      </c>
      <c r="R5562" s="20">
        <f t="shared" si="778"/>
        <v>0.5</v>
      </c>
      <c r="S5562" s="26">
        <f t="shared" si="779"/>
        <v>8.3333333333333339</v>
      </c>
      <c r="T5562" s="24">
        <f t="shared" si="780"/>
        <v>-11215.189333333346</v>
      </c>
      <c r="X5562" s="21">
        <f t="shared" si="781"/>
        <v>134362.5</v>
      </c>
      <c r="AB5562" s="17">
        <f t="shared" si="783"/>
        <v>0</v>
      </c>
      <c r="AF5562" s="58">
        <f t="shared" si="782"/>
        <v>0</v>
      </c>
    </row>
    <row r="5563" spans="1:32" x14ac:dyDescent="0.25">
      <c r="A5563" s="4">
        <v>5540</v>
      </c>
      <c r="B5563" s="30">
        <v>43331.875</v>
      </c>
      <c r="C5563">
        <v>19.661000000000001</v>
      </c>
      <c r="D5563">
        <v>0</v>
      </c>
      <c r="G5563" s="50">
        <f t="shared" si="776"/>
        <v>16</v>
      </c>
      <c r="H5563" s="18">
        <f t="shared" si="777"/>
        <v>-3.6610000000000014</v>
      </c>
      <c r="I5563" s="24">
        <f t="shared" si="775"/>
        <v>-179652.0900775468</v>
      </c>
      <c r="R5563" s="20">
        <f t="shared" si="778"/>
        <v>0.5</v>
      </c>
      <c r="S5563" s="26">
        <f t="shared" si="779"/>
        <v>8.3333333333333339</v>
      </c>
      <c r="T5563" s="24">
        <f t="shared" si="780"/>
        <v>-39862.920533333345</v>
      </c>
      <c r="X5563" s="21">
        <f t="shared" si="781"/>
        <v>0</v>
      </c>
      <c r="AB5563" s="17">
        <f t="shared" si="783"/>
        <v>0</v>
      </c>
      <c r="AF5563" s="58">
        <f t="shared" si="782"/>
        <v>0</v>
      </c>
    </row>
    <row r="5564" spans="1:32" x14ac:dyDescent="0.25">
      <c r="A5564" s="4">
        <v>5541</v>
      </c>
      <c r="B5564" s="30">
        <v>43331.916666666664</v>
      </c>
      <c r="C5564">
        <v>19.535</v>
      </c>
      <c r="D5564">
        <v>0</v>
      </c>
      <c r="G5564" s="50">
        <f t="shared" si="776"/>
        <v>16</v>
      </c>
      <c r="H5564" s="18">
        <f t="shared" si="777"/>
        <v>-3.5350000000000001</v>
      </c>
      <c r="I5564" s="24">
        <f t="shared" si="775"/>
        <v>-173469.03535212448</v>
      </c>
      <c r="R5564" s="20">
        <f t="shared" si="778"/>
        <v>0.5</v>
      </c>
      <c r="S5564" s="26">
        <f t="shared" si="779"/>
        <v>8.3333333333333339</v>
      </c>
      <c r="T5564" s="24">
        <f t="shared" si="780"/>
        <v>-38490.965333333334</v>
      </c>
      <c r="X5564" s="21">
        <f t="shared" si="781"/>
        <v>0</v>
      </c>
      <c r="AB5564" s="17">
        <f t="shared" si="783"/>
        <v>0</v>
      </c>
      <c r="AF5564" s="58">
        <f t="shared" si="782"/>
        <v>0</v>
      </c>
    </row>
    <row r="5565" spans="1:32" x14ac:dyDescent="0.25">
      <c r="A5565" s="4">
        <v>5542</v>
      </c>
      <c r="B5565" s="30">
        <v>43331.958333333336</v>
      </c>
      <c r="C5565">
        <v>19.481999999999999</v>
      </c>
      <c r="D5565">
        <v>0</v>
      </c>
      <c r="G5565" s="50">
        <f t="shared" si="776"/>
        <v>16</v>
      </c>
      <c r="H5565" s="18">
        <f t="shared" si="777"/>
        <v>-3.4819999999999993</v>
      </c>
      <c r="I5565" s="24">
        <f t="shared" si="775"/>
        <v>-170868.22661841506</v>
      </c>
      <c r="R5565" s="20">
        <f t="shared" si="778"/>
        <v>0.5</v>
      </c>
      <c r="S5565" s="26">
        <f t="shared" si="779"/>
        <v>8.3333333333333339</v>
      </c>
      <c r="T5565" s="24">
        <f t="shared" si="780"/>
        <v>-37913.873066666652</v>
      </c>
      <c r="X5565" s="21">
        <f t="shared" si="781"/>
        <v>0</v>
      </c>
      <c r="AB5565" s="17">
        <f t="shared" si="783"/>
        <v>0</v>
      </c>
      <c r="AF5565" s="58">
        <f t="shared" si="782"/>
        <v>0</v>
      </c>
    </row>
    <row r="5566" spans="1:32" x14ac:dyDescent="0.25">
      <c r="A5566" s="4">
        <v>5543</v>
      </c>
      <c r="B5566" s="30">
        <v>43332</v>
      </c>
      <c r="C5566">
        <v>19.427</v>
      </c>
      <c r="D5566">
        <v>0</v>
      </c>
      <c r="G5566" s="50">
        <f t="shared" si="776"/>
        <v>16</v>
      </c>
      <c r="H5566" s="18">
        <f t="shared" si="777"/>
        <v>-3.4269999999999996</v>
      </c>
      <c r="I5566" s="24">
        <f t="shared" si="775"/>
        <v>-168169.27415890538</v>
      </c>
      <c r="R5566" s="20">
        <f t="shared" si="778"/>
        <v>0.5</v>
      </c>
      <c r="S5566" s="26">
        <f t="shared" si="779"/>
        <v>8.3333333333333339</v>
      </c>
      <c r="T5566" s="24">
        <f t="shared" si="780"/>
        <v>-37315.003733333324</v>
      </c>
      <c r="X5566" s="21">
        <f t="shared" si="781"/>
        <v>0</v>
      </c>
      <c r="AB5566" s="17">
        <f t="shared" si="783"/>
        <v>0</v>
      </c>
      <c r="AF5566" s="58">
        <f t="shared" si="782"/>
        <v>0</v>
      </c>
    </row>
    <row r="5567" spans="1:32" x14ac:dyDescent="0.25">
      <c r="A5567" s="4">
        <v>5544</v>
      </c>
      <c r="B5567" s="30">
        <v>43332.041666666664</v>
      </c>
      <c r="C5567">
        <v>19.331</v>
      </c>
      <c r="D5567">
        <v>0</v>
      </c>
      <c r="G5567" s="50">
        <f t="shared" si="776"/>
        <v>16</v>
      </c>
      <c r="H5567" s="18">
        <f t="shared" si="777"/>
        <v>-3.3309999999999995</v>
      </c>
      <c r="I5567" s="24">
        <f t="shared" si="775"/>
        <v>-163458.37532048841</v>
      </c>
      <c r="R5567" s="20">
        <f t="shared" si="778"/>
        <v>0.5</v>
      </c>
      <c r="S5567" s="26">
        <f t="shared" si="779"/>
        <v>8.3333333333333339</v>
      </c>
      <c r="T5567" s="24">
        <f t="shared" si="780"/>
        <v>-36269.70453333333</v>
      </c>
      <c r="X5567" s="21">
        <f t="shared" si="781"/>
        <v>0</v>
      </c>
      <c r="AB5567" s="17">
        <f t="shared" si="783"/>
        <v>0</v>
      </c>
      <c r="AF5567" s="58">
        <f t="shared" si="782"/>
        <v>0</v>
      </c>
    </row>
    <row r="5568" spans="1:32" x14ac:dyDescent="0.25">
      <c r="A5568" s="4">
        <v>5545</v>
      </c>
      <c r="B5568" s="30">
        <v>43332.083333333336</v>
      </c>
      <c r="C5568">
        <v>19.181999999999999</v>
      </c>
      <c r="D5568">
        <v>0</v>
      </c>
      <c r="G5568" s="50">
        <f t="shared" si="776"/>
        <v>16</v>
      </c>
      <c r="H5568" s="18">
        <f t="shared" si="777"/>
        <v>-3.1819999999999986</v>
      </c>
      <c r="I5568" s="24">
        <f t="shared" si="775"/>
        <v>-156146.66774836203</v>
      </c>
      <c r="R5568" s="20">
        <f t="shared" si="778"/>
        <v>0.5</v>
      </c>
      <c r="S5568" s="26">
        <f t="shared" si="779"/>
        <v>8.3333333333333339</v>
      </c>
      <c r="T5568" s="24">
        <f t="shared" si="780"/>
        <v>-34647.313066666655</v>
      </c>
      <c r="X5568" s="21">
        <f t="shared" si="781"/>
        <v>0</v>
      </c>
      <c r="AB5568" s="17">
        <f t="shared" si="783"/>
        <v>0</v>
      </c>
      <c r="AF5568" s="58">
        <f t="shared" si="782"/>
        <v>0</v>
      </c>
    </row>
    <row r="5569" spans="1:32" x14ac:dyDescent="0.25">
      <c r="A5569" s="4">
        <v>5546</v>
      </c>
      <c r="B5569" s="30">
        <v>43332.125</v>
      </c>
      <c r="C5569">
        <v>19.035</v>
      </c>
      <c r="D5569">
        <v>0</v>
      </c>
      <c r="G5569" s="50">
        <f t="shared" si="776"/>
        <v>16</v>
      </c>
      <c r="H5569" s="18">
        <f t="shared" si="777"/>
        <v>-3.0350000000000001</v>
      </c>
      <c r="I5569" s="24">
        <f t="shared" si="775"/>
        <v>-148933.10390203615</v>
      </c>
      <c r="R5569" s="20">
        <f t="shared" si="778"/>
        <v>0.5</v>
      </c>
      <c r="S5569" s="26">
        <f t="shared" si="779"/>
        <v>8.3333333333333339</v>
      </c>
      <c r="T5569" s="24">
        <f t="shared" si="780"/>
        <v>-33046.698666666671</v>
      </c>
      <c r="X5569" s="21">
        <f t="shared" si="781"/>
        <v>0</v>
      </c>
      <c r="AB5569" s="17">
        <f t="shared" si="783"/>
        <v>0</v>
      </c>
      <c r="AF5569" s="58">
        <f t="shared" si="782"/>
        <v>0</v>
      </c>
    </row>
    <row r="5570" spans="1:32" x14ac:dyDescent="0.25">
      <c r="A5570" s="4">
        <v>5547</v>
      </c>
      <c r="B5570" s="30">
        <v>43332.166666666664</v>
      </c>
      <c r="C5570">
        <v>18.829999999999998</v>
      </c>
      <c r="D5570">
        <v>0</v>
      </c>
      <c r="G5570" s="50">
        <f t="shared" si="776"/>
        <v>16</v>
      </c>
      <c r="H5570" s="18">
        <f t="shared" si="777"/>
        <v>-2.8299999999999983</v>
      </c>
      <c r="I5570" s="24">
        <f t="shared" si="775"/>
        <v>-138873.37200749986</v>
      </c>
      <c r="R5570" s="20">
        <f t="shared" si="778"/>
        <v>0.5</v>
      </c>
      <c r="S5570" s="26">
        <f t="shared" si="779"/>
        <v>8.3333333333333339</v>
      </c>
      <c r="T5570" s="24">
        <f t="shared" si="780"/>
        <v>-30814.549333333311</v>
      </c>
      <c r="X5570" s="21">
        <f t="shared" si="781"/>
        <v>0</v>
      </c>
      <c r="AB5570" s="17">
        <f t="shared" si="783"/>
        <v>0</v>
      </c>
      <c r="AF5570" s="58">
        <f t="shared" si="782"/>
        <v>0</v>
      </c>
    </row>
    <row r="5571" spans="1:32" x14ac:dyDescent="0.25">
      <c r="A5571" s="4">
        <v>5548</v>
      </c>
      <c r="B5571" s="30">
        <v>43332.208333333336</v>
      </c>
      <c r="C5571">
        <v>18.619</v>
      </c>
      <c r="D5571">
        <v>0</v>
      </c>
      <c r="G5571" s="50">
        <f t="shared" si="776"/>
        <v>16</v>
      </c>
      <c r="H5571" s="18">
        <f t="shared" si="777"/>
        <v>-2.6189999999999998</v>
      </c>
      <c r="I5571" s="24">
        <f t="shared" si="775"/>
        <v>-128519.20893556264</v>
      </c>
      <c r="R5571" s="20">
        <f t="shared" si="778"/>
        <v>0.5</v>
      </c>
      <c r="S5571" s="26">
        <f t="shared" si="779"/>
        <v>8.3333333333333339</v>
      </c>
      <c r="T5571" s="24">
        <f t="shared" si="780"/>
        <v>-28517.068799999997</v>
      </c>
      <c r="X5571" s="21">
        <f t="shared" si="781"/>
        <v>0</v>
      </c>
      <c r="AB5571" s="17">
        <f t="shared" si="783"/>
        <v>0</v>
      </c>
      <c r="AF5571" s="58">
        <f t="shared" si="782"/>
        <v>0</v>
      </c>
    </row>
    <row r="5572" spans="1:32" x14ac:dyDescent="0.25">
      <c r="A5572" s="4">
        <v>5549</v>
      </c>
      <c r="B5572" s="30">
        <v>43332.25</v>
      </c>
      <c r="C5572">
        <v>18.382000000000001</v>
      </c>
      <c r="D5572">
        <v>3.5910000000000002</v>
      </c>
      <c r="G5572" s="50">
        <f t="shared" si="776"/>
        <v>19</v>
      </c>
      <c r="H5572" s="18">
        <f t="shared" si="777"/>
        <v>0.61799999999999855</v>
      </c>
      <c r="I5572" s="24">
        <f t="shared" si="775"/>
        <v>30326.411272309102</v>
      </c>
      <c r="R5572" s="20">
        <f t="shared" si="778"/>
        <v>0.5</v>
      </c>
      <c r="S5572" s="26">
        <f t="shared" si="779"/>
        <v>8.3333333333333339</v>
      </c>
      <c r="T5572" s="24">
        <f t="shared" si="780"/>
        <v>6729.1135999999851</v>
      </c>
      <c r="X5572" s="21">
        <f t="shared" si="781"/>
        <v>26932.5</v>
      </c>
      <c r="AB5572" s="17">
        <f t="shared" si="783"/>
        <v>10123.024872309084</v>
      </c>
      <c r="AF5572" s="58">
        <f t="shared" si="782"/>
        <v>0.27332167155234527</v>
      </c>
    </row>
    <row r="5573" spans="1:32" x14ac:dyDescent="0.25">
      <c r="A5573" s="4">
        <v>5550</v>
      </c>
      <c r="B5573" s="30">
        <v>43332.291666666664</v>
      </c>
      <c r="C5573">
        <v>18.937999999999999</v>
      </c>
      <c r="D5573">
        <v>70.331999999999994</v>
      </c>
      <c r="G5573" s="50">
        <f t="shared" si="776"/>
        <v>19</v>
      </c>
      <c r="H5573" s="18">
        <f t="shared" si="777"/>
        <v>6.2000000000001165E-2</v>
      </c>
      <c r="I5573" s="24">
        <f t="shared" si="775"/>
        <v>3042.4554998110098</v>
      </c>
      <c r="R5573" s="20">
        <f t="shared" si="778"/>
        <v>0.5</v>
      </c>
      <c r="S5573" s="26">
        <f t="shared" si="779"/>
        <v>8.3333333333333339</v>
      </c>
      <c r="T5573" s="24">
        <f t="shared" si="780"/>
        <v>675.0890666666794</v>
      </c>
      <c r="X5573" s="21">
        <f t="shared" si="781"/>
        <v>527490</v>
      </c>
      <c r="AB5573" s="17">
        <f t="shared" si="783"/>
        <v>0</v>
      </c>
      <c r="AF5573" s="58">
        <f t="shared" si="782"/>
        <v>0</v>
      </c>
    </row>
    <row r="5574" spans="1:32" x14ac:dyDescent="0.25">
      <c r="A5574" s="4">
        <v>5551</v>
      </c>
      <c r="B5574" s="30">
        <v>43332.333333333336</v>
      </c>
      <c r="C5574">
        <v>19.387</v>
      </c>
      <c r="D5574">
        <v>184.95400000000001</v>
      </c>
      <c r="G5574" s="50">
        <f t="shared" si="776"/>
        <v>19</v>
      </c>
      <c r="H5574" s="18">
        <f t="shared" si="777"/>
        <v>-0.38700000000000045</v>
      </c>
      <c r="I5574" s="24">
        <f t="shared" si="775"/>
        <v>-18990.810942368385</v>
      </c>
      <c r="R5574" s="20">
        <f t="shared" si="778"/>
        <v>0.5</v>
      </c>
      <c r="S5574" s="26">
        <f t="shared" si="779"/>
        <v>8.3333333333333339</v>
      </c>
      <c r="T5574" s="24">
        <f t="shared" si="780"/>
        <v>-4213.8624000000045</v>
      </c>
      <c r="X5574" s="21">
        <f t="shared" si="781"/>
        <v>1387155.0000000002</v>
      </c>
      <c r="AB5574" s="17">
        <f t="shared" si="783"/>
        <v>0</v>
      </c>
      <c r="AF5574" s="58">
        <f t="shared" si="782"/>
        <v>0</v>
      </c>
    </row>
    <row r="5575" spans="1:32" x14ac:dyDescent="0.25">
      <c r="A5575" s="4">
        <v>5552</v>
      </c>
      <c r="B5575" s="30">
        <v>43332.375</v>
      </c>
      <c r="C5575">
        <v>19.803999999999998</v>
      </c>
      <c r="D5575">
        <v>304.661</v>
      </c>
      <c r="G5575" s="50">
        <f t="shared" si="776"/>
        <v>19</v>
      </c>
      <c r="H5575" s="18">
        <f t="shared" si="777"/>
        <v>-0.80399999999999849</v>
      </c>
      <c r="I5575" s="24">
        <f t="shared" si="775"/>
        <v>-39453.777771741952</v>
      </c>
      <c r="R5575" s="20">
        <f t="shared" si="778"/>
        <v>0.5</v>
      </c>
      <c r="S5575" s="26">
        <f t="shared" si="779"/>
        <v>8.3333333333333339</v>
      </c>
      <c r="T5575" s="24">
        <f t="shared" si="780"/>
        <v>-8754.3807999999826</v>
      </c>
      <c r="X5575" s="21">
        <f t="shared" si="781"/>
        <v>2284957.4999999995</v>
      </c>
      <c r="AB5575" s="17">
        <f t="shared" si="783"/>
        <v>0</v>
      </c>
      <c r="AF5575" s="58">
        <f t="shared" si="782"/>
        <v>0</v>
      </c>
    </row>
    <row r="5576" spans="1:32" x14ac:dyDescent="0.25">
      <c r="A5576" s="4">
        <v>5553</v>
      </c>
      <c r="B5576" s="30">
        <v>43332.416666666664</v>
      </c>
      <c r="C5576">
        <v>20.481000000000002</v>
      </c>
      <c r="D5576">
        <v>451.16</v>
      </c>
      <c r="G5576" s="50">
        <f t="shared" si="776"/>
        <v>19</v>
      </c>
      <c r="H5576" s="18">
        <f t="shared" si="777"/>
        <v>-1.4810000000000016</v>
      </c>
      <c r="I5576" s="24">
        <f t="shared" si="775"/>
        <v>-72675.428955161711</v>
      </c>
      <c r="R5576" s="20">
        <f t="shared" si="778"/>
        <v>0.5</v>
      </c>
      <c r="S5576" s="26">
        <f t="shared" si="779"/>
        <v>8.3333333333333339</v>
      </c>
      <c r="T5576" s="24">
        <f t="shared" si="780"/>
        <v>-16125.917866666683</v>
      </c>
      <c r="X5576" s="21">
        <f t="shared" si="781"/>
        <v>3383700</v>
      </c>
      <c r="AB5576" s="17">
        <f t="shared" si="783"/>
        <v>0</v>
      </c>
      <c r="AF5576" s="58">
        <f t="shared" si="782"/>
        <v>0</v>
      </c>
    </row>
    <row r="5577" spans="1:32" x14ac:dyDescent="0.25">
      <c r="A5577" s="4">
        <v>5554</v>
      </c>
      <c r="B5577" s="30">
        <v>43332.458333333336</v>
      </c>
      <c r="C5577">
        <v>21.247</v>
      </c>
      <c r="D5577">
        <v>599.35799999999995</v>
      </c>
      <c r="G5577" s="50">
        <f t="shared" si="776"/>
        <v>19</v>
      </c>
      <c r="H5577" s="18">
        <f t="shared" si="777"/>
        <v>-2.2469999999999999</v>
      </c>
      <c r="I5577" s="24">
        <f t="shared" si="775"/>
        <v>-110264.47593669694</v>
      </c>
      <c r="R5577" s="20">
        <f t="shared" si="778"/>
        <v>0.5</v>
      </c>
      <c r="S5577" s="26">
        <f t="shared" si="779"/>
        <v>8.3333333333333339</v>
      </c>
      <c r="T5577" s="24">
        <f t="shared" si="780"/>
        <v>-24466.534399999997</v>
      </c>
      <c r="X5577" s="21">
        <f t="shared" si="781"/>
        <v>4495185</v>
      </c>
      <c r="AB5577" s="17">
        <f t="shared" si="783"/>
        <v>0</v>
      </c>
      <c r="AF5577" s="58">
        <f t="shared" si="782"/>
        <v>0</v>
      </c>
    </row>
    <row r="5578" spans="1:32" x14ac:dyDescent="0.25">
      <c r="A5578" s="4">
        <v>5555</v>
      </c>
      <c r="B5578" s="30">
        <v>43332.5</v>
      </c>
      <c r="C5578">
        <v>21.744</v>
      </c>
      <c r="D5578">
        <v>659.64400000000001</v>
      </c>
      <c r="G5578" s="50">
        <f t="shared" si="776"/>
        <v>19</v>
      </c>
      <c r="H5578" s="18">
        <f t="shared" si="777"/>
        <v>-2.7439999999999998</v>
      </c>
      <c r="I5578" s="24">
        <f t="shared" si="775"/>
        <v>-134653.19179808474</v>
      </c>
      <c r="R5578" s="20">
        <f t="shared" si="778"/>
        <v>0.5</v>
      </c>
      <c r="S5578" s="26">
        <f t="shared" si="779"/>
        <v>8.3333333333333339</v>
      </c>
      <c r="T5578" s="24">
        <f t="shared" si="780"/>
        <v>-29878.135466666663</v>
      </c>
      <c r="X5578" s="21">
        <f t="shared" si="781"/>
        <v>4947330</v>
      </c>
      <c r="AB5578" s="17">
        <f t="shared" si="783"/>
        <v>0</v>
      </c>
      <c r="AF5578" s="58">
        <f t="shared" si="782"/>
        <v>0</v>
      </c>
    </row>
    <row r="5579" spans="1:32" x14ac:dyDescent="0.25">
      <c r="A5579" s="4">
        <v>5556</v>
      </c>
      <c r="B5579" s="30">
        <v>43332.541666666664</v>
      </c>
      <c r="C5579">
        <v>22.036999999999999</v>
      </c>
      <c r="D5579">
        <v>696.25300000000004</v>
      </c>
      <c r="G5579" s="50">
        <f t="shared" si="776"/>
        <v>19</v>
      </c>
      <c r="H5579" s="18">
        <f t="shared" si="777"/>
        <v>-3.036999999999999</v>
      </c>
      <c r="I5579" s="24">
        <f t="shared" si="775"/>
        <v>-149031.24762783645</v>
      </c>
      <c r="R5579" s="20">
        <f t="shared" si="778"/>
        <v>0.5</v>
      </c>
      <c r="S5579" s="26">
        <f t="shared" si="779"/>
        <v>8.3333333333333339</v>
      </c>
      <c r="T5579" s="24">
        <f t="shared" si="780"/>
        <v>-33068.475733333318</v>
      </c>
      <c r="X5579" s="21">
        <f t="shared" si="781"/>
        <v>5221897.5</v>
      </c>
      <c r="AB5579" s="17">
        <f t="shared" si="783"/>
        <v>0</v>
      </c>
      <c r="AF5579" s="58">
        <f t="shared" si="782"/>
        <v>0</v>
      </c>
    </row>
    <row r="5580" spans="1:32" x14ac:dyDescent="0.25">
      <c r="A5580" s="4">
        <v>5557</v>
      </c>
      <c r="B5580" s="30">
        <v>43332.583333333336</v>
      </c>
      <c r="C5580">
        <v>22.001000000000001</v>
      </c>
      <c r="D5580">
        <v>604.47699999999998</v>
      </c>
      <c r="G5580" s="50">
        <f t="shared" si="776"/>
        <v>19</v>
      </c>
      <c r="H5580" s="18">
        <f t="shared" si="777"/>
        <v>-3.0010000000000012</v>
      </c>
      <c r="I5580" s="24">
        <f t="shared" si="775"/>
        <v>-147264.6605634302</v>
      </c>
      <c r="R5580" s="20">
        <f t="shared" si="778"/>
        <v>0.5</v>
      </c>
      <c r="S5580" s="26">
        <f t="shared" si="779"/>
        <v>8.3333333333333339</v>
      </c>
      <c r="T5580" s="24">
        <f t="shared" si="780"/>
        <v>-32676.488533333344</v>
      </c>
      <c r="X5580" s="21">
        <f t="shared" si="781"/>
        <v>4533577.5</v>
      </c>
      <c r="AB5580" s="17">
        <f t="shared" si="783"/>
        <v>0</v>
      </c>
      <c r="AF5580" s="58">
        <f t="shared" si="782"/>
        <v>0</v>
      </c>
    </row>
    <row r="5581" spans="1:32" x14ac:dyDescent="0.25">
      <c r="A5581" s="4">
        <v>5558</v>
      </c>
      <c r="B5581" s="30">
        <v>43332.625</v>
      </c>
      <c r="C5581">
        <v>21.904</v>
      </c>
      <c r="D5581">
        <v>558.56200000000001</v>
      </c>
      <c r="G5581" s="50">
        <f t="shared" si="776"/>
        <v>19</v>
      </c>
      <c r="H5581" s="18">
        <f t="shared" si="777"/>
        <v>-2.9039999999999999</v>
      </c>
      <c r="I5581" s="24">
        <f t="shared" si="775"/>
        <v>-142504.68986211301</v>
      </c>
      <c r="R5581" s="20">
        <f t="shared" si="778"/>
        <v>0.5</v>
      </c>
      <c r="S5581" s="26">
        <f t="shared" si="779"/>
        <v>8.3333333333333339</v>
      </c>
      <c r="T5581" s="24">
        <f t="shared" si="780"/>
        <v>-31620.300799999997</v>
      </c>
      <c r="X5581" s="21">
        <f t="shared" si="781"/>
        <v>4189215</v>
      </c>
      <c r="AB5581" s="17">
        <f t="shared" si="783"/>
        <v>0</v>
      </c>
      <c r="AF5581" s="58">
        <f t="shared" si="782"/>
        <v>0</v>
      </c>
    </row>
    <row r="5582" spans="1:32" x14ac:dyDescent="0.25">
      <c r="A5582" s="4">
        <v>5559</v>
      </c>
      <c r="B5582" s="30">
        <v>43332.666666666664</v>
      </c>
      <c r="C5582">
        <v>21.683</v>
      </c>
      <c r="D5582">
        <v>475.25900000000001</v>
      </c>
      <c r="G5582" s="50">
        <f t="shared" si="776"/>
        <v>19</v>
      </c>
      <c r="H5582" s="18">
        <f t="shared" si="777"/>
        <v>-2.6829999999999998</v>
      </c>
      <c r="I5582" s="24">
        <f t="shared" si="775"/>
        <v>-131659.80816117395</v>
      </c>
      <c r="R5582" s="20">
        <f t="shared" si="778"/>
        <v>0.5</v>
      </c>
      <c r="S5582" s="26">
        <f t="shared" si="779"/>
        <v>8.3333333333333339</v>
      </c>
      <c r="T5582" s="24">
        <f t="shared" si="780"/>
        <v>-29213.93493333333</v>
      </c>
      <c r="X5582" s="21">
        <f t="shared" si="781"/>
        <v>3564442.5000000005</v>
      </c>
      <c r="AB5582" s="17">
        <f t="shared" si="783"/>
        <v>0</v>
      </c>
      <c r="AF5582" s="58">
        <f t="shared" si="782"/>
        <v>0</v>
      </c>
    </row>
    <row r="5583" spans="1:32" x14ac:dyDescent="0.25">
      <c r="A5583" s="4">
        <v>5560</v>
      </c>
      <c r="B5583" s="30">
        <v>43332.708333333336</v>
      </c>
      <c r="C5583">
        <v>21.376000000000001</v>
      </c>
      <c r="D5583">
        <v>368.10599999999999</v>
      </c>
      <c r="G5583" s="50">
        <f t="shared" si="776"/>
        <v>19</v>
      </c>
      <c r="H5583" s="18">
        <f t="shared" si="777"/>
        <v>-2.3760000000000012</v>
      </c>
      <c r="I5583" s="24">
        <f t="shared" si="775"/>
        <v>-116594.74625081979</v>
      </c>
      <c r="R5583" s="20">
        <f t="shared" si="778"/>
        <v>0.5</v>
      </c>
      <c r="S5583" s="26">
        <f t="shared" si="779"/>
        <v>8.3333333333333339</v>
      </c>
      <c r="T5583" s="24">
        <f t="shared" si="780"/>
        <v>-25871.155200000012</v>
      </c>
      <c r="X5583" s="21">
        <f t="shared" si="781"/>
        <v>2760795</v>
      </c>
      <c r="AB5583" s="17">
        <f t="shared" si="783"/>
        <v>0</v>
      </c>
      <c r="AF5583" s="58">
        <f t="shared" si="782"/>
        <v>0</v>
      </c>
    </row>
    <row r="5584" spans="1:32" x14ac:dyDescent="0.25">
      <c r="A5584" s="4">
        <v>5561</v>
      </c>
      <c r="B5584" s="30">
        <v>43332.75</v>
      </c>
      <c r="C5584">
        <v>20.991</v>
      </c>
      <c r="D5584">
        <v>252.577</v>
      </c>
      <c r="G5584" s="50">
        <f t="shared" si="776"/>
        <v>19</v>
      </c>
      <c r="H5584" s="18">
        <f t="shared" si="777"/>
        <v>-1.9909999999999997</v>
      </c>
      <c r="I5584" s="24">
        <f t="shared" si="775"/>
        <v>-97702.079034251699</v>
      </c>
      <c r="R5584" s="20">
        <f t="shared" si="778"/>
        <v>0.5</v>
      </c>
      <c r="S5584" s="26">
        <f t="shared" si="779"/>
        <v>8.3333333333333339</v>
      </c>
      <c r="T5584" s="24">
        <f t="shared" si="780"/>
        <v>-21679.069866666661</v>
      </c>
      <c r="X5584" s="21">
        <f t="shared" si="781"/>
        <v>1894327.5000000002</v>
      </c>
      <c r="AB5584" s="17">
        <f t="shared" si="783"/>
        <v>0</v>
      </c>
      <c r="AF5584" s="58">
        <f t="shared" si="782"/>
        <v>0</v>
      </c>
    </row>
    <row r="5585" spans="1:32" x14ac:dyDescent="0.25">
      <c r="A5585" s="4">
        <v>5562</v>
      </c>
      <c r="B5585" s="30">
        <v>43332.791666666664</v>
      </c>
      <c r="C5585">
        <v>20.469000000000001</v>
      </c>
      <c r="D5585">
        <v>133.26599999999999</v>
      </c>
      <c r="G5585" s="50">
        <f t="shared" si="776"/>
        <v>19</v>
      </c>
      <c r="H5585" s="18">
        <f t="shared" si="777"/>
        <v>-1.4690000000000012</v>
      </c>
      <c r="I5585" s="24">
        <f t="shared" si="775"/>
        <v>-72086.566600359569</v>
      </c>
      <c r="R5585" s="20">
        <f t="shared" si="778"/>
        <v>0.5</v>
      </c>
      <c r="S5585" s="26">
        <f t="shared" si="779"/>
        <v>8.3333333333333339</v>
      </c>
      <c r="T5585" s="24">
        <f t="shared" si="780"/>
        <v>-15995.255466666682</v>
      </c>
      <c r="X5585" s="21">
        <f t="shared" si="781"/>
        <v>999495.00000000012</v>
      </c>
      <c r="AB5585" s="17">
        <f t="shared" si="783"/>
        <v>0</v>
      </c>
      <c r="AF5585" s="58">
        <f t="shared" si="782"/>
        <v>0</v>
      </c>
    </row>
    <row r="5586" spans="1:32" x14ac:dyDescent="0.25">
      <c r="A5586" s="4">
        <v>5563</v>
      </c>
      <c r="B5586" s="30">
        <v>43332.833333333336</v>
      </c>
      <c r="C5586">
        <v>19.468</v>
      </c>
      <c r="D5586">
        <v>25.645</v>
      </c>
      <c r="G5586" s="50">
        <f t="shared" si="776"/>
        <v>19</v>
      </c>
      <c r="H5586" s="18">
        <f t="shared" si="777"/>
        <v>-0.46799999999999997</v>
      </c>
      <c r="I5586" s="24">
        <f t="shared" si="775"/>
        <v>-22965.631837282672</v>
      </c>
      <c r="R5586" s="20">
        <f t="shared" si="778"/>
        <v>0.5</v>
      </c>
      <c r="S5586" s="26">
        <f t="shared" si="779"/>
        <v>8.3333333333333339</v>
      </c>
      <c r="T5586" s="24">
        <f t="shared" si="780"/>
        <v>-5095.8335999999999</v>
      </c>
      <c r="X5586" s="21">
        <f t="shared" si="781"/>
        <v>192337.5</v>
      </c>
      <c r="AB5586" s="17">
        <f t="shared" si="783"/>
        <v>0</v>
      </c>
      <c r="AF5586" s="58">
        <f t="shared" si="782"/>
        <v>0</v>
      </c>
    </row>
    <row r="5587" spans="1:32" x14ac:dyDescent="0.25">
      <c r="A5587" s="4">
        <v>5564</v>
      </c>
      <c r="B5587" s="30">
        <v>43332.875</v>
      </c>
      <c r="C5587">
        <v>18.507999999999999</v>
      </c>
      <c r="D5587">
        <v>0</v>
      </c>
      <c r="G5587" s="50">
        <f t="shared" si="776"/>
        <v>16</v>
      </c>
      <c r="H5587" s="18">
        <f t="shared" si="777"/>
        <v>-2.5079999999999991</v>
      </c>
      <c r="I5587" s="24">
        <f t="shared" si="775"/>
        <v>-123072.232153643</v>
      </c>
      <c r="R5587" s="20">
        <f t="shared" si="778"/>
        <v>0.5</v>
      </c>
      <c r="S5587" s="26">
        <f t="shared" si="779"/>
        <v>8.3333333333333339</v>
      </c>
      <c r="T5587" s="24">
        <f t="shared" si="780"/>
        <v>-27308.441599999987</v>
      </c>
      <c r="X5587" s="21">
        <f t="shared" si="781"/>
        <v>0</v>
      </c>
      <c r="AB5587" s="17">
        <f t="shared" si="783"/>
        <v>0</v>
      </c>
      <c r="AF5587" s="58">
        <f t="shared" si="782"/>
        <v>0</v>
      </c>
    </row>
    <row r="5588" spans="1:32" x14ac:dyDescent="0.25">
      <c r="A5588" s="4">
        <v>5565</v>
      </c>
      <c r="B5588" s="30">
        <v>43332.916666666664</v>
      </c>
      <c r="C5588">
        <v>18.2</v>
      </c>
      <c r="D5588">
        <v>0</v>
      </c>
      <c r="G5588" s="50">
        <f t="shared" si="776"/>
        <v>16</v>
      </c>
      <c r="H5588" s="18">
        <f t="shared" si="777"/>
        <v>-2.1999999999999993</v>
      </c>
      <c r="I5588" s="24">
        <f t="shared" si="775"/>
        <v>-107958.0983803886</v>
      </c>
      <c r="R5588" s="20">
        <f t="shared" si="778"/>
        <v>0.5</v>
      </c>
      <c r="S5588" s="26">
        <f t="shared" si="779"/>
        <v>8.3333333333333339</v>
      </c>
      <c r="T5588" s="24">
        <f t="shared" si="780"/>
        <v>-23954.773333333324</v>
      </c>
      <c r="X5588" s="21">
        <f t="shared" si="781"/>
        <v>0</v>
      </c>
      <c r="AB5588" s="17">
        <f t="shared" si="783"/>
        <v>0</v>
      </c>
      <c r="AF5588" s="58">
        <f t="shared" si="782"/>
        <v>0</v>
      </c>
    </row>
    <row r="5589" spans="1:32" x14ac:dyDescent="0.25">
      <c r="A5589" s="4">
        <v>5566</v>
      </c>
      <c r="B5589" s="30">
        <v>43332.958333333336</v>
      </c>
      <c r="C5589">
        <v>18.126999999999999</v>
      </c>
      <c r="D5589">
        <v>0</v>
      </c>
      <c r="G5589" s="50">
        <f t="shared" si="776"/>
        <v>16</v>
      </c>
      <c r="H5589" s="18">
        <f t="shared" si="777"/>
        <v>-2.1269999999999989</v>
      </c>
      <c r="I5589" s="24">
        <f t="shared" si="775"/>
        <v>-104375.85238867569</v>
      </c>
      <c r="R5589" s="20">
        <f t="shared" si="778"/>
        <v>0.5</v>
      </c>
      <c r="S5589" s="26">
        <f t="shared" si="779"/>
        <v>8.3333333333333339</v>
      </c>
      <c r="T5589" s="24">
        <f t="shared" si="780"/>
        <v>-23159.910399999986</v>
      </c>
      <c r="X5589" s="21">
        <f t="shared" si="781"/>
        <v>0</v>
      </c>
      <c r="AB5589" s="17">
        <f t="shared" si="783"/>
        <v>0</v>
      </c>
      <c r="AF5589" s="58">
        <f t="shared" si="782"/>
        <v>0</v>
      </c>
    </row>
    <row r="5590" spans="1:32" x14ac:dyDescent="0.25">
      <c r="A5590" s="4">
        <v>5567</v>
      </c>
      <c r="B5590" s="30">
        <v>43333</v>
      </c>
      <c r="C5590">
        <v>18.085000000000001</v>
      </c>
      <c r="D5590">
        <v>0</v>
      </c>
      <c r="G5590" s="50">
        <f t="shared" si="776"/>
        <v>16</v>
      </c>
      <c r="H5590" s="18">
        <f t="shared" si="777"/>
        <v>-2.0850000000000009</v>
      </c>
      <c r="I5590" s="24">
        <f t="shared" si="775"/>
        <v>-102314.83414686836</v>
      </c>
      <c r="R5590" s="20">
        <f t="shared" si="778"/>
        <v>0.5</v>
      </c>
      <c r="S5590" s="26">
        <f t="shared" si="779"/>
        <v>8.3333333333333339</v>
      </c>
      <c r="T5590" s="24">
        <f t="shared" si="780"/>
        <v>-22702.592000000008</v>
      </c>
      <c r="X5590" s="21">
        <f t="shared" si="781"/>
        <v>0</v>
      </c>
      <c r="AB5590" s="17">
        <f t="shared" si="783"/>
        <v>0</v>
      </c>
      <c r="AF5590" s="58">
        <f t="shared" si="782"/>
        <v>0</v>
      </c>
    </row>
    <row r="5591" spans="1:32" x14ac:dyDescent="0.25">
      <c r="A5591" s="4">
        <v>5568</v>
      </c>
      <c r="B5591" s="30">
        <v>43333.041666666664</v>
      </c>
      <c r="C5591">
        <v>17.847999999999999</v>
      </c>
      <c r="D5591">
        <v>0</v>
      </c>
      <c r="G5591" s="50">
        <f t="shared" si="776"/>
        <v>16</v>
      </c>
      <c r="H5591" s="18">
        <f t="shared" si="777"/>
        <v>-1.847999999999999</v>
      </c>
      <c r="I5591" s="24">
        <f t="shared" si="775"/>
        <v>-90684.802639526402</v>
      </c>
      <c r="R5591" s="20">
        <f t="shared" si="778"/>
        <v>0.5</v>
      </c>
      <c r="S5591" s="26">
        <f t="shared" si="779"/>
        <v>8.3333333333333339</v>
      </c>
      <c r="T5591" s="24">
        <f t="shared" si="780"/>
        <v>-20122.009599999987</v>
      </c>
      <c r="X5591" s="21">
        <f t="shared" si="781"/>
        <v>0</v>
      </c>
      <c r="AB5591" s="17">
        <f t="shared" si="783"/>
        <v>0</v>
      </c>
      <c r="AF5591" s="58">
        <f t="shared" si="782"/>
        <v>0</v>
      </c>
    </row>
    <row r="5592" spans="1:32" x14ac:dyDescent="0.25">
      <c r="A5592" s="4">
        <v>5569</v>
      </c>
      <c r="B5592" s="30">
        <v>43333.083333333336</v>
      </c>
      <c r="C5592">
        <v>17.603000000000002</v>
      </c>
      <c r="D5592">
        <v>0</v>
      </c>
      <c r="G5592" s="50">
        <f t="shared" si="776"/>
        <v>16</v>
      </c>
      <c r="H5592" s="18">
        <f t="shared" si="777"/>
        <v>-1.6030000000000015</v>
      </c>
      <c r="I5592" s="24">
        <f t="shared" ref="I5592:I5655" si="784">$I$10*$I$13*H5592</f>
        <v>-78662.196228983245</v>
      </c>
      <c r="R5592" s="20">
        <f t="shared" si="778"/>
        <v>0.5</v>
      </c>
      <c r="S5592" s="26">
        <f t="shared" si="779"/>
        <v>8.3333333333333339</v>
      </c>
      <c r="T5592" s="24">
        <f t="shared" si="780"/>
        <v>-17454.31893333335</v>
      </c>
      <c r="X5592" s="21">
        <f t="shared" si="781"/>
        <v>0</v>
      </c>
      <c r="AB5592" s="17">
        <f t="shared" si="783"/>
        <v>0</v>
      </c>
      <c r="AF5592" s="58">
        <f t="shared" si="782"/>
        <v>0</v>
      </c>
    </row>
    <row r="5593" spans="1:32" x14ac:dyDescent="0.25">
      <c r="A5593" s="4">
        <v>5570</v>
      </c>
      <c r="B5593" s="30">
        <v>43333.125</v>
      </c>
      <c r="C5593">
        <v>17.309999999999999</v>
      </c>
      <c r="D5593">
        <v>0</v>
      </c>
      <c r="G5593" s="50">
        <f t="shared" ref="G5593:G5656" si="785">IF(D5593=0, 16, 19)</f>
        <v>16</v>
      </c>
      <c r="H5593" s="18">
        <f t="shared" ref="H5593:H5656" si="786">G5593-C5593</f>
        <v>-1.3099999999999987</v>
      </c>
      <c r="I5593" s="24">
        <f t="shared" si="784"/>
        <v>-64284.14039923135</v>
      </c>
      <c r="R5593" s="20">
        <f t="shared" ref="R5593:R5656" si="787">$R$12</f>
        <v>0.5</v>
      </c>
      <c r="S5593" s="26">
        <f t="shared" ref="S5593:S5656" si="788">R5593*$B$10*$C$10*$D$10/3600</f>
        <v>8.3333333333333339</v>
      </c>
      <c r="T5593" s="24">
        <f t="shared" ref="T5593:T5656" si="789">$R$10*$S$10*R5593*H5593*$G$10/3600</f>
        <v>-14263.978666666653</v>
      </c>
      <c r="X5593" s="21">
        <f t="shared" ref="X5593:X5656" si="790">D5593*$X$10*$Y$10*$B$10*$C$10</f>
        <v>0</v>
      </c>
      <c r="AB5593" s="17">
        <f t="shared" si="783"/>
        <v>0</v>
      </c>
      <c r="AF5593" s="58">
        <f t="shared" ref="AF5593:AF5656" si="791">AB5593*0.027/1000</f>
        <v>0</v>
      </c>
    </row>
    <row r="5594" spans="1:32" x14ac:dyDescent="0.25">
      <c r="A5594" s="4">
        <v>5571</v>
      </c>
      <c r="B5594" s="30">
        <v>43333.166666666664</v>
      </c>
      <c r="C5594">
        <v>17.071999999999999</v>
      </c>
      <c r="D5594">
        <v>0</v>
      </c>
      <c r="G5594" s="50">
        <f t="shared" si="785"/>
        <v>16</v>
      </c>
      <c r="H5594" s="18">
        <f t="shared" si="786"/>
        <v>-1.0719999999999992</v>
      </c>
      <c r="I5594" s="24">
        <f t="shared" si="784"/>
        <v>-52605.037028989333</v>
      </c>
      <c r="R5594" s="20">
        <f t="shared" si="787"/>
        <v>0.5</v>
      </c>
      <c r="S5594" s="26">
        <f t="shared" si="788"/>
        <v>8.3333333333333339</v>
      </c>
      <c r="T5594" s="24">
        <f t="shared" si="789"/>
        <v>-11672.507733333325</v>
      </c>
      <c r="X5594" s="21">
        <f t="shared" si="790"/>
        <v>0</v>
      </c>
      <c r="AB5594" s="17">
        <f t="shared" si="783"/>
        <v>0</v>
      </c>
      <c r="AF5594" s="58">
        <f t="shared" si="791"/>
        <v>0</v>
      </c>
    </row>
    <row r="5595" spans="1:32" x14ac:dyDescent="0.25">
      <c r="A5595" s="4">
        <v>5572</v>
      </c>
      <c r="B5595" s="30">
        <v>43333.208333333336</v>
      </c>
      <c r="C5595">
        <v>16.965</v>
      </c>
      <c r="D5595">
        <v>0</v>
      </c>
      <c r="G5595" s="50">
        <f t="shared" si="785"/>
        <v>16</v>
      </c>
      <c r="H5595" s="18">
        <f t="shared" si="786"/>
        <v>-0.96499999999999986</v>
      </c>
      <c r="I5595" s="24">
        <f t="shared" si="784"/>
        <v>-47354.347698670463</v>
      </c>
      <c r="R5595" s="20">
        <f t="shared" si="787"/>
        <v>0.5</v>
      </c>
      <c r="S5595" s="26">
        <f t="shared" si="788"/>
        <v>8.3333333333333339</v>
      </c>
      <c r="T5595" s="24">
        <f t="shared" si="789"/>
        <v>-10507.434666666664</v>
      </c>
      <c r="X5595" s="21">
        <f t="shared" si="790"/>
        <v>0</v>
      </c>
      <c r="AB5595" s="17">
        <f t="shared" si="783"/>
        <v>0</v>
      </c>
      <c r="AF5595" s="58">
        <f t="shared" si="791"/>
        <v>0</v>
      </c>
    </row>
    <row r="5596" spans="1:32" x14ac:dyDescent="0.25">
      <c r="A5596" s="4">
        <v>5573</v>
      </c>
      <c r="B5596" s="30">
        <v>43333.25</v>
      </c>
      <c r="C5596">
        <v>16.905000000000001</v>
      </c>
      <c r="D5596">
        <v>3.4649999999999999</v>
      </c>
      <c r="G5596" s="50">
        <f t="shared" si="785"/>
        <v>19</v>
      </c>
      <c r="H5596" s="18">
        <f t="shared" si="786"/>
        <v>2.0949999999999989</v>
      </c>
      <c r="I5596" s="24">
        <f t="shared" si="784"/>
        <v>102805.55277587003</v>
      </c>
      <c r="R5596" s="20">
        <f t="shared" si="787"/>
        <v>0.5</v>
      </c>
      <c r="S5596" s="26">
        <f t="shared" si="788"/>
        <v>8.3333333333333339</v>
      </c>
      <c r="T5596" s="24">
        <f t="shared" si="789"/>
        <v>22811.477333333318</v>
      </c>
      <c r="X5596" s="21">
        <f t="shared" si="790"/>
        <v>25987.5</v>
      </c>
      <c r="AB5596" s="17">
        <f t="shared" si="783"/>
        <v>99629.530109203348</v>
      </c>
      <c r="AF5596" s="58">
        <f t="shared" si="791"/>
        <v>2.6899973129484902</v>
      </c>
    </row>
    <row r="5597" spans="1:32" x14ac:dyDescent="0.25">
      <c r="A5597" s="4">
        <v>5574</v>
      </c>
      <c r="B5597" s="30">
        <v>43333.291666666664</v>
      </c>
      <c r="C5597">
        <v>17.678000000000001</v>
      </c>
      <c r="D5597">
        <v>73.468999999999994</v>
      </c>
      <c r="G5597" s="50">
        <f t="shared" si="785"/>
        <v>19</v>
      </c>
      <c r="H5597" s="18">
        <f t="shared" si="786"/>
        <v>1.3219999999999992</v>
      </c>
      <c r="I5597" s="24">
        <f t="shared" si="784"/>
        <v>64873.002754033492</v>
      </c>
      <c r="R5597" s="20">
        <f t="shared" si="787"/>
        <v>0.5</v>
      </c>
      <c r="S5597" s="26">
        <f t="shared" si="788"/>
        <v>8.3333333333333339</v>
      </c>
      <c r="T5597" s="24">
        <f t="shared" si="789"/>
        <v>14394.641066666658</v>
      </c>
      <c r="X5597" s="21">
        <f t="shared" si="790"/>
        <v>551017.49999999988</v>
      </c>
      <c r="AB5597" s="17">
        <f t="shared" si="783"/>
        <v>0</v>
      </c>
      <c r="AF5597" s="58">
        <f t="shared" si="791"/>
        <v>0</v>
      </c>
    </row>
    <row r="5598" spans="1:32" x14ac:dyDescent="0.25">
      <c r="A5598" s="4">
        <v>5575</v>
      </c>
      <c r="B5598" s="30">
        <v>43333.333333333336</v>
      </c>
      <c r="C5598">
        <v>18.951000000000001</v>
      </c>
      <c r="D5598">
        <v>196.69</v>
      </c>
      <c r="G5598" s="50">
        <f t="shared" si="785"/>
        <v>19</v>
      </c>
      <c r="H5598" s="18">
        <f t="shared" si="786"/>
        <v>4.8999999999999488E-2</v>
      </c>
      <c r="I5598" s="24">
        <f t="shared" si="784"/>
        <v>2404.5212821086311</v>
      </c>
      <c r="R5598" s="20">
        <f t="shared" si="787"/>
        <v>0.5</v>
      </c>
      <c r="S5598" s="26">
        <f t="shared" si="788"/>
        <v>8.3333333333333339</v>
      </c>
      <c r="T5598" s="24">
        <f t="shared" si="789"/>
        <v>533.53813333332766</v>
      </c>
      <c r="X5598" s="21">
        <f t="shared" si="790"/>
        <v>1475174.9999999998</v>
      </c>
      <c r="AB5598" s="17">
        <f t="shared" si="783"/>
        <v>0</v>
      </c>
      <c r="AF5598" s="58">
        <f t="shared" si="791"/>
        <v>0</v>
      </c>
    </row>
    <row r="5599" spans="1:32" x14ac:dyDescent="0.25">
      <c r="A5599" s="4">
        <v>5576</v>
      </c>
      <c r="B5599" s="30">
        <v>43333.375</v>
      </c>
      <c r="C5599">
        <v>20.236000000000001</v>
      </c>
      <c r="D5599">
        <v>320.233</v>
      </c>
      <c r="G5599" s="50">
        <f t="shared" si="785"/>
        <v>19</v>
      </c>
      <c r="H5599" s="18">
        <f t="shared" si="786"/>
        <v>-1.2360000000000007</v>
      </c>
      <c r="I5599" s="24">
        <f t="shared" si="784"/>
        <v>-60652.822544618379</v>
      </c>
      <c r="R5599" s="20">
        <f t="shared" si="787"/>
        <v>0.5</v>
      </c>
      <c r="S5599" s="26">
        <f t="shared" si="788"/>
        <v>8.3333333333333339</v>
      </c>
      <c r="T5599" s="24">
        <f t="shared" si="789"/>
        <v>-13458.227200000007</v>
      </c>
      <c r="X5599" s="21">
        <f t="shared" si="790"/>
        <v>2401747.5</v>
      </c>
      <c r="AB5599" s="17">
        <f t="shared" si="783"/>
        <v>0</v>
      </c>
      <c r="AF5599" s="58">
        <f t="shared" si="791"/>
        <v>0</v>
      </c>
    </row>
    <row r="5600" spans="1:32" x14ac:dyDescent="0.25">
      <c r="A5600" s="4">
        <v>5577</v>
      </c>
      <c r="B5600" s="30">
        <v>43333.416666666664</v>
      </c>
      <c r="C5600">
        <v>21.382999999999999</v>
      </c>
      <c r="D5600">
        <v>422.73099999999999</v>
      </c>
      <c r="G5600" s="50">
        <f t="shared" si="785"/>
        <v>19</v>
      </c>
      <c r="H5600" s="18">
        <f t="shared" si="786"/>
        <v>-2.3829999999999991</v>
      </c>
      <c r="I5600" s="24">
        <f t="shared" si="784"/>
        <v>-116938.24929112093</v>
      </c>
      <c r="R5600" s="20">
        <f t="shared" si="787"/>
        <v>0.5</v>
      </c>
      <c r="S5600" s="26">
        <f t="shared" si="788"/>
        <v>8.3333333333333339</v>
      </c>
      <c r="T5600" s="24">
        <f t="shared" si="789"/>
        <v>-25947.374933333325</v>
      </c>
      <c r="X5600" s="21">
        <f t="shared" si="790"/>
        <v>3170482.5</v>
      </c>
      <c r="AB5600" s="17">
        <f t="shared" si="783"/>
        <v>0</v>
      </c>
      <c r="AF5600" s="58">
        <f t="shared" si="791"/>
        <v>0</v>
      </c>
    </row>
    <row r="5601" spans="1:32" x14ac:dyDescent="0.25">
      <c r="A5601" s="4">
        <v>5578</v>
      </c>
      <c r="B5601" s="30">
        <v>43333.458333333336</v>
      </c>
      <c r="C5601">
        <v>22.303000000000001</v>
      </c>
      <c r="D5601">
        <v>507.97399999999999</v>
      </c>
      <c r="G5601" s="50">
        <f t="shared" si="785"/>
        <v>19</v>
      </c>
      <c r="H5601" s="18">
        <f t="shared" si="786"/>
        <v>-3.3030000000000008</v>
      </c>
      <c r="I5601" s="24">
        <f t="shared" si="784"/>
        <v>-162084.36315928353</v>
      </c>
      <c r="R5601" s="20">
        <f t="shared" si="787"/>
        <v>0.5</v>
      </c>
      <c r="S5601" s="26">
        <f t="shared" si="788"/>
        <v>8.3333333333333339</v>
      </c>
      <c r="T5601" s="24">
        <f t="shared" si="789"/>
        <v>-35964.825600000004</v>
      </c>
      <c r="X5601" s="21">
        <f t="shared" si="790"/>
        <v>3809805.0000000005</v>
      </c>
      <c r="AB5601" s="17">
        <f t="shared" si="783"/>
        <v>0</v>
      </c>
      <c r="AF5601" s="58">
        <f t="shared" si="791"/>
        <v>0</v>
      </c>
    </row>
    <row r="5602" spans="1:32" x14ac:dyDescent="0.25">
      <c r="A5602" s="4">
        <v>5579</v>
      </c>
      <c r="B5602" s="30">
        <v>43333.5</v>
      </c>
      <c r="C5602">
        <v>22.95</v>
      </c>
      <c r="D5602">
        <v>573.22</v>
      </c>
      <c r="G5602" s="50">
        <f t="shared" si="785"/>
        <v>19</v>
      </c>
      <c r="H5602" s="18">
        <f t="shared" si="786"/>
        <v>-3.9499999999999993</v>
      </c>
      <c r="I5602" s="24">
        <f t="shared" si="784"/>
        <v>-193833.85845569774</v>
      </c>
      <c r="R5602" s="20">
        <f t="shared" si="787"/>
        <v>0.5</v>
      </c>
      <c r="S5602" s="26">
        <f t="shared" si="788"/>
        <v>8.3333333333333339</v>
      </c>
      <c r="T5602" s="24">
        <f t="shared" si="789"/>
        <v>-43009.706666666658</v>
      </c>
      <c r="X5602" s="21">
        <f t="shared" si="790"/>
        <v>4299150</v>
      </c>
      <c r="AB5602" s="17">
        <f t="shared" si="783"/>
        <v>0</v>
      </c>
      <c r="AF5602" s="58">
        <f t="shared" si="791"/>
        <v>0</v>
      </c>
    </row>
    <row r="5603" spans="1:32" x14ac:dyDescent="0.25">
      <c r="A5603" s="4">
        <v>5580</v>
      </c>
      <c r="B5603" s="30">
        <v>43333.541666666664</v>
      </c>
      <c r="C5603">
        <v>23.434000000000001</v>
      </c>
      <c r="D5603">
        <v>615.91499999999996</v>
      </c>
      <c r="G5603" s="50">
        <f t="shared" si="785"/>
        <v>19</v>
      </c>
      <c r="H5603" s="18">
        <f t="shared" si="786"/>
        <v>-4.4340000000000011</v>
      </c>
      <c r="I5603" s="24">
        <f t="shared" si="784"/>
        <v>-217584.64009938334</v>
      </c>
      <c r="R5603" s="20">
        <f t="shared" si="787"/>
        <v>0.5</v>
      </c>
      <c r="S5603" s="26">
        <f t="shared" si="788"/>
        <v>8.3333333333333339</v>
      </c>
      <c r="T5603" s="24">
        <f t="shared" si="789"/>
        <v>-48279.75680000001</v>
      </c>
      <c r="X5603" s="21">
        <f t="shared" si="790"/>
        <v>4619362.5</v>
      </c>
      <c r="AB5603" s="17">
        <f t="shared" si="783"/>
        <v>0</v>
      </c>
      <c r="AF5603" s="58">
        <f t="shared" si="791"/>
        <v>0</v>
      </c>
    </row>
    <row r="5604" spans="1:32" x14ac:dyDescent="0.25">
      <c r="A5604" s="4">
        <v>5581</v>
      </c>
      <c r="B5604" s="30">
        <v>43333.583333333336</v>
      </c>
      <c r="C5604">
        <v>23.747</v>
      </c>
      <c r="D5604">
        <v>602.48299999999995</v>
      </c>
      <c r="G5604" s="50">
        <f t="shared" si="785"/>
        <v>19</v>
      </c>
      <c r="H5604" s="18">
        <f t="shared" si="786"/>
        <v>-4.7469999999999999</v>
      </c>
      <c r="I5604" s="24">
        <f t="shared" si="784"/>
        <v>-232944.13318713856</v>
      </c>
      <c r="R5604" s="20">
        <f t="shared" si="787"/>
        <v>0.5</v>
      </c>
      <c r="S5604" s="26">
        <f t="shared" si="788"/>
        <v>8.3333333333333339</v>
      </c>
      <c r="T5604" s="24">
        <f t="shared" si="789"/>
        <v>-51687.867733333333</v>
      </c>
      <c r="X5604" s="21">
        <f t="shared" si="790"/>
        <v>4518622.5</v>
      </c>
      <c r="AB5604" s="17">
        <f t="shared" si="783"/>
        <v>0</v>
      </c>
      <c r="AF5604" s="58">
        <f t="shared" si="791"/>
        <v>0</v>
      </c>
    </row>
    <row r="5605" spans="1:32" x14ac:dyDescent="0.25">
      <c r="A5605" s="4">
        <v>5582</v>
      </c>
      <c r="B5605" s="30">
        <v>43333.625</v>
      </c>
      <c r="C5605">
        <v>24.042000000000002</v>
      </c>
      <c r="D5605">
        <v>581.19299999999998</v>
      </c>
      <c r="G5605" s="50">
        <f t="shared" si="785"/>
        <v>19</v>
      </c>
      <c r="H5605" s="18">
        <f t="shared" si="786"/>
        <v>-5.0420000000000016</v>
      </c>
      <c r="I5605" s="24">
        <f t="shared" si="784"/>
        <v>-247420.33274269075</v>
      </c>
      <c r="R5605" s="20">
        <f t="shared" si="787"/>
        <v>0.5</v>
      </c>
      <c r="S5605" s="26">
        <f t="shared" si="788"/>
        <v>8.3333333333333339</v>
      </c>
      <c r="T5605" s="24">
        <f t="shared" si="789"/>
        <v>-54899.985066666675</v>
      </c>
      <c r="X5605" s="21">
        <f t="shared" si="790"/>
        <v>4358947.5</v>
      </c>
      <c r="AB5605" s="17">
        <f t="shared" si="783"/>
        <v>0</v>
      </c>
      <c r="AF5605" s="58">
        <f t="shared" si="791"/>
        <v>0</v>
      </c>
    </row>
    <row r="5606" spans="1:32" x14ac:dyDescent="0.25">
      <c r="A5606" s="4">
        <v>5583</v>
      </c>
      <c r="B5606" s="30">
        <v>43333.666666666664</v>
      </c>
      <c r="C5606">
        <v>24.085000000000001</v>
      </c>
      <c r="D5606">
        <v>480.66</v>
      </c>
      <c r="G5606" s="50">
        <f t="shared" si="785"/>
        <v>19</v>
      </c>
      <c r="H5606" s="18">
        <f t="shared" si="786"/>
        <v>-5.0850000000000009</v>
      </c>
      <c r="I5606" s="24">
        <f t="shared" si="784"/>
        <v>-249530.42284739832</v>
      </c>
      <c r="R5606" s="20">
        <f t="shared" si="787"/>
        <v>0.5</v>
      </c>
      <c r="S5606" s="26">
        <f t="shared" si="788"/>
        <v>8.3333333333333339</v>
      </c>
      <c r="T5606" s="24">
        <f t="shared" si="789"/>
        <v>-55368.19200000001</v>
      </c>
      <c r="X5606" s="21">
        <f t="shared" si="790"/>
        <v>3604950</v>
      </c>
      <c r="AB5606" s="17">
        <f t="shared" si="783"/>
        <v>0</v>
      </c>
      <c r="AF5606" s="58">
        <f t="shared" si="791"/>
        <v>0</v>
      </c>
    </row>
    <row r="5607" spans="1:32" x14ac:dyDescent="0.25">
      <c r="A5607" s="4">
        <v>5584</v>
      </c>
      <c r="B5607" s="30">
        <v>43333.708333333336</v>
      </c>
      <c r="C5607">
        <v>23.952999999999999</v>
      </c>
      <c r="D5607">
        <v>367.50599999999997</v>
      </c>
      <c r="G5607" s="50">
        <f t="shared" si="785"/>
        <v>19</v>
      </c>
      <c r="H5607" s="18">
        <f t="shared" si="786"/>
        <v>-4.9529999999999994</v>
      </c>
      <c r="I5607" s="24">
        <f t="shared" si="784"/>
        <v>-243052.93694457493</v>
      </c>
      <c r="R5607" s="20">
        <f t="shared" si="787"/>
        <v>0.5</v>
      </c>
      <c r="S5607" s="26">
        <f t="shared" si="788"/>
        <v>8.3333333333333339</v>
      </c>
      <c r="T5607" s="24">
        <f t="shared" si="789"/>
        <v>-53930.905599999991</v>
      </c>
      <c r="X5607" s="21">
        <f t="shared" si="790"/>
        <v>2756295</v>
      </c>
      <c r="AB5607" s="17">
        <f t="shared" si="783"/>
        <v>0</v>
      </c>
      <c r="AF5607" s="58">
        <f t="shared" si="791"/>
        <v>0</v>
      </c>
    </row>
    <row r="5608" spans="1:32" x14ac:dyDescent="0.25">
      <c r="A5608" s="4">
        <v>5585</v>
      </c>
      <c r="B5608" s="30">
        <v>43333.75</v>
      </c>
      <c r="C5608">
        <v>23.646000000000001</v>
      </c>
      <c r="D5608">
        <v>234.755</v>
      </c>
      <c r="G5608" s="50">
        <f t="shared" si="785"/>
        <v>19</v>
      </c>
      <c r="H5608" s="18">
        <f t="shared" si="786"/>
        <v>-4.6460000000000008</v>
      </c>
      <c r="I5608" s="24">
        <f t="shared" si="784"/>
        <v>-227987.87503422078</v>
      </c>
      <c r="R5608" s="20">
        <f t="shared" si="787"/>
        <v>0.5</v>
      </c>
      <c r="S5608" s="26">
        <f t="shared" si="788"/>
        <v>8.3333333333333339</v>
      </c>
      <c r="T5608" s="24">
        <f t="shared" si="789"/>
        <v>-50588.125866666669</v>
      </c>
      <c r="X5608" s="21">
        <f t="shared" si="790"/>
        <v>1760662.5</v>
      </c>
      <c r="AB5608" s="17">
        <f t="shared" si="783"/>
        <v>0</v>
      </c>
      <c r="AF5608" s="58">
        <f t="shared" si="791"/>
        <v>0</v>
      </c>
    </row>
    <row r="5609" spans="1:32" x14ac:dyDescent="0.25">
      <c r="A5609" s="4">
        <v>5586</v>
      </c>
      <c r="B5609" s="30">
        <v>43333.791666666664</v>
      </c>
      <c r="C5609">
        <v>23.08</v>
      </c>
      <c r="D5609">
        <v>119.033</v>
      </c>
      <c r="G5609" s="50">
        <f t="shared" si="785"/>
        <v>19</v>
      </c>
      <c r="H5609" s="18">
        <f t="shared" si="786"/>
        <v>-4.0799999999999983</v>
      </c>
      <c r="I5609" s="24">
        <f t="shared" si="784"/>
        <v>-200213.20063272066</v>
      </c>
      <c r="R5609" s="20">
        <f t="shared" si="787"/>
        <v>0.5</v>
      </c>
      <c r="S5609" s="26">
        <f t="shared" si="788"/>
        <v>8.3333333333333339</v>
      </c>
      <c r="T5609" s="24">
        <f t="shared" si="789"/>
        <v>-44425.215999999979</v>
      </c>
      <c r="X5609" s="21">
        <f t="shared" si="790"/>
        <v>892747.5</v>
      </c>
      <c r="AB5609" s="17">
        <f t="shared" si="783"/>
        <v>0</v>
      </c>
      <c r="AF5609" s="58">
        <f t="shared" si="791"/>
        <v>0</v>
      </c>
    </row>
    <row r="5610" spans="1:32" x14ac:dyDescent="0.25">
      <c r="A5610" s="4">
        <v>5587</v>
      </c>
      <c r="B5610" s="30">
        <v>43333.833333333336</v>
      </c>
      <c r="C5610">
        <v>21.988</v>
      </c>
      <c r="D5610">
        <v>20.829000000000001</v>
      </c>
      <c r="G5610" s="50">
        <f t="shared" si="785"/>
        <v>19</v>
      </c>
      <c r="H5610" s="18">
        <f t="shared" si="786"/>
        <v>-2.9879999999999995</v>
      </c>
      <c r="I5610" s="24">
        <f t="shared" si="784"/>
        <v>-146626.72634572783</v>
      </c>
      <c r="R5610" s="20">
        <f t="shared" si="787"/>
        <v>0.5</v>
      </c>
      <c r="S5610" s="26">
        <f t="shared" si="788"/>
        <v>8.3333333333333339</v>
      </c>
      <c r="T5610" s="24">
        <f t="shared" si="789"/>
        <v>-32534.937599999997</v>
      </c>
      <c r="X5610" s="21">
        <f t="shared" si="790"/>
        <v>156217.5</v>
      </c>
      <c r="AB5610" s="17">
        <f t="shared" si="783"/>
        <v>0</v>
      </c>
      <c r="AF5610" s="58">
        <f t="shared" si="791"/>
        <v>0</v>
      </c>
    </row>
    <row r="5611" spans="1:32" x14ac:dyDescent="0.25">
      <c r="A5611" s="4">
        <v>5588</v>
      </c>
      <c r="B5611" s="30">
        <v>43333.875</v>
      </c>
      <c r="C5611">
        <v>20.952000000000002</v>
      </c>
      <c r="D5611">
        <v>0</v>
      </c>
      <c r="G5611" s="50">
        <f t="shared" si="785"/>
        <v>16</v>
      </c>
      <c r="H5611" s="18">
        <f t="shared" si="786"/>
        <v>-4.9520000000000017</v>
      </c>
      <c r="I5611" s="24">
        <f t="shared" si="784"/>
        <v>-243003.86508167489</v>
      </c>
      <c r="R5611" s="20">
        <f t="shared" si="787"/>
        <v>0.5</v>
      </c>
      <c r="S5611" s="26">
        <f t="shared" si="788"/>
        <v>8.3333333333333339</v>
      </c>
      <c r="T5611" s="24">
        <f t="shared" si="789"/>
        <v>-53920.017066666682</v>
      </c>
      <c r="X5611" s="21">
        <f t="shared" si="790"/>
        <v>0</v>
      </c>
      <c r="AB5611" s="17">
        <f t="shared" si="783"/>
        <v>0</v>
      </c>
      <c r="AF5611" s="58">
        <f t="shared" si="791"/>
        <v>0</v>
      </c>
    </row>
    <row r="5612" spans="1:32" x14ac:dyDescent="0.25">
      <c r="A5612" s="4">
        <v>5589</v>
      </c>
      <c r="B5612" s="30">
        <v>43333.916666666664</v>
      </c>
      <c r="C5612">
        <v>20.276</v>
      </c>
      <c r="D5612">
        <v>0</v>
      </c>
      <c r="G5612" s="50">
        <f t="shared" si="785"/>
        <v>16</v>
      </c>
      <c r="H5612" s="18">
        <f t="shared" si="786"/>
        <v>-4.2759999999999998</v>
      </c>
      <c r="I5612" s="24">
        <f t="shared" si="784"/>
        <v>-209831.28576115536</v>
      </c>
      <c r="R5612" s="20">
        <f t="shared" si="787"/>
        <v>0.5</v>
      </c>
      <c r="S5612" s="26">
        <f t="shared" si="788"/>
        <v>8.3333333333333339</v>
      </c>
      <c r="T5612" s="24">
        <f t="shared" si="789"/>
        <v>-46559.368533333334</v>
      </c>
      <c r="X5612" s="21">
        <f t="shared" si="790"/>
        <v>0</v>
      </c>
      <c r="AB5612" s="17">
        <f t="shared" si="783"/>
        <v>0</v>
      </c>
      <c r="AF5612" s="58">
        <f t="shared" si="791"/>
        <v>0</v>
      </c>
    </row>
    <row r="5613" spans="1:32" x14ac:dyDescent="0.25">
      <c r="A5613" s="4">
        <v>5590</v>
      </c>
      <c r="B5613" s="30">
        <v>43333.958333333336</v>
      </c>
      <c r="C5613">
        <v>19.812999999999999</v>
      </c>
      <c r="D5613">
        <v>0</v>
      </c>
      <c r="G5613" s="50">
        <f t="shared" si="785"/>
        <v>16</v>
      </c>
      <c r="H5613" s="18">
        <f t="shared" si="786"/>
        <v>-3.8129999999999988</v>
      </c>
      <c r="I5613" s="24">
        <f t="shared" si="784"/>
        <v>-187111.01323837353</v>
      </c>
      <c r="R5613" s="20">
        <f t="shared" si="787"/>
        <v>0.5</v>
      </c>
      <c r="S5613" s="26">
        <f t="shared" si="788"/>
        <v>8.3333333333333339</v>
      </c>
      <c r="T5613" s="24">
        <f t="shared" si="789"/>
        <v>-41517.977599999984</v>
      </c>
      <c r="X5613" s="21">
        <f t="shared" si="790"/>
        <v>0</v>
      </c>
      <c r="AB5613" s="17">
        <f t="shared" si="783"/>
        <v>0</v>
      </c>
      <c r="AF5613" s="58">
        <f t="shared" si="791"/>
        <v>0</v>
      </c>
    </row>
    <row r="5614" spans="1:32" x14ac:dyDescent="0.25">
      <c r="A5614" s="4">
        <v>5591</v>
      </c>
      <c r="B5614" s="30">
        <v>43334</v>
      </c>
      <c r="C5614">
        <v>19.605</v>
      </c>
      <c r="D5614">
        <v>0</v>
      </c>
      <c r="G5614" s="50">
        <f t="shared" si="785"/>
        <v>16</v>
      </c>
      <c r="H5614" s="18">
        <f t="shared" si="786"/>
        <v>-3.6050000000000004</v>
      </c>
      <c r="I5614" s="24">
        <f t="shared" si="784"/>
        <v>-176904.06575513686</v>
      </c>
      <c r="R5614" s="20">
        <f t="shared" si="787"/>
        <v>0.5</v>
      </c>
      <c r="S5614" s="26">
        <f t="shared" si="788"/>
        <v>8.3333333333333339</v>
      </c>
      <c r="T5614" s="24">
        <f t="shared" si="789"/>
        <v>-39253.162666666671</v>
      </c>
      <c r="X5614" s="21">
        <f t="shared" si="790"/>
        <v>0</v>
      </c>
      <c r="AB5614" s="17">
        <f t="shared" si="783"/>
        <v>0</v>
      </c>
      <c r="AF5614" s="58">
        <f t="shared" si="791"/>
        <v>0</v>
      </c>
    </row>
    <row r="5615" spans="1:32" x14ac:dyDescent="0.25">
      <c r="A5615" s="4">
        <v>5592</v>
      </c>
      <c r="B5615" s="30">
        <v>43334.041666666664</v>
      </c>
      <c r="C5615">
        <v>19.388000000000002</v>
      </c>
      <c r="D5615">
        <v>0</v>
      </c>
      <c r="G5615" s="50">
        <f t="shared" si="785"/>
        <v>16</v>
      </c>
      <c r="H5615" s="18">
        <f t="shared" si="786"/>
        <v>-3.3880000000000017</v>
      </c>
      <c r="I5615" s="24">
        <f t="shared" si="784"/>
        <v>-166255.47150579857</v>
      </c>
      <c r="R5615" s="20">
        <f t="shared" si="787"/>
        <v>0.5</v>
      </c>
      <c r="S5615" s="26">
        <f t="shared" si="788"/>
        <v>8.3333333333333339</v>
      </c>
      <c r="T5615" s="24">
        <f t="shared" si="789"/>
        <v>-36890.35093333335</v>
      </c>
      <c r="X5615" s="21">
        <f t="shared" si="790"/>
        <v>0</v>
      </c>
      <c r="AB5615" s="17">
        <f t="shared" si="783"/>
        <v>0</v>
      </c>
      <c r="AF5615" s="58">
        <f t="shared" si="791"/>
        <v>0</v>
      </c>
    </row>
    <row r="5616" spans="1:32" x14ac:dyDescent="0.25">
      <c r="A5616" s="4">
        <v>5593</v>
      </c>
      <c r="B5616" s="30">
        <v>43334.083333333336</v>
      </c>
      <c r="C5616">
        <v>19.143999999999998</v>
      </c>
      <c r="D5616">
        <v>0</v>
      </c>
      <c r="G5616" s="50">
        <f t="shared" si="785"/>
        <v>16</v>
      </c>
      <c r="H5616" s="18">
        <f t="shared" si="786"/>
        <v>-3.1439999999999984</v>
      </c>
      <c r="I5616" s="24">
        <f t="shared" si="784"/>
        <v>-154281.9369581553</v>
      </c>
      <c r="R5616" s="20">
        <f t="shared" si="787"/>
        <v>0.5</v>
      </c>
      <c r="S5616" s="26">
        <f t="shared" si="788"/>
        <v>8.3333333333333339</v>
      </c>
      <c r="T5616" s="24">
        <f t="shared" si="789"/>
        <v>-34233.548799999982</v>
      </c>
      <c r="X5616" s="21">
        <f t="shared" si="790"/>
        <v>0</v>
      </c>
      <c r="AB5616" s="17">
        <f t="shared" ref="AB5616:AB5679" si="792">MAX(0,I5616+T5616-X5616)</f>
        <v>0</v>
      </c>
      <c r="AF5616" s="58">
        <f t="shared" si="791"/>
        <v>0</v>
      </c>
    </row>
    <row r="5617" spans="1:32" x14ac:dyDescent="0.25">
      <c r="A5617" s="4">
        <v>5594</v>
      </c>
      <c r="B5617" s="30">
        <v>43334.125</v>
      </c>
      <c r="C5617">
        <v>18.773</v>
      </c>
      <c r="D5617">
        <v>0</v>
      </c>
      <c r="G5617" s="50">
        <f t="shared" si="785"/>
        <v>16</v>
      </c>
      <c r="H5617" s="18">
        <f t="shared" si="786"/>
        <v>-2.7729999999999997</v>
      </c>
      <c r="I5617" s="24">
        <f t="shared" si="784"/>
        <v>-136076.27582218984</v>
      </c>
      <c r="R5617" s="20">
        <f t="shared" si="787"/>
        <v>0.5</v>
      </c>
      <c r="S5617" s="26">
        <f t="shared" si="788"/>
        <v>8.3333333333333339</v>
      </c>
      <c r="T5617" s="24">
        <f t="shared" si="789"/>
        <v>-30193.902933333331</v>
      </c>
      <c r="X5617" s="21">
        <f t="shared" si="790"/>
        <v>0</v>
      </c>
      <c r="AB5617" s="17">
        <f t="shared" si="792"/>
        <v>0</v>
      </c>
      <c r="AF5617" s="58">
        <f t="shared" si="791"/>
        <v>0</v>
      </c>
    </row>
    <row r="5618" spans="1:32" x14ac:dyDescent="0.25">
      <c r="A5618" s="4">
        <v>5595</v>
      </c>
      <c r="B5618" s="30">
        <v>43334.166666666664</v>
      </c>
      <c r="C5618">
        <v>18.384</v>
      </c>
      <c r="D5618">
        <v>0</v>
      </c>
      <c r="G5618" s="50">
        <f t="shared" si="785"/>
        <v>16</v>
      </c>
      <c r="H5618" s="18">
        <f t="shared" si="786"/>
        <v>-2.3840000000000003</v>
      </c>
      <c r="I5618" s="24">
        <f t="shared" si="784"/>
        <v>-116987.32115402116</v>
      </c>
      <c r="R5618" s="20">
        <f t="shared" si="787"/>
        <v>0.5</v>
      </c>
      <c r="S5618" s="26">
        <f t="shared" si="788"/>
        <v>8.3333333333333339</v>
      </c>
      <c r="T5618" s="24">
        <f t="shared" si="789"/>
        <v>-25958.263466666667</v>
      </c>
      <c r="X5618" s="21">
        <f t="shared" si="790"/>
        <v>0</v>
      </c>
      <c r="AB5618" s="17">
        <f t="shared" si="792"/>
        <v>0</v>
      </c>
      <c r="AF5618" s="58">
        <f t="shared" si="791"/>
        <v>0</v>
      </c>
    </row>
    <row r="5619" spans="1:32" x14ac:dyDescent="0.25">
      <c r="A5619" s="4">
        <v>5596</v>
      </c>
      <c r="B5619" s="30">
        <v>43334.208333333336</v>
      </c>
      <c r="C5619">
        <v>17.965</v>
      </c>
      <c r="D5619">
        <v>0</v>
      </c>
      <c r="G5619" s="50">
        <f t="shared" si="785"/>
        <v>16</v>
      </c>
      <c r="H5619" s="18">
        <f t="shared" si="786"/>
        <v>-1.9649999999999999</v>
      </c>
      <c r="I5619" s="24">
        <f t="shared" si="784"/>
        <v>-96426.210598847116</v>
      </c>
      <c r="R5619" s="20">
        <f t="shared" si="787"/>
        <v>0.5</v>
      </c>
      <c r="S5619" s="26">
        <f t="shared" si="788"/>
        <v>8.3333333333333339</v>
      </c>
      <c r="T5619" s="24">
        <f t="shared" si="789"/>
        <v>-21395.967999999993</v>
      </c>
      <c r="X5619" s="21">
        <f t="shared" si="790"/>
        <v>0</v>
      </c>
      <c r="AB5619" s="17">
        <f t="shared" si="792"/>
        <v>0</v>
      </c>
      <c r="AF5619" s="58">
        <f t="shared" si="791"/>
        <v>0</v>
      </c>
    </row>
    <row r="5620" spans="1:32" x14ac:dyDescent="0.25">
      <c r="A5620" s="4">
        <v>5597</v>
      </c>
      <c r="B5620" s="30">
        <v>43334.25</v>
      </c>
      <c r="C5620">
        <v>17.574999999999999</v>
      </c>
      <c r="D5620">
        <v>3.0110000000000001</v>
      </c>
      <c r="G5620" s="50">
        <f t="shared" si="785"/>
        <v>19</v>
      </c>
      <c r="H5620" s="18">
        <f t="shared" si="786"/>
        <v>1.4250000000000007</v>
      </c>
      <c r="I5620" s="24">
        <f t="shared" si="784"/>
        <v>69927.404632751772</v>
      </c>
      <c r="R5620" s="20">
        <f t="shared" si="787"/>
        <v>0.5</v>
      </c>
      <c r="S5620" s="26">
        <f t="shared" si="788"/>
        <v>8.3333333333333339</v>
      </c>
      <c r="T5620" s="24">
        <f t="shared" si="789"/>
        <v>15516.160000000009</v>
      </c>
      <c r="X5620" s="21">
        <f t="shared" si="790"/>
        <v>22582.500000000004</v>
      </c>
      <c r="AB5620" s="17">
        <f t="shared" si="792"/>
        <v>62861.064632751775</v>
      </c>
      <c r="AF5620" s="58">
        <f t="shared" si="791"/>
        <v>1.6972487450842979</v>
      </c>
    </row>
    <row r="5621" spans="1:32" x14ac:dyDescent="0.25">
      <c r="A5621" s="4">
        <v>5598</v>
      </c>
      <c r="B5621" s="30">
        <v>43334.291666666664</v>
      </c>
      <c r="C5621">
        <v>18.195</v>
      </c>
      <c r="D5621">
        <v>79.334999999999994</v>
      </c>
      <c r="G5621" s="50">
        <f t="shared" si="785"/>
        <v>19</v>
      </c>
      <c r="H5621" s="18">
        <f t="shared" si="786"/>
        <v>0.80499999999999972</v>
      </c>
      <c r="I5621" s="24">
        <f t="shared" si="784"/>
        <v>39502.849634642189</v>
      </c>
      <c r="R5621" s="20">
        <f t="shared" si="787"/>
        <v>0.5</v>
      </c>
      <c r="S5621" s="26">
        <f t="shared" si="788"/>
        <v>8.3333333333333339</v>
      </c>
      <c r="T5621" s="24">
        <f t="shared" si="789"/>
        <v>8765.26933333333</v>
      </c>
      <c r="X5621" s="21">
        <f t="shared" si="790"/>
        <v>595012.5</v>
      </c>
      <c r="AB5621" s="17">
        <f t="shared" si="792"/>
        <v>0</v>
      </c>
      <c r="AF5621" s="58">
        <f t="shared" si="791"/>
        <v>0</v>
      </c>
    </row>
    <row r="5622" spans="1:32" x14ac:dyDescent="0.25">
      <c r="A5622" s="4">
        <v>5599</v>
      </c>
      <c r="B5622" s="30">
        <v>43334.333333333336</v>
      </c>
      <c r="C5622">
        <v>19.445</v>
      </c>
      <c r="D5622">
        <v>223.88200000000001</v>
      </c>
      <c r="G5622" s="50">
        <f t="shared" si="785"/>
        <v>19</v>
      </c>
      <c r="H5622" s="18">
        <f t="shared" si="786"/>
        <v>-0.44500000000000028</v>
      </c>
      <c r="I5622" s="24">
        <f t="shared" si="784"/>
        <v>-21836.978990578624</v>
      </c>
      <c r="R5622" s="20">
        <f t="shared" si="787"/>
        <v>0.5</v>
      </c>
      <c r="S5622" s="26">
        <f t="shared" si="788"/>
        <v>8.3333333333333339</v>
      </c>
      <c r="T5622" s="24">
        <f t="shared" si="789"/>
        <v>-4845.397333333337</v>
      </c>
      <c r="X5622" s="21">
        <f t="shared" si="790"/>
        <v>1679114.9999999998</v>
      </c>
      <c r="AB5622" s="17">
        <f t="shared" si="792"/>
        <v>0</v>
      </c>
      <c r="AF5622" s="58">
        <f t="shared" si="791"/>
        <v>0</v>
      </c>
    </row>
    <row r="5623" spans="1:32" x14ac:dyDescent="0.25">
      <c r="A5623" s="4">
        <v>5600</v>
      </c>
      <c r="B5623" s="30">
        <v>43334.375</v>
      </c>
      <c r="C5623">
        <v>20.506</v>
      </c>
      <c r="D5623">
        <v>380.40199999999999</v>
      </c>
      <c r="G5623" s="50">
        <f t="shared" si="785"/>
        <v>19</v>
      </c>
      <c r="H5623" s="18">
        <f t="shared" si="786"/>
        <v>-1.5060000000000002</v>
      </c>
      <c r="I5623" s="24">
        <f t="shared" si="784"/>
        <v>-73902.225527666043</v>
      </c>
      <c r="R5623" s="20">
        <f t="shared" si="787"/>
        <v>0.5</v>
      </c>
      <c r="S5623" s="26">
        <f t="shared" si="788"/>
        <v>8.3333333333333339</v>
      </c>
      <c r="T5623" s="24">
        <f t="shared" si="789"/>
        <v>-16398.131200000003</v>
      </c>
      <c r="X5623" s="21">
        <f t="shared" si="790"/>
        <v>2853015</v>
      </c>
      <c r="AB5623" s="17">
        <f t="shared" si="792"/>
        <v>0</v>
      </c>
      <c r="AF5623" s="58">
        <f t="shared" si="791"/>
        <v>0</v>
      </c>
    </row>
    <row r="5624" spans="1:32" x14ac:dyDescent="0.25">
      <c r="A5624" s="4">
        <v>5601</v>
      </c>
      <c r="B5624" s="30">
        <v>43334.416666666664</v>
      </c>
      <c r="C5624">
        <v>21.512</v>
      </c>
      <c r="D5624">
        <v>523.29</v>
      </c>
      <c r="G5624" s="50">
        <f t="shared" si="785"/>
        <v>19</v>
      </c>
      <c r="H5624" s="18">
        <f t="shared" si="786"/>
        <v>-2.5120000000000005</v>
      </c>
      <c r="I5624" s="24">
        <f t="shared" si="784"/>
        <v>-123268.51960524377</v>
      </c>
      <c r="R5624" s="20">
        <f t="shared" si="787"/>
        <v>0.5</v>
      </c>
      <c r="S5624" s="26">
        <f t="shared" si="788"/>
        <v>8.3333333333333339</v>
      </c>
      <c r="T5624" s="24">
        <f t="shared" si="789"/>
        <v>-27351.995733333337</v>
      </c>
      <c r="X5624" s="21">
        <f t="shared" si="790"/>
        <v>3924675</v>
      </c>
      <c r="AB5624" s="17">
        <f t="shared" si="792"/>
        <v>0</v>
      </c>
      <c r="AF5624" s="58">
        <f t="shared" si="791"/>
        <v>0</v>
      </c>
    </row>
    <row r="5625" spans="1:32" x14ac:dyDescent="0.25">
      <c r="A5625" s="4">
        <v>5602</v>
      </c>
      <c r="B5625" s="30">
        <v>43334.458333333336</v>
      </c>
      <c r="C5625">
        <v>22.263000000000002</v>
      </c>
      <c r="D5625">
        <v>628.08199999999999</v>
      </c>
      <c r="G5625" s="50">
        <f t="shared" si="785"/>
        <v>19</v>
      </c>
      <c r="H5625" s="18">
        <f t="shared" si="786"/>
        <v>-3.2630000000000017</v>
      </c>
      <c r="I5625" s="24">
        <f t="shared" si="784"/>
        <v>-160121.48864327651</v>
      </c>
      <c r="R5625" s="20">
        <f t="shared" si="787"/>
        <v>0.5</v>
      </c>
      <c r="S5625" s="26">
        <f t="shared" si="788"/>
        <v>8.3333333333333339</v>
      </c>
      <c r="T5625" s="24">
        <f t="shared" si="789"/>
        <v>-35529.284266666684</v>
      </c>
      <c r="X5625" s="21">
        <f t="shared" si="790"/>
        <v>4710615</v>
      </c>
      <c r="AB5625" s="17">
        <f t="shared" si="792"/>
        <v>0</v>
      </c>
      <c r="AF5625" s="58">
        <f t="shared" si="791"/>
        <v>0</v>
      </c>
    </row>
    <row r="5626" spans="1:32" x14ac:dyDescent="0.25">
      <c r="A5626" s="4">
        <v>5603</v>
      </c>
      <c r="B5626" s="30">
        <v>43334.5</v>
      </c>
      <c r="C5626">
        <v>22.707000000000001</v>
      </c>
      <c r="D5626">
        <v>678.13199999999995</v>
      </c>
      <c r="G5626" s="50">
        <f t="shared" si="785"/>
        <v>19</v>
      </c>
      <c r="H5626" s="18">
        <f t="shared" si="786"/>
        <v>-3.7070000000000007</v>
      </c>
      <c r="I5626" s="24">
        <f t="shared" si="784"/>
        <v>-181909.3957709549</v>
      </c>
      <c r="R5626" s="20">
        <f t="shared" si="787"/>
        <v>0.5</v>
      </c>
      <c r="S5626" s="26">
        <f t="shared" si="788"/>
        <v>8.3333333333333339</v>
      </c>
      <c r="T5626" s="24">
        <f t="shared" si="789"/>
        <v>-40363.793066666673</v>
      </c>
      <c r="X5626" s="21">
        <f t="shared" si="790"/>
        <v>5085989.9999999991</v>
      </c>
      <c r="AB5626" s="17">
        <f t="shared" si="792"/>
        <v>0</v>
      </c>
      <c r="AF5626" s="58">
        <f t="shared" si="791"/>
        <v>0</v>
      </c>
    </row>
    <row r="5627" spans="1:32" x14ac:dyDescent="0.25">
      <c r="A5627" s="4">
        <v>5604</v>
      </c>
      <c r="B5627" s="30">
        <v>43334.541666666664</v>
      </c>
      <c r="C5627">
        <v>23.077999999999999</v>
      </c>
      <c r="D5627">
        <v>733.27099999999996</v>
      </c>
      <c r="G5627" s="50">
        <f t="shared" si="785"/>
        <v>19</v>
      </c>
      <c r="H5627" s="18">
        <f t="shared" si="786"/>
        <v>-4.0779999999999994</v>
      </c>
      <c r="I5627" s="24">
        <f t="shared" si="784"/>
        <v>-200115.05690692036</v>
      </c>
      <c r="R5627" s="20">
        <f t="shared" si="787"/>
        <v>0.5</v>
      </c>
      <c r="S5627" s="26">
        <f t="shared" si="788"/>
        <v>8.3333333333333339</v>
      </c>
      <c r="T5627" s="24">
        <f t="shared" si="789"/>
        <v>-44403.438933333324</v>
      </c>
      <c r="X5627" s="21">
        <f t="shared" si="790"/>
        <v>5499532.5</v>
      </c>
      <c r="AB5627" s="17">
        <f t="shared" si="792"/>
        <v>0</v>
      </c>
      <c r="AF5627" s="58">
        <f t="shared" si="791"/>
        <v>0</v>
      </c>
    </row>
    <row r="5628" spans="1:32" x14ac:dyDescent="0.25">
      <c r="A5628" s="4">
        <v>5605</v>
      </c>
      <c r="B5628" s="30">
        <v>43334.583333333336</v>
      </c>
      <c r="C5628">
        <v>23.184000000000001</v>
      </c>
      <c r="D5628">
        <v>709.31100000000004</v>
      </c>
      <c r="G5628" s="50">
        <f t="shared" si="785"/>
        <v>19</v>
      </c>
      <c r="H5628" s="18">
        <f t="shared" si="786"/>
        <v>-4.1840000000000011</v>
      </c>
      <c r="I5628" s="24">
        <f t="shared" si="784"/>
        <v>-205316.67437433917</v>
      </c>
      <c r="R5628" s="20">
        <f t="shared" si="787"/>
        <v>0.5</v>
      </c>
      <c r="S5628" s="26">
        <f t="shared" si="788"/>
        <v>8.3333333333333339</v>
      </c>
      <c r="T5628" s="24">
        <f t="shared" si="789"/>
        <v>-45557.623466666679</v>
      </c>
      <c r="X5628" s="21">
        <f t="shared" si="790"/>
        <v>5319832.5</v>
      </c>
      <c r="AB5628" s="17">
        <f t="shared" si="792"/>
        <v>0</v>
      </c>
      <c r="AF5628" s="58">
        <f t="shared" si="791"/>
        <v>0</v>
      </c>
    </row>
    <row r="5629" spans="1:32" x14ac:dyDescent="0.25">
      <c r="A5629" s="4">
        <v>5606</v>
      </c>
      <c r="B5629" s="30">
        <v>43334.625</v>
      </c>
      <c r="C5629">
        <v>23.094999999999999</v>
      </c>
      <c r="D5629">
        <v>656.48800000000006</v>
      </c>
      <c r="G5629" s="50">
        <f t="shared" si="785"/>
        <v>19</v>
      </c>
      <c r="H5629" s="18">
        <f t="shared" si="786"/>
        <v>-4.0949999999999989</v>
      </c>
      <c r="I5629" s="24">
        <f t="shared" si="784"/>
        <v>-200949.27857622333</v>
      </c>
      <c r="R5629" s="20">
        <f t="shared" si="787"/>
        <v>0.5</v>
      </c>
      <c r="S5629" s="26">
        <f t="shared" si="788"/>
        <v>8.3333333333333339</v>
      </c>
      <c r="T5629" s="24">
        <f t="shared" si="789"/>
        <v>-44588.543999999987</v>
      </c>
      <c r="X5629" s="21">
        <f t="shared" si="790"/>
        <v>4923660.0000000009</v>
      </c>
      <c r="AB5629" s="17">
        <f t="shared" si="792"/>
        <v>0</v>
      </c>
      <c r="AF5629" s="58">
        <f t="shared" si="791"/>
        <v>0</v>
      </c>
    </row>
    <row r="5630" spans="1:32" x14ac:dyDescent="0.25">
      <c r="A5630" s="4">
        <v>5607</v>
      </c>
      <c r="B5630" s="30">
        <v>43334.666666666664</v>
      </c>
      <c r="C5630">
        <v>22.77</v>
      </c>
      <c r="D5630">
        <v>558.09500000000003</v>
      </c>
      <c r="G5630" s="50">
        <f t="shared" si="785"/>
        <v>19</v>
      </c>
      <c r="H5630" s="18">
        <f t="shared" si="786"/>
        <v>-3.7699999999999996</v>
      </c>
      <c r="I5630" s="24">
        <f t="shared" si="784"/>
        <v>-185000.92313366596</v>
      </c>
      <c r="R5630" s="20">
        <f t="shared" si="787"/>
        <v>0.5</v>
      </c>
      <c r="S5630" s="26">
        <f t="shared" si="788"/>
        <v>8.3333333333333339</v>
      </c>
      <c r="T5630" s="24">
        <f t="shared" si="789"/>
        <v>-41049.770666666664</v>
      </c>
      <c r="X5630" s="21">
        <f t="shared" si="790"/>
        <v>4185712.5</v>
      </c>
      <c r="AB5630" s="17">
        <f t="shared" si="792"/>
        <v>0</v>
      </c>
      <c r="AF5630" s="58">
        <f t="shared" si="791"/>
        <v>0</v>
      </c>
    </row>
    <row r="5631" spans="1:32" x14ac:dyDescent="0.25">
      <c r="A5631" s="4">
        <v>5608</v>
      </c>
      <c r="B5631" s="30">
        <v>43334.708333333336</v>
      </c>
      <c r="C5631">
        <v>22.228000000000002</v>
      </c>
      <c r="D5631">
        <v>424.54599999999999</v>
      </c>
      <c r="G5631" s="50">
        <f t="shared" si="785"/>
        <v>19</v>
      </c>
      <c r="H5631" s="18">
        <f t="shared" si="786"/>
        <v>-3.2280000000000015</v>
      </c>
      <c r="I5631" s="24">
        <f t="shared" si="784"/>
        <v>-158403.9734417703</v>
      </c>
      <c r="R5631" s="20">
        <f t="shared" si="787"/>
        <v>0.5</v>
      </c>
      <c r="S5631" s="26">
        <f t="shared" si="788"/>
        <v>8.3333333333333339</v>
      </c>
      <c r="T5631" s="24">
        <f t="shared" si="789"/>
        <v>-35148.185600000012</v>
      </c>
      <c r="X5631" s="21">
        <f t="shared" si="790"/>
        <v>3184094.9999999995</v>
      </c>
      <c r="AB5631" s="17">
        <f t="shared" si="792"/>
        <v>0</v>
      </c>
      <c r="AF5631" s="58">
        <f t="shared" si="791"/>
        <v>0</v>
      </c>
    </row>
    <row r="5632" spans="1:32" x14ac:dyDescent="0.25">
      <c r="A5632" s="4">
        <v>5609</v>
      </c>
      <c r="B5632" s="30">
        <v>43334.75</v>
      </c>
      <c r="C5632">
        <v>21.471</v>
      </c>
      <c r="D5632">
        <v>274.38799999999998</v>
      </c>
      <c r="G5632" s="50">
        <f t="shared" si="785"/>
        <v>19</v>
      </c>
      <c r="H5632" s="18">
        <f t="shared" si="786"/>
        <v>-2.4710000000000001</v>
      </c>
      <c r="I5632" s="24">
        <f t="shared" si="784"/>
        <v>-121256.57322633652</v>
      </c>
      <c r="R5632" s="20">
        <f t="shared" si="787"/>
        <v>0.5</v>
      </c>
      <c r="S5632" s="26">
        <f t="shared" si="788"/>
        <v>8.3333333333333339</v>
      </c>
      <c r="T5632" s="24">
        <f t="shared" si="789"/>
        <v>-26905.565866666664</v>
      </c>
      <c r="X5632" s="21">
        <f t="shared" si="790"/>
        <v>2057909.9999999998</v>
      </c>
      <c r="AB5632" s="17">
        <f t="shared" si="792"/>
        <v>0</v>
      </c>
      <c r="AF5632" s="58">
        <f t="shared" si="791"/>
        <v>0</v>
      </c>
    </row>
    <row r="5633" spans="1:32" x14ac:dyDescent="0.25">
      <c r="A5633" s="4">
        <v>5610</v>
      </c>
      <c r="B5633" s="30">
        <v>43334.791666666664</v>
      </c>
      <c r="C5633">
        <v>20.515999999999998</v>
      </c>
      <c r="D5633">
        <v>127.102</v>
      </c>
      <c r="G5633" s="50">
        <f t="shared" si="785"/>
        <v>19</v>
      </c>
      <c r="H5633" s="18">
        <f t="shared" si="786"/>
        <v>-1.5159999999999982</v>
      </c>
      <c r="I5633" s="24">
        <f t="shared" si="784"/>
        <v>-74392.944156667712</v>
      </c>
      <c r="R5633" s="20">
        <f t="shared" si="787"/>
        <v>0.5</v>
      </c>
      <c r="S5633" s="26">
        <f t="shared" si="788"/>
        <v>8.3333333333333339</v>
      </c>
      <c r="T5633" s="24">
        <f t="shared" si="789"/>
        <v>-16507.016533333313</v>
      </c>
      <c r="X5633" s="21">
        <f t="shared" si="790"/>
        <v>953265.00000000012</v>
      </c>
      <c r="AB5633" s="17">
        <f t="shared" si="792"/>
        <v>0</v>
      </c>
      <c r="AF5633" s="58">
        <f t="shared" si="791"/>
        <v>0</v>
      </c>
    </row>
    <row r="5634" spans="1:32" x14ac:dyDescent="0.25">
      <c r="A5634" s="4">
        <v>5611</v>
      </c>
      <c r="B5634" s="30">
        <v>43334.833333333336</v>
      </c>
      <c r="C5634">
        <v>19.248999999999999</v>
      </c>
      <c r="D5634">
        <v>19.768999999999998</v>
      </c>
      <c r="G5634" s="50">
        <f t="shared" si="785"/>
        <v>19</v>
      </c>
      <c r="H5634" s="18">
        <f t="shared" si="786"/>
        <v>-0.24899999999999878</v>
      </c>
      <c r="I5634" s="24">
        <f t="shared" si="784"/>
        <v>-12218.893862143927</v>
      </c>
      <c r="R5634" s="20">
        <f t="shared" si="787"/>
        <v>0.5</v>
      </c>
      <c r="S5634" s="26">
        <f t="shared" si="788"/>
        <v>8.3333333333333339</v>
      </c>
      <c r="T5634" s="24">
        <f t="shared" si="789"/>
        <v>-2711.2447999999863</v>
      </c>
      <c r="X5634" s="21">
        <f t="shared" si="790"/>
        <v>148267.5</v>
      </c>
      <c r="AB5634" s="17">
        <f t="shared" si="792"/>
        <v>0</v>
      </c>
      <c r="AF5634" s="58">
        <f t="shared" si="791"/>
        <v>0</v>
      </c>
    </row>
    <row r="5635" spans="1:32" x14ac:dyDescent="0.25">
      <c r="A5635" s="4">
        <v>5612</v>
      </c>
      <c r="B5635" s="30">
        <v>43334.875</v>
      </c>
      <c r="C5635">
        <v>18.234999999999999</v>
      </c>
      <c r="D5635">
        <v>0</v>
      </c>
      <c r="G5635" s="50">
        <f t="shared" si="785"/>
        <v>16</v>
      </c>
      <c r="H5635" s="18">
        <f t="shared" si="786"/>
        <v>-2.2349999999999994</v>
      </c>
      <c r="I5635" s="24">
        <f t="shared" si="784"/>
        <v>-109675.6135818948</v>
      </c>
      <c r="R5635" s="20">
        <f t="shared" si="787"/>
        <v>0.5</v>
      </c>
      <c r="S5635" s="26">
        <f t="shared" si="788"/>
        <v>8.3333333333333339</v>
      </c>
      <c r="T5635" s="24">
        <f t="shared" si="789"/>
        <v>-24335.871999999992</v>
      </c>
      <c r="X5635" s="21">
        <f t="shared" si="790"/>
        <v>0</v>
      </c>
      <c r="AB5635" s="17">
        <f t="shared" si="792"/>
        <v>0</v>
      </c>
      <c r="AF5635" s="58">
        <f t="shared" si="791"/>
        <v>0</v>
      </c>
    </row>
    <row r="5636" spans="1:32" x14ac:dyDescent="0.25">
      <c r="A5636" s="4">
        <v>5613</v>
      </c>
      <c r="B5636" s="30">
        <v>43334.916666666664</v>
      </c>
      <c r="C5636">
        <v>17.827999999999999</v>
      </c>
      <c r="D5636">
        <v>0</v>
      </c>
      <c r="G5636" s="50">
        <f t="shared" si="785"/>
        <v>16</v>
      </c>
      <c r="H5636" s="18">
        <f t="shared" si="786"/>
        <v>-1.8279999999999994</v>
      </c>
      <c r="I5636" s="24">
        <f t="shared" si="784"/>
        <v>-89703.36538152289</v>
      </c>
      <c r="R5636" s="20">
        <f t="shared" si="787"/>
        <v>0.5</v>
      </c>
      <c r="S5636" s="26">
        <f t="shared" si="788"/>
        <v>8.3333333333333339</v>
      </c>
      <c r="T5636" s="24">
        <f t="shared" si="789"/>
        <v>-19904.238933333323</v>
      </c>
      <c r="X5636" s="21">
        <f t="shared" si="790"/>
        <v>0</v>
      </c>
      <c r="AB5636" s="17">
        <f t="shared" si="792"/>
        <v>0</v>
      </c>
      <c r="AF5636" s="58">
        <f t="shared" si="791"/>
        <v>0</v>
      </c>
    </row>
    <row r="5637" spans="1:32" x14ac:dyDescent="0.25">
      <c r="A5637" s="4">
        <v>5614</v>
      </c>
      <c r="B5637" s="30">
        <v>43334.958333333336</v>
      </c>
      <c r="C5637">
        <v>17.63</v>
      </c>
      <c r="D5637">
        <v>0</v>
      </c>
      <c r="G5637" s="50">
        <f t="shared" si="785"/>
        <v>16</v>
      </c>
      <c r="H5637" s="18">
        <f t="shared" si="786"/>
        <v>-1.629999999999999</v>
      </c>
      <c r="I5637" s="24">
        <f t="shared" si="784"/>
        <v>-79987.13652728789</v>
      </c>
      <c r="R5637" s="20">
        <f t="shared" si="787"/>
        <v>0.5</v>
      </c>
      <c r="S5637" s="26">
        <f t="shared" si="788"/>
        <v>8.3333333333333339</v>
      </c>
      <c r="T5637" s="24">
        <f t="shared" si="789"/>
        <v>-17748.30933333332</v>
      </c>
      <c r="X5637" s="21">
        <f t="shared" si="790"/>
        <v>0</v>
      </c>
      <c r="AB5637" s="17">
        <f t="shared" si="792"/>
        <v>0</v>
      </c>
      <c r="AF5637" s="58">
        <f t="shared" si="791"/>
        <v>0</v>
      </c>
    </row>
    <row r="5638" spans="1:32" x14ac:dyDescent="0.25">
      <c r="A5638" s="4">
        <v>5615</v>
      </c>
      <c r="B5638" s="30">
        <v>43335</v>
      </c>
      <c r="C5638">
        <v>17.568999999999999</v>
      </c>
      <c r="D5638">
        <v>0</v>
      </c>
      <c r="G5638" s="50">
        <f t="shared" si="785"/>
        <v>16</v>
      </c>
      <c r="H5638" s="18">
        <f t="shared" si="786"/>
        <v>-1.5689999999999991</v>
      </c>
      <c r="I5638" s="24">
        <f t="shared" si="784"/>
        <v>-76993.752890377116</v>
      </c>
      <c r="R5638" s="20">
        <f t="shared" si="787"/>
        <v>0.5</v>
      </c>
      <c r="S5638" s="26">
        <f t="shared" si="788"/>
        <v>8.3333333333333339</v>
      </c>
      <c r="T5638" s="24">
        <f t="shared" si="789"/>
        <v>-17084.108799999987</v>
      </c>
      <c r="X5638" s="21">
        <f t="shared" si="790"/>
        <v>0</v>
      </c>
      <c r="AB5638" s="17">
        <f t="shared" si="792"/>
        <v>0</v>
      </c>
      <c r="AF5638" s="58">
        <f t="shared" si="791"/>
        <v>0</v>
      </c>
    </row>
    <row r="5639" spans="1:32" x14ac:dyDescent="0.25">
      <c r="A5639" s="4">
        <v>5616</v>
      </c>
      <c r="B5639" s="30">
        <v>43335.041666666664</v>
      </c>
      <c r="C5639">
        <v>17.515999999999998</v>
      </c>
      <c r="D5639">
        <v>0</v>
      </c>
      <c r="G5639" s="50">
        <f t="shared" si="785"/>
        <v>16</v>
      </c>
      <c r="H5639" s="18">
        <f t="shared" si="786"/>
        <v>-1.5159999999999982</v>
      </c>
      <c r="I5639" s="24">
        <f t="shared" si="784"/>
        <v>-74392.944156667712</v>
      </c>
      <c r="R5639" s="20">
        <f t="shared" si="787"/>
        <v>0.5</v>
      </c>
      <c r="S5639" s="26">
        <f t="shared" si="788"/>
        <v>8.3333333333333339</v>
      </c>
      <c r="T5639" s="24">
        <f t="shared" si="789"/>
        <v>-16507.016533333313</v>
      </c>
      <c r="X5639" s="21">
        <f t="shared" si="790"/>
        <v>0</v>
      </c>
      <c r="AB5639" s="17">
        <f t="shared" si="792"/>
        <v>0</v>
      </c>
      <c r="AF5639" s="58">
        <f t="shared" si="791"/>
        <v>0</v>
      </c>
    </row>
    <row r="5640" spans="1:32" x14ac:dyDescent="0.25">
      <c r="A5640" s="4">
        <v>5617</v>
      </c>
      <c r="B5640" s="30">
        <v>43335.083333333336</v>
      </c>
      <c r="C5640">
        <v>17.427</v>
      </c>
      <c r="D5640">
        <v>0</v>
      </c>
      <c r="G5640" s="50">
        <f t="shared" si="785"/>
        <v>16</v>
      </c>
      <c r="H5640" s="18">
        <f t="shared" si="786"/>
        <v>-1.4269999999999996</v>
      </c>
      <c r="I5640" s="24">
        <f t="shared" si="784"/>
        <v>-70025.548358552071</v>
      </c>
      <c r="R5640" s="20">
        <f t="shared" si="787"/>
        <v>0.5</v>
      </c>
      <c r="S5640" s="26">
        <f t="shared" si="788"/>
        <v>8.3333333333333339</v>
      </c>
      <c r="T5640" s="24">
        <f t="shared" si="789"/>
        <v>-15537.937066666662</v>
      </c>
      <c r="X5640" s="21">
        <f t="shared" si="790"/>
        <v>0</v>
      </c>
      <c r="AB5640" s="17">
        <f t="shared" si="792"/>
        <v>0</v>
      </c>
      <c r="AF5640" s="58">
        <f t="shared" si="791"/>
        <v>0</v>
      </c>
    </row>
    <row r="5641" spans="1:32" x14ac:dyDescent="0.25">
      <c r="A5641" s="4">
        <v>5618</v>
      </c>
      <c r="B5641" s="30">
        <v>43335.125</v>
      </c>
      <c r="C5641">
        <v>17.3</v>
      </c>
      <c r="D5641">
        <v>0</v>
      </c>
      <c r="G5641" s="50">
        <f t="shared" si="785"/>
        <v>16</v>
      </c>
      <c r="H5641" s="18">
        <f t="shared" si="786"/>
        <v>-1.3000000000000007</v>
      </c>
      <c r="I5641" s="24">
        <f t="shared" si="784"/>
        <v>-63793.421770229681</v>
      </c>
      <c r="R5641" s="20">
        <f t="shared" si="787"/>
        <v>0.5</v>
      </c>
      <c r="S5641" s="26">
        <f t="shared" si="788"/>
        <v>8.3333333333333339</v>
      </c>
      <c r="T5641" s="24">
        <f t="shared" si="789"/>
        <v>-14155.09333333334</v>
      </c>
      <c r="X5641" s="21">
        <f t="shared" si="790"/>
        <v>0</v>
      </c>
      <c r="AB5641" s="17">
        <f t="shared" si="792"/>
        <v>0</v>
      </c>
      <c r="AF5641" s="58">
        <f t="shared" si="791"/>
        <v>0</v>
      </c>
    </row>
    <row r="5642" spans="1:32" x14ac:dyDescent="0.25">
      <c r="A5642" s="4">
        <v>5619</v>
      </c>
      <c r="B5642" s="30">
        <v>43335.166666666664</v>
      </c>
      <c r="C5642">
        <v>17.173999999999999</v>
      </c>
      <c r="D5642">
        <v>0</v>
      </c>
      <c r="G5642" s="50">
        <f t="shared" si="785"/>
        <v>16</v>
      </c>
      <c r="H5642" s="18">
        <f t="shared" si="786"/>
        <v>-1.1739999999999995</v>
      </c>
      <c r="I5642" s="24">
        <f t="shared" si="784"/>
        <v>-57610.367044807368</v>
      </c>
      <c r="R5642" s="20">
        <f t="shared" si="787"/>
        <v>0.5</v>
      </c>
      <c r="S5642" s="26">
        <f t="shared" si="788"/>
        <v>8.3333333333333339</v>
      </c>
      <c r="T5642" s="24">
        <f t="shared" si="789"/>
        <v>-12783.138133333327</v>
      </c>
      <c r="X5642" s="21">
        <f t="shared" si="790"/>
        <v>0</v>
      </c>
      <c r="AB5642" s="17">
        <f t="shared" si="792"/>
        <v>0</v>
      </c>
      <c r="AF5642" s="58">
        <f t="shared" si="791"/>
        <v>0</v>
      </c>
    </row>
    <row r="5643" spans="1:32" x14ac:dyDescent="0.25">
      <c r="A5643" s="4">
        <v>5620</v>
      </c>
      <c r="B5643" s="30">
        <v>43335.208333333336</v>
      </c>
      <c r="C5643">
        <v>17.073</v>
      </c>
      <c r="D5643">
        <v>0</v>
      </c>
      <c r="G5643" s="50">
        <f t="shared" si="785"/>
        <v>16</v>
      </c>
      <c r="H5643" s="18">
        <f t="shared" si="786"/>
        <v>-1.0730000000000004</v>
      </c>
      <c r="I5643" s="24">
        <f t="shared" si="784"/>
        <v>-52654.108891889569</v>
      </c>
      <c r="R5643" s="20">
        <f t="shared" si="787"/>
        <v>0.5</v>
      </c>
      <c r="S5643" s="26">
        <f t="shared" si="788"/>
        <v>8.3333333333333339</v>
      </c>
      <c r="T5643" s="24">
        <f t="shared" si="789"/>
        <v>-11683.396266666672</v>
      </c>
      <c r="X5643" s="21">
        <f t="shared" si="790"/>
        <v>0</v>
      </c>
      <c r="AB5643" s="17">
        <f t="shared" si="792"/>
        <v>0</v>
      </c>
      <c r="AF5643" s="58">
        <f t="shared" si="791"/>
        <v>0</v>
      </c>
    </row>
    <row r="5644" spans="1:32" x14ac:dyDescent="0.25">
      <c r="A5644" s="4">
        <v>5621</v>
      </c>
      <c r="B5644" s="30">
        <v>43335.25</v>
      </c>
      <c r="C5644">
        <v>17.044</v>
      </c>
      <c r="D5644">
        <v>2.3759999999999999</v>
      </c>
      <c r="G5644" s="50">
        <f t="shared" si="785"/>
        <v>19</v>
      </c>
      <c r="H5644" s="18">
        <f t="shared" si="786"/>
        <v>1.9559999999999995</v>
      </c>
      <c r="I5644" s="24">
        <f t="shared" si="784"/>
        <v>95984.563832745509</v>
      </c>
      <c r="R5644" s="20">
        <f t="shared" si="787"/>
        <v>0.5</v>
      </c>
      <c r="S5644" s="26">
        <f t="shared" si="788"/>
        <v>8.3333333333333339</v>
      </c>
      <c r="T5644" s="24">
        <f t="shared" si="789"/>
        <v>21297.971199999993</v>
      </c>
      <c r="X5644" s="21">
        <f t="shared" si="790"/>
        <v>17820</v>
      </c>
      <c r="AB5644" s="17">
        <f t="shared" si="792"/>
        <v>99462.535032745509</v>
      </c>
      <c r="AF5644" s="58">
        <f t="shared" si="791"/>
        <v>2.685488445884129</v>
      </c>
    </row>
    <row r="5645" spans="1:32" x14ac:dyDescent="0.25">
      <c r="A5645" s="4">
        <v>5622</v>
      </c>
      <c r="B5645" s="30">
        <v>43335.291666666664</v>
      </c>
      <c r="C5645">
        <v>17.693999999999999</v>
      </c>
      <c r="D5645">
        <v>67.924000000000007</v>
      </c>
      <c r="G5645" s="50">
        <f t="shared" si="785"/>
        <v>19</v>
      </c>
      <c r="H5645" s="18">
        <f t="shared" si="786"/>
        <v>1.3060000000000009</v>
      </c>
      <c r="I5645" s="24">
        <f t="shared" si="784"/>
        <v>64087.852947630752</v>
      </c>
      <c r="R5645" s="20">
        <f t="shared" si="787"/>
        <v>0.5</v>
      </c>
      <c r="S5645" s="26">
        <f t="shared" si="788"/>
        <v>8.3333333333333339</v>
      </c>
      <c r="T5645" s="24">
        <f t="shared" si="789"/>
        <v>14220.424533333344</v>
      </c>
      <c r="X5645" s="21">
        <f t="shared" si="790"/>
        <v>509430</v>
      </c>
      <c r="AB5645" s="17">
        <f t="shared" si="792"/>
        <v>0</v>
      </c>
      <c r="AF5645" s="58">
        <f t="shared" si="791"/>
        <v>0</v>
      </c>
    </row>
    <row r="5646" spans="1:32" x14ac:dyDescent="0.25">
      <c r="A5646" s="4">
        <v>5623</v>
      </c>
      <c r="B5646" s="30">
        <v>43335.333333333336</v>
      </c>
      <c r="C5646">
        <v>18.434000000000001</v>
      </c>
      <c r="D5646">
        <v>183.684</v>
      </c>
      <c r="G5646" s="50">
        <f t="shared" si="785"/>
        <v>19</v>
      </c>
      <c r="H5646" s="18">
        <f t="shared" si="786"/>
        <v>0.56599999999999895</v>
      </c>
      <c r="I5646" s="24">
        <f t="shared" si="784"/>
        <v>27774.674401499935</v>
      </c>
      <c r="R5646" s="20">
        <f t="shared" si="787"/>
        <v>0.5</v>
      </c>
      <c r="S5646" s="26">
        <f t="shared" si="788"/>
        <v>8.3333333333333339</v>
      </c>
      <c r="T5646" s="24">
        <f t="shared" si="789"/>
        <v>6162.909866666655</v>
      </c>
      <c r="X5646" s="21">
        <f t="shared" si="790"/>
        <v>1377630</v>
      </c>
      <c r="AB5646" s="17">
        <f t="shared" si="792"/>
        <v>0</v>
      </c>
      <c r="AF5646" s="58">
        <f t="shared" si="791"/>
        <v>0</v>
      </c>
    </row>
    <row r="5647" spans="1:32" x14ac:dyDescent="0.25">
      <c r="A5647" s="4">
        <v>5624</v>
      </c>
      <c r="B5647" s="30">
        <v>43335.375</v>
      </c>
      <c r="C5647">
        <v>19.451000000000001</v>
      </c>
      <c r="D5647">
        <v>289.28300000000002</v>
      </c>
      <c r="G5647" s="50">
        <f t="shared" si="785"/>
        <v>19</v>
      </c>
      <c r="H5647" s="18">
        <f t="shared" si="786"/>
        <v>-0.45100000000000051</v>
      </c>
      <c r="I5647" s="24">
        <f t="shared" si="784"/>
        <v>-22131.410167979695</v>
      </c>
      <c r="R5647" s="20">
        <f t="shared" si="787"/>
        <v>0.5</v>
      </c>
      <c r="S5647" s="26">
        <f t="shared" si="788"/>
        <v>8.3333333333333339</v>
      </c>
      <c r="T5647" s="24">
        <f t="shared" si="789"/>
        <v>-4910.7285333333384</v>
      </c>
      <c r="X5647" s="21">
        <f t="shared" si="790"/>
        <v>2169622.5</v>
      </c>
      <c r="AB5647" s="17">
        <f t="shared" si="792"/>
        <v>0</v>
      </c>
      <c r="AF5647" s="58">
        <f t="shared" si="791"/>
        <v>0</v>
      </c>
    </row>
    <row r="5648" spans="1:32" x14ac:dyDescent="0.25">
      <c r="A5648" s="4">
        <v>5625</v>
      </c>
      <c r="B5648" s="30">
        <v>43335.416666666664</v>
      </c>
      <c r="C5648">
        <v>20.518999999999998</v>
      </c>
      <c r="D5648">
        <v>385.03199999999998</v>
      </c>
      <c r="G5648" s="50">
        <f t="shared" si="785"/>
        <v>19</v>
      </c>
      <c r="H5648" s="18">
        <f t="shared" si="786"/>
        <v>-1.5189999999999984</v>
      </c>
      <c r="I5648" s="24">
        <f t="shared" si="784"/>
        <v>-74540.159745368248</v>
      </c>
      <c r="R5648" s="20">
        <f t="shared" si="787"/>
        <v>0.5</v>
      </c>
      <c r="S5648" s="26">
        <f t="shared" si="788"/>
        <v>8.3333333333333339</v>
      </c>
      <c r="T5648" s="24">
        <f t="shared" si="789"/>
        <v>-16539.682133333314</v>
      </c>
      <c r="X5648" s="21">
        <f t="shared" si="790"/>
        <v>2887740</v>
      </c>
      <c r="AB5648" s="17">
        <f t="shared" si="792"/>
        <v>0</v>
      </c>
      <c r="AF5648" s="58">
        <f t="shared" si="791"/>
        <v>0</v>
      </c>
    </row>
    <row r="5649" spans="1:32" x14ac:dyDescent="0.25">
      <c r="A5649" s="4">
        <v>5626</v>
      </c>
      <c r="B5649" s="30">
        <v>43335.458333333336</v>
      </c>
      <c r="C5649">
        <v>21.289000000000001</v>
      </c>
      <c r="D5649">
        <v>503.98599999999999</v>
      </c>
      <c r="G5649" s="50">
        <f t="shared" si="785"/>
        <v>19</v>
      </c>
      <c r="H5649" s="18">
        <f t="shared" si="786"/>
        <v>-2.2890000000000015</v>
      </c>
      <c r="I5649" s="24">
        <f t="shared" si="784"/>
        <v>-112325.49417850444</v>
      </c>
      <c r="R5649" s="20">
        <f t="shared" si="787"/>
        <v>0.5</v>
      </c>
      <c r="S5649" s="26">
        <f t="shared" si="788"/>
        <v>8.3333333333333339</v>
      </c>
      <c r="T5649" s="24">
        <f t="shared" si="789"/>
        <v>-24923.852800000015</v>
      </c>
      <c r="X5649" s="21">
        <f t="shared" si="790"/>
        <v>3779895.0000000005</v>
      </c>
      <c r="AB5649" s="17">
        <f t="shared" si="792"/>
        <v>0</v>
      </c>
      <c r="AF5649" s="58">
        <f t="shared" si="791"/>
        <v>0</v>
      </c>
    </row>
    <row r="5650" spans="1:32" x14ac:dyDescent="0.25">
      <c r="A5650" s="4">
        <v>5627</v>
      </c>
      <c r="B5650" s="30">
        <v>43335.5</v>
      </c>
      <c r="C5650">
        <v>21.829000000000001</v>
      </c>
      <c r="D5650">
        <v>611.96699999999998</v>
      </c>
      <c r="G5650" s="50">
        <f t="shared" si="785"/>
        <v>19</v>
      </c>
      <c r="H5650" s="18">
        <f t="shared" si="786"/>
        <v>-2.8290000000000006</v>
      </c>
      <c r="I5650" s="24">
        <f t="shared" si="784"/>
        <v>-138824.30014459978</v>
      </c>
      <c r="R5650" s="20">
        <f t="shared" si="787"/>
        <v>0.5</v>
      </c>
      <c r="S5650" s="26">
        <f t="shared" si="788"/>
        <v>8.3333333333333339</v>
      </c>
      <c r="T5650" s="24">
        <f t="shared" si="789"/>
        <v>-30803.660800000001</v>
      </c>
      <c r="X5650" s="21">
        <f t="shared" si="790"/>
        <v>4589752.4999999991</v>
      </c>
      <c r="AB5650" s="17">
        <f t="shared" si="792"/>
        <v>0</v>
      </c>
      <c r="AF5650" s="58">
        <f t="shared" si="791"/>
        <v>0</v>
      </c>
    </row>
    <row r="5651" spans="1:32" x14ac:dyDescent="0.25">
      <c r="A5651" s="4">
        <v>5628</v>
      </c>
      <c r="B5651" s="30">
        <v>43335.541666666664</v>
      </c>
      <c r="C5651">
        <v>22.283999999999999</v>
      </c>
      <c r="D5651">
        <v>660.11800000000005</v>
      </c>
      <c r="G5651" s="50">
        <f t="shared" si="785"/>
        <v>19</v>
      </c>
      <c r="H5651" s="18">
        <f t="shared" si="786"/>
        <v>-3.2839999999999989</v>
      </c>
      <c r="I5651" s="24">
        <f t="shared" si="784"/>
        <v>-161151.99776418007</v>
      </c>
      <c r="R5651" s="20">
        <f t="shared" si="787"/>
        <v>0.5</v>
      </c>
      <c r="S5651" s="26">
        <f t="shared" si="788"/>
        <v>8.3333333333333339</v>
      </c>
      <c r="T5651" s="24">
        <f t="shared" si="789"/>
        <v>-35757.943466666649</v>
      </c>
      <c r="X5651" s="21">
        <f t="shared" si="790"/>
        <v>4950885.0000000009</v>
      </c>
      <c r="AB5651" s="17">
        <f t="shared" si="792"/>
        <v>0</v>
      </c>
      <c r="AF5651" s="58">
        <f t="shared" si="791"/>
        <v>0</v>
      </c>
    </row>
    <row r="5652" spans="1:32" x14ac:dyDescent="0.25">
      <c r="A5652" s="4">
        <v>5629</v>
      </c>
      <c r="B5652" s="30">
        <v>43335.583333333336</v>
      </c>
      <c r="C5652">
        <v>22.434000000000001</v>
      </c>
      <c r="D5652">
        <v>629.48199999999997</v>
      </c>
      <c r="G5652" s="50">
        <f t="shared" si="785"/>
        <v>19</v>
      </c>
      <c r="H5652" s="18">
        <f t="shared" si="786"/>
        <v>-3.4340000000000011</v>
      </c>
      <c r="I5652" s="24">
        <f t="shared" si="784"/>
        <v>-168512.77719920667</v>
      </c>
      <c r="R5652" s="20">
        <f t="shared" si="787"/>
        <v>0.5</v>
      </c>
      <c r="S5652" s="26">
        <f t="shared" si="788"/>
        <v>8.3333333333333339</v>
      </c>
      <c r="T5652" s="24">
        <f t="shared" si="789"/>
        <v>-37391.22346666667</v>
      </c>
      <c r="X5652" s="21">
        <f t="shared" si="790"/>
        <v>4721114.9999999991</v>
      </c>
      <c r="AB5652" s="17">
        <f t="shared" si="792"/>
        <v>0</v>
      </c>
      <c r="AF5652" s="58">
        <f t="shared" si="791"/>
        <v>0</v>
      </c>
    </row>
    <row r="5653" spans="1:32" x14ac:dyDescent="0.25">
      <c r="A5653" s="4">
        <v>5630</v>
      </c>
      <c r="B5653" s="30">
        <v>43335.625</v>
      </c>
      <c r="C5653">
        <v>22.298999999999999</v>
      </c>
      <c r="D5653">
        <v>582.67200000000003</v>
      </c>
      <c r="G5653" s="50">
        <f t="shared" si="785"/>
        <v>19</v>
      </c>
      <c r="H5653" s="18">
        <f t="shared" si="786"/>
        <v>-3.2989999999999995</v>
      </c>
      <c r="I5653" s="24">
        <f t="shared" si="784"/>
        <v>-161888.07570768276</v>
      </c>
      <c r="R5653" s="20">
        <f t="shared" si="787"/>
        <v>0.5</v>
      </c>
      <c r="S5653" s="26">
        <f t="shared" si="788"/>
        <v>8.3333333333333339</v>
      </c>
      <c r="T5653" s="24">
        <f t="shared" si="789"/>
        <v>-35921.271466666658</v>
      </c>
      <c r="X5653" s="21">
        <f t="shared" si="790"/>
        <v>4370040</v>
      </c>
      <c r="AB5653" s="17">
        <f t="shared" si="792"/>
        <v>0</v>
      </c>
      <c r="AF5653" s="58">
        <f t="shared" si="791"/>
        <v>0</v>
      </c>
    </row>
    <row r="5654" spans="1:32" x14ac:dyDescent="0.25">
      <c r="A5654" s="4">
        <v>5631</v>
      </c>
      <c r="B5654" s="30">
        <v>43335.666666666664</v>
      </c>
      <c r="C5654">
        <v>21.977</v>
      </c>
      <c r="D5654">
        <v>481.22899999999998</v>
      </c>
      <c r="G5654" s="50">
        <f t="shared" si="785"/>
        <v>19</v>
      </c>
      <c r="H5654" s="18">
        <f t="shared" si="786"/>
        <v>-2.9770000000000003</v>
      </c>
      <c r="I5654" s="24">
        <f t="shared" si="784"/>
        <v>-146086.93585382591</v>
      </c>
      <c r="R5654" s="20">
        <f t="shared" si="787"/>
        <v>0.5</v>
      </c>
      <c r="S5654" s="26">
        <f t="shared" si="788"/>
        <v>8.3333333333333339</v>
      </c>
      <c r="T5654" s="24">
        <f t="shared" si="789"/>
        <v>-32415.163733333338</v>
      </c>
      <c r="X5654" s="21">
        <f t="shared" si="790"/>
        <v>3609217.4999999995</v>
      </c>
      <c r="AB5654" s="17">
        <f t="shared" si="792"/>
        <v>0</v>
      </c>
      <c r="AF5654" s="58">
        <f t="shared" si="791"/>
        <v>0</v>
      </c>
    </row>
    <row r="5655" spans="1:32" x14ac:dyDescent="0.25">
      <c r="A5655" s="4">
        <v>5632</v>
      </c>
      <c r="B5655" s="30">
        <v>43335.708333333336</v>
      </c>
      <c r="C5655">
        <v>21.465</v>
      </c>
      <c r="D5655">
        <v>341.404</v>
      </c>
      <c r="G5655" s="50">
        <f t="shared" si="785"/>
        <v>19</v>
      </c>
      <c r="H5655" s="18">
        <f t="shared" si="786"/>
        <v>-2.4649999999999999</v>
      </c>
      <c r="I5655" s="24">
        <f t="shared" si="784"/>
        <v>-120962.14204893545</v>
      </c>
      <c r="R5655" s="20">
        <f t="shared" si="787"/>
        <v>0.5</v>
      </c>
      <c r="S5655" s="26">
        <f t="shared" si="788"/>
        <v>8.3333333333333339</v>
      </c>
      <c r="T5655" s="24">
        <f t="shared" si="789"/>
        <v>-26840.234666666667</v>
      </c>
      <c r="X5655" s="21">
        <f t="shared" si="790"/>
        <v>2560530</v>
      </c>
      <c r="AB5655" s="17">
        <f t="shared" si="792"/>
        <v>0</v>
      </c>
      <c r="AF5655" s="58">
        <f t="shared" si="791"/>
        <v>0</v>
      </c>
    </row>
    <row r="5656" spans="1:32" x14ac:dyDescent="0.25">
      <c r="A5656" s="4">
        <v>5633</v>
      </c>
      <c r="B5656" s="30">
        <v>43335.75</v>
      </c>
      <c r="C5656">
        <v>20.812000000000001</v>
      </c>
      <c r="D5656">
        <v>209.851</v>
      </c>
      <c r="G5656" s="50">
        <f t="shared" si="785"/>
        <v>19</v>
      </c>
      <c r="H5656" s="18">
        <f t="shared" si="786"/>
        <v>-1.8120000000000012</v>
      </c>
      <c r="I5656" s="24">
        <f t="shared" ref="I5656:I5719" si="793">$I$10*$I$13*H5656</f>
        <v>-88918.21557512015</v>
      </c>
      <c r="R5656" s="20">
        <f t="shared" si="787"/>
        <v>0.5</v>
      </c>
      <c r="S5656" s="26">
        <f t="shared" si="788"/>
        <v>8.3333333333333339</v>
      </c>
      <c r="T5656" s="24">
        <f t="shared" si="789"/>
        <v>-19730.022400000013</v>
      </c>
      <c r="X5656" s="21">
        <f t="shared" si="790"/>
        <v>1573882.5</v>
      </c>
      <c r="AB5656" s="17">
        <f t="shared" si="792"/>
        <v>0</v>
      </c>
      <c r="AF5656" s="58">
        <f t="shared" si="791"/>
        <v>0</v>
      </c>
    </row>
    <row r="5657" spans="1:32" x14ac:dyDescent="0.25">
      <c r="A5657" s="4">
        <v>5634</v>
      </c>
      <c r="B5657" s="30">
        <v>43335.791666666664</v>
      </c>
      <c r="C5657">
        <v>19.934999999999999</v>
      </c>
      <c r="D5657">
        <v>84.725999999999999</v>
      </c>
      <c r="G5657" s="50">
        <f t="shared" ref="G5657:G5720" si="794">IF(D5657=0, 16, 19)</f>
        <v>19</v>
      </c>
      <c r="H5657" s="18">
        <f t="shared" ref="H5657:H5720" si="795">G5657-C5657</f>
        <v>-0.93499999999999872</v>
      </c>
      <c r="I5657" s="24">
        <f t="shared" si="793"/>
        <v>-45882.191811665107</v>
      </c>
      <c r="R5657" s="20">
        <f t="shared" ref="R5657:R5720" si="796">$R$12</f>
        <v>0.5</v>
      </c>
      <c r="S5657" s="26">
        <f t="shared" ref="S5657:S5720" si="797">R5657*$B$10*$C$10*$D$10/3600</f>
        <v>8.3333333333333339</v>
      </c>
      <c r="T5657" s="24">
        <f t="shared" ref="T5657:T5720" si="798">$R$10*$S$10*R5657*H5657*$G$10/3600</f>
        <v>-10180.778666666651</v>
      </c>
      <c r="X5657" s="21">
        <f t="shared" ref="X5657:X5720" si="799">D5657*$X$10*$Y$10*$B$10*$C$10</f>
        <v>635445</v>
      </c>
      <c r="AB5657" s="17">
        <f t="shared" si="792"/>
        <v>0</v>
      </c>
      <c r="AF5657" s="58">
        <f t="shared" ref="AF5657:AF5720" si="800">AB5657*0.027/1000</f>
        <v>0</v>
      </c>
    </row>
    <row r="5658" spans="1:32" x14ac:dyDescent="0.25">
      <c r="A5658" s="4">
        <v>5635</v>
      </c>
      <c r="B5658" s="30">
        <v>43335.833333333336</v>
      </c>
      <c r="C5658">
        <v>18.949000000000002</v>
      </c>
      <c r="D5658">
        <v>13.602</v>
      </c>
      <c r="G5658" s="50">
        <f t="shared" si="794"/>
        <v>19</v>
      </c>
      <c r="H5658" s="18">
        <f t="shared" si="795"/>
        <v>5.099999999999838E-2</v>
      </c>
      <c r="I5658" s="24">
        <f t="shared" si="793"/>
        <v>2502.66500790893</v>
      </c>
      <c r="R5658" s="20">
        <f t="shared" si="796"/>
        <v>0.5</v>
      </c>
      <c r="S5658" s="26">
        <f t="shared" si="797"/>
        <v>8.3333333333333339</v>
      </c>
      <c r="T5658" s="24">
        <f t="shared" si="798"/>
        <v>555.31519999998238</v>
      </c>
      <c r="X5658" s="21">
        <f t="shared" si="799"/>
        <v>102015</v>
      </c>
      <c r="AB5658" s="17">
        <f t="shared" si="792"/>
        <v>0</v>
      </c>
      <c r="AF5658" s="58">
        <f t="shared" si="800"/>
        <v>0</v>
      </c>
    </row>
    <row r="5659" spans="1:32" x14ac:dyDescent="0.25">
      <c r="A5659" s="4">
        <v>5636</v>
      </c>
      <c r="B5659" s="30">
        <v>43335.875</v>
      </c>
      <c r="C5659">
        <v>18.116</v>
      </c>
      <c r="D5659">
        <v>0</v>
      </c>
      <c r="G5659" s="50">
        <f t="shared" si="794"/>
        <v>16</v>
      </c>
      <c r="H5659" s="18">
        <f t="shared" si="795"/>
        <v>-2.1159999999999997</v>
      </c>
      <c r="I5659" s="24">
        <f t="shared" si="793"/>
        <v>-103836.06189677378</v>
      </c>
      <c r="R5659" s="20">
        <f t="shared" si="796"/>
        <v>0.5</v>
      </c>
      <c r="S5659" s="26">
        <f t="shared" si="797"/>
        <v>8.3333333333333339</v>
      </c>
      <c r="T5659" s="24">
        <f t="shared" si="798"/>
        <v>-23040.136533333331</v>
      </c>
      <c r="X5659" s="21">
        <f t="shared" si="799"/>
        <v>0</v>
      </c>
      <c r="AB5659" s="17">
        <f t="shared" si="792"/>
        <v>0</v>
      </c>
      <c r="AF5659" s="58">
        <f t="shared" si="800"/>
        <v>0</v>
      </c>
    </row>
    <row r="5660" spans="1:32" x14ac:dyDescent="0.25">
      <c r="A5660" s="4">
        <v>5637</v>
      </c>
      <c r="B5660" s="30">
        <v>43335.916666666664</v>
      </c>
      <c r="C5660">
        <v>17.489999999999998</v>
      </c>
      <c r="D5660">
        <v>0</v>
      </c>
      <c r="G5660" s="50">
        <f t="shared" si="794"/>
        <v>16</v>
      </c>
      <c r="H5660" s="18">
        <f t="shared" si="795"/>
        <v>-1.4899999999999984</v>
      </c>
      <c r="I5660" s="24">
        <f t="shared" si="793"/>
        <v>-73117.075721263143</v>
      </c>
      <c r="R5660" s="20">
        <f t="shared" si="796"/>
        <v>0.5</v>
      </c>
      <c r="S5660" s="26">
        <f t="shared" si="797"/>
        <v>8.3333333333333339</v>
      </c>
      <c r="T5660" s="24">
        <f t="shared" si="798"/>
        <v>-16223.914666666649</v>
      </c>
      <c r="X5660" s="21">
        <f t="shared" si="799"/>
        <v>0</v>
      </c>
      <c r="AB5660" s="17">
        <f t="shared" si="792"/>
        <v>0</v>
      </c>
      <c r="AF5660" s="58">
        <f t="shared" si="800"/>
        <v>0</v>
      </c>
    </row>
    <row r="5661" spans="1:32" x14ac:dyDescent="0.25">
      <c r="A5661" s="4">
        <v>5638</v>
      </c>
      <c r="B5661" s="30">
        <v>43335.958333333336</v>
      </c>
      <c r="C5661">
        <v>17.177</v>
      </c>
      <c r="D5661">
        <v>0</v>
      </c>
      <c r="G5661" s="50">
        <f t="shared" si="794"/>
        <v>16</v>
      </c>
      <c r="H5661" s="18">
        <f t="shared" si="795"/>
        <v>-1.1769999999999996</v>
      </c>
      <c r="I5661" s="24">
        <f t="shared" si="793"/>
        <v>-57757.582633507904</v>
      </c>
      <c r="R5661" s="20">
        <f t="shared" si="796"/>
        <v>0.5</v>
      </c>
      <c r="S5661" s="26">
        <f t="shared" si="797"/>
        <v>8.3333333333333339</v>
      </c>
      <c r="T5661" s="24">
        <f t="shared" si="798"/>
        <v>-12815.803733333329</v>
      </c>
      <c r="X5661" s="21">
        <f t="shared" si="799"/>
        <v>0</v>
      </c>
      <c r="AB5661" s="17">
        <f t="shared" si="792"/>
        <v>0</v>
      </c>
      <c r="AF5661" s="58">
        <f t="shared" si="800"/>
        <v>0</v>
      </c>
    </row>
    <row r="5662" spans="1:32" x14ac:dyDescent="0.25">
      <c r="A5662" s="4">
        <v>5639</v>
      </c>
      <c r="B5662" s="30">
        <v>43336</v>
      </c>
      <c r="C5662">
        <v>16.754000000000001</v>
      </c>
      <c r="D5662">
        <v>0</v>
      </c>
      <c r="G5662" s="50">
        <f t="shared" si="794"/>
        <v>16</v>
      </c>
      <c r="H5662" s="18">
        <f t="shared" si="795"/>
        <v>-0.75400000000000134</v>
      </c>
      <c r="I5662" s="24">
        <f t="shared" si="793"/>
        <v>-37000.184626733258</v>
      </c>
      <c r="R5662" s="20">
        <f t="shared" si="796"/>
        <v>0.5</v>
      </c>
      <c r="S5662" s="26">
        <f t="shared" si="797"/>
        <v>8.3333333333333339</v>
      </c>
      <c r="T5662" s="24">
        <f t="shared" si="798"/>
        <v>-8209.9541333333473</v>
      </c>
      <c r="X5662" s="21">
        <f t="shared" si="799"/>
        <v>0</v>
      </c>
      <c r="AB5662" s="17">
        <f t="shared" si="792"/>
        <v>0</v>
      </c>
      <c r="AF5662" s="58">
        <f t="shared" si="800"/>
        <v>0</v>
      </c>
    </row>
    <row r="5663" spans="1:32" x14ac:dyDescent="0.25">
      <c r="A5663" s="4">
        <v>5640</v>
      </c>
      <c r="B5663" s="30">
        <v>43336.041666666664</v>
      </c>
      <c r="C5663">
        <v>16.576000000000001</v>
      </c>
      <c r="D5663">
        <v>0</v>
      </c>
      <c r="G5663" s="50">
        <f t="shared" si="794"/>
        <v>16</v>
      </c>
      <c r="H5663" s="18">
        <f t="shared" si="795"/>
        <v>-0.57600000000000051</v>
      </c>
      <c r="I5663" s="24">
        <f t="shared" si="793"/>
        <v>-28265.393030501778</v>
      </c>
      <c r="R5663" s="20">
        <f t="shared" si="796"/>
        <v>0.5</v>
      </c>
      <c r="S5663" s="26">
        <f t="shared" si="797"/>
        <v>8.3333333333333339</v>
      </c>
      <c r="T5663" s="24">
        <f t="shared" si="798"/>
        <v>-6271.7952000000059</v>
      </c>
      <c r="X5663" s="21">
        <f t="shared" si="799"/>
        <v>0</v>
      </c>
      <c r="AB5663" s="17">
        <f t="shared" si="792"/>
        <v>0</v>
      </c>
      <c r="AF5663" s="58">
        <f t="shared" si="800"/>
        <v>0</v>
      </c>
    </row>
    <row r="5664" spans="1:32" x14ac:dyDescent="0.25">
      <c r="A5664" s="4">
        <v>5641</v>
      </c>
      <c r="B5664" s="30">
        <v>43336.083333333336</v>
      </c>
      <c r="C5664">
        <v>16.888000000000002</v>
      </c>
      <c r="D5664">
        <v>0</v>
      </c>
      <c r="G5664" s="50">
        <f t="shared" si="794"/>
        <v>16</v>
      </c>
      <c r="H5664" s="18">
        <f t="shared" si="795"/>
        <v>-0.88800000000000168</v>
      </c>
      <c r="I5664" s="24">
        <f t="shared" si="793"/>
        <v>-43575.814255356949</v>
      </c>
      <c r="R5664" s="20">
        <f t="shared" si="796"/>
        <v>0.5</v>
      </c>
      <c r="S5664" s="26">
        <f t="shared" si="797"/>
        <v>8.3333333333333339</v>
      </c>
      <c r="T5664" s="24">
        <f t="shared" si="798"/>
        <v>-9669.0176000000156</v>
      </c>
      <c r="X5664" s="21">
        <f t="shared" si="799"/>
        <v>0</v>
      </c>
      <c r="AB5664" s="17">
        <f t="shared" si="792"/>
        <v>0</v>
      </c>
      <c r="AF5664" s="58">
        <f t="shared" si="800"/>
        <v>0</v>
      </c>
    </row>
    <row r="5665" spans="1:32" x14ac:dyDescent="0.25">
      <c r="A5665" s="4">
        <v>5642</v>
      </c>
      <c r="B5665" s="30">
        <v>43336.125</v>
      </c>
      <c r="C5665">
        <v>17.021000000000001</v>
      </c>
      <c r="D5665">
        <v>0</v>
      </c>
      <c r="G5665" s="50">
        <f t="shared" si="794"/>
        <v>16</v>
      </c>
      <c r="H5665" s="18">
        <f t="shared" si="795"/>
        <v>-1.0210000000000008</v>
      </c>
      <c r="I5665" s="24">
        <f t="shared" si="793"/>
        <v>-50102.372021080402</v>
      </c>
      <c r="R5665" s="20">
        <f t="shared" si="796"/>
        <v>0.5</v>
      </c>
      <c r="S5665" s="26">
        <f t="shared" si="797"/>
        <v>8.3333333333333339</v>
      </c>
      <c r="T5665" s="24">
        <f t="shared" si="798"/>
        <v>-11117.192533333344</v>
      </c>
      <c r="X5665" s="21">
        <f t="shared" si="799"/>
        <v>0</v>
      </c>
      <c r="AB5665" s="17">
        <f t="shared" si="792"/>
        <v>0</v>
      </c>
      <c r="AF5665" s="58">
        <f t="shared" si="800"/>
        <v>0</v>
      </c>
    </row>
    <row r="5666" spans="1:32" x14ac:dyDescent="0.25">
      <c r="A5666" s="4">
        <v>5643</v>
      </c>
      <c r="B5666" s="30">
        <v>43336.166666666664</v>
      </c>
      <c r="C5666">
        <v>16.815999999999999</v>
      </c>
      <c r="D5666">
        <v>0</v>
      </c>
      <c r="G5666" s="50">
        <f t="shared" si="794"/>
        <v>16</v>
      </c>
      <c r="H5666" s="18">
        <f t="shared" si="795"/>
        <v>-0.81599999999999895</v>
      </c>
      <c r="I5666" s="24">
        <f t="shared" si="793"/>
        <v>-40042.640126544095</v>
      </c>
      <c r="R5666" s="20">
        <f t="shared" si="796"/>
        <v>0.5</v>
      </c>
      <c r="S5666" s="26">
        <f t="shared" si="797"/>
        <v>8.3333333333333339</v>
      </c>
      <c r="T5666" s="24">
        <f t="shared" si="798"/>
        <v>-8885.0431999999892</v>
      </c>
      <c r="X5666" s="21">
        <f t="shared" si="799"/>
        <v>0</v>
      </c>
      <c r="AB5666" s="17">
        <f t="shared" si="792"/>
        <v>0</v>
      </c>
      <c r="AF5666" s="58">
        <f t="shared" si="800"/>
        <v>0</v>
      </c>
    </row>
    <row r="5667" spans="1:32" x14ac:dyDescent="0.25">
      <c r="A5667" s="4">
        <v>5644</v>
      </c>
      <c r="B5667" s="30">
        <v>43336.208333333336</v>
      </c>
      <c r="C5667">
        <v>16.384</v>
      </c>
      <c r="D5667">
        <v>0</v>
      </c>
      <c r="G5667" s="50">
        <f t="shared" si="794"/>
        <v>16</v>
      </c>
      <c r="H5667" s="18">
        <f t="shared" si="795"/>
        <v>-0.38400000000000034</v>
      </c>
      <c r="I5667" s="24">
        <f t="shared" si="793"/>
        <v>-18843.59535366785</v>
      </c>
      <c r="R5667" s="20">
        <f t="shared" si="796"/>
        <v>0.5</v>
      </c>
      <c r="S5667" s="26">
        <f t="shared" si="797"/>
        <v>8.3333333333333339</v>
      </c>
      <c r="T5667" s="24">
        <f t="shared" si="798"/>
        <v>-4181.1968000000033</v>
      </c>
      <c r="X5667" s="21">
        <f t="shared" si="799"/>
        <v>0</v>
      </c>
      <c r="AB5667" s="17">
        <f t="shared" si="792"/>
        <v>0</v>
      </c>
      <c r="AF5667" s="58">
        <f t="shared" si="800"/>
        <v>0</v>
      </c>
    </row>
    <row r="5668" spans="1:32" x14ac:dyDescent="0.25">
      <c r="A5668" s="4">
        <v>5645</v>
      </c>
      <c r="B5668" s="30">
        <v>43336.25</v>
      </c>
      <c r="C5668">
        <v>15.815</v>
      </c>
      <c r="D5668">
        <v>1.885</v>
      </c>
      <c r="G5668" s="50">
        <f t="shared" si="794"/>
        <v>19</v>
      </c>
      <c r="H5668" s="18">
        <f t="shared" si="795"/>
        <v>3.1850000000000005</v>
      </c>
      <c r="I5668" s="24">
        <f t="shared" si="793"/>
        <v>156293.88333706267</v>
      </c>
      <c r="R5668" s="20">
        <f t="shared" si="796"/>
        <v>0.5</v>
      </c>
      <c r="S5668" s="26">
        <f t="shared" si="797"/>
        <v>8.3333333333333339</v>
      </c>
      <c r="T5668" s="24">
        <f t="shared" si="798"/>
        <v>34679.97866666667</v>
      </c>
      <c r="X5668" s="21">
        <f t="shared" si="799"/>
        <v>14137.5</v>
      </c>
      <c r="AB5668" s="17">
        <f t="shared" si="792"/>
        <v>176836.36200372933</v>
      </c>
      <c r="AF5668" s="58">
        <f t="shared" si="800"/>
        <v>4.7745817741006924</v>
      </c>
    </row>
    <row r="5669" spans="1:32" x14ac:dyDescent="0.25">
      <c r="A5669" s="4">
        <v>5646</v>
      </c>
      <c r="B5669" s="30">
        <v>43336.291666666664</v>
      </c>
      <c r="C5669">
        <v>15.794</v>
      </c>
      <c r="D5669">
        <v>78.986000000000004</v>
      </c>
      <c r="G5669" s="50">
        <f t="shared" si="794"/>
        <v>19</v>
      </c>
      <c r="H5669" s="18">
        <f t="shared" si="795"/>
        <v>3.2059999999999995</v>
      </c>
      <c r="I5669" s="24">
        <f t="shared" si="793"/>
        <v>157324.39245796631</v>
      </c>
      <c r="R5669" s="20">
        <f t="shared" si="796"/>
        <v>0.5</v>
      </c>
      <c r="S5669" s="26">
        <f t="shared" si="797"/>
        <v>8.3333333333333339</v>
      </c>
      <c r="T5669" s="24">
        <f t="shared" si="798"/>
        <v>34908.637866666657</v>
      </c>
      <c r="X5669" s="21">
        <f t="shared" si="799"/>
        <v>592395.00000000012</v>
      </c>
      <c r="AB5669" s="17">
        <f t="shared" si="792"/>
        <v>0</v>
      </c>
      <c r="AF5669" s="58">
        <f t="shared" si="800"/>
        <v>0</v>
      </c>
    </row>
    <row r="5670" spans="1:32" x14ac:dyDescent="0.25">
      <c r="A5670" s="4">
        <v>5647</v>
      </c>
      <c r="B5670" s="30">
        <v>43336.333333333336</v>
      </c>
      <c r="C5670">
        <v>16.457999999999998</v>
      </c>
      <c r="D5670">
        <v>232.34</v>
      </c>
      <c r="G5670" s="50">
        <f t="shared" si="794"/>
        <v>19</v>
      </c>
      <c r="H5670" s="18">
        <f t="shared" si="795"/>
        <v>2.5420000000000016</v>
      </c>
      <c r="I5670" s="24">
        <f t="shared" si="793"/>
        <v>124740.67549224912</v>
      </c>
      <c r="R5670" s="20">
        <f t="shared" si="796"/>
        <v>0.5</v>
      </c>
      <c r="S5670" s="26">
        <f t="shared" si="797"/>
        <v>8.3333333333333339</v>
      </c>
      <c r="T5670" s="24">
        <f t="shared" si="798"/>
        <v>27678.651733333354</v>
      </c>
      <c r="X5670" s="21">
        <f t="shared" si="799"/>
        <v>1742550</v>
      </c>
      <c r="AB5670" s="17">
        <f t="shared" si="792"/>
        <v>0</v>
      </c>
      <c r="AF5670" s="58">
        <f t="shared" si="800"/>
        <v>0</v>
      </c>
    </row>
    <row r="5671" spans="1:32" x14ac:dyDescent="0.25">
      <c r="A5671" s="4">
        <v>5648</v>
      </c>
      <c r="B5671" s="30">
        <v>43336.375</v>
      </c>
      <c r="C5671">
        <v>17.135999999999999</v>
      </c>
      <c r="D5671">
        <v>389.488</v>
      </c>
      <c r="G5671" s="50">
        <f t="shared" si="794"/>
        <v>19</v>
      </c>
      <c r="H5671" s="18">
        <f t="shared" si="795"/>
        <v>1.8640000000000008</v>
      </c>
      <c r="I5671" s="24">
        <f t="shared" si="793"/>
        <v>91469.952445929317</v>
      </c>
      <c r="R5671" s="20">
        <f t="shared" si="796"/>
        <v>0.5</v>
      </c>
      <c r="S5671" s="26">
        <f t="shared" si="797"/>
        <v>8.3333333333333339</v>
      </c>
      <c r="T5671" s="24">
        <f t="shared" si="798"/>
        <v>20296.226133333341</v>
      </c>
      <c r="X5671" s="21">
        <f t="shared" si="799"/>
        <v>2921160</v>
      </c>
      <c r="AB5671" s="17">
        <f t="shared" si="792"/>
        <v>0</v>
      </c>
      <c r="AF5671" s="58">
        <f t="shared" si="800"/>
        <v>0</v>
      </c>
    </row>
    <row r="5672" spans="1:32" x14ac:dyDescent="0.25">
      <c r="A5672" s="4">
        <v>5649</v>
      </c>
      <c r="B5672" s="30">
        <v>43336.416666666664</v>
      </c>
      <c r="C5672">
        <v>17.442</v>
      </c>
      <c r="D5672">
        <v>527.52300000000002</v>
      </c>
      <c r="G5672" s="50">
        <f t="shared" si="794"/>
        <v>19</v>
      </c>
      <c r="H5672" s="18">
        <f t="shared" si="795"/>
        <v>1.5579999999999998</v>
      </c>
      <c r="I5672" s="24">
        <f t="shared" si="793"/>
        <v>76453.962398475211</v>
      </c>
      <c r="R5672" s="20">
        <f t="shared" si="796"/>
        <v>0.5</v>
      </c>
      <c r="S5672" s="26">
        <f t="shared" si="797"/>
        <v>8.3333333333333339</v>
      </c>
      <c r="T5672" s="24">
        <f t="shared" si="798"/>
        <v>16964.334933333332</v>
      </c>
      <c r="X5672" s="21">
        <f t="shared" si="799"/>
        <v>3956422.5</v>
      </c>
      <c r="AB5672" s="17">
        <f t="shared" si="792"/>
        <v>0</v>
      </c>
      <c r="AF5672" s="58">
        <f t="shared" si="800"/>
        <v>0</v>
      </c>
    </row>
    <row r="5673" spans="1:32" x14ac:dyDescent="0.25">
      <c r="A5673" s="4">
        <v>5650</v>
      </c>
      <c r="B5673" s="30">
        <v>43336.458333333336</v>
      </c>
      <c r="C5673">
        <v>17.614999999999998</v>
      </c>
      <c r="D5673">
        <v>637.02300000000002</v>
      </c>
      <c r="G5673" s="50">
        <f t="shared" si="794"/>
        <v>19</v>
      </c>
      <c r="H5673" s="18">
        <f t="shared" si="795"/>
        <v>1.3850000000000016</v>
      </c>
      <c r="I5673" s="24">
        <f t="shared" si="793"/>
        <v>67964.530116744747</v>
      </c>
      <c r="R5673" s="20">
        <f t="shared" si="796"/>
        <v>0.5</v>
      </c>
      <c r="S5673" s="26">
        <f t="shared" si="797"/>
        <v>8.3333333333333339</v>
      </c>
      <c r="T5673" s="24">
        <f t="shared" si="798"/>
        <v>15080.618666666684</v>
      </c>
      <c r="X5673" s="21">
        <f t="shared" si="799"/>
        <v>4777672.5</v>
      </c>
      <c r="AB5673" s="17">
        <f t="shared" si="792"/>
        <v>0</v>
      </c>
      <c r="AF5673" s="58">
        <f t="shared" si="800"/>
        <v>0</v>
      </c>
    </row>
    <row r="5674" spans="1:32" x14ac:dyDescent="0.25">
      <c r="A5674" s="4">
        <v>5651</v>
      </c>
      <c r="B5674" s="30">
        <v>43336.5</v>
      </c>
      <c r="C5674">
        <v>17.788</v>
      </c>
      <c r="D5674">
        <v>705.09299999999996</v>
      </c>
      <c r="G5674" s="50">
        <f t="shared" si="794"/>
        <v>19</v>
      </c>
      <c r="H5674" s="18">
        <f t="shared" si="795"/>
        <v>1.2119999999999997</v>
      </c>
      <c r="I5674" s="24">
        <f t="shared" si="793"/>
        <v>59475.097835014094</v>
      </c>
      <c r="R5674" s="20">
        <f t="shared" si="796"/>
        <v>0.5</v>
      </c>
      <c r="S5674" s="26">
        <f t="shared" si="797"/>
        <v>8.3333333333333339</v>
      </c>
      <c r="T5674" s="24">
        <f t="shared" si="798"/>
        <v>13196.902399999997</v>
      </c>
      <c r="X5674" s="21">
        <f t="shared" si="799"/>
        <v>5288197.5</v>
      </c>
      <c r="AB5674" s="17">
        <f t="shared" si="792"/>
        <v>0</v>
      </c>
      <c r="AF5674" s="58">
        <f t="shared" si="800"/>
        <v>0</v>
      </c>
    </row>
    <row r="5675" spans="1:32" x14ac:dyDescent="0.25">
      <c r="A5675" s="4">
        <v>5652</v>
      </c>
      <c r="B5675" s="30">
        <v>43336.541666666664</v>
      </c>
      <c r="C5675">
        <v>17.942</v>
      </c>
      <c r="D5675">
        <v>727.63099999999997</v>
      </c>
      <c r="G5675" s="50">
        <f t="shared" si="794"/>
        <v>19</v>
      </c>
      <c r="H5675" s="18">
        <f t="shared" si="795"/>
        <v>1.0579999999999998</v>
      </c>
      <c r="I5675" s="24">
        <f t="shared" si="793"/>
        <v>51918.030948386891</v>
      </c>
      <c r="R5675" s="20">
        <f t="shared" si="796"/>
        <v>0.5</v>
      </c>
      <c r="S5675" s="26">
        <f t="shared" si="797"/>
        <v>8.3333333333333339</v>
      </c>
      <c r="T5675" s="24">
        <f t="shared" si="798"/>
        <v>11520.068266666665</v>
      </c>
      <c r="X5675" s="21">
        <f t="shared" si="799"/>
        <v>5457232.5</v>
      </c>
      <c r="AB5675" s="17">
        <f t="shared" si="792"/>
        <v>0</v>
      </c>
      <c r="AF5675" s="58">
        <f t="shared" si="800"/>
        <v>0</v>
      </c>
    </row>
    <row r="5676" spans="1:32" x14ac:dyDescent="0.25">
      <c r="A5676" s="4">
        <v>5653</v>
      </c>
      <c r="B5676" s="30">
        <v>43336.583333333336</v>
      </c>
      <c r="C5676">
        <v>17.977</v>
      </c>
      <c r="D5676">
        <v>670.88</v>
      </c>
      <c r="G5676" s="50">
        <f t="shared" si="794"/>
        <v>19</v>
      </c>
      <c r="H5676" s="18">
        <f t="shared" si="795"/>
        <v>1.0229999999999997</v>
      </c>
      <c r="I5676" s="24">
        <f t="shared" si="793"/>
        <v>50200.515746880701</v>
      </c>
      <c r="R5676" s="20">
        <f t="shared" si="796"/>
        <v>0.5</v>
      </c>
      <c r="S5676" s="26">
        <f t="shared" si="797"/>
        <v>8.3333333333333339</v>
      </c>
      <c r="T5676" s="24">
        <f t="shared" si="798"/>
        <v>11138.969599999997</v>
      </c>
      <c r="X5676" s="21">
        <f t="shared" si="799"/>
        <v>5031600</v>
      </c>
      <c r="AB5676" s="17">
        <f t="shared" si="792"/>
        <v>0</v>
      </c>
      <c r="AF5676" s="58">
        <f t="shared" si="800"/>
        <v>0</v>
      </c>
    </row>
    <row r="5677" spans="1:32" x14ac:dyDescent="0.25">
      <c r="A5677" s="4">
        <v>5654</v>
      </c>
      <c r="B5677" s="30">
        <v>43336.625</v>
      </c>
      <c r="C5677">
        <v>17.905999999999999</v>
      </c>
      <c r="D5677">
        <v>568.66899999999998</v>
      </c>
      <c r="G5677" s="50">
        <f t="shared" si="794"/>
        <v>19</v>
      </c>
      <c r="H5677" s="18">
        <f t="shared" si="795"/>
        <v>1.0940000000000012</v>
      </c>
      <c r="I5677" s="24">
        <f t="shared" si="793"/>
        <v>53684.618012793318</v>
      </c>
      <c r="R5677" s="20">
        <f t="shared" si="796"/>
        <v>0.5</v>
      </c>
      <c r="S5677" s="26">
        <f t="shared" si="797"/>
        <v>8.3333333333333339</v>
      </c>
      <c r="T5677" s="24">
        <f t="shared" si="798"/>
        <v>11912.055466666679</v>
      </c>
      <c r="X5677" s="21">
        <f t="shared" si="799"/>
        <v>4265017.5</v>
      </c>
      <c r="AB5677" s="17">
        <f t="shared" si="792"/>
        <v>0</v>
      </c>
      <c r="AF5677" s="58">
        <f t="shared" si="800"/>
        <v>0</v>
      </c>
    </row>
    <row r="5678" spans="1:32" x14ac:dyDescent="0.25">
      <c r="A5678" s="4">
        <v>5655</v>
      </c>
      <c r="B5678" s="30">
        <v>43336.666666666664</v>
      </c>
      <c r="C5678">
        <v>17.577999999999999</v>
      </c>
      <c r="D5678">
        <v>365.90300000000002</v>
      </c>
      <c r="G5678" s="50">
        <f t="shared" si="794"/>
        <v>19</v>
      </c>
      <c r="H5678" s="18">
        <f t="shared" si="795"/>
        <v>1.4220000000000006</v>
      </c>
      <c r="I5678" s="24">
        <f t="shared" si="793"/>
        <v>69780.189044051236</v>
      </c>
      <c r="R5678" s="20">
        <f t="shared" si="796"/>
        <v>0.5</v>
      </c>
      <c r="S5678" s="26">
        <f t="shared" si="797"/>
        <v>8.3333333333333339</v>
      </c>
      <c r="T5678" s="24">
        <f t="shared" si="798"/>
        <v>15483.494400000005</v>
      </c>
      <c r="X5678" s="21">
        <f t="shared" si="799"/>
        <v>2744272.5</v>
      </c>
      <c r="AB5678" s="17">
        <f t="shared" si="792"/>
        <v>0</v>
      </c>
      <c r="AF5678" s="58">
        <f t="shared" si="800"/>
        <v>0</v>
      </c>
    </row>
    <row r="5679" spans="1:32" x14ac:dyDescent="0.25">
      <c r="A5679" s="4">
        <v>5656</v>
      </c>
      <c r="B5679" s="30">
        <v>43336.708333333336</v>
      </c>
      <c r="C5679">
        <v>17.204000000000001</v>
      </c>
      <c r="D5679">
        <v>182.52799999999999</v>
      </c>
      <c r="G5679" s="50">
        <f t="shared" si="794"/>
        <v>19</v>
      </c>
      <c r="H5679" s="18">
        <f t="shared" si="795"/>
        <v>1.7959999999999994</v>
      </c>
      <c r="I5679" s="24">
        <f t="shared" si="793"/>
        <v>88133.065768717235</v>
      </c>
      <c r="R5679" s="20">
        <f t="shared" si="796"/>
        <v>0.5</v>
      </c>
      <c r="S5679" s="26">
        <f t="shared" si="797"/>
        <v>8.3333333333333339</v>
      </c>
      <c r="T5679" s="24">
        <f t="shared" si="798"/>
        <v>19555.805866666658</v>
      </c>
      <c r="X5679" s="21">
        <f t="shared" si="799"/>
        <v>1368959.9999999998</v>
      </c>
      <c r="AB5679" s="17">
        <f t="shared" si="792"/>
        <v>0</v>
      </c>
      <c r="AF5679" s="58">
        <f t="shared" si="800"/>
        <v>0</v>
      </c>
    </row>
    <row r="5680" spans="1:32" x14ac:dyDescent="0.25">
      <c r="A5680" s="4">
        <v>5657</v>
      </c>
      <c r="B5680" s="30">
        <v>43336.75</v>
      </c>
      <c r="C5680">
        <v>17.096</v>
      </c>
      <c r="D5680">
        <v>105.15300000000001</v>
      </c>
      <c r="G5680" s="50">
        <f t="shared" si="794"/>
        <v>19</v>
      </c>
      <c r="H5680" s="18">
        <f t="shared" si="795"/>
        <v>1.9039999999999999</v>
      </c>
      <c r="I5680" s="24">
        <f t="shared" si="793"/>
        <v>93432.826961936342</v>
      </c>
      <c r="R5680" s="20">
        <f t="shared" si="796"/>
        <v>0.5</v>
      </c>
      <c r="S5680" s="26">
        <f t="shared" si="797"/>
        <v>8.3333333333333339</v>
      </c>
      <c r="T5680" s="24">
        <f t="shared" si="798"/>
        <v>20731.767466666664</v>
      </c>
      <c r="X5680" s="21">
        <f t="shared" si="799"/>
        <v>788647.5</v>
      </c>
      <c r="AB5680" s="17">
        <f t="shared" ref="AB5680:AB5743" si="801">MAX(0,I5680+T5680-X5680)</f>
        <v>0</v>
      </c>
      <c r="AF5680" s="58">
        <f t="shared" si="800"/>
        <v>0</v>
      </c>
    </row>
    <row r="5681" spans="1:32" x14ac:dyDescent="0.25">
      <c r="A5681" s="4">
        <v>5658</v>
      </c>
      <c r="B5681" s="30">
        <v>43336.791666666664</v>
      </c>
      <c r="C5681">
        <v>17.056999999999999</v>
      </c>
      <c r="D5681">
        <v>48.753</v>
      </c>
      <c r="G5681" s="50">
        <f t="shared" si="794"/>
        <v>19</v>
      </c>
      <c r="H5681" s="18">
        <f t="shared" si="795"/>
        <v>1.9430000000000014</v>
      </c>
      <c r="I5681" s="24">
        <f t="shared" si="793"/>
        <v>95346.629615043305</v>
      </c>
      <c r="R5681" s="20">
        <f t="shared" si="796"/>
        <v>0.5</v>
      </c>
      <c r="S5681" s="26">
        <f t="shared" si="797"/>
        <v>8.3333333333333339</v>
      </c>
      <c r="T5681" s="24">
        <f t="shared" si="798"/>
        <v>21156.420266666682</v>
      </c>
      <c r="X5681" s="21">
        <f t="shared" si="799"/>
        <v>365647.50000000006</v>
      </c>
      <c r="AB5681" s="17">
        <f t="shared" si="801"/>
        <v>0</v>
      </c>
      <c r="AF5681" s="58">
        <f t="shared" si="800"/>
        <v>0</v>
      </c>
    </row>
    <row r="5682" spans="1:32" x14ac:dyDescent="0.25">
      <c r="A5682" s="4">
        <v>5659</v>
      </c>
      <c r="B5682" s="30">
        <v>43336.833333333336</v>
      </c>
      <c r="C5682">
        <v>16.722000000000001</v>
      </c>
      <c r="D5682">
        <v>6.2619999999999996</v>
      </c>
      <c r="G5682" s="50">
        <f t="shared" si="794"/>
        <v>19</v>
      </c>
      <c r="H5682" s="18">
        <f t="shared" si="795"/>
        <v>2.2779999999999987</v>
      </c>
      <c r="I5682" s="24">
        <f t="shared" si="793"/>
        <v>111785.70368660236</v>
      </c>
      <c r="R5682" s="20">
        <f t="shared" si="796"/>
        <v>0.5</v>
      </c>
      <c r="S5682" s="26">
        <f t="shared" si="797"/>
        <v>8.3333333333333339</v>
      </c>
      <c r="T5682" s="24">
        <f t="shared" si="798"/>
        <v>24804.078933333316</v>
      </c>
      <c r="X5682" s="21">
        <f t="shared" si="799"/>
        <v>46964.999999999993</v>
      </c>
      <c r="AB5682" s="17">
        <f t="shared" si="801"/>
        <v>89624.782619935664</v>
      </c>
      <c r="AF5682" s="58">
        <f t="shared" si="800"/>
        <v>2.4198691307382627</v>
      </c>
    </row>
    <row r="5683" spans="1:32" x14ac:dyDescent="0.25">
      <c r="A5683" s="4">
        <v>5660</v>
      </c>
      <c r="B5683" s="30">
        <v>43336.875</v>
      </c>
      <c r="C5683">
        <v>16.248000000000001</v>
      </c>
      <c r="D5683">
        <v>0</v>
      </c>
      <c r="G5683" s="50">
        <f t="shared" si="794"/>
        <v>16</v>
      </c>
      <c r="H5683" s="18">
        <f t="shared" si="795"/>
        <v>-0.24800000000000111</v>
      </c>
      <c r="I5683" s="24">
        <f t="shared" si="793"/>
        <v>-12169.821999243864</v>
      </c>
      <c r="R5683" s="20">
        <f t="shared" si="796"/>
        <v>0.5</v>
      </c>
      <c r="S5683" s="26">
        <f t="shared" si="797"/>
        <v>8.3333333333333339</v>
      </c>
      <c r="T5683" s="24">
        <f t="shared" si="798"/>
        <v>-2700.3562666666785</v>
      </c>
      <c r="X5683" s="21">
        <f t="shared" si="799"/>
        <v>0</v>
      </c>
      <c r="AB5683" s="17">
        <f t="shared" si="801"/>
        <v>0</v>
      </c>
      <c r="AF5683" s="58">
        <f t="shared" si="800"/>
        <v>0</v>
      </c>
    </row>
    <row r="5684" spans="1:32" x14ac:dyDescent="0.25">
      <c r="A5684" s="4">
        <v>5661</v>
      </c>
      <c r="B5684" s="30">
        <v>43336.916666666664</v>
      </c>
      <c r="C5684">
        <v>15.766999999999999</v>
      </c>
      <c r="D5684">
        <v>0</v>
      </c>
      <c r="G5684" s="50">
        <f t="shared" si="794"/>
        <v>16</v>
      </c>
      <c r="H5684" s="18">
        <f t="shared" si="795"/>
        <v>0.23300000000000054</v>
      </c>
      <c r="I5684" s="24">
        <f t="shared" si="793"/>
        <v>11433.744055741186</v>
      </c>
      <c r="R5684" s="20">
        <f t="shared" si="796"/>
        <v>0.5</v>
      </c>
      <c r="S5684" s="26">
        <f t="shared" si="797"/>
        <v>8.3333333333333339</v>
      </c>
      <c r="T5684" s="24">
        <f t="shared" si="798"/>
        <v>2537.0282666666722</v>
      </c>
      <c r="X5684" s="21">
        <f t="shared" si="799"/>
        <v>0</v>
      </c>
      <c r="AB5684" s="17">
        <f t="shared" si="801"/>
        <v>13970.772322407858</v>
      </c>
      <c r="AF5684" s="58">
        <f t="shared" si="800"/>
        <v>0.37721085270501215</v>
      </c>
    </row>
    <row r="5685" spans="1:32" x14ac:dyDescent="0.25">
      <c r="A5685" s="4">
        <v>5662</v>
      </c>
      <c r="B5685" s="30">
        <v>43336.958333333336</v>
      </c>
      <c r="C5685">
        <v>15.167</v>
      </c>
      <c r="D5685">
        <v>0</v>
      </c>
      <c r="G5685" s="50">
        <f t="shared" si="794"/>
        <v>16</v>
      </c>
      <c r="H5685" s="18">
        <f t="shared" si="795"/>
        <v>0.83300000000000018</v>
      </c>
      <c r="I5685" s="24">
        <f t="shared" si="793"/>
        <v>40876.861795847159</v>
      </c>
      <c r="R5685" s="20">
        <f t="shared" si="796"/>
        <v>0.5</v>
      </c>
      <c r="S5685" s="26">
        <f t="shared" si="797"/>
        <v>8.3333333333333339</v>
      </c>
      <c r="T5685" s="24">
        <f t="shared" si="798"/>
        <v>9070.1482666666689</v>
      </c>
      <c r="X5685" s="21">
        <f t="shared" si="799"/>
        <v>0</v>
      </c>
      <c r="AB5685" s="17">
        <f t="shared" si="801"/>
        <v>49947.010062513829</v>
      </c>
      <c r="AF5685" s="58">
        <f t="shared" si="800"/>
        <v>1.3485692716878734</v>
      </c>
    </row>
    <row r="5686" spans="1:32" x14ac:dyDescent="0.25">
      <c r="A5686" s="4">
        <v>5663</v>
      </c>
      <c r="B5686" s="30">
        <v>43337</v>
      </c>
      <c r="C5686">
        <v>14.734</v>
      </c>
      <c r="D5686">
        <v>0</v>
      </c>
      <c r="G5686" s="50">
        <f t="shared" si="794"/>
        <v>16</v>
      </c>
      <c r="H5686" s="18">
        <f t="shared" si="795"/>
        <v>1.266</v>
      </c>
      <c r="I5686" s="24">
        <f t="shared" si="793"/>
        <v>62124.97843162364</v>
      </c>
      <c r="R5686" s="20">
        <f t="shared" si="796"/>
        <v>0.5</v>
      </c>
      <c r="S5686" s="26">
        <f t="shared" si="797"/>
        <v>8.3333333333333339</v>
      </c>
      <c r="T5686" s="24">
        <f t="shared" si="798"/>
        <v>13784.883199999998</v>
      </c>
      <c r="X5686" s="21">
        <f t="shared" si="799"/>
        <v>0</v>
      </c>
      <c r="AB5686" s="17">
        <f t="shared" si="801"/>
        <v>75909.861631623644</v>
      </c>
      <c r="AF5686" s="58">
        <f t="shared" si="800"/>
        <v>2.0495662640538383</v>
      </c>
    </row>
    <row r="5687" spans="1:32" x14ac:dyDescent="0.25">
      <c r="A5687" s="4">
        <v>5664</v>
      </c>
      <c r="B5687" s="30">
        <v>43337.041666666664</v>
      </c>
      <c r="C5687">
        <v>14.465</v>
      </c>
      <c r="D5687">
        <v>0</v>
      </c>
      <c r="G5687" s="50">
        <f t="shared" si="794"/>
        <v>16</v>
      </c>
      <c r="H5687" s="18">
        <f t="shared" si="795"/>
        <v>1.5350000000000001</v>
      </c>
      <c r="I5687" s="24">
        <f t="shared" si="793"/>
        <v>75325.309551771163</v>
      </c>
      <c r="R5687" s="20">
        <f t="shared" si="796"/>
        <v>0.5</v>
      </c>
      <c r="S5687" s="26">
        <f t="shared" si="797"/>
        <v>8.3333333333333339</v>
      </c>
      <c r="T5687" s="24">
        <f t="shared" si="798"/>
        <v>16713.898666666668</v>
      </c>
      <c r="X5687" s="21">
        <f t="shared" si="799"/>
        <v>0</v>
      </c>
      <c r="AB5687" s="17">
        <f t="shared" si="801"/>
        <v>92039.208218437823</v>
      </c>
      <c r="AF5687" s="58">
        <f t="shared" si="800"/>
        <v>2.4850586218978212</v>
      </c>
    </row>
    <row r="5688" spans="1:32" x14ac:dyDescent="0.25">
      <c r="A5688" s="4">
        <v>5665</v>
      </c>
      <c r="B5688" s="30">
        <v>43337.083333333336</v>
      </c>
      <c r="C5688">
        <v>14.334</v>
      </c>
      <c r="D5688">
        <v>0</v>
      </c>
      <c r="G5688" s="50">
        <f t="shared" si="794"/>
        <v>16</v>
      </c>
      <c r="H5688" s="18">
        <f t="shared" si="795"/>
        <v>1.6660000000000004</v>
      </c>
      <c r="I5688" s="24">
        <f t="shared" si="793"/>
        <v>81753.723591694317</v>
      </c>
      <c r="R5688" s="20">
        <f t="shared" si="796"/>
        <v>0.5</v>
      </c>
      <c r="S5688" s="26">
        <f t="shared" si="797"/>
        <v>8.3333333333333339</v>
      </c>
      <c r="T5688" s="24">
        <f t="shared" si="798"/>
        <v>18140.296533333338</v>
      </c>
      <c r="X5688" s="21">
        <f t="shared" si="799"/>
        <v>0</v>
      </c>
      <c r="AB5688" s="17">
        <f t="shared" si="801"/>
        <v>99894.020125027659</v>
      </c>
      <c r="AF5688" s="58">
        <f t="shared" si="800"/>
        <v>2.6971385433757469</v>
      </c>
    </row>
    <row r="5689" spans="1:32" x14ac:dyDescent="0.25">
      <c r="A5689" s="4">
        <v>5666</v>
      </c>
      <c r="B5689" s="30">
        <v>43337.125</v>
      </c>
      <c r="C5689">
        <v>14.241</v>
      </c>
      <c r="D5689">
        <v>0</v>
      </c>
      <c r="G5689" s="50">
        <f t="shared" si="794"/>
        <v>16</v>
      </c>
      <c r="H5689" s="18">
        <f t="shared" si="795"/>
        <v>1.7590000000000003</v>
      </c>
      <c r="I5689" s="24">
        <f t="shared" si="793"/>
        <v>86317.406841410746</v>
      </c>
      <c r="R5689" s="20">
        <f t="shared" si="796"/>
        <v>0.5</v>
      </c>
      <c r="S5689" s="26">
        <f t="shared" si="797"/>
        <v>8.3333333333333339</v>
      </c>
      <c r="T5689" s="24">
        <f t="shared" si="798"/>
        <v>19152.930133333335</v>
      </c>
      <c r="X5689" s="21">
        <f t="shared" si="799"/>
        <v>0</v>
      </c>
      <c r="AB5689" s="17">
        <f t="shared" si="801"/>
        <v>105470.33697474407</v>
      </c>
      <c r="AF5689" s="58">
        <f t="shared" si="800"/>
        <v>2.8476990983180901</v>
      </c>
    </row>
    <row r="5690" spans="1:32" x14ac:dyDescent="0.25">
      <c r="A5690" s="4">
        <v>5667</v>
      </c>
      <c r="B5690" s="30">
        <v>43337.166666666664</v>
      </c>
      <c r="C5690">
        <v>14.108000000000001</v>
      </c>
      <c r="D5690">
        <v>0</v>
      </c>
      <c r="G5690" s="50">
        <f t="shared" si="794"/>
        <v>16</v>
      </c>
      <c r="H5690" s="18">
        <f t="shared" si="795"/>
        <v>1.8919999999999995</v>
      </c>
      <c r="I5690" s="24">
        <f t="shared" si="793"/>
        <v>92843.964607134199</v>
      </c>
      <c r="R5690" s="20">
        <f t="shared" si="796"/>
        <v>0.5</v>
      </c>
      <c r="S5690" s="26">
        <f t="shared" si="797"/>
        <v>8.3333333333333339</v>
      </c>
      <c r="T5690" s="24">
        <f t="shared" si="798"/>
        <v>20601.105066666656</v>
      </c>
      <c r="X5690" s="21">
        <f t="shared" si="799"/>
        <v>0</v>
      </c>
      <c r="AB5690" s="17">
        <f t="shared" si="801"/>
        <v>113445.06967380086</v>
      </c>
      <c r="AF5690" s="58">
        <f t="shared" si="800"/>
        <v>3.0630168811926231</v>
      </c>
    </row>
    <row r="5691" spans="1:32" x14ac:dyDescent="0.25">
      <c r="A5691" s="4">
        <v>5668</v>
      </c>
      <c r="B5691" s="30">
        <v>43337.208333333336</v>
      </c>
      <c r="C5691">
        <v>13.859</v>
      </c>
      <c r="D5691">
        <v>0</v>
      </c>
      <c r="G5691" s="50">
        <f t="shared" si="794"/>
        <v>16</v>
      </c>
      <c r="H5691" s="18">
        <f t="shared" si="795"/>
        <v>2.141</v>
      </c>
      <c r="I5691" s="24">
        <f t="shared" si="793"/>
        <v>105062.85846927822</v>
      </c>
      <c r="R5691" s="20">
        <f t="shared" si="796"/>
        <v>0.5</v>
      </c>
      <c r="S5691" s="26">
        <f t="shared" si="797"/>
        <v>8.3333333333333339</v>
      </c>
      <c r="T5691" s="24">
        <f t="shared" si="798"/>
        <v>23312.349866666664</v>
      </c>
      <c r="X5691" s="21">
        <f t="shared" si="799"/>
        <v>0</v>
      </c>
      <c r="AB5691" s="17">
        <f t="shared" si="801"/>
        <v>128375.20833594489</v>
      </c>
      <c r="AF5691" s="58">
        <f t="shared" si="800"/>
        <v>3.466130625070512</v>
      </c>
    </row>
    <row r="5692" spans="1:32" x14ac:dyDescent="0.25">
      <c r="A5692" s="4">
        <v>5669</v>
      </c>
      <c r="B5692" s="30">
        <v>43337.25</v>
      </c>
      <c r="C5692">
        <v>13.723000000000001</v>
      </c>
      <c r="D5692">
        <v>0.75800000000000001</v>
      </c>
      <c r="G5692" s="50">
        <f t="shared" si="794"/>
        <v>19</v>
      </c>
      <c r="H5692" s="18">
        <f t="shared" si="795"/>
        <v>5.2769999999999992</v>
      </c>
      <c r="I5692" s="24">
        <f t="shared" si="793"/>
        <v>258952.22052423217</v>
      </c>
      <c r="R5692" s="20">
        <f t="shared" si="796"/>
        <v>0.5</v>
      </c>
      <c r="S5692" s="26">
        <f t="shared" si="797"/>
        <v>8.3333333333333339</v>
      </c>
      <c r="T5692" s="24">
        <f t="shared" si="798"/>
        <v>57458.790399999991</v>
      </c>
      <c r="X5692" s="21">
        <f t="shared" si="799"/>
        <v>5685</v>
      </c>
      <c r="AB5692" s="17">
        <f t="shared" si="801"/>
        <v>310726.01092423213</v>
      </c>
      <c r="AF5692" s="58">
        <f t="shared" si="800"/>
        <v>8.3896022949542672</v>
      </c>
    </row>
    <row r="5693" spans="1:32" x14ac:dyDescent="0.25">
      <c r="A5693" s="4">
        <v>5670</v>
      </c>
      <c r="B5693" s="30">
        <v>43337.291666666664</v>
      </c>
      <c r="C5693">
        <v>13.939</v>
      </c>
      <c r="D5693">
        <v>47.4</v>
      </c>
      <c r="G5693" s="50">
        <f t="shared" si="794"/>
        <v>19</v>
      </c>
      <c r="H5693" s="18">
        <f t="shared" si="795"/>
        <v>5.0609999999999999</v>
      </c>
      <c r="I5693" s="24">
        <f t="shared" si="793"/>
        <v>248352.69813779404</v>
      </c>
      <c r="R5693" s="20">
        <f t="shared" si="796"/>
        <v>0.5</v>
      </c>
      <c r="S5693" s="26">
        <f t="shared" si="797"/>
        <v>8.3333333333333339</v>
      </c>
      <c r="T5693" s="24">
        <f t="shared" si="798"/>
        <v>55106.867199999993</v>
      </c>
      <c r="X5693" s="21">
        <f t="shared" si="799"/>
        <v>355499.99999999994</v>
      </c>
      <c r="AB5693" s="17">
        <f t="shared" si="801"/>
        <v>0</v>
      </c>
      <c r="AF5693" s="58">
        <f t="shared" si="800"/>
        <v>0</v>
      </c>
    </row>
    <row r="5694" spans="1:32" x14ac:dyDescent="0.25">
      <c r="A5694" s="4">
        <v>5671</v>
      </c>
      <c r="B5694" s="30">
        <v>43337.333333333336</v>
      </c>
      <c r="C5694">
        <v>14.49</v>
      </c>
      <c r="D5694">
        <v>154.49</v>
      </c>
      <c r="G5694" s="50">
        <f t="shared" si="794"/>
        <v>19</v>
      </c>
      <c r="H5694" s="18">
        <f t="shared" si="795"/>
        <v>4.51</v>
      </c>
      <c r="I5694" s="24">
        <f t="shared" si="793"/>
        <v>221314.1016797967</v>
      </c>
      <c r="R5694" s="20">
        <f t="shared" si="796"/>
        <v>0.5</v>
      </c>
      <c r="S5694" s="26">
        <f t="shared" si="797"/>
        <v>8.3333333333333339</v>
      </c>
      <c r="T5694" s="24">
        <f t="shared" si="798"/>
        <v>49107.285333333333</v>
      </c>
      <c r="X5694" s="21">
        <f t="shared" si="799"/>
        <v>1158675</v>
      </c>
      <c r="AB5694" s="17">
        <f t="shared" si="801"/>
        <v>0</v>
      </c>
      <c r="AF5694" s="58">
        <f t="shared" si="800"/>
        <v>0</v>
      </c>
    </row>
    <row r="5695" spans="1:32" x14ac:dyDescent="0.25">
      <c r="A5695" s="4">
        <v>5672</v>
      </c>
      <c r="B5695" s="30">
        <v>43337.375</v>
      </c>
      <c r="C5695">
        <v>15.039</v>
      </c>
      <c r="D5695">
        <v>292.00400000000002</v>
      </c>
      <c r="G5695" s="50">
        <f t="shared" si="794"/>
        <v>19</v>
      </c>
      <c r="H5695" s="18">
        <f t="shared" si="795"/>
        <v>3.9610000000000003</v>
      </c>
      <c r="I5695" s="24">
        <f t="shared" si="793"/>
        <v>194373.64894759975</v>
      </c>
      <c r="R5695" s="20">
        <f t="shared" si="796"/>
        <v>0.5</v>
      </c>
      <c r="S5695" s="26">
        <f t="shared" si="797"/>
        <v>8.3333333333333339</v>
      </c>
      <c r="T5695" s="24">
        <f t="shared" si="798"/>
        <v>43129.480533333335</v>
      </c>
      <c r="X5695" s="21">
        <f t="shared" si="799"/>
        <v>2190030.0000000005</v>
      </c>
      <c r="AB5695" s="17">
        <f t="shared" si="801"/>
        <v>0</v>
      </c>
      <c r="AF5695" s="58">
        <f t="shared" si="800"/>
        <v>0</v>
      </c>
    </row>
    <row r="5696" spans="1:32" x14ac:dyDescent="0.25">
      <c r="A5696" s="4">
        <v>5673</v>
      </c>
      <c r="B5696" s="30">
        <v>43337.416666666664</v>
      </c>
      <c r="C5696">
        <v>15.518000000000001</v>
      </c>
      <c r="D5696">
        <v>422.00700000000001</v>
      </c>
      <c r="G5696" s="50">
        <f t="shared" si="794"/>
        <v>19</v>
      </c>
      <c r="H5696" s="18">
        <f t="shared" si="795"/>
        <v>3.4819999999999993</v>
      </c>
      <c r="I5696" s="24">
        <f t="shared" si="793"/>
        <v>170868.22661841506</v>
      </c>
      <c r="R5696" s="20">
        <f t="shared" si="796"/>
        <v>0.5</v>
      </c>
      <c r="S5696" s="26">
        <f t="shared" si="797"/>
        <v>8.3333333333333339</v>
      </c>
      <c r="T5696" s="24">
        <f t="shared" si="798"/>
        <v>37913.873066666652</v>
      </c>
      <c r="X5696" s="21">
        <f t="shared" si="799"/>
        <v>3165052.5</v>
      </c>
      <c r="AB5696" s="17">
        <f t="shared" si="801"/>
        <v>0</v>
      </c>
      <c r="AF5696" s="58">
        <f t="shared" si="800"/>
        <v>0</v>
      </c>
    </row>
    <row r="5697" spans="1:32" x14ac:dyDescent="0.25">
      <c r="A5697" s="4">
        <v>5674</v>
      </c>
      <c r="B5697" s="30">
        <v>43337.458333333336</v>
      </c>
      <c r="C5697">
        <v>15.920999999999999</v>
      </c>
      <c r="D5697">
        <v>477.072</v>
      </c>
      <c r="G5697" s="50">
        <f t="shared" si="794"/>
        <v>19</v>
      </c>
      <c r="H5697" s="18">
        <f t="shared" si="795"/>
        <v>3.0790000000000006</v>
      </c>
      <c r="I5697" s="24">
        <f t="shared" si="793"/>
        <v>151092.26586964395</v>
      </c>
      <c r="R5697" s="20">
        <f t="shared" si="796"/>
        <v>0.5</v>
      </c>
      <c r="S5697" s="26">
        <f t="shared" si="797"/>
        <v>8.3333333333333339</v>
      </c>
      <c r="T5697" s="24">
        <f t="shared" si="798"/>
        <v>33525.794133333344</v>
      </c>
      <c r="X5697" s="21">
        <f t="shared" si="799"/>
        <v>3578039.9999999995</v>
      </c>
      <c r="AB5697" s="17">
        <f t="shared" si="801"/>
        <v>0</v>
      </c>
      <c r="AF5697" s="58">
        <f t="shared" si="800"/>
        <v>0</v>
      </c>
    </row>
    <row r="5698" spans="1:32" x14ac:dyDescent="0.25">
      <c r="A5698" s="4">
        <v>5675</v>
      </c>
      <c r="B5698" s="30">
        <v>43337.5</v>
      </c>
      <c r="C5698">
        <v>16.245999999999999</v>
      </c>
      <c r="D5698">
        <v>507.017</v>
      </c>
      <c r="G5698" s="50">
        <f t="shared" si="794"/>
        <v>19</v>
      </c>
      <c r="H5698" s="18">
        <f t="shared" si="795"/>
        <v>2.7540000000000013</v>
      </c>
      <c r="I5698" s="24">
        <f t="shared" si="793"/>
        <v>135143.91042708658</v>
      </c>
      <c r="R5698" s="20">
        <f t="shared" si="796"/>
        <v>0.5</v>
      </c>
      <c r="S5698" s="26">
        <f t="shared" si="797"/>
        <v>8.3333333333333339</v>
      </c>
      <c r="T5698" s="24">
        <f t="shared" si="798"/>
        <v>29987.020800000017</v>
      </c>
      <c r="X5698" s="21">
        <f t="shared" si="799"/>
        <v>3802627.5</v>
      </c>
      <c r="AB5698" s="17">
        <f t="shared" si="801"/>
        <v>0</v>
      </c>
      <c r="AF5698" s="58">
        <f t="shared" si="800"/>
        <v>0</v>
      </c>
    </row>
    <row r="5699" spans="1:32" x14ac:dyDescent="0.25">
      <c r="A5699" s="4">
        <v>5676</v>
      </c>
      <c r="B5699" s="30">
        <v>43337.541666666664</v>
      </c>
      <c r="C5699">
        <v>16.518000000000001</v>
      </c>
      <c r="D5699">
        <v>561.34</v>
      </c>
      <c r="G5699" s="50">
        <f t="shared" si="794"/>
        <v>19</v>
      </c>
      <c r="H5699" s="18">
        <f t="shared" si="795"/>
        <v>2.4819999999999993</v>
      </c>
      <c r="I5699" s="24">
        <f t="shared" si="793"/>
        <v>121796.36371823843</v>
      </c>
      <c r="R5699" s="20">
        <f t="shared" si="796"/>
        <v>0.5</v>
      </c>
      <c r="S5699" s="26">
        <f t="shared" si="797"/>
        <v>8.3333333333333339</v>
      </c>
      <c r="T5699" s="24">
        <f t="shared" si="798"/>
        <v>27025.339733333327</v>
      </c>
      <c r="X5699" s="21">
        <f t="shared" si="799"/>
        <v>4210050</v>
      </c>
      <c r="AB5699" s="17">
        <f t="shared" si="801"/>
        <v>0</v>
      </c>
      <c r="AF5699" s="58">
        <f t="shared" si="800"/>
        <v>0</v>
      </c>
    </row>
    <row r="5700" spans="1:32" x14ac:dyDescent="0.25">
      <c r="A5700" s="4">
        <v>5677</v>
      </c>
      <c r="B5700" s="30">
        <v>43337.583333333336</v>
      </c>
      <c r="C5700">
        <v>16.638000000000002</v>
      </c>
      <c r="D5700">
        <v>566.60799999999995</v>
      </c>
      <c r="G5700" s="50">
        <f t="shared" si="794"/>
        <v>19</v>
      </c>
      <c r="H5700" s="18">
        <f t="shared" si="795"/>
        <v>2.3619999999999983</v>
      </c>
      <c r="I5700" s="24">
        <f t="shared" si="793"/>
        <v>115907.74017021718</v>
      </c>
      <c r="R5700" s="20">
        <f t="shared" si="796"/>
        <v>0.5</v>
      </c>
      <c r="S5700" s="26">
        <f t="shared" si="797"/>
        <v>8.3333333333333339</v>
      </c>
      <c r="T5700" s="24">
        <f t="shared" si="798"/>
        <v>25718.715733333313</v>
      </c>
      <c r="X5700" s="21">
        <f t="shared" si="799"/>
        <v>4249560</v>
      </c>
      <c r="AB5700" s="17">
        <f t="shared" si="801"/>
        <v>0</v>
      </c>
      <c r="AF5700" s="58">
        <f t="shared" si="800"/>
        <v>0</v>
      </c>
    </row>
    <row r="5701" spans="1:32" x14ac:dyDescent="0.25">
      <c r="A5701" s="4">
        <v>5678</v>
      </c>
      <c r="B5701" s="30">
        <v>43337.625</v>
      </c>
      <c r="C5701">
        <v>16.715</v>
      </c>
      <c r="D5701">
        <v>540.14</v>
      </c>
      <c r="G5701" s="50">
        <f t="shared" si="794"/>
        <v>19</v>
      </c>
      <c r="H5701" s="18">
        <f t="shared" si="795"/>
        <v>2.2850000000000001</v>
      </c>
      <c r="I5701" s="24">
        <f t="shared" si="793"/>
        <v>112129.20672690366</v>
      </c>
      <c r="R5701" s="20">
        <f t="shared" si="796"/>
        <v>0.5</v>
      </c>
      <c r="S5701" s="26">
        <f t="shared" si="797"/>
        <v>8.3333333333333339</v>
      </c>
      <c r="T5701" s="24">
        <f t="shared" si="798"/>
        <v>24880.298666666669</v>
      </c>
      <c r="X5701" s="21">
        <f t="shared" si="799"/>
        <v>4051050</v>
      </c>
      <c r="AB5701" s="17">
        <f t="shared" si="801"/>
        <v>0</v>
      </c>
      <c r="AF5701" s="58">
        <f t="shared" si="800"/>
        <v>0</v>
      </c>
    </row>
    <row r="5702" spans="1:32" x14ac:dyDescent="0.25">
      <c r="A5702" s="4">
        <v>5679</v>
      </c>
      <c r="B5702" s="30">
        <v>43337.666666666664</v>
      </c>
      <c r="C5702">
        <v>16.681999999999999</v>
      </c>
      <c r="D5702">
        <v>482.30399999999997</v>
      </c>
      <c r="G5702" s="50">
        <f t="shared" si="794"/>
        <v>19</v>
      </c>
      <c r="H5702" s="18">
        <f t="shared" si="795"/>
        <v>2.3180000000000014</v>
      </c>
      <c r="I5702" s="24">
        <f t="shared" si="793"/>
        <v>113748.57820260955</v>
      </c>
      <c r="R5702" s="20">
        <f t="shared" si="796"/>
        <v>0.5</v>
      </c>
      <c r="S5702" s="26">
        <f t="shared" si="797"/>
        <v>8.3333333333333339</v>
      </c>
      <c r="T5702" s="24">
        <f t="shared" si="798"/>
        <v>25239.620266666683</v>
      </c>
      <c r="X5702" s="21">
        <f t="shared" si="799"/>
        <v>3617279.9999999995</v>
      </c>
      <c r="AB5702" s="17">
        <f t="shared" si="801"/>
        <v>0</v>
      </c>
      <c r="AF5702" s="58">
        <f t="shared" si="800"/>
        <v>0</v>
      </c>
    </row>
    <row r="5703" spans="1:32" x14ac:dyDescent="0.25">
      <c r="A5703" s="4">
        <v>5680</v>
      </c>
      <c r="B5703" s="30">
        <v>43337.708333333336</v>
      </c>
      <c r="C5703">
        <v>16.501999999999999</v>
      </c>
      <c r="D5703">
        <v>380.83800000000002</v>
      </c>
      <c r="G5703" s="50">
        <f t="shared" si="794"/>
        <v>19</v>
      </c>
      <c r="H5703" s="18">
        <f t="shared" si="795"/>
        <v>2.4980000000000011</v>
      </c>
      <c r="I5703" s="24">
        <f t="shared" si="793"/>
        <v>122581.51352464133</v>
      </c>
      <c r="R5703" s="20">
        <f t="shared" si="796"/>
        <v>0.5</v>
      </c>
      <c r="S5703" s="26">
        <f t="shared" si="797"/>
        <v>8.3333333333333339</v>
      </c>
      <c r="T5703" s="24">
        <f t="shared" si="798"/>
        <v>27199.556266666677</v>
      </c>
      <c r="X5703" s="21">
        <f t="shared" si="799"/>
        <v>2856285</v>
      </c>
      <c r="AB5703" s="17">
        <f t="shared" si="801"/>
        <v>0</v>
      </c>
      <c r="AF5703" s="58">
        <f t="shared" si="800"/>
        <v>0</v>
      </c>
    </row>
    <row r="5704" spans="1:32" x14ac:dyDescent="0.25">
      <c r="A5704" s="4">
        <v>5681</v>
      </c>
      <c r="B5704" s="30">
        <v>43337.75</v>
      </c>
      <c r="C5704">
        <v>16.138999999999999</v>
      </c>
      <c r="D5704">
        <v>247.584</v>
      </c>
      <c r="G5704" s="50">
        <f t="shared" si="794"/>
        <v>19</v>
      </c>
      <c r="H5704" s="18">
        <f t="shared" si="795"/>
        <v>2.8610000000000007</v>
      </c>
      <c r="I5704" s="24">
        <f t="shared" si="793"/>
        <v>140394.59975740543</v>
      </c>
      <c r="R5704" s="20">
        <f t="shared" si="796"/>
        <v>0.5</v>
      </c>
      <c r="S5704" s="26">
        <f t="shared" si="797"/>
        <v>8.3333333333333339</v>
      </c>
      <c r="T5704" s="24">
        <f t="shared" si="798"/>
        <v>31152.09386666667</v>
      </c>
      <c r="X5704" s="21">
        <f t="shared" si="799"/>
        <v>1856880</v>
      </c>
      <c r="AB5704" s="17">
        <f t="shared" si="801"/>
        <v>0</v>
      </c>
      <c r="AF5704" s="58">
        <f t="shared" si="800"/>
        <v>0</v>
      </c>
    </row>
    <row r="5705" spans="1:32" x14ac:dyDescent="0.25">
      <c r="A5705" s="4">
        <v>5682</v>
      </c>
      <c r="B5705" s="30">
        <v>43337.791666666664</v>
      </c>
      <c r="C5705">
        <v>15.609</v>
      </c>
      <c r="D5705">
        <v>114.428</v>
      </c>
      <c r="G5705" s="50">
        <f t="shared" si="794"/>
        <v>19</v>
      </c>
      <c r="H5705" s="18">
        <f t="shared" si="795"/>
        <v>3.391</v>
      </c>
      <c r="I5705" s="24">
        <f t="shared" si="793"/>
        <v>166402.68709449904</v>
      </c>
      <c r="R5705" s="20">
        <f t="shared" si="796"/>
        <v>0.5</v>
      </c>
      <c r="S5705" s="26">
        <f t="shared" si="797"/>
        <v>8.3333333333333339</v>
      </c>
      <c r="T5705" s="24">
        <f t="shared" si="798"/>
        <v>36923.016533333328</v>
      </c>
      <c r="X5705" s="21">
        <f t="shared" si="799"/>
        <v>858210</v>
      </c>
      <c r="AB5705" s="17">
        <f t="shared" si="801"/>
        <v>0</v>
      </c>
      <c r="AF5705" s="58">
        <f t="shared" si="800"/>
        <v>0</v>
      </c>
    </row>
    <row r="5706" spans="1:32" x14ac:dyDescent="0.25">
      <c r="A5706" s="4">
        <v>5683</v>
      </c>
      <c r="B5706" s="30">
        <v>43337.833333333336</v>
      </c>
      <c r="C5706">
        <v>14.618</v>
      </c>
      <c r="D5706">
        <v>14.484</v>
      </c>
      <c r="G5706" s="50">
        <f t="shared" si="794"/>
        <v>19</v>
      </c>
      <c r="H5706" s="18">
        <f t="shared" si="795"/>
        <v>4.3819999999999997</v>
      </c>
      <c r="I5706" s="24">
        <f t="shared" si="793"/>
        <v>215032.90322857408</v>
      </c>
      <c r="R5706" s="20">
        <f t="shared" si="796"/>
        <v>0.5</v>
      </c>
      <c r="S5706" s="26">
        <f t="shared" si="797"/>
        <v>8.3333333333333339</v>
      </c>
      <c r="T5706" s="24">
        <f t="shared" si="798"/>
        <v>47713.553066666653</v>
      </c>
      <c r="X5706" s="21">
        <f t="shared" si="799"/>
        <v>108630</v>
      </c>
      <c r="AB5706" s="17">
        <f t="shared" si="801"/>
        <v>154116.45629524073</v>
      </c>
      <c r="AF5706" s="58">
        <f t="shared" si="800"/>
        <v>4.1611443199714993</v>
      </c>
    </row>
    <row r="5707" spans="1:32" x14ac:dyDescent="0.25">
      <c r="A5707" s="4">
        <v>5684</v>
      </c>
      <c r="B5707" s="30">
        <v>43337.875</v>
      </c>
      <c r="C5707">
        <v>13.865</v>
      </c>
      <c r="D5707">
        <v>0</v>
      </c>
      <c r="G5707" s="50">
        <f t="shared" si="794"/>
        <v>16</v>
      </c>
      <c r="H5707" s="18">
        <f t="shared" si="795"/>
        <v>2.1349999999999998</v>
      </c>
      <c r="I5707" s="24">
        <f t="shared" si="793"/>
        <v>104768.42729187715</v>
      </c>
      <c r="R5707" s="20">
        <f t="shared" si="796"/>
        <v>0.5</v>
      </c>
      <c r="S5707" s="26">
        <f t="shared" si="797"/>
        <v>8.3333333333333339</v>
      </c>
      <c r="T5707" s="24">
        <f t="shared" si="798"/>
        <v>23247.018666666663</v>
      </c>
      <c r="X5707" s="21">
        <f t="shared" si="799"/>
        <v>0</v>
      </c>
      <c r="AB5707" s="17">
        <f t="shared" si="801"/>
        <v>128015.4459585438</v>
      </c>
      <c r="AF5707" s="58">
        <f t="shared" si="800"/>
        <v>3.4564170408806825</v>
      </c>
    </row>
    <row r="5708" spans="1:32" x14ac:dyDescent="0.25">
      <c r="A5708" s="4">
        <v>5685</v>
      </c>
      <c r="B5708" s="30">
        <v>43337.916666666664</v>
      </c>
      <c r="C5708">
        <v>13.586</v>
      </c>
      <c r="D5708">
        <v>0</v>
      </c>
      <c r="G5708" s="50">
        <f t="shared" si="794"/>
        <v>16</v>
      </c>
      <c r="H5708" s="18">
        <f t="shared" si="795"/>
        <v>2.4139999999999997</v>
      </c>
      <c r="I5708" s="24">
        <f t="shared" si="793"/>
        <v>118459.47704102643</v>
      </c>
      <c r="R5708" s="20">
        <f t="shared" si="796"/>
        <v>0.5</v>
      </c>
      <c r="S5708" s="26">
        <f t="shared" si="797"/>
        <v>8.3333333333333339</v>
      </c>
      <c r="T5708" s="24">
        <f t="shared" si="798"/>
        <v>26284.919466666663</v>
      </c>
      <c r="X5708" s="21">
        <f t="shared" si="799"/>
        <v>0</v>
      </c>
      <c r="AB5708" s="17">
        <f t="shared" si="801"/>
        <v>144744.39650769311</v>
      </c>
      <c r="AF5708" s="58">
        <f t="shared" si="800"/>
        <v>3.9080987057077134</v>
      </c>
    </row>
    <row r="5709" spans="1:32" x14ac:dyDescent="0.25">
      <c r="A5709" s="4">
        <v>5686</v>
      </c>
      <c r="B5709" s="30">
        <v>43337.958333333336</v>
      </c>
      <c r="C5709">
        <v>13.411</v>
      </c>
      <c r="D5709">
        <v>0</v>
      </c>
      <c r="G5709" s="50">
        <f t="shared" si="794"/>
        <v>16</v>
      </c>
      <c r="H5709" s="18">
        <f t="shared" si="795"/>
        <v>2.5890000000000004</v>
      </c>
      <c r="I5709" s="24">
        <f t="shared" si="793"/>
        <v>127047.05304855737</v>
      </c>
      <c r="R5709" s="20">
        <f t="shared" si="796"/>
        <v>0.5</v>
      </c>
      <c r="S5709" s="26">
        <f t="shared" si="797"/>
        <v>8.3333333333333339</v>
      </c>
      <c r="T5709" s="24">
        <f t="shared" si="798"/>
        <v>28190.412800000002</v>
      </c>
      <c r="X5709" s="21">
        <f t="shared" si="799"/>
        <v>0</v>
      </c>
      <c r="AB5709" s="17">
        <f t="shared" si="801"/>
        <v>155237.46584855736</v>
      </c>
      <c r="AF5709" s="58">
        <f t="shared" si="800"/>
        <v>4.1914115779110492</v>
      </c>
    </row>
    <row r="5710" spans="1:32" x14ac:dyDescent="0.25">
      <c r="A5710" s="4">
        <v>5687</v>
      </c>
      <c r="B5710" s="30">
        <v>43338</v>
      </c>
      <c r="C5710">
        <v>13.319000000000001</v>
      </c>
      <c r="D5710">
        <v>0</v>
      </c>
      <c r="G5710" s="50">
        <f t="shared" si="794"/>
        <v>16</v>
      </c>
      <c r="H5710" s="18">
        <f t="shared" si="795"/>
        <v>2.6809999999999992</v>
      </c>
      <c r="I5710" s="24">
        <f t="shared" si="793"/>
        <v>131561.66443537356</v>
      </c>
      <c r="R5710" s="20">
        <f t="shared" si="796"/>
        <v>0.5</v>
      </c>
      <c r="S5710" s="26">
        <f t="shared" si="797"/>
        <v>8.3333333333333339</v>
      </c>
      <c r="T5710" s="24">
        <f t="shared" si="798"/>
        <v>29192.157866666657</v>
      </c>
      <c r="X5710" s="21">
        <f t="shared" si="799"/>
        <v>0</v>
      </c>
      <c r="AB5710" s="17">
        <f t="shared" si="801"/>
        <v>160753.82230204021</v>
      </c>
      <c r="AF5710" s="58">
        <f t="shared" si="800"/>
        <v>4.340353202155085</v>
      </c>
    </row>
    <row r="5711" spans="1:32" x14ac:dyDescent="0.25">
      <c r="A5711" s="4">
        <v>5688</v>
      </c>
      <c r="B5711" s="30">
        <v>43338.041666666664</v>
      </c>
      <c r="C5711">
        <v>13.265000000000001</v>
      </c>
      <c r="D5711">
        <v>0</v>
      </c>
      <c r="G5711" s="50">
        <f t="shared" si="794"/>
        <v>16</v>
      </c>
      <c r="H5711" s="18">
        <f t="shared" si="795"/>
        <v>2.7349999999999994</v>
      </c>
      <c r="I5711" s="24">
        <f t="shared" si="793"/>
        <v>134211.54503198311</v>
      </c>
      <c r="R5711" s="20">
        <f t="shared" si="796"/>
        <v>0.5</v>
      </c>
      <c r="S5711" s="26">
        <f t="shared" si="797"/>
        <v>8.3333333333333339</v>
      </c>
      <c r="T5711" s="24">
        <f t="shared" si="798"/>
        <v>29780.138666666659</v>
      </c>
      <c r="X5711" s="21">
        <f t="shared" si="799"/>
        <v>0</v>
      </c>
      <c r="AB5711" s="17">
        <f t="shared" si="801"/>
        <v>163991.68369864978</v>
      </c>
      <c r="AF5711" s="58">
        <f t="shared" si="800"/>
        <v>4.4277754598635441</v>
      </c>
    </row>
    <row r="5712" spans="1:32" x14ac:dyDescent="0.25">
      <c r="A5712" s="4">
        <v>5689</v>
      </c>
      <c r="B5712" s="30">
        <v>43338.083333333336</v>
      </c>
      <c r="C5712">
        <v>13.193</v>
      </c>
      <c r="D5712">
        <v>0</v>
      </c>
      <c r="G5712" s="50">
        <f t="shared" si="794"/>
        <v>16</v>
      </c>
      <c r="H5712" s="18">
        <f t="shared" si="795"/>
        <v>2.8070000000000004</v>
      </c>
      <c r="I5712" s="24">
        <f t="shared" si="793"/>
        <v>137744.71916079588</v>
      </c>
      <c r="R5712" s="20">
        <f t="shared" si="796"/>
        <v>0.5</v>
      </c>
      <c r="S5712" s="26">
        <f t="shared" si="797"/>
        <v>8.3333333333333339</v>
      </c>
      <c r="T5712" s="24">
        <f t="shared" si="798"/>
        <v>30564.113066666669</v>
      </c>
      <c r="X5712" s="21">
        <f t="shared" si="799"/>
        <v>0</v>
      </c>
      <c r="AB5712" s="17">
        <f t="shared" si="801"/>
        <v>168308.83222746255</v>
      </c>
      <c r="AF5712" s="58">
        <f t="shared" si="800"/>
        <v>4.5443384701414891</v>
      </c>
    </row>
    <row r="5713" spans="1:32" x14ac:dyDescent="0.25">
      <c r="A5713" s="4">
        <v>5690</v>
      </c>
      <c r="B5713" s="30">
        <v>43338.125</v>
      </c>
      <c r="C5713">
        <v>13.13</v>
      </c>
      <c r="D5713">
        <v>0</v>
      </c>
      <c r="G5713" s="50">
        <f t="shared" si="794"/>
        <v>16</v>
      </c>
      <c r="H5713" s="18">
        <f t="shared" si="795"/>
        <v>2.8699999999999992</v>
      </c>
      <c r="I5713" s="24">
        <f t="shared" si="793"/>
        <v>140836.24652350697</v>
      </c>
      <c r="R5713" s="20">
        <f t="shared" si="796"/>
        <v>0.5</v>
      </c>
      <c r="S5713" s="26">
        <f t="shared" si="797"/>
        <v>8.3333333333333339</v>
      </c>
      <c r="T5713" s="24">
        <f t="shared" si="798"/>
        <v>31250.09066666666</v>
      </c>
      <c r="X5713" s="21">
        <f t="shared" si="799"/>
        <v>0</v>
      </c>
      <c r="AB5713" s="17">
        <f t="shared" si="801"/>
        <v>172086.33719017362</v>
      </c>
      <c r="AF5713" s="58">
        <f t="shared" si="800"/>
        <v>4.6463311041346875</v>
      </c>
    </row>
    <row r="5714" spans="1:32" x14ac:dyDescent="0.25">
      <c r="A5714" s="4">
        <v>5691</v>
      </c>
      <c r="B5714" s="30">
        <v>43338.166666666664</v>
      </c>
      <c r="C5714">
        <v>13.157</v>
      </c>
      <c r="D5714">
        <v>0</v>
      </c>
      <c r="G5714" s="50">
        <f t="shared" si="794"/>
        <v>16</v>
      </c>
      <c r="H5714" s="18">
        <f t="shared" si="795"/>
        <v>2.843</v>
      </c>
      <c r="I5714" s="24">
        <f t="shared" si="793"/>
        <v>139511.30622520222</v>
      </c>
      <c r="R5714" s="20">
        <f t="shared" si="796"/>
        <v>0.5</v>
      </c>
      <c r="S5714" s="26">
        <f t="shared" si="797"/>
        <v>8.3333333333333339</v>
      </c>
      <c r="T5714" s="24">
        <f t="shared" si="798"/>
        <v>30956.100266666665</v>
      </c>
      <c r="X5714" s="21">
        <f t="shared" si="799"/>
        <v>0</v>
      </c>
      <c r="AB5714" s="17">
        <f t="shared" si="801"/>
        <v>170467.4064918689</v>
      </c>
      <c r="AF5714" s="58">
        <f t="shared" si="800"/>
        <v>4.6026199752804606</v>
      </c>
    </row>
    <row r="5715" spans="1:32" x14ac:dyDescent="0.25">
      <c r="A5715" s="4">
        <v>5692</v>
      </c>
      <c r="B5715" s="30">
        <v>43338.208333333336</v>
      </c>
      <c r="C5715">
        <v>13.148999999999999</v>
      </c>
      <c r="D5715">
        <v>0</v>
      </c>
      <c r="G5715" s="50">
        <f t="shared" si="794"/>
        <v>16</v>
      </c>
      <c r="H5715" s="18">
        <f t="shared" si="795"/>
        <v>2.8510000000000009</v>
      </c>
      <c r="I5715" s="24">
        <f t="shared" si="793"/>
        <v>139903.88112840368</v>
      </c>
      <c r="R5715" s="20">
        <f t="shared" si="796"/>
        <v>0.5</v>
      </c>
      <c r="S5715" s="26">
        <f t="shared" si="797"/>
        <v>8.3333333333333339</v>
      </c>
      <c r="T5715" s="24">
        <f t="shared" si="798"/>
        <v>31043.208533333345</v>
      </c>
      <c r="X5715" s="21">
        <f t="shared" si="799"/>
        <v>0</v>
      </c>
      <c r="AB5715" s="17">
        <f t="shared" si="801"/>
        <v>170947.08966173703</v>
      </c>
      <c r="AF5715" s="58">
        <f t="shared" si="800"/>
        <v>4.6155714208668996</v>
      </c>
    </row>
    <row r="5716" spans="1:32" x14ac:dyDescent="0.25">
      <c r="A5716" s="4">
        <v>5693</v>
      </c>
      <c r="B5716" s="30">
        <v>43338.25</v>
      </c>
      <c r="C5716">
        <v>12.965</v>
      </c>
      <c r="D5716">
        <v>1.169</v>
      </c>
      <c r="G5716" s="50">
        <f t="shared" si="794"/>
        <v>19</v>
      </c>
      <c r="H5716" s="18">
        <f t="shared" si="795"/>
        <v>6.0350000000000001</v>
      </c>
      <c r="I5716" s="24">
        <f t="shared" si="793"/>
        <v>296148.69260256609</v>
      </c>
      <c r="R5716" s="20">
        <f t="shared" si="796"/>
        <v>0.5</v>
      </c>
      <c r="S5716" s="26">
        <f t="shared" si="797"/>
        <v>8.3333333333333339</v>
      </c>
      <c r="T5716" s="24">
        <f t="shared" si="798"/>
        <v>65712.298666666669</v>
      </c>
      <c r="X5716" s="21">
        <f t="shared" si="799"/>
        <v>8767.5</v>
      </c>
      <c r="AB5716" s="17">
        <f t="shared" si="801"/>
        <v>353093.49126923276</v>
      </c>
      <c r="AF5716" s="58">
        <f t="shared" si="800"/>
        <v>9.5335242642692855</v>
      </c>
    </row>
    <row r="5717" spans="1:32" x14ac:dyDescent="0.25">
      <c r="A5717" s="4">
        <v>5694</v>
      </c>
      <c r="B5717" s="30">
        <v>43338.291666666664</v>
      </c>
      <c r="C5717">
        <v>13.476000000000001</v>
      </c>
      <c r="D5717">
        <v>46.5</v>
      </c>
      <c r="G5717" s="50">
        <f t="shared" si="794"/>
        <v>19</v>
      </c>
      <c r="H5717" s="18">
        <f t="shared" si="795"/>
        <v>5.5239999999999991</v>
      </c>
      <c r="I5717" s="24">
        <f t="shared" si="793"/>
        <v>271072.97066057578</v>
      </c>
      <c r="R5717" s="20">
        <f t="shared" si="796"/>
        <v>0.5</v>
      </c>
      <c r="S5717" s="26">
        <f t="shared" si="797"/>
        <v>8.3333333333333339</v>
      </c>
      <c r="T5717" s="24">
        <f t="shared" si="798"/>
        <v>60148.258133333322</v>
      </c>
      <c r="X5717" s="21">
        <f t="shared" si="799"/>
        <v>348750</v>
      </c>
      <c r="AB5717" s="17">
        <f t="shared" si="801"/>
        <v>0</v>
      </c>
      <c r="AF5717" s="58">
        <f t="shared" si="800"/>
        <v>0</v>
      </c>
    </row>
    <row r="5718" spans="1:32" x14ac:dyDescent="0.25">
      <c r="A5718" s="4">
        <v>5695</v>
      </c>
      <c r="B5718" s="30">
        <v>43338.333333333336</v>
      </c>
      <c r="C5718">
        <v>14.483000000000001</v>
      </c>
      <c r="D5718">
        <v>82.308999999999997</v>
      </c>
      <c r="G5718" s="50">
        <f t="shared" si="794"/>
        <v>19</v>
      </c>
      <c r="H5718" s="18">
        <f t="shared" si="795"/>
        <v>4.5169999999999995</v>
      </c>
      <c r="I5718" s="24">
        <f t="shared" si="793"/>
        <v>221657.60472009791</v>
      </c>
      <c r="R5718" s="20">
        <f t="shared" si="796"/>
        <v>0.5</v>
      </c>
      <c r="S5718" s="26">
        <f t="shared" si="797"/>
        <v>8.3333333333333339</v>
      </c>
      <c r="T5718" s="24">
        <f t="shared" si="798"/>
        <v>49183.505066666658</v>
      </c>
      <c r="X5718" s="21">
        <f t="shared" si="799"/>
        <v>617317.5</v>
      </c>
      <c r="AB5718" s="17">
        <f t="shared" si="801"/>
        <v>0</v>
      </c>
      <c r="AF5718" s="58">
        <f t="shared" si="800"/>
        <v>0</v>
      </c>
    </row>
    <row r="5719" spans="1:32" x14ac:dyDescent="0.25">
      <c r="A5719" s="4">
        <v>5696</v>
      </c>
      <c r="B5719" s="30">
        <v>43338.375</v>
      </c>
      <c r="C5719">
        <v>15.156000000000001</v>
      </c>
      <c r="D5719">
        <v>166.95400000000001</v>
      </c>
      <c r="G5719" s="50">
        <f t="shared" si="794"/>
        <v>19</v>
      </c>
      <c r="H5719" s="18">
        <f t="shared" si="795"/>
        <v>3.8439999999999994</v>
      </c>
      <c r="I5719" s="24">
        <f t="shared" si="793"/>
        <v>188632.24098827902</v>
      </c>
      <c r="R5719" s="20">
        <f t="shared" si="796"/>
        <v>0.5</v>
      </c>
      <c r="S5719" s="26">
        <f t="shared" si="797"/>
        <v>8.3333333333333339</v>
      </c>
      <c r="T5719" s="24">
        <f t="shared" si="798"/>
        <v>41855.522133333325</v>
      </c>
      <c r="X5719" s="21">
        <f t="shared" si="799"/>
        <v>1252155</v>
      </c>
      <c r="AB5719" s="17">
        <f t="shared" si="801"/>
        <v>0</v>
      </c>
      <c r="AF5719" s="58">
        <f t="shared" si="800"/>
        <v>0</v>
      </c>
    </row>
    <row r="5720" spans="1:32" x14ac:dyDescent="0.25">
      <c r="A5720" s="4">
        <v>5697</v>
      </c>
      <c r="B5720" s="30">
        <v>43338.416666666664</v>
      </c>
      <c r="C5720">
        <v>16.106999999999999</v>
      </c>
      <c r="D5720">
        <v>341.928</v>
      </c>
      <c r="G5720" s="50">
        <f t="shared" si="794"/>
        <v>19</v>
      </c>
      <c r="H5720" s="18">
        <f t="shared" si="795"/>
        <v>2.8930000000000007</v>
      </c>
      <c r="I5720" s="24">
        <f t="shared" ref="I5720:I5783" si="802">$I$10*$I$13*H5720</f>
        <v>141964.89937021109</v>
      </c>
      <c r="R5720" s="20">
        <f t="shared" si="796"/>
        <v>0.5</v>
      </c>
      <c r="S5720" s="26">
        <f t="shared" si="797"/>
        <v>8.3333333333333339</v>
      </c>
      <c r="T5720" s="24">
        <f t="shared" si="798"/>
        <v>31500.526933333338</v>
      </c>
      <c r="X5720" s="21">
        <f t="shared" si="799"/>
        <v>2564460</v>
      </c>
      <c r="AB5720" s="17">
        <f t="shared" si="801"/>
        <v>0</v>
      </c>
      <c r="AF5720" s="58">
        <f t="shared" si="800"/>
        <v>0</v>
      </c>
    </row>
    <row r="5721" spans="1:32" x14ac:dyDescent="0.25">
      <c r="A5721" s="4">
        <v>5698</v>
      </c>
      <c r="B5721" s="30">
        <v>43338.458333333336</v>
      </c>
      <c r="C5721">
        <v>17.026</v>
      </c>
      <c r="D5721">
        <v>477.06099999999998</v>
      </c>
      <c r="G5721" s="50">
        <f t="shared" ref="G5721:G5784" si="803">IF(D5721=0, 16, 19)</f>
        <v>19</v>
      </c>
      <c r="H5721" s="18">
        <f t="shared" ref="H5721:H5784" si="804">G5721-C5721</f>
        <v>1.9740000000000002</v>
      </c>
      <c r="I5721" s="24">
        <f t="shared" si="802"/>
        <v>96867.857364948723</v>
      </c>
      <c r="R5721" s="20">
        <f t="shared" ref="R5721:R5784" si="805">$R$12</f>
        <v>0.5</v>
      </c>
      <c r="S5721" s="26">
        <f t="shared" ref="S5721:S5784" si="806">R5721*$B$10*$C$10*$D$10/3600</f>
        <v>8.3333333333333339</v>
      </c>
      <c r="T5721" s="24">
        <f t="shared" ref="T5721:T5784" si="807">$R$10*$S$10*R5721*H5721*$G$10/3600</f>
        <v>21493.964800000002</v>
      </c>
      <c r="X5721" s="21">
        <f t="shared" ref="X5721:X5784" si="808">D5721*$X$10*$Y$10*$B$10*$C$10</f>
        <v>3577957.4999999995</v>
      </c>
      <c r="AB5721" s="17">
        <f t="shared" si="801"/>
        <v>0</v>
      </c>
      <c r="AF5721" s="58">
        <f t="shared" ref="AF5721:AF5784" si="809">AB5721*0.027/1000</f>
        <v>0</v>
      </c>
    </row>
    <row r="5722" spans="1:32" x14ac:dyDescent="0.25">
      <c r="A5722" s="4">
        <v>5699</v>
      </c>
      <c r="B5722" s="30">
        <v>43338.5</v>
      </c>
      <c r="C5722">
        <v>17.545999999999999</v>
      </c>
      <c r="D5722">
        <v>495.65699999999998</v>
      </c>
      <c r="G5722" s="50">
        <f t="shared" si="803"/>
        <v>19</v>
      </c>
      <c r="H5722" s="18">
        <f t="shared" si="804"/>
        <v>1.4540000000000006</v>
      </c>
      <c r="I5722" s="24">
        <f t="shared" si="802"/>
        <v>71350.488656856891</v>
      </c>
      <c r="R5722" s="20">
        <f t="shared" si="805"/>
        <v>0.5</v>
      </c>
      <c r="S5722" s="26">
        <f t="shared" si="806"/>
        <v>8.3333333333333339</v>
      </c>
      <c r="T5722" s="24">
        <f t="shared" si="807"/>
        <v>15831.927466666673</v>
      </c>
      <c r="X5722" s="21">
        <f t="shared" si="808"/>
        <v>3717427.5</v>
      </c>
      <c r="AB5722" s="17">
        <f t="shared" si="801"/>
        <v>0</v>
      </c>
      <c r="AF5722" s="58">
        <f t="shared" si="809"/>
        <v>0</v>
      </c>
    </row>
    <row r="5723" spans="1:32" x14ac:dyDescent="0.25">
      <c r="A5723" s="4">
        <v>5700</v>
      </c>
      <c r="B5723" s="30">
        <v>43338.541666666664</v>
      </c>
      <c r="C5723">
        <v>18.068000000000001</v>
      </c>
      <c r="D5723">
        <v>476.70699999999999</v>
      </c>
      <c r="G5723" s="50">
        <f t="shared" si="803"/>
        <v>19</v>
      </c>
      <c r="H5723" s="18">
        <f t="shared" si="804"/>
        <v>0.93199999999999861</v>
      </c>
      <c r="I5723" s="24">
        <f t="shared" si="802"/>
        <v>45734.976222964571</v>
      </c>
      <c r="R5723" s="20">
        <f t="shared" si="805"/>
        <v>0.5</v>
      </c>
      <c r="S5723" s="26">
        <f t="shared" si="806"/>
        <v>8.3333333333333339</v>
      </c>
      <c r="T5723" s="24">
        <f t="shared" si="807"/>
        <v>10148.113066666652</v>
      </c>
      <c r="X5723" s="21">
        <f t="shared" si="808"/>
        <v>3575302.5</v>
      </c>
      <c r="AB5723" s="17">
        <f t="shared" si="801"/>
        <v>0</v>
      </c>
      <c r="AF5723" s="58">
        <f t="shared" si="809"/>
        <v>0</v>
      </c>
    </row>
    <row r="5724" spans="1:32" x14ac:dyDescent="0.25">
      <c r="A5724" s="4">
        <v>5701</v>
      </c>
      <c r="B5724" s="30">
        <v>43338.583333333336</v>
      </c>
      <c r="C5724">
        <v>18.559999999999999</v>
      </c>
      <c r="D5724">
        <v>453.81299999999999</v>
      </c>
      <c r="G5724" s="50">
        <f t="shared" si="803"/>
        <v>19</v>
      </c>
      <c r="H5724" s="18">
        <f t="shared" si="804"/>
        <v>0.44000000000000128</v>
      </c>
      <c r="I5724" s="24">
        <f t="shared" si="802"/>
        <v>21591.619676077789</v>
      </c>
      <c r="R5724" s="20">
        <f t="shared" si="805"/>
        <v>0.5</v>
      </c>
      <c r="S5724" s="26">
        <f t="shared" si="806"/>
        <v>8.3333333333333339</v>
      </c>
      <c r="T5724" s="24">
        <f t="shared" si="807"/>
        <v>4790.9546666666802</v>
      </c>
      <c r="X5724" s="21">
        <f t="shared" si="808"/>
        <v>3403597.5</v>
      </c>
      <c r="AB5724" s="17">
        <f t="shared" si="801"/>
        <v>0</v>
      </c>
      <c r="AF5724" s="58">
        <f t="shared" si="809"/>
        <v>0</v>
      </c>
    </row>
    <row r="5725" spans="1:32" x14ac:dyDescent="0.25">
      <c r="A5725" s="4">
        <v>5702</v>
      </c>
      <c r="B5725" s="30">
        <v>43338.625</v>
      </c>
      <c r="C5725">
        <v>18.53</v>
      </c>
      <c r="D5725">
        <v>266.17399999999998</v>
      </c>
      <c r="G5725" s="50">
        <f t="shared" si="803"/>
        <v>19</v>
      </c>
      <c r="H5725" s="18">
        <f t="shared" si="804"/>
        <v>0.46999999999999886</v>
      </c>
      <c r="I5725" s="24">
        <f t="shared" si="802"/>
        <v>23063.775563082971</v>
      </c>
      <c r="R5725" s="20">
        <f t="shared" si="805"/>
        <v>0.5</v>
      </c>
      <c r="S5725" s="26">
        <f t="shared" si="806"/>
        <v>8.3333333333333339</v>
      </c>
      <c r="T5725" s="24">
        <f t="shared" si="807"/>
        <v>5117.6106666666537</v>
      </c>
      <c r="X5725" s="21">
        <f t="shared" si="808"/>
        <v>1996305</v>
      </c>
      <c r="AB5725" s="17">
        <f t="shared" si="801"/>
        <v>0</v>
      </c>
      <c r="AF5725" s="58">
        <f t="shared" si="809"/>
        <v>0</v>
      </c>
    </row>
    <row r="5726" spans="1:32" x14ac:dyDescent="0.25">
      <c r="A5726" s="4">
        <v>5703</v>
      </c>
      <c r="B5726" s="30">
        <v>43338.666666666664</v>
      </c>
      <c r="C5726">
        <v>18.489999999999998</v>
      </c>
      <c r="D5726">
        <v>307.25700000000001</v>
      </c>
      <c r="G5726" s="50">
        <f t="shared" si="803"/>
        <v>19</v>
      </c>
      <c r="H5726" s="18">
        <f t="shared" si="804"/>
        <v>0.51000000000000156</v>
      </c>
      <c r="I5726" s="24">
        <f t="shared" si="802"/>
        <v>25026.65007909017</v>
      </c>
      <c r="R5726" s="20">
        <f t="shared" si="805"/>
        <v>0.5</v>
      </c>
      <c r="S5726" s="26">
        <f t="shared" si="806"/>
        <v>8.3333333333333339</v>
      </c>
      <c r="T5726" s="24">
        <f t="shared" si="807"/>
        <v>5553.1520000000173</v>
      </c>
      <c r="X5726" s="21">
        <f t="shared" si="808"/>
        <v>2304427.5</v>
      </c>
      <c r="AB5726" s="17">
        <f t="shared" si="801"/>
        <v>0</v>
      </c>
      <c r="AF5726" s="58">
        <f t="shared" si="809"/>
        <v>0</v>
      </c>
    </row>
    <row r="5727" spans="1:32" x14ac:dyDescent="0.25">
      <c r="A5727" s="4">
        <v>5704</v>
      </c>
      <c r="B5727" s="30">
        <v>43338.708333333336</v>
      </c>
      <c r="C5727">
        <v>18.442</v>
      </c>
      <c r="D5727">
        <v>285.24299999999999</v>
      </c>
      <c r="G5727" s="50">
        <f t="shared" si="803"/>
        <v>19</v>
      </c>
      <c r="H5727" s="18">
        <f t="shared" si="804"/>
        <v>0.55799999999999983</v>
      </c>
      <c r="I5727" s="24">
        <f t="shared" si="802"/>
        <v>27382.099498298565</v>
      </c>
      <c r="R5727" s="20">
        <f t="shared" si="805"/>
        <v>0.5</v>
      </c>
      <c r="S5727" s="26">
        <f t="shared" si="806"/>
        <v>8.3333333333333339</v>
      </c>
      <c r="T5727" s="24">
        <f t="shared" si="807"/>
        <v>6075.8015999999971</v>
      </c>
      <c r="X5727" s="21">
        <f t="shared" si="808"/>
        <v>2139322.5</v>
      </c>
      <c r="AB5727" s="17">
        <f t="shared" si="801"/>
        <v>0</v>
      </c>
      <c r="AF5727" s="58">
        <f t="shared" si="809"/>
        <v>0</v>
      </c>
    </row>
    <row r="5728" spans="1:32" x14ac:dyDescent="0.25">
      <c r="A5728" s="4">
        <v>5705</v>
      </c>
      <c r="B5728" s="30">
        <v>43338.75</v>
      </c>
      <c r="C5728">
        <v>17.260000000000002</v>
      </c>
      <c r="D5728">
        <v>112.066</v>
      </c>
      <c r="G5728" s="50">
        <f t="shared" si="803"/>
        <v>19</v>
      </c>
      <c r="H5728" s="18">
        <f t="shared" si="804"/>
        <v>1.7399999999999984</v>
      </c>
      <c r="I5728" s="24">
        <f t="shared" si="802"/>
        <v>85385.041446307296</v>
      </c>
      <c r="R5728" s="20">
        <f t="shared" si="805"/>
        <v>0.5</v>
      </c>
      <c r="S5728" s="26">
        <f t="shared" si="806"/>
        <v>8.3333333333333339</v>
      </c>
      <c r="T5728" s="24">
        <f t="shared" si="807"/>
        <v>18946.047999999984</v>
      </c>
      <c r="X5728" s="21">
        <f t="shared" si="808"/>
        <v>840494.99999999988</v>
      </c>
      <c r="AB5728" s="17">
        <f t="shared" si="801"/>
        <v>0</v>
      </c>
      <c r="AF5728" s="58">
        <f t="shared" si="809"/>
        <v>0</v>
      </c>
    </row>
    <row r="5729" spans="1:32" x14ac:dyDescent="0.25">
      <c r="A5729" s="4">
        <v>5706</v>
      </c>
      <c r="B5729" s="30">
        <v>43338.791666666664</v>
      </c>
      <c r="C5729">
        <v>15.675000000000001</v>
      </c>
      <c r="D5729">
        <v>24.053999999999998</v>
      </c>
      <c r="G5729" s="50">
        <f t="shared" si="803"/>
        <v>19</v>
      </c>
      <c r="H5729" s="18">
        <f t="shared" si="804"/>
        <v>3.3249999999999993</v>
      </c>
      <c r="I5729" s="24">
        <f t="shared" si="802"/>
        <v>163163.94414308734</v>
      </c>
      <c r="R5729" s="20">
        <f t="shared" si="805"/>
        <v>0.5</v>
      </c>
      <c r="S5729" s="26">
        <f t="shared" si="806"/>
        <v>8.3333333333333339</v>
      </c>
      <c r="T5729" s="24">
        <f t="shared" si="807"/>
        <v>36204.373333333322</v>
      </c>
      <c r="X5729" s="21">
        <f t="shared" si="808"/>
        <v>180404.99999999997</v>
      </c>
      <c r="AB5729" s="17">
        <f t="shared" si="801"/>
        <v>18963.317476420692</v>
      </c>
      <c r="AF5729" s="58">
        <f t="shared" si="809"/>
        <v>0.51200957186335871</v>
      </c>
    </row>
    <row r="5730" spans="1:32" x14ac:dyDescent="0.25">
      <c r="A5730" s="4">
        <v>5707</v>
      </c>
      <c r="B5730" s="30">
        <v>43338.833333333336</v>
      </c>
      <c r="C5730">
        <v>14.946</v>
      </c>
      <c r="D5730">
        <v>1.7949999999999999</v>
      </c>
      <c r="G5730" s="50">
        <f t="shared" si="803"/>
        <v>19</v>
      </c>
      <c r="H5730" s="18">
        <f t="shared" si="804"/>
        <v>4.0540000000000003</v>
      </c>
      <c r="I5730" s="24">
        <f t="shared" si="802"/>
        <v>198937.33219731617</v>
      </c>
      <c r="R5730" s="20">
        <f t="shared" si="805"/>
        <v>0.5</v>
      </c>
      <c r="S5730" s="26">
        <f t="shared" si="806"/>
        <v>8.3333333333333339</v>
      </c>
      <c r="T5730" s="24">
        <f t="shared" si="807"/>
        <v>44142.114133333329</v>
      </c>
      <c r="X5730" s="21">
        <f t="shared" si="808"/>
        <v>13462.5</v>
      </c>
      <c r="AB5730" s="17">
        <f t="shared" si="801"/>
        <v>229616.94633064949</v>
      </c>
      <c r="AF5730" s="58">
        <f t="shared" si="809"/>
        <v>6.1996575509275367</v>
      </c>
    </row>
    <row r="5731" spans="1:32" x14ac:dyDescent="0.25">
      <c r="A5731" s="4">
        <v>5708</v>
      </c>
      <c r="B5731" s="30">
        <v>43338.875</v>
      </c>
      <c r="C5731">
        <v>14.869</v>
      </c>
      <c r="D5731">
        <v>0</v>
      </c>
      <c r="G5731" s="50">
        <f t="shared" si="803"/>
        <v>16</v>
      </c>
      <c r="H5731" s="18">
        <f t="shared" si="804"/>
        <v>1.1310000000000002</v>
      </c>
      <c r="I5731" s="24">
        <f t="shared" si="802"/>
        <v>55500.276940099808</v>
      </c>
      <c r="R5731" s="20">
        <f t="shared" si="805"/>
        <v>0.5</v>
      </c>
      <c r="S5731" s="26">
        <f t="shared" si="806"/>
        <v>8.3333333333333339</v>
      </c>
      <c r="T5731" s="24">
        <f t="shared" si="807"/>
        <v>12314.931200000003</v>
      </c>
      <c r="X5731" s="21">
        <f t="shared" si="808"/>
        <v>0</v>
      </c>
      <c r="AB5731" s="17">
        <f t="shared" si="801"/>
        <v>67815.208140099814</v>
      </c>
      <c r="AF5731" s="58">
        <f t="shared" si="809"/>
        <v>1.831010619782695</v>
      </c>
    </row>
    <row r="5732" spans="1:32" x14ac:dyDescent="0.25">
      <c r="A5732" s="4">
        <v>5709</v>
      </c>
      <c r="B5732" s="30">
        <v>43338.916666666664</v>
      </c>
      <c r="C5732">
        <v>15.03</v>
      </c>
      <c r="D5732">
        <v>0</v>
      </c>
      <c r="G5732" s="50">
        <f t="shared" si="803"/>
        <v>16</v>
      </c>
      <c r="H5732" s="18">
        <f t="shared" si="804"/>
        <v>0.97000000000000064</v>
      </c>
      <c r="I5732" s="24">
        <f t="shared" si="802"/>
        <v>47599.707013171384</v>
      </c>
      <c r="R5732" s="20">
        <f t="shared" si="805"/>
        <v>0.5</v>
      </c>
      <c r="S5732" s="26">
        <f t="shared" si="806"/>
        <v>8.3333333333333339</v>
      </c>
      <c r="T5732" s="24">
        <f t="shared" si="807"/>
        <v>10561.877333333341</v>
      </c>
      <c r="X5732" s="21">
        <f t="shared" si="808"/>
        <v>0</v>
      </c>
      <c r="AB5732" s="17">
        <f t="shared" si="801"/>
        <v>58161.584346504722</v>
      </c>
      <c r="AF5732" s="58">
        <f t="shared" si="809"/>
        <v>1.5703627773556275</v>
      </c>
    </row>
    <row r="5733" spans="1:32" x14ac:dyDescent="0.25">
      <c r="A5733" s="4">
        <v>5710</v>
      </c>
      <c r="B5733" s="30">
        <v>43338.958333333336</v>
      </c>
      <c r="C5733">
        <v>15.135</v>
      </c>
      <c r="D5733">
        <v>0</v>
      </c>
      <c r="G5733" s="50">
        <f t="shared" si="803"/>
        <v>16</v>
      </c>
      <c r="H5733" s="18">
        <f t="shared" si="804"/>
        <v>0.86500000000000021</v>
      </c>
      <c r="I5733" s="24">
        <f t="shared" si="802"/>
        <v>42447.161408652813</v>
      </c>
      <c r="R5733" s="20">
        <f t="shared" si="805"/>
        <v>0.5</v>
      </c>
      <c r="S5733" s="26">
        <f t="shared" si="806"/>
        <v>8.3333333333333339</v>
      </c>
      <c r="T5733" s="24">
        <f t="shared" si="807"/>
        <v>9418.5813333333372</v>
      </c>
      <c r="X5733" s="21">
        <f t="shared" si="808"/>
        <v>0</v>
      </c>
      <c r="AB5733" s="17">
        <f t="shared" si="801"/>
        <v>51865.742741986149</v>
      </c>
      <c r="AF5733" s="58">
        <f t="shared" si="809"/>
        <v>1.4003750540336259</v>
      </c>
    </row>
    <row r="5734" spans="1:32" x14ac:dyDescent="0.25">
      <c r="A5734" s="4">
        <v>5711</v>
      </c>
      <c r="B5734" s="30">
        <v>43339</v>
      </c>
      <c r="C5734">
        <v>15.25</v>
      </c>
      <c r="D5734">
        <v>0</v>
      </c>
      <c r="G5734" s="50">
        <f t="shared" si="803"/>
        <v>16</v>
      </c>
      <c r="H5734" s="18">
        <f t="shared" si="804"/>
        <v>0.75</v>
      </c>
      <c r="I5734" s="24">
        <f t="shared" si="802"/>
        <v>36803.897175132486</v>
      </c>
      <c r="R5734" s="20">
        <f t="shared" si="805"/>
        <v>0.5</v>
      </c>
      <c r="S5734" s="26">
        <f t="shared" si="806"/>
        <v>8.3333333333333339</v>
      </c>
      <c r="T5734" s="24">
        <f t="shared" si="807"/>
        <v>8166.3999999999987</v>
      </c>
      <c r="X5734" s="21">
        <f t="shared" si="808"/>
        <v>0</v>
      </c>
      <c r="AB5734" s="17">
        <f t="shared" si="801"/>
        <v>44970.297175132488</v>
      </c>
      <c r="AF5734" s="58">
        <f t="shared" si="809"/>
        <v>1.2141980237285772</v>
      </c>
    </row>
    <row r="5735" spans="1:32" x14ac:dyDescent="0.25">
      <c r="A5735" s="4">
        <v>5712</v>
      </c>
      <c r="B5735" s="30">
        <v>43339.041666666664</v>
      </c>
      <c r="C5735">
        <v>15.57</v>
      </c>
      <c r="D5735">
        <v>0</v>
      </c>
      <c r="G5735" s="50">
        <f t="shared" si="803"/>
        <v>16</v>
      </c>
      <c r="H5735" s="18">
        <f t="shared" si="804"/>
        <v>0.42999999999999972</v>
      </c>
      <c r="I5735" s="24">
        <f t="shared" si="802"/>
        <v>21100.901047075946</v>
      </c>
      <c r="R5735" s="20">
        <f t="shared" si="805"/>
        <v>0.5</v>
      </c>
      <c r="S5735" s="26">
        <f t="shared" si="806"/>
        <v>8.3333333333333339</v>
      </c>
      <c r="T5735" s="24">
        <f t="shared" si="807"/>
        <v>4682.0693333333311</v>
      </c>
      <c r="X5735" s="21">
        <f t="shared" si="808"/>
        <v>0</v>
      </c>
      <c r="AB5735" s="17">
        <f t="shared" si="801"/>
        <v>25782.970380409279</v>
      </c>
      <c r="AF5735" s="58">
        <f t="shared" si="809"/>
        <v>0.6961402002710505</v>
      </c>
    </row>
    <row r="5736" spans="1:32" x14ac:dyDescent="0.25">
      <c r="A5736" s="4">
        <v>5713</v>
      </c>
      <c r="B5736" s="30">
        <v>43339.083333333336</v>
      </c>
      <c r="C5736">
        <v>15.997999999999999</v>
      </c>
      <c r="D5736">
        <v>0</v>
      </c>
      <c r="G5736" s="50">
        <f t="shared" si="803"/>
        <v>16</v>
      </c>
      <c r="H5736" s="18">
        <f t="shared" si="804"/>
        <v>2.0000000000006679E-3</v>
      </c>
      <c r="I5736" s="24">
        <f t="shared" si="802"/>
        <v>98.143725800386079</v>
      </c>
      <c r="R5736" s="20">
        <f t="shared" si="805"/>
        <v>0.5</v>
      </c>
      <c r="S5736" s="26">
        <f t="shared" si="806"/>
        <v>8.3333333333333339</v>
      </c>
      <c r="T5736" s="24">
        <f t="shared" si="807"/>
        <v>21.777066666673935</v>
      </c>
      <c r="X5736" s="21">
        <f t="shared" si="808"/>
        <v>0</v>
      </c>
      <c r="AB5736" s="17">
        <f t="shared" si="801"/>
        <v>119.92079246706001</v>
      </c>
      <c r="AF5736" s="58">
        <f t="shared" si="809"/>
        <v>3.2378613966106205E-3</v>
      </c>
    </row>
    <row r="5737" spans="1:32" x14ac:dyDescent="0.25">
      <c r="A5737" s="4">
        <v>5714</v>
      </c>
      <c r="B5737" s="30">
        <v>43339.125</v>
      </c>
      <c r="C5737">
        <v>16.45</v>
      </c>
      <c r="D5737">
        <v>0</v>
      </c>
      <c r="G5737" s="50">
        <f t="shared" si="803"/>
        <v>16</v>
      </c>
      <c r="H5737" s="18">
        <f t="shared" si="804"/>
        <v>-0.44999999999999929</v>
      </c>
      <c r="I5737" s="24">
        <f t="shared" si="802"/>
        <v>-22082.338305079458</v>
      </c>
      <c r="R5737" s="20">
        <f t="shared" si="805"/>
        <v>0.5</v>
      </c>
      <c r="S5737" s="26">
        <f t="shared" si="806"/>
        <v>8.3333333333333339</v>
      </c>
      <c r="T5737" s="24">
        <f t="shared" si="807"/>
        <v>-4899.8399999999929</v>
      </c>
      <c r="X5737" s="21">
        <f t="shared" si="808"/>
        <v>0</v>
      </c>
      <c r="AB5737" s="17">
        <f t="shared" si="801"/>
        <v>0</v>
      </c>
      <c r="AF5737" s="58">
        <f t="shared" si="809"/>
        <v>0</v>
      </c>
    </row>
    <row r="5738" spans="1:32" x14ac:dyDescent="0.25">
      <c r="A5738" s="4">
        <v>5715</v>
      </c>
      <c r="B5738" s="30">
        <v>43339.166666666664</v>
      </c>
      <c r="C5738">
        <v>17.009</v>
      </c>
      <c r="D5738">
        <v>0</v>
      </c>
      <c r="G5738" s="50">
        <f t="shared" si="803"/>
        <v>16</v>
      </c>
      <c r="H5738" s="18">
        <f t="shared" si="804"/>
        <v>-1.0090000000000003</v>
      </c>
      <c r="I5738" s="24">
        <f t="shared" si="802"/>
        <v>-49513.50966627826</v>
      </c>
      <c r="R5738" s="20">
        <f t="shared" si="805"/>
        <v>0.5</v>
      </c>
      <c r="S5738" s="26">
        <f t="shared" si="806"/>
        <v>8.3333333333333339</v>
      </c>
      <c r="T5738" s="24">
        <f t="shared" si="807"/>
        <v>-10986.530133333337</v>
      </c>
      <c r="X5738" s="21">
        <f t="shared" si="808"/>
        <v>0</v>
      </c>
      <c r="AB5738" s="17">
        <f t="shared" si="801"/>
        <v>0</v>
      </c>
      <c r="AF5738" s="58">
        <f t="shared" si="809"/>
        <v>0</v>
      </c>
    </row>
    <row r="5739" spans="1:32" x14ac:dyDescent="0.25">
      <c r="A5739" s="4">
        <v>5716</v>
      </c>
      <c r="B5739" s="30">
        <v>43339.208333333336</v>
      </c>
      <c r="C5739">
        <v>17.666</v>
      </c>
      <c r="D5739">
        <v>0</v>
      </c>
      <c r="G5739" s="50">
        <f t="shared" si="803"/>
        <v>16</v>
      </c>
      <c r="H5739" s="18">
        <f t="shared" si="804"/>
        <v>-1.6660000000000004</v>
      </c>
      <c r="I5739" s="24">
        <f t="shared" si="802"/>
        <v>-81753.723591694317</v>
      </c>
      <c r="R5739" s="20">
        <f t="shared" si="805"/>
        <v>0.5</v>
      </c>
      <c r="S5739" s="26">
        <f t="shared" si="806"/>
        <v>8.3333333333333339</v>
      </c>
      <c r="T5739" s="24">
        <f t="shared" si="807"/>
        <v>-18140.296533333338</v>
      </c>
      <c r="X5739" s="21">
        <f t="shared" si="808"/>
        <v>0</v>
      </c>
      <c r="AB5739" s="17">
        <f t="shared" si="801"/>
        <v>0</v>
      </c>
      <c r="AF5739" s="58">
        <f t="shared" si="809"/>
        <v>0</v>
      </c>
    </row>
    <row r="5740" spans="1:32" x14ac:dyDescent="0.25">
      <c r="A5740" s="4">
        <v>5717</v>
      </c>
      <c r="B5740" s="30">
        <v>43339.25</v>
      </c>
      <c r="C5740">
        <v>17.893000000000001</v>
      </c>
      <c r="D5740">
        <v>0.38300000000000001</v>
      </c>
      <c r="G5740" s="50">
        <f t="shared" si="803"/>
        <v>19</v>
      </c>
      <c r="H5740" s="18">
        <f t="shared" si="804"/>
        <v>1.1069999999999993</v>
      </c>
      <c r="I5740" s="24">
        <f t="shared" si="802"/>
        <v>54322.552230495523</v>
      </c>
      <c r="R5740" s="20">
        <f t="shared" si="805"/>
        <v>0.5</v>
      </c>
      <c r="S5740" s="26">
        <f t="shared" si="806"/>
        <v>8.3333333333333339</v>
      </c>
      <c r="T5740" s="24">
        <f t="shared" si="807"/>
        <v>12053.606399999991</v>
      </c>
      <c r="X5740" s="21">
        <f t="shared" si="808"/>
        <v>2872.5</v>
      </c>
      <c r="AB5740" s="17">
        <f t="shared" si="801"/>
        <v>63503.658630495513</v>
      </c>
      <c r="AF5740" s="58">
        <f t="shared" si="809"/>
        <v>1.7145987830233789</v>
      </c>
    </row>
    <row r="5741" spans="1:32" x14ac:dyDescent="0.25">
      <c r="A5741" s="4">
        <v>5718</v>
      </c>
      <c r="B5741" s="30">
        <v>43339.291666666664</v>
      </c>
      <c r="C5741">
        <v>17.902000000000001</v>
      </c>
      <c r="D5741">
        <v>46.427999999999997</v>
      </c>
      <c r="G5741" s="50">
        <f t="shared" si="803"/>
        <v>19</v>
      </c>
      <c r="H5741" s="18">
        <f t="shared" si="804"/>
        <v>1.097999999999999</v>
      </c>
      <c r="I5741" s="24">
        <f t="shared" si="802"/>
        <v>53880.905464393916</v>
      </c>
      <c r="R5741" s="20">
        <f t="shared" si="805"/>
        <v>0.5</v>
      </c>
      <c r="S5741" s="26">
        <f t="shared" si="806"/>
        <v>8.3333333333333339</v>
      </c>
      <c r="T5741" s="24">
        <f t="shared" si="807"/>
        <v>11955.609599999989</v>
      </c>
      <c r="X5741" s="21">
        <f t="shared" si="808"/>
        <v>348210</v>
      </c>
      <c r="AB5741" s="17">
        <f t="shared" si="801"/>
        <v>0</v>
      </c>
      <c r="AF5741" s="58">
        <f t="shared" si="809"/>
        <v>0</v>
      </c>
    </row>
    <row r="5742" spans="1:32" x14ac:dyDescent="0.25">
      <c r="A5742" s="4">
        <v>5719</v>
      </c>
      <c r="B5742" s="30">
        <v>43339.333333333336</v>
      </c>
      <c r="C5742">
        <v>17.954000000000001</v>
      </c>
      <c r="D5742">
        <v>179.90899999999999</v>
      </c>
      <c r="G5742" s="50">
        <f t="shared" si="803"/>
        <v>19</v>
      </c>
      <c r="H5742" s="18">
        <f t="shared" si="804"/>
        <v>1.0459999999999994</v>
      </c>
      <c r="I5742" s="24">
        <f t="shared" si="802"/>
        <v>51329.168593584749</v>
      </c>
      <c r="R5742" s="20">
        <f t="shared" si="805"/>
        <v>0.5</v>
      </c>
      <c r="S5742" s="26">
        <f t="shared" si="806"/>
        <v>8.3333333333333339</v>
      </c>
      <c r="T5742" s="24">
        <f t="shared" si="807"/>
        <v>11389.405866666661</v>
      </c>
      <c r="X5742" s="21">
        <f t="shared" si="808"/>
        <v>1349317.5</v>
      </c>
      <c r="AB5742" s="17">
        <f t="shared" si="801"/>
        <v>0</v>
      </c>
      <c r="AF5742" s="58">
        <f t="shared" si="809"/>
        <v>0</v>
      </c>
    </row>
    <row r="5743" spans="1:32" x14ac:dyDescent="0.25">
      <c r="A5743" s="4">
        <v>5720</v>
      </c>
      <c r="B5743" s="30">
        <v>43339.375</v>
      </c>
      <c r="C5743">
        <v>18.050999999999998</v>
      </c>
      <c r="D5743">
        <v>321.62900000000002</v>
      </c>
      <c r="G5743" s="50">
        <f t="shared" si="803"/>
        <v>19</v>
      </c>
      <c r="H5743" s="18">
        <f t="shared" si="804"/>
        <v>0.94900000000000162</v>
      </c>
      <c r="I5743" s="24">
        <f t="shared" si="802"/>
        <v>46569.197892267723</v>
      </c>
      <c r="R5743" s="20">
        <f t="shared" si="805"/>
        <v>0.5</v>
      </c>
      <c r="S5743" s="26">
        <f t="shared" si="806"/>
        <v>8.3333333333333339</v>
      </c>
      <c r="T5743" s="24">
        <f t="shared" si="807"/>
        <v>10333.21813333335</v>
      </c>
      <c r="X5743" s="21">
        <f t="shared" si="808"/>
        <v>2412217.5000000005</v>
      </c>
      <c r="AB5743" s="17">
        <f t="shared" si="801"/>
        <v>0</v>
      </c>
      <c r="AF5743" s="58">
        <f t="shared" si="809"/>
        <v>0</v>
      </c>
    </row>
    <row r="5744" spans="1:32" x14ac:dyDescent="0.25">
      <c r="A5744" s="4">
        <v>5721</v>
      </c>
      <c r="B5744" s="30">
        <v>43339.416666666664</v>
      </c>
      <c r="C5744">
        <v>18.391999999999999</v>
      </c>
      <c r="D5744">
        <v>469.87</v>
      </c>
      <c r="G5744" s="50">
        <f t="shared" si="803"/>
        <v>19</v>
      </c>
      <c r="H5744" s="18">
        <f t="shared" si="804"/>
        <v>0.60800000000000054</v>
      </c>
      <c r="I5744" s="24">
        <f t="shared" si="802"/>
        <v>29835.692643307433</v>
      </c>
      <c r="R5744" s="20">
        <f t="shared" si="805"/>
        <v>0.5</v>
      </c>
      <c r="S5744" s="26">
        <f t="shared" si="806"/>
        <v>8.3333333333333339</v>
      </c>
      <c r="T5744" s="24">
        <f t="shared" si="807"/>
        <v>6620.2282666666724</v>
      </c>
      <c r="X5744" s="21">
        <f t="shared" si="808"/>
        <v>3524025</v>
      </c>
      <c r="AB5744" s="17">
        <f t="shared" ref="AB5744:AB5807" si="810">MAX(0,I5744+T5744-X5744)</f>
        <v>0</v>
      </c>
      <c r="AF5744" s="58">
        <f t="shared" si="809"/>
        <v>0</v>
      </c>
    </row>
    <row r="5745" spans="1:32" x14ac:dyDescent="0.25">
      <c r="A5745" s="4">
        <v>5722</v>
      </c>
      <c r="B5745" s="30">
        <v>43339.458333333336</v>
      </c>
      <c r="C5745">
        <v>18.681000000000001</v>
      </c>
      <c r="D5745">
        <v>555.20299999999997</v>
      </c>
      <c r="G5745" s="50">
        <f t="shared" si="803"/>
        <v>19</v>
      </c>
      <c r="H5745" s="18">
        <f t="shared" si="804"/>
        <v>0.31899999999999906</v>
      </c>
      <c r="I5745" s="24">
        <f t="shared" si="802"/>
        <v>15653.924265156305</v>
      </c>
      <c r="R5745" s="20">
        <f t="shared" si="805"/>
        <v>0.5</v>
      </c>
      <c r="S5745" s="26">
        <f t="shared" si="806"/>
        <v>8.3333333333333339</v>
      </c>
      <c r="T5745" s="24">
        <f t="shared" si="807"/>
        <v>3473.442133333323</v>
      </c>
      <c r="X5745" s="21">
        <f t="shared" si="808"/>
        <v>4164022.5</v>
      </c>
      <c r="AB5745" s="17">
        <f t="shared" si="810"/>
        <v>0</v>
      </c>
      <c r="AF5745" s="58">
        <f t="shared" si="809"/>
        <v>0</v>
      </c>
    </row>
    <row r="5746" spans="1:32" x14ac:dyDescent="0.25">
      <c r="A5746" s="4">
        <v>5723</v>
      </c>
      <c r="B5746" s="30">
        <v>43339.5</v>
      </c>
      <c r="C5746">
        <v>18.878</v>
      </c>
      <c r="D5746">
        <v>659.601</v>
      </c>
      <c r="G5746" s="50">
        <f t="shared" si="803"/>
        <v>19</v>
      </c>
      <c r="H5746" s="18">
        <f t="shared" si="804"/>
        <v>0.12199999999999989</v>
      </c>
      <c r="I5746" s="24">
        <f t="shared" si="802"/>
        <v>5986.767273821546</v>
      </c>
      <c r="R5746" s="20">
        <f t="shared" si="805"/>
        <v>0.5</v>
      </c>
      <c r="S5746" s="26">
        <f t="shared" si="806"/>
        <v>8.3333333333333339</v>
      </c>
      <c r="T5746" s="24">
        <f t="shared" si="807"/>
        <v>1328.4010666666654</v>
      </c>
      <c r="X5746" s="21">
        <f t="shared" si="808"/>
        <v>4947007.5</v>
      </c>
      <c r="AB5746" s="17">
        <f t="shared" si="810"/>
        <v>0</v>
      </c>
      <c r="AF5746" s="58">
        <f t="shared" si="809"/>
        <v>0</v>
      </c>
    </row>
    <row r="5747" spans="1:32" x14ac:dyDescent="0.25">
      <c r="A5747" s="4">
        <v>5724</v>
      </c>
      <c r="B5747" s="30">
        <v>43339.541666666664</v>
      </c>
      <c r="C5747">
        <v>19.004999999999999</v>
      </c>
      <c r="D5747">
        <v>688.48599999999999</v>
      </c>
      <c r="G5747" s="50">
        <f t="shared" si="803"/>
        <v>19</v>
      </c>
      <c r="H5747" s="18">
        <f t="shared" si="804"/>
        <v>-4.9999999999990052E-3</v>
      </c>
      <c r="I5747" s="24">
        <f t="shared" si="802"/>
        <v>-245.35931450083444</v>
      </c>
      <c r="R5747" s="20">
        <f t="shared" si="805"/>
        <v>0.5</v>
      </c>
      <c r="S5747" s="26">
        <f t="shared" si="806"/>
        <v>8.3333333333333339</v>
      </c>
      <c r="T5747" s="24">
        <f t="shared" si="807"/>
        <v>-54.442666666655825</v>
      </c>
      <c r="X5747" s="21">
        <f t="shared" si="808"/>
        <v>5163645</v>
      </c>
      <c r="AB5747" s="17">
        <f t="shared" si="810"/>
        <v>0</v>
      </c>
      <c r="AF5747" s="58">
        <f t="shared" si="809"/>
        <v>0</v>
      </c>
    </row>
    <row r="5748" spans="1:32" x14ac:dyDescent="0.25">
      <c r="A5748" s="4">
        <v>5725</v>
      </c>
      <c r="B5748" s="30">
        <v>43339.583333333336</v>
      </c>
      <c r="C5748">
        <v>19.007999999999999</v>
      </c>
      <c r="D5748">
        <v>652.69799999999998</v>
      </c>
      <c r="G5748" s="50">
        <f t="shared" si="803"/>
        <v>19</v>
      </c>
      <c r="H5748" s="18">
        <f t="shared" si="804"/>
        <v>-7.9999999999991189E-3</v>
      </c>
      <c r="I5748" s="24">
        <f t="shared" si="802"/>
        <v>-392.57490320136998</v>
      </c>
      <c r="R5748" s="20">
        <f t="shared" si="805"/>
        <v>0.5</v>
      </c>
      <c r="S5748" s="26">
        <f t="shared" si="806"/>
        <v>8.3333333333333339</v>
      </c>
      <c r="T5748" s="24">
        <f t="shared" si="807"/>
        <v>-87.108266666657059</v>
      </c>
      <c r="X5748" s="21">
        <f t="shared" si="808"/>
        <v>4895235</v>
      </c>
      <c r="AB5748" s="17">
        <f t="shared" si="810"/>
        <v>0</v>
      </c>
      <c r="AF5748" s="58">
        <f t="shared" si="809"/>
        <v>0</v>
      </c>
    </row>
    <row r="5749" spans="1:32" x14ac:dyDescent="0.25">
      <c r="A5749" s="4">
        <v>5726</v>
      </c>
      <c r="B5749" s="30">
        <v>43339.625</v>
      </c>
      <c r="C5749">
        <v>18.885999999999999</v>
      </c>
      <c r="D5749">
        <v>565.26400000000001</v>
      </c>
      <c r="G5749" s="50">
        <f t="shared" si="803"/>
        <v>19</v>
      </c>
      <c r="H5749" s="18">
        <f t="shared" si="804"/>
        <v>0.11400000000000077</v>
      </c>
      <c r="I5749" s="24">
        <f t="shared" si="802"/>
        <v>5594.192370620176</v>
      </c>
      <c r="R5749" s="20">
        <f t="shared" si="805"/>
        <v>0.5</v>
      </c>
      <c r="S5749" s="26">
        <f t="shared" si="806"/>
        <v>8.3333333333333339</v>
      </c>
      <c r="T5749" s="24">
        <f t="shared" si="807"/>
        <v>1241.2928000000084</v>
      </c>
      <c r="X5749" s="21">
        <f t="shared" si="808"/>
        <v>4239480</v>
      </c>
      <c r="AB5749" s="17">
        <f t="shared" si="810"/>
        <v>0</v>
      </c>
      <c r="AF5749" s="58">
        <f t="shared" si="809"/>
        <v>0</v>
      </c>
    </row>
    <row r="5750" spans="1:32" x14ac:dyDescent="0.25">
      <c r="A5750" s="4">
        <v>5727</v>
      </c>
      <c r="B5750" s="30">
        <v>43339.666666666664</v>
      </c>
      <c r="C5750">
        <v>18.727</v>
      </c>
      <c r="D5750">
        <v>471.01900000000001</v>
      </c>
      <c r="G5750" s="50">
        <f t="shared" si="803"/>
        <v>19</v>
      </c>
      <c r="H5750" s="18">
        <f t="shared" si="804"/>
        <v>0.27299999999999969</v>
      </c>
      <c r="I5750" s="24">
        <f t="shared" si="802"/>
        <v>13396.618571748211</v>
      </c>
      <c r="R5750" s="20">
        <f t="shared" si="805"/>
        <v>0.5</v>
      </c>
      <c r="S5750" s="26">
        <f t="shared" si="806"/>
        <v>8.3333333333333339</v>
      </c>
      <c r="T5750" s="24">
        <f t="shared" si="807"/>
        <v>2972.5695999999966</v>
      </c>
      <c r="X5750" s="21">
        <f t="shared" si="808"/>
        <v>3532642.5000000005</v>
      </c>
      <c r="AB5750" s="17">
        <f t="shared" si="810"/>
        <v>0</v>
      </c>
      <c r="AF5750" s="58">
        <f t="shared" si="809"/>
        <v>0</v>
      </c>
    </row>
    <row r="5751" spans="1:32" x14ac:dyDescent="0.25">
      <c r="A5751" s="4">
        <v>5728</v>
      </c>
      <c r="B5751" s="30">
        <v>43339.708333333336</v>
      </c>
      <c r="C5751">
        <v>18.606000000000002</v>
      </c>
      <c r="D5751">
        <v>356.03500000000003</v>
      </c>
      <c r="G5751" s="50">
        <f t="shared" si="803"/>
        <v>19</v>
      </c>
      <c r="H5751" s="18">
        <f t="shared" si="804"/>
        <v>0.39399999999999835</v>
      </c>
      <c r="I5751" s="24">
        <f t="shared" si="802"/>
        <v>19334.313982669519</v>
      </c>
      <c r="R5751" s="20">
        <f t="shared" si="805"/>
        <v>0.5</v>
      </c>
      <c r="S5751" s="26">
        <f t="shared" si="806"/>
        <v>8.3333333333333339</v>
      </c>
      <c r="T5751" s="24">
        <f t="shared" si="807"/>
        <v>4290.0821333333151</v>
      </c>
      <c r="X5751" s="21">
        <f t="shared" si="808"/>
        <v>2670262.5</v>
      </c>
      <c r="AB5751" s="17">
        <f t="shared" si="810"/>
        <v>0</v>
      </c>
      <c r="AF5751" s="58">
        <f t="shared" si="809"/>
        <v>0</v>
      </c>
    </row>
    <row r="5752" spans="1:32" x14ac:dyDescent="0.25">
      <c r="A5752" s="4">
        <v>5729</v>
      </c>
      <c r="B5752" s="30">
        <v>43339.75</v>
      </c>
      <c r="C5752">
        <v>18.414999999999999</v>
      </c>
      <c r="D5752">
        <v>201.27799999999999</v>
      </c>
      <c r="G5752" s="50">
        <f t="shared" si="803"/>
        <v>19</v>
      </c>
      <c r="H5752" s="18">
        <f t="shared" si="804"/>
        <v>0.58500000000000085</v>
      </c>
      <c r="I5752" s="24">
        <f t="shared" si="802"/>
        <v>28707.039796603385</v>
      </c>
      <c r="R5752" s="20">
        <f t="shared" si="805"/>
        <v>0.5</v>
      </c>
      <c r="S5752" s="26">
        <f t="shared" si="806"/>
        <v>8.3333333333333339</v>
      </c>
      <c r="T5752" s="24">
        <f t="shared" si="807"/>
        <v>6369.7920000000095</v>
      </c>
      <c r="X5752" s="21">
        <f t="shared" si="808"/>
        <v>1509584.9999999998</v>
      </c>
      <c r="AB5752" s="17">
        <f t="shared" si="810"/>
        <v>0</v>
      </c>
      <c r="AF5752" s="58">
        <f t="shared" si="809"/>
        <v>0</v>
      </c>
    </row>
    <row r="5753" spans="1:32" x14ac:dyDescent="0.25">
      <c r="A5753" s="4">
        <v>5730</v>
      </c>
      <c r="B5753" s="30">
        <v>43339.791666666664</v>
      </c>
      <c r="C5753">
        <v>18.109000000000002</v>
      </c>
      <c r="D5753">
        <v>72.052999999999997</v>
      </c>
      <c r="G5753" s="50">
        <f t="shared" si="803"/>
        <v>19</v>
      </c>
      <c r="H5753" s="18">
        <f t="shared" si="804"/>
        <v>0.89099999999999824</v>
      </c>
      <c r="I5753" s="24">
        <f t="shared" si="802"/>
        <v>43723.02984405731</v>
      </c>
      <c r="R5753" s="20">
        <f t="shared" si="805"/>
        <v>0.5</v>
      </c>
      <c r="S5753" s="26">
        <f t="shared" si="806"/>
        <v>8.3333333333333339</v>
      </c>
      <c r="T5753" s="24">
        <f t="shared" si="807"/>
        <v>9701.6831999999795</v>
      </c>
      <c r="X5753" s="21">
        <f t="shared" si="808"/>
        <v>540397.5</v>
      </c>
      <c r="AB5753" s="17">
        <f t="shared" si="810"/>
        <v>0</v>
      </c>
      <c r="AF5753" s="58">
        <f t="shared" si="809"/>
        <v>0</v>
      </c>
    </row>
    <row r="5754" spans="1:32" x14ac:dyDescent="0.25">
      <c r="A5754" s="4">
        <v>5731</v>
      </c>
      <c r="B5754" s="30">
        <v>43339.833333333336</v>
      </c>
      <c r="C5754">
        <v>17.524999999999999</v>
      </c>
      <c r="D5754">
        <v>6.6130000000000004</v>
      </c>
      <c r="G5754" s="50">
        <f t="shared" si="803"/>
        <v>19</v>
      </c>
      <c r="H5754" s="18">
        <f t="shared" si="804"/>
        <v>1.4750000000000014</v>
      </c>
      <c r="I5754" s="24">
        <f t="shared" si="802"/>
        <v>72380.99777776064</v>
      </c>
      <c r="R5754" s="20">
        <f t="shared" si="805"/>
        <v>0.5</v>
      </c>
      <c r="S5754" s="26">
        <f t="shared" si="806"/>
        <v>8.3333333333333339</v>
      </c>
      <c r="T5754" s="24">
        <f t="shared" si="807"/>
        <v>16060.586666666681</v>
      </c>
      <c r="X5754" s="21">
        <f t="shared" si="808"/>
        <v>49597.500000000007</v>
      </c>
      <c r="AB5754" s="17">
        <f t="shared" si="810"/>
        <v>38844.084444427317</v>
      </c>
      <c r="AF5754" s="58">
        <f t="shared" si="809"/>
        <v>1.0487902799995374</v>
      </c>
    </row>
    <row r="5755" spans="1:32" x14ac:dyDescent="0.25">
      <c r="A5755" s="4">
        <v>5732</v>
      </c>
      <c r="B5755" s="30">
        <v>43339.875</v>
      </c>
      <c r="C5755">
        <v>17.390999999999998</v>
      </c>
      <c r="D5755">
        <v>0</v>
      </c>
      <c r="G5755" s="50">
        <f t="shared" si="803"/>
        <v>16</v>
      </c>
      <c r="H5755" s="18">
        <f t="shared" si="804"/>
        <v>-1.3909999999999982</v>
      </c>
      <c r="I5755" s="24">
        <f t="shared" si="802"/>
        <v>-68258.961294145643</v>
      </c>
      <c r="R5755" s="20">
        <f t="shared" si="805"/>
        <v>0.5</v>
      </c>
      <c r="S5755" s="26">
        <f t="shared" si="806"/>
        <v>8.3333333333333339</v>
      </c>
      <c r="T5755" s="24">
        <f t="shared" si="807"/>
        <v>-15145.949866666648</v>
      </c>
      <c r="X5755" s="21">
        <f t="shared" si="808"/>
        <v>0</v>
      </c>
      <c r="AB5755" s="17">
        <f t="shared" si="810"/>
        <v>0</v>
      </c>
      <c r="AF5755" s="58">
        <f t="shared" si="809"/>
        <v>0</v>
      </c>
    </row>
    <row r="5756" spans="1:32" x14ac:dyDescent="0.25">
      <c r="A5756" s="4">
        <v>5733</v>
      </c>
      <c r="B5756" s="30">
        <v>43339.916666666664</v>
      </c>
      <c r="C5756">
        <v>17.542000000000002</v>
      </c>
      <c r="D5756">
        <v>0</v>
      </c>
      <c r="G5756" s="50">
        <f t="shared" si="803"/>
        <v>16</v>
      </c>
      <c r="H5756" s="18">
        <f t="shared" si="804"/>
        <v>-1.5420000000000016</v>
      </c>
      <c r="I5756" s="24">
        <f t="shared" si="802"/>
        <v>-75668.812592072471</v>
      </c>
      <c r="R5756" s="20">
        <f t="shared" si="805"/>
        <v>0.5</v>
      </c>
      <c r="S5756" s="26">
        <f t="shared" si="806"/>
        <v>8.3333333333333339</v>
      </c>
      <c r="T5756" s="24">
        <f t="shared" si="807"/>
        <v>-16790.118400000018</v>
      </c>
      <c r="X5756" s="21">
        <f t="shared" si="808"/>
        <v>0</v>
      </c>
      <c r="AB5756" s="17">
        <f t="shared" si="810"/>
        <v>0</v>
      </c>
      <c r="AF5756" s="58">
        <f t="shared" si="809"/>
        <v>0</v>
      </c>
    </row>
    <row r="5757" spans="1:32" x14ac:dyDescent="0.25">
      <c r="A5757" s="4">
        <v>5734</v>
      </c>
      <c r="B5757" s="30">
        <v>43339.958333333336</v>
      </c>
      <c r="C5757">
        <v>17.582999999999998</v>
      </c>
      <c r="D5757">
        <v>0</v>
      </c>
      <c r="G5757" s="50">
        <f t="shared" si="803"/>
        <v>16</v>
      </c>
      <c r="H5757" s="18">
        <f t="shared" si="804"/>
        <v>-1.5829999999999984</v>
      </c>
      <c r="I5757" s="24">
        <f t="shared" si="802"/>
        <v>-77680.758970979557</v>
      </c>
      <c r="R5757" s="20">
        <f t="shared" si="805"/>
        <v>0.5</v>
      </c>
      <c r="S5757" s="26">
        <f t="shared" si="806"/>
        <v>8.3333333333333339</v>
      </c>
      <c r="T5757" s="24">
        <f t="shared" si="807"/>
        <v>-17236.548266666647</v>
      </c>
      <c r="X5757" s="21">
        <f t="shared" si="808"/>
        <v>0</v>
      </c>
      <c r="AB5757" s="17">
        <f t="shared" si="810"/>
        <v>0</v>
      </c>
      <c r="AF5757" s="58">
        <f t="shared" si="809"/>
        <v>0</v>
      </c>
    </row>
    <row r="5758" spans="1:32" x14ac:dyDescent="0.25">
      <c r="A5758" s="4">
        <v>5735</v>
      </c>
      <c r="B5758" s="30">
        <v>43340</v>
      </c>
      <c r="C5758">
        <v>17.558</v>
      </c>
      <c r="D5758">
        <v>0</v>
      </c>
      <c r="G5758" s="50">
        <f t="shared" si="803"/>
        <v>16</v>
      </c>
      <c r="H5758" s="18">
        <f t="shared" si="804"/>
        <v>-1.5579999999999998</v>
      </c>
      <c r="I5758" s="24">
        <f t="shared" si="802"/>
        <v>-76453.962398475211</v>
      </c>
      <c r="R5758" s="20">
        <f t="shared" si="805"/>
        <v>0.5</v>
      </c>
      <c r="S5758" s="26">
        <f t="shared" si="806"/>
        <v>8.3333333333333339</v>
      </c>
      <c r="T5758" s="24">
        <f t="shared" si="807"/>
        <v>-16964.334933333332</v>
      </c>
      <c r="X5758" s="21">
        <f t="shared" si="808"/>
        <v>0</v>
      </c>
      <c r="AB5758" s="17">
        <f t="shared" si="810"/>
        <v>0</v>
      </c>
      <c r="AF5758" s="58">
        <f t="shared" si="809"/>
        <v>0</v>
      </c>
    </row>
    <row r="5759" spans="1:32" x14ac:dyDescent="0.25">
      <c r="A5759" s="4">
        <v>5736</v>
      </c>
      <c r="B5759" s="30">
        <v>43340.041666666664</v>
      </c>
      <c r="C5759">
        <v>17.41</v>
      </c>
      <c r="D5759">
        <v>0</v>
      </c>
      <c r="G5759" s="50">
        <f t="shared" si="803"/>
        <v>16</v>
      </c>
      <c r="H5759" s="18">
        <f t="shared" si="804"/>
        <v>-1.4100000000000001</v>
      </c>
      <c r="I5759" s="24">
        <f t="shared" si="802"/>
        <v>-69191.326689249094</v>
      </c>
      <c r="R5759" s="20">
        <f t="shared" si="805"/>
        <v>0.5</v>
      </c>
      <c r="S5759" s="26">
        <f t="shared" si="806"/>
        <v>8.3333333333333339</v>
      </c>
      <c r="T5759" s="24">
        <f t="shared" si="807"/>
        <v>-15352.832</v>
      </c>
      <c r="X5759" s="21">
        <f t="shared" si="808"/>
        <v>0</v>
      </c>
      <c r="AB5759" s="17">
        <f t="shared" si="810"/>
        <v>0</v>
      </c>
      <c r="AF5759" s="58">
        <f t="shared" si="809"/>
        <v>0</v>
      </c>
    </row>
    <row r="5760" spans="1:32" x14ac:dyDescent="0.25">
      <c r="A5760" s="4">
        <v>5737</v>
      </c>
      <c r="B5760" s="30">
        <v>43340.083333333336</v>
      </c>
      <c r="C5760">
        <v>17.308</v>
      </c>
      <c r="D5760">
        <v>0</v>
      </c>
      <c r="G5760" s="50">
        <f t="shared" si="803"/>
        <v>16</v>
      </c>
      <c r="H5760" s="18">
        <f t="shared" si="804"/>
        <v>-1.3079999999999998</v>
      </c>
      <c r="I5760" s="24">
        <f t="shared" si="802"/>
        <v>-64185.996673431051</v>
      </c>
      <c r="R5760" s="20">
        <f t="shared" si="805"/>
        <v>0.5</v>
      </c>
      <c r="S5760" s="26">
        <f t="shared" si="806"/>
        <v>8.3333333333333339</v>
      </c>
      <c r="T5760" s="24">
        <f t="shared" si="807"/>
        <v>-14242.201599999997</v>
      </c>
      <c r="X5760" s="21">
        <f t="shared" si="808"/>
        <v>0</v>
      </c>
      <c r="AB5760" s="17">
        <f t="shared" si="810"/>
        <v>0</v>
      </c>
      <c r="AF5760" s="58">
        <f t="shared" si="809"/>
        <v>0</v>
      </c>
    </row>
    <row r="5761" spans="1:32" x14ac:dyDescent="0.25">
      <c r="A5761" s="4">
        <v>5738</v>
      </c>
      <c r="B5761" s="30">
        <v>43340.125</v>
      </c>
      <c r="C5761">
        <v>17.100999999999999</v>
      </c>
      <c r="D5761">
        <v>0</v>
      </c>
      <c r="G5761" s="50">
        <f t="shared" si="803"/>
        <v>16</v>
      </c>
      <c r="H5761" s="18">
        <f t="shared" si="804"/>
        <v>-1.1009999999999991</v>
      </c>
      <c r="I5761" s="24">
        <f t="shared" si="802"/>
        <v>-54028.121053094452</v>
      </c>
      <c r="R5761" s="20">
        <f t="shared" si="805"/>
        <v>0.5</v>
      </c>
      <c r="S5761" s="26">
        <f t="shared" si="806"/>
        <v>8.3333333333333339</v>
      </c>
      <c r="T5761" s="24">
        <f t="shared" si="807"/>
        <v>-11988.275199999989</v>
      </c>
      <c r="X5761" s="21">
        <f t="shared" si="808"/>
        <v>0</v>
      </c>
      <c r="AB5761" s="17">
        <f t="shared" si="810"/>
        <v>0</v>
      </c>
      <c r="AF5761" s="58">
        <f t="shared" si="809"/>
        <v>0</v>
      </c>
    </row>
    <row r="5762" spans="1:32" x14ac:dyDescent="0.25">
      <c r="A5762" s="4">
        <v>5739</v>
      </c>
      <c r="B5762" s="30">
        <v>43340.166666666664</v>
      </c>
      <c r="C5762">
        <v>17.050999999999998</v>
      </c>
      <c r="D5762">
        <v>0</v>
      </c>
      <c r="G5762" s="50">
        <f t="shared" si="803"/>
        <v>16</v>
      </c>
      <c r="H5762" s="18">
        <f t="shared" si="804"/>
        <v>-1.0509999999999984</v>
      </c>
      <c r="I5762" s="24">
        <f t="shared" si="802"/>
        <v>-51574.527908085583</v>
      </c>
      <c r="R5762" s="20">
        <f t="shared" si="805"/>
        <v>0.5</v>
      </c>
      <c r="S5762" s="26">
        <f t="shared" si="806"/>
        <v>8.3333333333333339</v>
      </c>
      <c r="T5762" s="24">
        <f t="shared" si="807"/>
        <v>-11443.848533333316</v>
      </c>
      <c r="X5762" s="21">
        <f t="shared" si="808"/>
        <v>0</v>
      </c>
      <c r="AB5762" s="17">
        <f t="shared" si="810"/>
        <v>0</v>
      </c>
      <c r="AF5762" s="58">
        <f t="shared" si="809"/>
        <v>0</v>
      </c>
    </row>
    <row r="5763" spans="1:32" x14ac:dyDescent="0.25">
      <c r="A5763" s="4">
        <v>5740</v>
      </c>
      <c r="B5763" s="30">
        <v>43340.208333333336</v>
      </c>
      <c r="C5763">
        <v>16.966999999999999</v>
      </c>
      <c r="D5763">
        <v>0</v>
      </c>
      <c r="G5763" s="50">
        <f t="shared" si="803"/>
        <v>16</v>
      </c>
      <c r="H5763" s="18">
        <f t="shared" si="804"/>
        <v>-0.96699999999999875</v>
      </c>
      <c r="I5763" s="24">
        <f t="shared" si="802"/>
        <v>-47452.491424470762</v>
      </c>
      <c r="R5763" s="20">
        <f t="shared" si="805"/>
        <v>0.5</v>
      </c>
      <c r="S5763" s="26">
        <f t="shared" si="806"/>
        <v>8.3333333333333339</v>
      </c>
      <c r="T5763" s="24">
        <f t="shared" si="807"/>
        <v>-10529.211733333319</v>
      </c>
      <c r="X5763" s="21">
        <f t="shared" si="808"/>
        <v>0</v>
      </c>
      <c r="AB5763" s="17">
        <f t="shared" si="810"/>
        <v>0</v>
      </c>
      <c r="AF5763" s="58">
        <f t="shared" si="809"/>
        <v>0</v>
      </c>
    </row>
    <row r="5764" spans="1:32" x14ac:dyDescent="0.25">
      <c r="A5764" s="4">
        <v>5741</v>
      </c>
      <c r="B5764" s="30">
        <v>43340.25</v>
      </c>
      <c r="C5764">
        <v>16.908999999999999</v>
      </c>
      <c r="D5764">
        <v>0.19600000000000001</v>
      </c>
      <c r="G5764" s="50">
        <f t="shared" si="803"/>
        <v>19</v>
      </c>
      <c r="H5764" s="18">
        <f t="shared" si="804"/>
        <v>2.0910000000000011</v>
      </c>
      <c r="I5764" s="24">
        <f t="shared" si="802"/>
        <v>102609.26532426944</v>
      </c>
      <c r="R5764" s="20">
        <f t="shared" si="805"/>
        <v>0.5</v>
      </c>
      <c r="S5764" s="26">
        <f t="shared" si="806"/>
        <v>8.3333333333333339</v>
      </c>
      <c r="T5764" s="24">
        <f t="shared" si="807"/>
        <v>22767.923200000012</v>
      </c>
      <c r="X5764" s="21">
        <f t="shared" si="808"/>
        <v>1470.0000000000002</v>
      </c>
      <c r="AB5764" s="17">
        <f t="shared" si="810"/>
        <v>123907.18852426944</v>
      </c>
      <c r="AF5764" s="58">
        <f t="shared" si="809"/>
        <v>3.3454940901552748</v>
      </c>
    </row>
    <row r="5765" spans="1:32" x14ac:dyDescent="0.25">
      <c r="A5765" s="4">
        <v>5742</v>
      </c>
      <c r="B5765" s="30">
        <v>43340.291666666664</v>
      </c>
      <c r="C5765">
        <v>17.195</v>
      </c>
      <c r="D5765">
        <v>22.962</v>
      </c>
      <c r="G5765" s="50">
        <f t="shared" si="803"/>
        <v>19</v>
      </c>
      <c r="H5765" s="18">
        <f t="shared" si="804"/>
        <v>1.8049999999999997</v>
      </c>
      <c r="I5765" s="24">
        <f t="shared" si="802"/>
        <v>88574.712534818842</v>
      </c>
      <c r="R5765" s="20">
        <f t="shared" si="805"/>
        <v>0.5</v>
      </c>
      <c r="S5765" s="26">
        <f t="shared" si="806"/>
        <v>8.3333333333333339</v>
      </c>
      <c r="T5765" s="24">
        <f t="shared" si="807"/>
        <v>19653.802666666659</v>
      </c>
      <c r="X5765" s="21">
        <f t="shared" si="808"/>
        <v>172215</v>
      </c>
      <c r="AB5765" s="17">
        <f t="shared" si="810"/>
        <v>0</v>
      </c>
      <c r="AF5765" s="58">
        <f t="shared" si="809"/>
        <v>0</v>
      </c>
    </row>
    <row r="5766" spans="1:32" x14ac:dyDescent="0.25">
      <c r="A5766" s="4">
        <v>5743</v>
      </c>
      <c r="B5766" s="30">
        <v>43340.333333333336</v>
      </c>
      <c r="C5766">
        <v>17.866</v>
      </c>
      <c r="D5766">
        <v>76.430999999999997</v>
      </c>
      <c r="G5766" s="50">
        <f t="shared" si="803"/>
        <v>19</v>
      </c>
      <c r="H5766" s="18">
        <f t="shared" si="804"/>
        <v>1.1340000000000003</v>
      </c>
      <c r="I5766" s="24">
        <f t="shared" si="802"/>
        <v>55647.492528800343</v>
      </c>
      <c r="R5766" s="20">
        <f t="shared" si="805"/>
        <v>0.5</v>
      </c>
      <c r="S5766" s="26">
        <f t="shared" si="806"/>
        <v>8.3333333333333339</v>
      </c>
      <c r="T5766" s="24">
        <f t="shared" si="807"/>
        <v>12347.596800000003</v>
      </c>
      <c r="X5766" s="21">
        <f t="shared" si="808"/>
        <v>573232.5</v>
      </c>
      <c r="AB5766" s="17">
        <f t="shared" si="810"/>
        <v>0</v>
      </c>
      <c r="AF5766" s="58">
        <f t="shared" si="809"/>
        <v>0</v>
      </c>
    </row>
    <row r="5767" spans="1:32" x14ac:dyDescent="0.25">
      <c r="A5767" s="4">
        <v>5744</v>
      </c>
      <c r="B5767" s="30">
        <v>43340.375</v>
      </c>
      <c r="C5767">
        <v>18.437000000000001</v>
      </c>
      <c r="D5767">
        <v>148.69999999999999</v>
      </c>
      <c r="G5767" s="50">
        <f t="shared" si="803"/>
        <v>19</v>
      </c>
      <c r="H5767" s="18">
        <f t="shared" si="804"/>
        <v>0.56299999999999883</v>
      </c>
      <c r="I5767" s="24">
        <f t="shared" si="802"/>
        <v>27627.458812799399</v>
      </c>
      <c r="R5767" s="20">
        <f t="shared" si="805"/>
        <v>0.5</v>
      </c>
      <c r="S5767" s="26">
        <f t="shared" si="806"/>
        <v>8.3333333333333339</v>
      </c>
      <c r="T5767" s="24">
        <f t="shared" si="807"/>
        <v>6130.2442666666529</v>
      </c>
      <c r="X5767" s="21">
        <f t="shared" si="808"/>
        <v>1115250</v>
      </c>
      <c r="AB5767" s="17">
        <f t="shared" si="810"/>
        <v>0</v>
      </c>
      <c r="AF5767" s="58">
        <f t="shared" si="809"/>
        <v>0</v>
      </c>
    </row>
    <row r="5768" spans="1:32" x14ac:dyDescent="0.25">
      <c r="A5768" s="4">
        <v>5745</v>
      </c>
      <c r="B5768" s="30">
        <v>43340.416666666664</v>
      </c>
      <c r="C5768">
        <v>19.184999999999999</v>
      </c>
      <c r="D5768">
        <v>255.303</v>
      </c>
      <c r="G5768" s="50">
        <f t="shared" si="803"/>
        <v>19</v>
      </c>
      <c r="H5768" s="18">
        <f t="shared" si="804"/>
        <v>-0.18499999999999872</v>
      </c>
      <c r="I5768" s="24">
        <f t="shared" si="802"/>
        <v>-9078.2946365326188</v>
      </c>
      <c r="R5768" s="20">
        <f t="shared" si="805"/>
        <v>0.5</v>
      </c>
      <c r="S5768" s="26">
        <f t="shared" si="806"/>
        <v>8.3333333333333339</v>
      </c>
      <c r="T5768" s="24">
        <f t="shared" si="807"/>
        <v>-2014.3786666666524</v>
      </c>
      <c r="X5768" s="21">
        <f t="shared" si="808"/>
        <v>1914772.4999999998</v>
      </c>
      <c r="AB5768" s="17">
        <f t="shared" si="810"/>
        <v>0</v>
      </c>
      <c r="AF5768" s="58">
        <f t="shared" si="809"/>
        <v>0</v>
      </c>
    </row>
    <row r="5769" spans="1:32" x14ac:dyDescent="0.25">
      <c r="A5769" s="4">
        <v>5746</v>
      </c>
      <c r="B5769" s="30">
        <v>43340.458333333336</v>
      </c>
      <c r="C5769">
        <v>19.882000000000001</v>
      </c>
      <c r="D5769">
        <v>356.13600000000002</v>
      </c>
      <c r="G5769" s="50">
        <f t="shared" si="803"/>
        <v>19</v>
      </c>
      <c r="H5769" s="18">
        <f t="shared" si="804"/>
        <v>-0.88200000000000145</v>
      </c>
      <c r="I5769" s="24">
        <f t="shared" si="802"/>
        <v>-43281.383077955878</v>
      </c>
      <c r="R5769" s="20">
        <f t="shared" si="805"/>
        <v>0.5</v>
      </c>
      <c r="S5769" s="26">
        <f t="shared" si="806"/>
        <v>8.3333333333333339</v>
      </c>
      <c r="T5769" s="24">
        <f t="shared" si="807"/>
        <v>-9603.6864000000169</v>
      </c>
      <c r="X5769" s="21">
        <f t="shared" si="808"/>
        <v>2671020.0000000005</v>
      </c>
      <c r="AB5769" s="17">
        <f t="shared" si="810"/>
        <v>0</v>
      </c>
      <c r="AF5769" s="58">
        <f t="shared" si="809"/>
        <v>0</v>
      </c>
    </row>
    <row r="5770" spans="1:32" x14ac:dyDescent="0.25">
      <c r="A5770" s="4">
        <v>5747</v>
      </c>
      <c r="B5770" s="30">
        <v>43340.5</v>
      </c>
      <c r="C5770">
        <v>20.361999999999998</v>
      </c>
      <c r="D5770">
        <v>461.93400000000003</v>
      </c>
      <c r="G5770" s="50">
        <f t="shared" si="803"/>
        <v>19</v>
      </c>
      <c r="H5770" s="18">
        <f t="shared" si="804"/>
        <v>-1.3619999999999983</v>
      </c>
      <c r="I5770" s="24">
        <f t="shared" si="802"/>
        <v>-66835.877270040524</v>
      </c>
      <c r="R5770" s="20">
        <f t="shared" si="805"/>
        <v>0.5</v>
      </c>
      <c r="S5770" s="26">
        <f t="shared" si="806"/>
        <v>8.3333333333333339</v>
      </c>
      <c r="T5770" s="24">
        <f t="shared" si="807"/>
        <v>-14830.182399999981</v>
      </c>
      <c r="X5770" s="21">
        <f t="shared" si="808"/>
        <v>3464505.0000000005</v>
      </c>
      <c r="AB5770" s="17">
        <f t="shared" si="810"/>
        <v>0</v>
      </c>
      <c r="AF5770" s="58">
        <f t="shared" si="809"/>
        <v>0</v>
      </c>
    </row>
    <row r="5771" spans="1:32" x14ac:dyDescent="0.25">
      <c r="A5771" s="4">
        <v>5748</v>
      </c>
      <c r="B5771" s="30">
        <v>43340.541666666664</v>
      </c>
      <c r="C5771">
        <v>20.794</v>
      </c>
      <c r="D5771">
        <v>573.01300000000003</v>
      </c>
      <c r="G5771" s="50">
        <f t="shared" si="803"/>
        <v>19</v>
      </c>
      <c r="H5771" s="18">
        <f t="shared" si="804"/>
        <v>-1.7940000000000005</v>
      </c>
      <c r="I5771" s="24">
        <f t="shared" si="802"/>
        <v>-88034.922042916936</v>
      </c>
      <c r="R5771" s="20">
        <f t="shared" si="805"/>
        <v>0.5</v>
      </c>
      <c r="S5771" s="26">
        <f t="shared" si="806"/>
        <v>8.3333333333333339</v>
      </c>
      <c r="T5771" s="24">
        <f t="shared" si="807"/>
        <v>-19534.028800000007</v>
      </c>
      <c r="X5771" s="21">
        <f t="shared" si="808"/>
        <v>4297597.5000000009</v>
      </c>
      <c r="AB5771" s="17">
        <f t="shared" si="810"/>
        <v>0</v>
      </c>
      <c r="AF5771" s="58">
        <f t="shared" si="809"/>
        <v>0</v>
      </c>
    </row>
    <row r="5772" spans="1:32" x14ac:dyDescent="0.25">
      <c r="A5772" s="4">
        <v>5749</v>
      </c>
      <c r="B5772" s="30">
        <v>43340.583333333336</v>
      </c>
      <c r="C5772">
        <v>21.131</v>
      </c>
      <c r="D5772">
        <v>620.20799999999997</v>
      </c>
      <c r="G5772" s="50">
        <f t="shared" si="803"/>
        <v>19</v>
      </c>
      <c r="H5772" s="18">
        <f t="shared" si="804"/>
        <v>-2.1310000000000002</v>
      </c>
      <c r="I5772" s="24">
        <f t="shared" si="802"/>
        <v>-104572.13984027646</v>
      </c>
      <c r="R5772" s="20">
        <f t="shared" si="805"/>
        <v>0.5</v>
      </c>
      <c r="S5772" s="26">
        <f t="shared" si="806"/>
        <v>8.3333333333333339</v>
      </c>
      <c r="T5772" s="24">
        <f t="shared" si="807"/>
        <v>-23203.464533333336</v>
      </c>
      <c r="X5772" s="21">
        <f t="shared" si="808"/>
        <v>4651559.9999999991</v>
      </c>
      <c r="AB5772" s="17">
        <f t="shared" si="810"/>
        <v>0</v>
      </c>
      <c r="AF5772" s="58">
        <f t="shared" si="809"/>
        <v>0</v>
      </c>
    </row>
    <row r="5773" spans="1:32" x14ac:dyDescent="0.25">
      <c r="A5773" s="4">
        <v>5750</v>
      </c>
      <c r="B5773" s="30">
        <v>43340.625</v>
      </c>
      <c r="C5773">
        <v>21.335000000000001</v>
      </c>
      <c r="D5773">
        <v>584.97900000000004</v>
      </c>
      <c r="G5773" s="50">
        <f t="shared" si="803"/>
        <v>19</v>
      </c>
      <c r="H5773" s="18">
        <f t="shared" si="804"/>
        <v>-2.3350000000000009</v>
      </c>
      <c r="I5773" s="24">
        <f t="shared" si="802"/>
        <v>-114582.79987191253</v>
      </c>
      <c r="R5773" s="20">
        <f t="shared" si="805"/>
        <v>0.5</v>
      </c>
      <c r="S5773" s="26">
        <f t="shared" si="806"/>
        <v>8.3333333333333339</v>
      </c>
      <c r="T5773" s="24">
        <f t="shared" si="807"/>
        <v>-25424.725333333343</v>
      </c>
      <c r="X5773" s="21">
        <f t="shared" si="808"/>
        <v>4387342.5</v>
      </c>
      <c r="AB5773" s="17">
        <f t="shared" si="810"/>
        <v>0</v>
      </c>
      <c r="AF5773" s="58">
        <f t="shared" si="809"/>
        <v>0</v>
      </c>
    </row>
    <row r="5774" spans="1:32" x14ac:dyDescent="0.25">
      <c r="A5774" s="4">
        <v>5751</v>
      </c>
      <c r="B5774" s="30">
        <v>43340.666666666664</v>
      </c>
      <c r="C5774">
        <v>21.329000000000001</v>
      </c>
      <c r="D5774">
        <v>501.10199999999998</v>
      </c>
      <c r="G5774" s="50">
        <f t="shared" si="803"/>
        <v>19</v>
      </c>
      <c r="H5774" s="18">
        <f t="shared" si="804"/>
        <v>-2.3290000000000006</v>
      </c>
      <c r="I5774" s="24">
        <f t="shared" si="802"/>
        <v>-114288.36869451146</v>
      </c>
      <c r="R5774" s="20">
        <f t="shared" si="805"/>
        <v>0.5</v>
      </c>
      <c r="S5774" s="26">
        <f t="shared" si="806"/>
        <v>8.3333333333333339</v>
      </c>
      <c r="T5774" s="24">
        <f t="shared" si="807"/>
        <v>-25359.394133333339</v>
      </c>
      <c r="X5774" s="21">
        <f t="shared" si="808"/>
        <v>3758265</v>
      </c>
      <c r="AB5774" s="17">
        <f t="shared" si="810"/>
        <v>0</v>
      </c>
      <c r="AF5774" s="58">
        <f t="shared" si="809"/>
        <v>0</v>
      </c>
    </row>
    <row r="5775" spans="1:32" x14ac:dyDescent="0.25">
      <c r="A5775" s="4">
        <v>5752</v>
      </c>
      <c r="B5775" s="30">
        <v>43340.708333333336</v>
      </c>
      <c r="C5775">
        <v>21.122</v>
      </c>
      <c r="D5775">
        <v>358.74099999999999</v>
      </c>
      <c r="G5775" s="50">
        <f t="shared" si="803"/>
        <v>19</v>
      </c>
      <c r="H5775" s="18">
        <f t="shared" si="804"/>
        <v>-2.1219999999999999</v>
      </c>
      <c r="I5775" s="24">
        <f t="shared" si="802"/>
        <v>-104130.49307417485</v>
      </c>
      <c r="R5775" s="20">
        <f t="shared" si="805"/>
        <v>0.5</v>
      </c>
      <c r="S5775" s="26">
        <f t="shared" si="806"/>
        <v>8.3333333333333339</v>
      </c>
      <c r="T5775" s="24">
        <f t="shared" si="807"/>
        <v>-23105.467733333331</v>
      </c>
      <c r="X5775" s="21">
        <f t="shared" si="808"/>
        <v>2690557.4999999995</v>
      </c>
      <c r="AB5775" s="17">
        <f t="shared" si="810"/>
        <v>0</v>
      </c>
      <c r="AF5775" s="58">
        <f t="shared" si="809"/>
        <v>0</v>
      </c>
    </row>
    <row r="5776" spans="1:32" x14ac:dyDescent="0.25">
      <c r="A5776" s="4">
        <v>5753</v>
      </c>
      <c r="B5776" s="30">
        <v>43340.75</v>
      </c>
      <c r="C5776">
        <v>20.728999999999999</v>
      </c>
      <c r="D5776">
        <v>208.22200000000001</v>
      </c>
      <c r="G5776" s="50">
        <f t="shared" si="803"/>
        <v>19</v>
      </c>
      <c r="H5776" s="18">
        <f t="shared" si="804"/>
        <v>-1.7289999999999992</v>
      </c>
      <c r="I5776" s="24">
        <f t="shared" si="802"/>
        <v>-84845.25095440539</v>
      </c>
      <c r="R5776" s="20">
        <f t="shared" si="805"/>
        <v>0.5</v>
      </c>
      <c r="S5776" s="26">
        <f t="shared" si="806"/>
        <v>8.3333333333333339</v>
      </c>
      <c r="T5776" s="24">
        <f t="shared" si="807"/>
        <v>-18826.274133333325</v>
      </c>
      <c r="X5776" s="21">
        <f t="shared" si="808"/>
        <v>1561665.0000000002</v>
      </c>
      <c r="AB5776" s="17">
        <f t="shared" si="810"/>
        <v>0</v>
      </c>
      <c r="AF5776" s="58">
        <f t="shared" si="809"/>
        <v>0</v>
      </c>
    </row>
    <row r="5777" spans="1:32" x14ac:dyDescent="0.25">
      <c r="A5777" s="4">
        <v>5754</v>
      </c>
      <c r="B5777" s="30">
        <v>43340.791666666664</v>
      </c>
      <c r="C5777">
        <v>19.948</v>
      </c>
      <c r="D5777">
        <v>88.188000000000002</v>
      </c>
      <c r="G5777" s="50">
        <f t="shared" si="803"/>
        <v>19</v>
      </c>
      <c r="H5777" s="18">
        <f t="shared" si="804"/>
        <v>-0.9480000000000004</v>
      </c>
      <c r="I5777" s="24">
        <f t="shared" si="802"/>
        <v>-46520.126029367486</v>
      </c>
      <c r="R5777" s="20">
        <f t="shared" si="805"/>
        <v>0.5</v>
      </c>
      <c r="S5777" s="26">
        <f t="shared" si="806"/>
        <v>8.3333333333333339</v>
      </c>
      <c r="T5777" s="24">
        <f t="shared" si="807"/>
        <v>-10322.329600000003</v>
      </c>
      <c r="X5777" s="21">
        <f t="shared" si="808"/>
        <v>661410</v>
      </c>
      <c r="AB5777" s="17">
        <f t="shared" si="810"/>
        <v>0</v>
      </c>
      <c r="AF5777" s="58">
        <f t="shared" si="809"/>
        <v>0</v>
      </c>
    </row>
    <row r="5778" spans="1:32" x14ac:dyDescent="0.25">
      <c r="A5778" s="4">
        <v>5755</v>
      </c>
      <c r="B5778" s="30">
        <v>43340.833333333336</v>
      </c>
      <c r="C5778">
        <v>18.587</v>
      </c>
      <c r="D5778">
        <v>9.9369999999999994</v>
      </c>
      <c r="G5778" s="50">
        <f t="shared" si="803"/>
        <v>19</v>
      </c>
      <c r="H5778" s="18">
        <f t="shared" si="804"/>
        <v>0.41300000000000026</v>
      </c>
      <c r="I5778" s="24">
        <f t="shared" si="802"/>
        <v>20266.679377772969</v>
      </c>
      <c r="R5778" s="20">
        <f t="shared" si="805"/>
        <v>0.5</v>
      </c>
      <c r="S5778" s="26">
        <f t="shared" si="806"/>
        <v>8.3333333333333339</v>
      </c>
      <c r="T5778" s="24">
        <f t="shared" si="807"/>
        <v>4496.9642666666687</v>
      </c>
      <c r="X5778" s="21">
        <f t="shared" si="808"/>
        <v>74527.5</v>
      </c>
      <c r="AB5778" s="17">
        <f t="shared" si="810"/>
        <v>0</v>
      </c>
      <c r="AF5778" s="58">
        <f t="shared" si="809"/>
        <v>0</v>
      </c>
    </row>
    <row r="5779" spans="1:32" x14ac:dyDescent="0.25">
      <c r="A5779" s="4">
        <v>5756</v>
      </c>
      <c r="B5779" s="30">
        <v>43340.875</v>
      </c>
      <c r="C5779">
        <v>17.631</v>
      </c>
      <c r="D5779">
        <v>0</v>
      </c>
      <c r="G5779" s="50">
        <f t="shared" si="803"/>
        <v>16</v>
      </c>
      <c r="H5779" s="18">
        <f t="shared" si="804"/>
        <v>-1.6310000000000002</v>
      </c>
      <c r="I5779" s="24">
        <f t="shared" si="802"/>
        <v>-80036.208390188127</v>
      </c>
      <c r="R5779" s="20">
        <f t="shared" si="805"/>
        <v>0.5</v>
      </c>
      <c r="S5779" s="26">
        <f t="shared" si="806"/>
        <v>8.3333333333333339</v>
      </c>
      <c r="T5779" s="24">
        <f t="shared" si="807"/>
        <v>-17759.197866666669</v>
      </c>
      <c r="X5779" s="21">
        <f t="shared" si="808"/>
        <v>0</v>
      </c>
      <c r="AB5779" s="17">
        <f t="shared" si="810"/>
        <v>0</v>
      </c>
      <c r="AF5779" s="58">
        <f t="shared" si="809"/>
        <v>0</v>
      </c>
    </row>
    <row r="5780" spans="1:32" x14ac:dyDescent="0.25">
      <c r="A5780" s="4">
        <v>5757</v>
      </c>
      <c r="B5780" s="30">
        <v>43340.916666666664</v>
      </c>
      <c r="C5780">
        <v>16.917999999999999</v>
      </c>
      <c r="D5780">
        <v>0</v>
      </c>
      <c r="G5780" s="50">
        <f t="shared" si="803"/>
        <v>16</v>
      </c>
      <c r="H5780" s="18">
        <f t="shared" si="804"/>
        <v>-0.91799999999999926</v>
      </c>
      <c r="I5780" s="24">
        <f t="shared" si="802"/>
        <v>-45047.97014236213</v>
      </c>
      <c r="R5780" s="20">
        <f t="shared" si="805"/>
        <v>0.5</v>
      </c>
      <c r="S5780" s="26">
        <f t="shared" si="806"/>
        <v>8.3333333333333339</v>
      </c>
      <c r="T5780" s="24">
        <f t="shared" si="807"/>
        <v>-9995.6735999999928</v>
      </c>
      <c r="X5780" s="21">
        <f t="shared" si="808"/>
        <v>0</v>
      </c>
      <c r="AB5780" s="17">
        <f t="shared" si="810"/>
        <v>0</v>
      </c>
      <c r="AF5780" s="58">
        <f t="shared" si="809"/>
        <v>0</v>
      </c>
    </row>
    <row r="5781" spans="1:32" x14ac:dyDescent="0.25">
      <c r="A5781" s="4">
        <v>5758</v>
      </c>
      <c r="B5781" s="30">
        <v>43340.958333333336</v>
      </c>
      <c r="C5781">
        <v>16.324000000000002</v>
      </c>
      <c r="D5781">
        <v>0</v>
      </c>
      <c r="G5781" s="50">
        <f t="shared" si="803"/>
        <v>16</v>
      </c>
      <c r="H5781" s="18">
        <f t="shared" si="804"/>
        <v>-0.32400000000000162</v>
      </c>
      <c r="I5781" s="24">
        <f t="shared" si="802"/>
        <v>-15899.283579657314</v>
      </c>
      <c r="R5781" s="20">
        <f t="shared" si="805"/>
        <v>0.5</v>
      </c>
      <c r="S5781" s="26">
        <f t="shared" si="806"/>
        <v>8.3333333333333339</v>
      </c>
      <c r="T5781" s="24">
        <f t="shared" si="807"/>
        <v>-3527.8848000000175</v>
      </c>
      <c r="X5781" s="21">
        <f t="shared" si="808"/>
        <v>0</v>
      </c>
      <c r="AB5781" s="17">
        <f t="shared" si="810"/>
        <v>0</v>
      </c>
      <c r="AF5781" s="58">
        <f t="shared" si="809"/>
        <v>0</v>
      </c>
    </row>
    <row r="5782" spans="1:32" x14ac:dyDescent="0.25">
      <c r="A5782" s="4">
        <v>5759</v>
      </c>
      <c r="B5782" s="30">
        <v>43341</v>
      </c>
      <c r="C5782">
        <v>15.824</v>
      </c>
      <c r="D5782">
        <v>0</v>
      </c>
      <c r="G5782" s="50">
        <f t="shared" si="803"/>
        <v>16</v>
      </c>
      <c r="H5782" s="18">
        <f t="shared" si="804"/>
        <v>0.17600000000000016</v>
      </c>
      <c r="I5782" s="24">
        <f t="shared" si="802"/>
        <v>8636.6478704310994</v>
      </c>
      <c r="R5782" s="20">
        <f t="shared" si="805"/>
        <v>0.5</v>
      </c>
      <c r="S5782" s="26">
        <f t="shared" si="806"/>
        <v>8.3333333333333339</v>
      </c>
      <c r="T5782" s="24">
        <f t="shared" si="807"/>
        <v>1916.3818666666684</v>
      </c>
      <c r="X5782" s="21">
        <f t="shared" si="808"/>
        <v>0</v>
      </c>
      <c r="AB5782" s="17">
        <f t="shared" si="810"/>
        <v>10553.029737097768</v>
      </c>
      <c r="AF5782" s="58">
        <f t="shared" si="809"/>
        <v>0.28493180290163972</v>
      </c>
    </row>
    <row r="5783" spans="1:32" x14ac:dyDescent="0.25">
      <c r="A5783" s="4">
        <v>5760</v>
      </c>
      <c r="B5783" s="30">
        <v>43341.041666666664</v>
      </c>
      <c r="C5783">
        <v>15.236000000000001</v>
      </c>
      <c r="D5783">
        <v>0</v>
      </c>
      <c r="G5783" s="50">
        <f t="shared" si="803"/>
        <v>16</v>
      </c>
      <c r="H5783" s="18">
        <f t="shared" si="804"/>
        <v>0.76399999999999935</v>
      </c>
      <c r="I5783" s="24">
        <f t="shared" si="802"/>
        <v>37490.903255734927</v>
      </c>
      <c r="R5783" s="20">
        <f t="shared" si="805"/>
        <v>0.5</v>
      </c>
      <c r="S5783" s="26">
        <f t="shared" si="806"/>
        <v>8.3333333333333339</v>
      </c>
      <c r="T5783" s="24">
        <f t="shared" si="807"/>
        <v>8318.8394666666591</v>
      </c>
      <c r="X5783" s="21">
        <f t="shared" si="808"/>
        <v>0</v>
      </c>
      <c r="AB5783" s="17">
        <f t="shared" si="810"/>
        <v>45809.742722401585</v>
      </c>
      <c r="AF5783" s="58">
        <f t="shared" si="809"/>
        <v>1.2368630535048428</v>
      </c>
    </row>
    <row r="5784" spans="1:32" x14ac:dyDescent="0.25">
      <c r="A5784" s="4">
        <v>5761</v>
      </c>
      <c r="B5784" s="30">
        <v>43341.083333333336</v>
      </c>
      <c r="C5784">
        <v>14.603999999999999</v>
      </c>
      <c r="D5784">
        <v>0</v>
      </c>
      <c r="G5784" s="50">
        <f t="shared" si="803"/>
        <v>16</v>
      </c>
      <c r="H5784" s="18">
        <f t="shared" si="804"/>
        <v>1.3960000000000008</v>
      </c>
      <c r="I5784" s="24">
        <f t="shared" ref="I5784:I5847" si="811">$I$10*$I$13*H5784</f>
        <v>68504.320608646653</v>
      </c>
      <c r="R5784" s="20">
        <f t="shared" si="805"/>
        <v>0.5</v>
      </c>
      <c r="S5784" s="26">
        <f t="shared" si="806"/>
        <v>8.3333333333333339</v>
      </c>
      <c r="T5784" s="24">
        <f t="shared" si="807"/>
        <v>15200.392533333341</v>
      </c>
      <c r="X5784" s="21">
        <f t="shared" si="808"/>
        <v>0</v>
      </c>
      <c r="AB5784" s="17">
        <f t="shared" si="810"/>
        <v>83704.713141979999</v>
      </c>
      <c r="AF5784" s="58">
        <f t="shared" si="809"/>
        <v>2.2600272548334601</v>
      </c>
    </row>
    <row r="5785" spans="1:32" x14ac:dyDescent="0.25">
      <c r="A5785" s="4">
        <v>5762</v>
      </c>
      <c r="B5785" s="30">
        <v>43341.125</v>
      </c>
      <c r="C5785">
        <v>13.975</v>
      </c>
      <c r="D5785">
        <v>0</v>
      </c>
      <c r="G5785" s="50">
        <f t="shared" ref="G5785:G5848" si="812">IF(D5785=0, 16, 19)</f>
        <v>16</v>
      </c>
      <c r="H5785" s="18">
        <f t="shared" ref="H5785:H5848" si="813">G5785-C5785</f>
        <v>2.0250000000000004</v>
      </c>
      <c r="I5785" s="24">
        <f t="shared" si="811"/>
        <v>99370.52237285774</v>
      </c>
      <c r="R5785" s="20">
        <f t="shared" ref="R5785:R5848" si="814">$R$12</f>
        <v>0.5</v>
      </c>
      <c r="S5785" s="26">
        <f t="shared" ref="S5785:S5848" si="815">R5785*$B$10*$C$10*$D$10/3600</f>
        <v>8.3333333333333339</v>
      </c>
      <c r="T5785" s="24">
        <f t="shared" ref="T5785:T5848" si="816">$R$10*$S$10*R5785*H5785*$G$10/3600</f>
        <v>22049.279999999999</v>
      </c>
      <c r="X5785" s="21">
        <f t="shared" ref="X5785:X5848" si="817">D5785*$X$10*$Y$10*$B$10*$C$10</f>
        <v>0</v>
      </c>
      <c r="AB5785" s="17">
        <f t="shared" si="810"/>
        <v>121419.80237285774</v>
      </c>
      <c r="AF5785" s="58">
        <f t="shared" ref="AF5785:AF5848" si="818">AB5785*0.027/1000</f>
        <v>3.2783346640671587</v>
      </c>
    </row>
    <row r="5786" spans="1:32" x14ac:dyDescent="0.25">
      <c r="A5786" s="4">
        <v>5763</v>
      </c>
      <c r="B5786" s="30">
        <v>43341.166666666664</v>
      </c>
      <c r="C5786">
        <v>13.515000000000001</v>
      </c>
      <c r="D5786">
        <v>0</v>
      </c>
      <c r="G5786" s="50">
        <f t="shared" si="812"/>
        <v>16</v>
      </c>
      <c r="H5786" s="18">
        <f t="shared" si="813"/>
        <v>2.4849999999999994</v>
      </c>
      <c r="I5786" s="24">
        <f t="shared" si="811"/>
        <v>121943.57930693896</v>
      </c>
      <c r="R5786" s="20">
        <f t="shared" si="814"/>
        <v>0.5</v>
      </c>
      <c r="S5786" s="26">
        <f t="shared" si="815"/>
        <v>8.3333333333333339</v>
      </c>
      <c r="T5786" s="24">
        <f t="shared" si="816"/>
        <v>27058.005333333327</v>
      </c>
      <c r="X5786" s="21">
        <f t="shared" si="817"/>
        <v>0</v>
      </c>
      <c r="AB5786" s="17">
        <f t="shared" si="810"/>
        <v>149001.58464027228</v>
      </c>
      <c r="AF5786" s="58">
        <f t="shared" si="818"/>
        <v>4.0230427852873518</v>
      </c>
    </row>
    <row r="5787" spans="1:32" x14ac:dyDescent="0.25">
      <c r="A5787" s="4">
        <v>5764</v>
      </c>
      <c r="B5787" s="30">
        <v>43341.208333333336</v>
      </c>
      <c r="C5787">
        <v>13.446</v>
      </c>
      <c r="D5787">
        <v>0</v>
      </c>
      <c r="G5787" s="50">
        <f t="shared" si="812"/>
        <v>16</v>
      </c>
      <c r="H5787" s="18">
        <f t="shared" si="813"/>
        <v>2.5540000000000003</v>
      </c>
      <c r="I5787" s="24">
        <f t="shared" si="811"/>
        <v>125329.53784705118</v>
      </c>
      <c r="R5787" s="20">
        <f t="shared" si="814"/>
        <v>0.5</v>
      </c>
      <c r="S5787" s="26">
        <f t="shared" si="815"/>
        <v>8.3333333333333339</v>
      </c>
      <c r="T5787" s="24">
        <f t="shared" si="816"/>
        <v>27809.314133333337</v>
      </c>
      <c r="X5787" s="21">
        <f t="shared" si="817"/>
        <v>0</v>
      </c>
      <c r="AB5787" s="17">
        <f t="shared" si="810"/>
        <v>153138.85198038453</v>
      </c>
      <c r="AF5787" s="58">
        <f t="shared" si="818"/>
        <v>4.1347490034703824</v>
      </c>
    </row>
    <row r="5788" spans="1:32" x14ac:dyDescent="0.25">
      <c r="A5788" s="4">
        <v>5765</v>
      </c>
      <c r="B5788" s="30">
        <v>43341.25</v>
      </c>
      <c r="C5788">
        <v>13.628</v>
      </c>
      <c r="D5788">
        <v>0.315</v>
      </c>
      <c r="G5788" s="50">
        <f t="shared" si="812"/>
        <v>19</v>
      </c>
      <c r="H5788" s="18">
        <f t="shared" si="813"/>
        <v>5.3719999999999999</v>
      </c>
      <c r="I5788" s="24">
        <f t="shared" si="811"/>
        <v>263614.04749974899</v>
      </c>
      <c r="R5788" s="20">
        <f t="shared" si="814"/>
        <v>0.5</v>
      </c>
      <c r="S5788" s="26">
        <f t="shared" si="815"/>
        <v>8.3333333333333339</v>
      </c>
      <c r="T5788" s="24">
        <f t="shared" si="816"/>
        <v>58493.201066666668</v>
      </c>
      <c r="X5788" s="21">
        <f t="shared" si="817"/>
        <v>2362.5</v>
      </c>
      <c r="AB5788" s="17">
        <f t="shared" si="810"/>
        <v>319744.74856641568</v>
      </c>
      <c r="AF5788" s="58">
        <f t="shared" si="818"/>
        <v>8.6331082112932229</v>
      </c>
    </row>
    <row r="5789" spans="1:32" x14ac:dyDescent="0.25">
      <c r="A5789" s="4">
        <v>5766</v>
      </c>
      <c r="B5789" s="30">
        <v>43341.291666666664</v>
      </c>
      <c r="C5789">
        <v>14.172000000000001</v>
      </c>
      <c r="D5789">
        <v>40.887</v>
      </c>
      <c r="G5789" s="50">
        <f t="shared" si="812"/>
        <v>19</v>
      </c>
      <c r="H5789" s="18">
        <f t="shared" si="813"/>
        <v>4.8279999999999994</v>
      </c>
      <c r="I5789" s="24">
        <f t="shared" si="811"/>
        <v>236918.95408205286</v>
      </c>
      <c r="R5789" s="20">
        <f t="shared" si="814"/>
        <v>0.5</v>
      </c>
      <c r="S5789" s="26">
        <f t="shared" si="815"/>
        <v>8.3333333333333339</v>
      </c>
      <c r="T5789" s="24">
        <f t="shared" si="816"/>
        <v>52569.838933333325</v>
      </c>
      <c r="X5789" s="21">
        <f t="shared" si="817"/>
        <v>306652.5</v>
      </c>
      <c r="AB5789" s="17">
        <f t="shared" si="810"/>
        <v>0</v>
      </c>
      <c r="AF5789" s="58">
        <f t="shared" si="818"/>
        <v>0</v>
      </c>
    </row>
    <row r="5790" spans="1:32" x14ac:dyDescent="0.25">
      <c r="A5790" s="4">
        <v>5767</v>
      </c>
      <c r="B5790" s="30">
        <v>43341.333333333336</v>
      </c>
      <c r="C5790">
        <v>15.561</v>
      </c>
      <c r="D5790">
        <v>122.93</v>
      </c>
      <c r="G5790" s="50">
        <f t="shared" si="812"/>
        <v>19</v>
      </c>
      <c r="H5790" s="18">
        <f t="shared" si="813"/>
        <v>3.4390000000000001</v>
      </c>
      <c r="I5790" s="24">
        <f t="shared" si="811"/>
        <v>168758.13651370752</v>
      </c>
      <c r="R5790" s="20">
        <f t="shared" si="814"/>
        <v>0.5</v>
      </c>
      <c r="S5790" s="26">
        <f t="shared" si="815"/>
        <v>8.3333333333333339</v>
      </c>
      <c r="T5790" s="24">
        <f t="shared" si="816"/>
        <v>37445.66613333334</v>
      </c>
      <c r="X5790" s="21">
        <f t="shared" si="817"/>
        <v>921975</v>
      </c>
      <c r="AB5790" s="17">
        <f t="shared" si="810"/>
        <v>0</v>
      </c>
      <c r="AF5790" s="58">
        <f t="shared" si="818"/>
        <v>0</v>
      </c>
    </row>
    <row r="5791" spans="1:32" x14ac:dyDescent="0.25">
      <c r="A5791" s="4">
        <v>5768</v>
      </c>
      <c r="B5791" s="30">
        <v>43341.375</v>
      </c>
      <c r="C5791">
        <v>16.433</v>
      </c>
      <c r="D5791">
        <v>177.161</v>
      </c>
      <c r="G5791" s="50">
        <f t="shared" si="812"/>
        <v>19</v>
      </c>
      <c r="H5791" s="18">
        <f t="shared" si="813"/>
        <v>2.5670000000000002</v>
      </c>
      <c r="I5791" s="24">
        <f t="shared" si="811"/>
        <v>125967.47206475347</v>
      </c>
      <c r="R5791" s="20">
        <f t="shared" si="814"/>
        <v>0.5</v>
      </c>
      <c r="S5791" s="26">
        <f t="shared" si="815"/>
        <v>8.3333333333333339</v>
      </c>
      <c r="T5791" s="24">
        <f t="shared" si="816"/>
        <v>27950.865066666665</v>
      </c>
      <c r="X5791" s="21">
        <f t="shared" si="817"/>
        <v>1328707.5</v>
      </c>
      <c r="AB5791" s="17">
        <f t="shared" si="810"/>
        <v>0</v>
      </c>
      <c r="AF5791" s="58">
        <f t="shared" si="818"/>
        <v>0</v>
      </c>
    </row>
    <row r="5792" spans="1:32" x14ac:dyDescent="0.25">
      <c r="A5792" s="4">
        <v>5769</v>
      </c>
      <c r="B5792" s="30">
        <v>43341.416666666664</v>
      </c>
      <c r="C5792">
        <v>17.363</v>
      </c>
      <c r="D5792">
        <v>215.73099999999999</v>
      </c>
      <c r="G5792" s="50">
        <f t="shared" si="812"/>
        <v>19</v>
      </c>
      <c r="H5792" s="18">
        <f t="shared" si="813"/>
        <v>1.6370000000000005</v>
      </c>
      <c r="I5792" s="24">
        <f t="shared" si="811"/>
        <v>80330.639567589198</v>
      </c>
      <c r="R5792" s="20">
        <f t="shared" si="814"/>
        <v>0.5</v>
      </c>
      <c r="S5792" s="26">
        <f t="shared" si="815"/>
        <v>8.3333333333333339</v>
      </c>
      <c r="T5792" s="24">
        <f t="shared" si="816"/>
        <v>17824.52906666667</v>
      </c>
      <c r="X5792" s="21">
        <f t="shared" si="817"/>
        <v>1617982.5</v>
      </c>
      <c r="AB5792" s="17">
        <f t="shared" si="810"/>
        <v>0</v>
      </c>
      <c r="AF5792" s="58">
        <f t="shared" si="818"/>
        <v>0</v>
      </c>
    </row>
    <row r="5793" spans="1:32" x14ac:dyDescent="0.25">
      <c r="A5793" s="4">
        <v>5770</v>
      </c>
      <c r="B5793" s="30">
        <v>43341.458333333336</v>
      </c>
      <c r="C5793">
        <v>18.577000000000002</v>
      </c>
      <c r="D5793">
        <v>189.52099999999999</v>
      </c>
      <c r="G5793" s="50">
        <f t="shared" si="812"/>
        <v>19</v>
      </c>
      <c r="H5793" s="18">
        <f t="shared" si="813"/>
        <v>0.42299999999999827</v>
      </c>
      <c r="I5793" s="24">
        <f t="shared" si="811"/>
        <v>20757.398006774638</v>
      </c>
      <c r="R5793" s="20">
        <f t="shared" si="814"/>
        <v>0.5</v>
      </c>
      <c r="S5793" s="26">
        <f t="shared" si="815"/>
        <v>8.3333333333333339</v>
      </c>
      <c r="T5793" s="24">
        <f t="shared" si="816"/>
        <v>4605.8495999999814</v>
      </c>
      <c r="X5793" s="21">
        <f t="shared" si="817"/>
        <v>1421407.5</v>
      </c>
      <c r="AB5793" s="17">
        <f t="shared" si="810"/>
        <v>0</v>
      </c>
      <c r="AF5793" s="58">
        <f t="shared" si="818"/>
        <v>0</v>
      </c>
    </row>
    <row r="5794" spans="1:32" x14ac:dyDescent="0.25">
      <c r="A5794" s="4">
        <v>5771</v>
      </c>
      <c r="B5794" s="30">
        <v>43341.5</v>
      </c>
      <c r="C5794">
        <v>19.088000000000001</v>
      </c>
      <c r="D5794">
        <v>268.27699999999999</v>
      </c>
      <c r="G5794" s="50">
        <f t="shared" si="812"/>
        <v>19</v>
      </c>
      <c r="H5794" s="18">
        <f t="shared" si="813"/>
        <v>-8.8000000000000966E-2</v>
      </c>
      <c r="I5794" s="24">
        <f t="shared" si="811"/>
        <v>-4318.3239352155933</v>
      </c>
      <c r="R5794" s="20">
        <f t="shared" si="814"/>
        <v>0.5</v>
      </c>
      <c r="S5794" s="26">
        <f t="shared" si="815"/>
        <v>8.3333333333333339</v>
      </c>
      <c r="T5794" s="24">
        <f t="shared" si="816"/>
        <v>-958.19093333334376</v>
      </c>
      <c r="X5794" s="21">
        <f t="shared" si="817"/>
        <v>2012077.4999999998</v>
      </c>
      <c r="AB5794" s="17">
        <f t="shared" si="810"/>
        <v>0</v>
      </c>
      <c r="AF5794" s="58">
        <f t="shared" si="818"/>
        <v>0</v>
      </c>
    </row>
    <row r="5795" spans="1:32" x14ac:dyDescent="0.25">
      <c r="A5795" s="4">
        <v>5772</v>
      </c>
      <c r="B5795" s="30">
        <v>43341.541666666664</v>
      </c>
      <c r="C5795">
        <v>19.706</v>
      </c>
      <c r="D5795">
        <v>370.28399999999999</v>
      </c>
      <c r="G5795" s="50">
        <f t="shared" si="812"/>
        <v>19</v>
      </c>
      <c r="H5795" s="18">
        <f t="shared" si="813"/>
        <v>-0.70599999999999952</v>
      </c>
      <c r="I5795" s="24">
        <f t="shared" si="811"/>
        <v>-34644.735207524696</v>
      </c>
      <c r="R5795" s="20">
        <f t="shared" si="814"/>
        <v>0.5</v>
      </c>
      <c r="S5795" s="26">
        <f t="shared" si="815"/>
        <v>8.3333333333333339</v>
      </c>
      <c r="T5795" s="24">
        <f t="shared" si="816"/>
        <v>-7687.3045333333284</v>
      </c>
      <c r="X5795" s="21">
        <f t="shared" si="817"/>
        <v>2777129.9999999995</v>
      </c>
      <c r="AB5795" s="17">
        <f t="shared" si="810"/>
        <v>0</v>
      </c>
      <c r="AF5795" s="58">
        <f t="shared" si="818"/>
        <v>0</v>
      </c>
    </row>
    <row r="5796" spans="1:32" x14ac:dyDescent="0.25">
      <c r="A5796" s="4">
        <v>5773</v>
      </c>
      <c r="B5796" s="30">
        <v>43341.583333333336</v>
      </c>
      <c r="C5796">
        <v>20.029</v>
      </c>
      <c r="D5796">
        <v>304.685</v>
      </c>
      <c r="G5796" s="50">
        <f t="shared" si="812"/>
        <v>19</v>
      </c>
      <c r="H5796" s="18">
        <f t="shared" si="813"/>
        <v>-1.0289999999999999</v>
      </c>
      <c r="I5796" s="24">
        <f t="shared" si="811"/>
        <v>-50494.946924281772</v>
      </c>
      <c r="R5796" s="20">
        <f t="shared" si="814"/>
        <v>0.5</v>
      </c>
      <c r="S5796" s="26">
        <f t="shared" si="815"/>
        <v>8.3333333333333339</v>
      </c>
      <c r="T5796" s="24">
        <f t="shared" si="816"/>
        <v>-11204.300799999999</v>
      </c>
      <c r="X5796" s="21">
        <f t="shared" si="817"/>
        <v>2285137.5</v>
      </c>
      <c r="AB5796" s="17">
        <f t="shared" si="810"/>
        <v>0</v>
      </c>
      <c r="AF5796" s="58">
        <f t="shared" si="818"/>
        <v>0</v>
      </c>
    </row>
    <row r="5797" spans="1:32" x14ac:dyDescent="0.25">
      <c r="A5797" s="4">
        <v>5774</v>
      </c>
      <c r="B5797" s="30">
        <v>43341.625</v>
      </c>
      <c r="C5797">
        <v>19.792999999999999</v>
      </c>
      <c r="D5797">
        <v>217.34100000000001</v>
      </c>
      <c r="G5797" s="50">
        <f t="shared" si="812"/>
        <v>19</v>
      </c>
      <c r="H5797" s="18">
        <f t="shared" si="813"/>
        <v>-0.79299999999999926</v>
      </c>
      <c r="I5797" s="24">
        <f t="shared" si="811"/>
        <v>-38913.987279840047</v>
      </c>
      <c r="R5797" s="20">
        <f t="shared" si="814"/>
        <v>0.5</v>
      </c>
      <c r="S5797" s="26">
        <f t="shared" si="815"/>
        <v>8.3333333333333339</v>
      </c>
      <c r="T5797" s="24">
        <f t="shared" si="816"/>
        <v>-8634.6069333333253</v>
      </c>
      <c r="X5797" s="21">
        <f t="shared" si="817"/>
        <v>1630057.5</v>
      </c>
      <c r="AB5797" s="17">
        <f t="shared" si="810"/>
        <v>0</v>
      </c>
      <c r="AF5797" s="58">
        <f t="shared" si="818"/>
        <v>0</v>
      </c>
    </row>
    <row r="5798" spans="1:32" x14ac:dyDescent="0.25">
      <c r="A5798" s="4">
        <v>5775</v>
      </c>
      <c r="B5798" s="30">
        <v>43341.666666666664</v>
      </c>
      <c r="C5798">
        <v>19.167000000000002</v>
      </c>
      <c r="D5798">
        <v>130.18799999999999</v>
      </c>
      <c r="G5798" s="50">
        <f t="shared" si="812"/>
        <v>19</v>
      </c>
      <c r="H5798" s="18">
        <f t="shared" si="813"/>
        <v>-0.16700000000000159</v>
      </c>
      <c r="I5798" s="24">
        <f t="shared" si="811"/>
        <v>-8195.0011043295799</v>
      </c>
      <c r="R5798" s="20">
        <f t="shared" si="814"/>
        <v>0.5</v>
      </c>
      <c r="S5798" s="26">
        <f t="shared" si="815"/>
        <v>8.3333333333333339</v>
      </c>
      <c r="T5798" s="24">
        <f t="shared" si="816"/>
        <v>-1818.385066666684</v>
      </c>
      <c r="X5798" s="21">
        <f t="shared" si="817"/>
        <v>976409.99999999988</v>
      </c>
      <c r="AB5798" s="17">
        <f t="shared" si="810"/>
        <v>0</v>
      </c>
      <c r="AF5798" s="58">
        <f t="shared" si="818"/>
        <v>0</v>
      </c>
    </row>
    <row r="5799" spans="1:32" x14ac:dyDescent="0.25">
      <c r="A5799" s="4">
        <v>5776</v>
      </c>
      <c r="B5799" s="30">
        <v>43341.708333333336</v>
      </c>
      <c r="C5799">
        <v>18.119</v>
      </c>
      <c r="D5799">
        <v>76.638999999999996</v>
      </c>
      <c r="G5799" s="50">
        <f t="shared" si="812"/>
        <v>19</v>
      </c>
      <c r="H5799" s="18">
        <f t="shared" si="813"/>
        <v>0.88100000000000023</v>
      </c>
      <c r="I5799" s="24">
        <f t="shared" si="811"/>
        <v>43232.311215055641</v>
      </c>
      <c r="R5799" s="20">
        <f t="shared" si="814"/>
        <v>0.5</v>
      </c>
      <c r="S5799" s="26">
        <f t="shared" si="815"/>
        <v>8.3333333333333339</v>
      </c>
      <c r="T5799" s="24">
        <f t="shared" si="816"/>
        <v>9592.7978666666695</v>
      </c>
      <c r="X5799" s="21">
        <f t="shared" si="817"/>
        <v>574792.49999999988</v>
      </c>
      <c r="AB5799" s="17">
        <f t="shared" si="810"/>
        <v>0</v>
      </c>
      <c r="AF5799" s="58">
        <f t="shared" si="818"/>
        <v>0</v>
      </c>
    </row>
    <row r="5800" spans="1:32" x14ac:dyDescent="0.25">
      <c r="A5800" s="4">
        <v>5777</v>
      </c>
      <c r="B5800" s="30">
        <v>43341.75</v>
      </c>
      <c r="C5800">
        <v>17.026</v>
      </c>
      <c r="D5800">
        <v>44.747</v>
      </c>
      <c r="G5800" s="50">
        <f t="shared" si="812"/>
        <v>19</v>
      </c>
      <c r="H5800" s="18">
        <f t="shared" si="813"/>
        <v>1.9740000000000002</v>
      </c>
      <c r="I5800" s="24">
        <f t="shared" si="811"/>
        <v>96867.857364948723</v>
      </c>
      <c r="R5800" s="20">
        <f t="shared" si="814"/>
        <v>0.5</v>
      </c>
      <c r="S5800" s="26">
        <f t="shared" si="815"/>
        <v>8.3333333333333339</v>
      </c>
      <c r="T5800" s="24">
        <f t="shared" si="816"/>
        <v>21493.964800000002</v>
      </c>
      <c r="X5800" s="21">
        <f t="shared" si="817"/>
        <v>335602.49999999994</v>
      </c>
      <c r="AB5800" s="17">
        <f t="shared" si="810"/>
        <v>0</v>
      </c>
      <c r="AF5800" s="58">
        <f t="shared" si="818"/>
        <v>0</v>
      </c>
    </row>
    <row r="5801" spans="1:32" x14ac:dyDescent="0.25">
      <c r="A5801" s="4">
        <v>5778</v>
      </c>
      <c r="B5801" s="30">
        <v>43341.791666666664</v>
      </c>
      <c r="C5801">
        <v>16.260000000000002</v>
      </c>
      <c r="D5801">
        <v>17.745999999999999</v>
      </c>
      <c r="G5801" s="50">
        <f t="shared" si="812"/>
        <v>19</v>
      </c>
      <c r="H5801" s="18">
        <f t="shared" si="813"/>
        <v>2.7399999999999984</v>
      </c>
      <c r="I5801" s="24">
        <f t="shared" si="811"/>
        <v>134456.90434648396</v>
      </c>
      <c r="R5801" s="20">
        <f t="shared" si="814"/>
        <v>0.5</v>
      </c>
      <c r="S5801" s="26">
        <f t="shared" si="815"/>
        <v>8.3333333333333339</v>
      </c>
      <c r="T5801" s="24">
        <f t="shared" si="816"/>
        <v>29834.581333333317</v>
      </c>
      <c r="X5801" s="21">
        <f t="shared" si="817"/>
        <v>133095</v>
      </c>
      <c r="AB5801" s="17">
        <f t="shared" si="810"/>
        <v>31196.48567981727</v>
      </c>
      <c r="AF5801" s="58">
        <f t="shared" si="818"/>
        <v>0.8423051133550663</v>
      </c>
    </row>
    <row r="5802" spans="1:32" x14ac:dyDescent="0.25">
      <c r="A5802" s="4">
        <v>5779</v>
      </c>
      <c r="B5802" s="30">
        <v>43341.833333333336</v>
      </c>
      <c r="C5802">
        <v>15.837999999999999</v>
      </c>
      <c r="D5802">
        <v>1.518</v>
      </c>
      <c r="G5802" s="50">
        <f t="shared" si="812"/>
        <v>19</v>
      </c>
      <c r="H5802" s="18">
        <f t="shared" si="813"/>
        <v>3.1620000000000008</v>
      </c>
      <c r="I5802" s="24">
        <f t="shared" si="811"/>
        <v>155165.2304903586</v>
      </c>
      <c r="R5802" s="20">
        <f t="shared" si="814"/>
        <v>0.5</v>
      </c>
      <c r="S5802" s="26">
        <f t="shared" si="815"/>
        <v>8.3333333333333339</v>
      </c>
      <c r="T5802" s="24">
        <f t="shared" si="816"/>
        <v>34429.542400000006</v>
      </c>
      <c r="X5802" s="21">
        <f t="shared" si="817"/>
        <v>11385</v>
      </c>
      <c r="AB5802" s="17">
        <f t="shared" si="810"/>
        <v>178209.77289035861</v>
      </c>
      <c r="AF5802" s="58">
        <f t="shared" si="818"/>
        <v>4.811663868039683</v>
      </c>
    </row>
    <row r="5803" spans="1:32" x14ac:dyDescent="0.25">
      <c r="A5803" s="4">
        <v>5780</v>
      </c>
      <c r="B5803" s="30">
        <v>43341.875</v>
      </c>
      <c r="C5803">
        <v>15.691000000000001</v>
      </c>
      <c r="D5803">
        <v>0</v>
      </c>
      <c r="G5803" s="50">
        <f t="shared" si="812"/>
        <v>16</v>
      </c>
      <c r="H5803" s="18">
        <f t="shared" si="813"/>
        <v>0.30899999999999928</v>
      </c>
      <c r="I5803" s="24">
        <f t="shared" si="811"/>
        <v>15163.205636154551</v>
      </c>
      <c r="R5803" s="20">
        <f t="shared" si="814"/>
        <v>0.5</v>
      </c>
      <c r="S5803" s="26">
        <f t="shared" si="815"/>
        <v>8.3333333333333339</v>
      </c>
      <c r="T5803" s="24">
        <f t="shared" si="816"/>
        <v>3364.5567999999926</v>
      </c>
      <c r="X5803" s="21">
        <f t="shared" si="817"/>
        <v>0</v>
      </c>
      <c r="AB5803" s="17">
        <f t="shared" si="810"/>
        <v>18527.762436154542</v>
      </c>
      <c r="AF5803" s="58">
        <f t="shared" si="818"/>
        <v>0.50024958577617262</v>
      </c>
    </row>
    <row r="5804" spans="1:32" x14ac:dyDescent="0.25">
      <c r="A5804" s="4">
        <v>5781</v>
      </c>
      <c r="B5804" s="30">
        <v>43341.916666666664</v>
      </c>
      <c r="C5804">
        <v>15.699</v>
      </c>
      <c r="D5804">
        <v>0</v>
      </c>
      <c r="G5804" s="50">
        <f t="shared" si="812"/>
        <v>16</v>
      </c>
      <c r="H5804" s="18">
        <f t="shared" si="813"/>
        <v>0.30100000000000016</v>
      </c>
      <c r="I5804" s="24">
        <f t="shared" si="811"/>
        <v>14770.630732953181</v>
      </c>
      <c r="R5804" s="20">
        <f t="shared" si="814"/>
        <v>0.5</v>
      </c>
      <c r="S5804" s="26">
        <f t="shared" si="815"/>
        <v>8.3333333333333339</v>
      </c>
      <c r="T5804" s="24">
        <f t="shared" si="816"/>
        <v>3277.448533333335</v>
      </c>
      <c r="X5804" s="21">
        <f t="shared" si="817"/>
        <v>0</v>
      </c>
      <c r="AB5804" s="17">
        <f t="shared" si="810"/>
        <v>18048.079266286517</v>
      </c>
      <c r="AF5804" s="58">
        <f t="shared" si="818"/>
        <v>0.48729814018973594</v>
      </c>
    </row>
    <row r="5805" spans="1:32" x14ac:dyDescent="0.25">
      <c r="A5805" s="4">
        <v>5782</v>
      </c>
      <c r="B5805" s="30">
        <v>43341.958333333336</v>
      </c>
      <c r="C5805">
        <v>15.813000000000001</v>
      </c>
      <c r="D5805">
        <v>0</v>
      </c>
      <c r="G5805" s="50">
        <f t="shared" si="812"/>
        <v>16</v>
      </c>
      <c r="H5805" s="18">
        <f t="shared" si="813"/>
        <v>0.18699999999999939</v>
      </c>
      <c r="I5805" s="24">
        <f t="shared" si="811"/>
        <v>9176.438362333005</v>
      </c>
      <c r="R5805" s="20">
        <f t="shared" si="814"/>
        <v>0.5</v>
      </c>
      <c r="S5805" s="26">
        <f t="shared" si="815"/>
        <v>8.3333333333333339</v>
      </c>
      <c r="T5805" s="24">
        <f t="shared" si="816"/>
        <v>2036.1557333333267</v>
      </c>
      <c r="X5805" s="21">
        <f t="shared" si="817"/>
        <v>0</v>
      </c>
      <c r="AB5805" s="17">
        <f t="shared" si="810"/>
        <v>11212.594095666333</v>
      </c>
      <c r="AF5805" s="58">
        <f t="shared" si="818"/>
        <v>0.30274004058299098</v>
      </c>
    </row>
    <row r="5806" spans="1:32" x14ac:dyDescent="0.25">
      <c r="A5806" s="4">
        <v>5783</v>
      </c>
      <c r="B5806" s="30">
        <v>43342</v>
      </c>
      <c r="C5806">
        <v>15.814</v>
      </c>
      <c r="D5806">
        <v>0</v>
      </c>
      <c r="G5806" s="50">
        <f t="shared" si="812"/>
        <v>16</v>
      </c>
      <c r="H5806" s="18">
        <f t="shared" si="813"/>
        <v>0.18599999999999994</v>
      </c>
      <c r="I5806" s="24">
        <f t="shared" si="811"/>
        <v>9127.3664994328556</v>
      </c>
      <c r="R5806" s="20">
        <f t="shared" si="814"/>
        <v>0.5</v>
      </c>
      <c r="S5806" s="26">
        <f t="shared" si="815"/>
        <v>8.3333333333333339</v>
      </c>
      <c r="T5806" s="24">
        <f t="shared" si="816"/>
        <v>2025.2671999999991</v>
      </c>
      <c r="X5806" s="21">
        <f t="shared" si="817"/>
        <v>0</v>
      </c>
      <c r="AB5806" s="17">
        <f t="shared" si="810"/>
        <v>11152.633699432854</v>
      </c>
      <c r="AF5806" s="58">
        <f t="shared" si="818"/>
        <v>0.30112110988468704</v>
      </c>
    </row>
    <row r="5807" spans="1:32" x14ac:dyDescent="0.25">
      <c r="A5807" s="4">
        <v>5784</v>
      </c>
      <c r="B5807" s="30">
        <v>43342.041666666664</v>
      </c>
      <c r="C5807">
        <v>15.736000000000001</v>
      </c>
      <c r="D5807">
        <v>0</v>
      </c>
      <c r="G5807" s="50">
        <f t="shared" si="812"/>
        <v>16</v>
      </c>
      <c r="H5807" s="18">
        <f t="shared" si="813"/>
        <v>0.26399999999999935</v>
      </c>
      <c r="I5807" s="24">
        <f t="shared" si="811"/>
        <v>12954.971805646604</v>
      </c>
      <c r="R5807" s="20">
        <f t="shared" si="814"/>
        <v>0.5</v>
      </c>
      <c r="S5807" s="26">
        <f t="shared" si="815"/>
        <v>8.3333333333333339</v>
      </c>
      <c r="T5807" s="24">
        <f t="shared" si="816"/>
        <v>2874.5727999999926</v>
      </c>
      <c r="X5807" s="21">
        <f t="shared" si="817"/>
        <v>0</v>
      </c>
      <c r="AB5807" s="17">
        <f t="shared" si="810"/>
        <v>15829.544605646597</v>
      </c>
      <c r="AF5807" s="58">
        <f t="shared" si="818"/>
        <v>0.42739770435245811</v>
      </c>
    </row>
    <row r="5808" spans="1:32" x14ac:dyDescent="0.25">
      <c r="A5808" s="4">
        <v>5785</v>
      </c>
      <c r="B5808" s="30">
        <v>43342.083333333336</v>
      </c>
      <c r="C5808">
        <v>15.603999999999999</v>
      </c>
      <c r="D5808">
        <v>0</v>
      </c>
      <c r="G5808" s="50">
        <f t="shared" si="812"/>
        <v>16</v>
      </c>
      <c r="H5808" s="18">
        <f t="shared" si="813"/>
        <v>0.3960000000000008</v>
      </c>
      <c r="I5808" s="24">
        <f t="shared" si="811"/>
        <v>19432.457708469992</v>
      </c>
      <c r="R5808" s="20">
        <f t="shared" si="814"/>
        <v>0.5</v>
      </c>
      <c r="S5808" s="26">
        <f t="shared" si="815"/>
        <v>8.3333333333333339</v>
      </c>
      <c r="T5808" s="24">
        <f t="shared" si="816"/>
        <v>4311.859200000009</v>
      </c>
      <c r="X5808" s="21">
        <f t="shared" si="817"/>
        <v>0</v>
      </c>
      <c r="AB5808" s="17">
        <f t="shared" ref="AB5808:AB5871" si="819">MAX(0,I5808+T5808-X5808)</f>
        <v>23744.316908470002</v>
      </c>
      <c r="AF5808" s="58">
        <f t="shared" si="818"/>
        <v>0.64109655652869002</v>
      </c>
    </row>
    <row r="5809" spans="1:32" x14ac:dyDescent="0.25">
      <c r="A5809" s="4">
        <v>5786</v>
      </c>
      <c r="B5809" s="30">
        <v>43342.125</v>
      </c>
      <c r="C5809">
        <v>15.563000000000001</v>
      </c>
      <c r="D5809">
        <v>0</v>
      </c>
      <c r="G5809" s="50">
        <f t="shared" si="812"/>
        <v>16</v>
      </c>
      <c r="H5809" s="18">
        <f t="shared" si="813"/>
        <v>0.43699999999999939</v>
      </c>
      <c r="I5809" s="24">
        <f t="shared" si="811"/>
        <v>21444.404087377166</v>
      </c>
      <c r="R5809" s="20">
        <f t="shared" si="814"/>
        <v>0.5</v>
      </c>
      <c r="S5809" s="26">
        <f t="shared" si="815"/>
        <v>8.3333333333333339</v>
      </c>
      <c r="T5809" s="24">
        <f t="shared" si="816"/>
        <v>4758.2890666666599</v>
      </c>
      <c r="X5809" s="21">
        <f t="shared" si="817"/>
        <v>0</v>
      </c>
      <c r="AB5809" s="17">
        <f t="shared" si="819"/>
        <v>26202.693154043827</v>
      </c>
      <c r="AF5809" s="58">
        <f t="shared" si="818"/>
        <v>0.70747271515918331</v>
      </c>
    </row>
    <row r="5810" spans="1:32" x14ac:dyDescent="0.25">
      <c r="A5810" s="4">
        <v>5787</v>
      </c>
      <c r="B5810" s="30">
        <v>43342.166666666664</v>
      </c>
      <c r="C5810">
        <v>15.53</v>
      </c>
      <c r="D5810">
        <v>0</v>
      </c>
      <c r="G5810" s="50">
        <f t="shared" si="812"/>
        <v>16</v>
      </c>
      <c r="H5810" s="18">
        <f t="shared" si="813"/>
        <v>0.47000000000000064</v>
      </c>
      <c r="I5810" s="24">
        <f t="shared" si="811"/>
        <v>23063.775563083058</v>
      </c>
      <c r="R5810" s="20">
        <f t="shared" si="814"/>
        <v>0.5</v>
      </c>
      <c r="S5810" s="26">
        <f t="shared" si="815"/>
        <v>8.3333333333333339</v>
      </c>
      <c r="T5810" s="24">
        <f t="shared" si="816"/>
        <v>5117.6106666666738</v>
      </c>
      <c r="X5810" s="21">
        <f t="shared" si="817"/>
        <v>0</v>
      </c>
      <c r="AB5810" s="17">
        <f t="shared" si="819"/>
        <v>28181.386229749733</v>
      </c>
      <c r="AF5810" s="58">
        <f t="shared" si="818"/>
        <v>0.76089742820324269</v>
      </c>
    </row>
    <row r="5811" spans="1:32" x14ac:dyDescent="0.25">
      <c r="A5811" s="4">
        <v>5788</v>
      </c>
      <c r="B5811" s="30">
        <v>43342.208333333336</v>
      </c>
      <c r="C5811">
        <v>15.388999999999999</v>
      </c>
      <c r="D5811">
        <v>0</v>
      </c>
      <c r="G5811" s="50">
        <f t="shared" si="812"/>
        <v>16</v>
      </c>
      <c r="H5811" s="18">
        <f t="shared" si="813"/>
        <v>0.61100000000000065</v>
      </c>
      <c r="I5811" s="24">
        <f t="shared" si="811"/>
        <v>29982.908232007969</v>
      </c>
      <c r="R5811" s="20">
        <f t="shared" si="814"/>
        <v>0.5</v>
      </c>
      <c r="S5811" s="26">
        <f t="shared" si="815"/>
        <v>8.3333333333333339</v>
      </c>
      <c r="T5811" s="24">
        <f t="shared" si="816"/>
        <v>6652.8938666666736</v>
      </c>
      <c r="X5811" s="21">
        <f t="shared" si="817"/>
        <v>0</v>
      </c>
      <c r="AB5811" s="17">
        <f t="shared" si="819"/>
        <v>36635.802098674641</v>
      </c>
      <c r="AF5811" s="58">
        <f t="shared" si="818"/>
        <v>0.98916665666421533</v>
      </c>
    </row>
    <row r="5812" spans="1:32" x14ac:dyDescent="0.25">
      <c r="A5812" s="4">
        <v>5789</v>
      </c>
      <c r="B5812" s="30">
        <v>43342.25</v>
      </c>
      <c r="C5812">
        <v>14.977</v>
      </c>
      <c r="D5812">
        <v>0.16200000000000001</v>
      </c>
      <c r="G5812" s="50">
        <f t="shared" si="812"/>
        <v>19</v>
      </c>
      <c r="H5812" s="18">
        <f t="shared" si="813"/>
        <v>4.0229999999999997</v>
      </c>
      <c r="I5812" s="24">
        <f t="shared" si="811"/>
        <v>197416.10444741065</v>
      </c>
      <c r="R5812" s="20">
        <f t="shared" si="814"/>
        <v>0.5</v>
      </c>
      <c r="S5812" s="26">
        <f t="shared" si="815"/>
        <v>8.3333333333333339</v>
      </c>
      <c r="T5812" s="24">
        <f t="shared" si="816"/>
        <v>43804.569599999995</v>
      </c>
      <c r="X5812" s="21">
        <f t="shared" si="817"/>
        <v>1215</v>
      </c>
      <c r="AB5812" s="17">
        <f t="shared" si="819"/>
        <v>240005.67404741063</v>
      </c>
      <c r="AF5812" s="58">
        <f t="shared" si="818"/>
        <v>6.4801531992800872</v>
      </c>
    </row>
    <row r="5813" spans="1:32" x14ac:dyDescent="0.25">
      <c r="A5813" s="4">
        <v>5790</v>
      </c>
      <c r="B5813" s="30">
        <v>43342.291666666664</v>
      </c>
      <c r="C5813">
        <v>15.17</v>
      </c>
      <c r="D5813">
        <v>46.859000000000002</v>
      </c>
      <c r="G5813" s="50">
        <f t="shared" si="812"/>
        <v>19</v>
      </c>
      <c r="H5813" s="18">
        <f t="shared" si="813"/>
        <v>3.83</v>
      </c>
      <c r="I5813" s="24">
        <f t="shared" si="811"/>
        <v>187945.23490767658</v>
      </c>
      <c r="R5813" s="20">
        <f t="shared" si="814"/>
        <v>0.5</v>
      </c>
      <c r="S5813" s="26">
        <f t="shared" si="815"/>
        <v>8.3333333333333339</v>
      </c>
      <c r="T5813" s="24">
        <f t="shared" si="816"/>
        <v>41703.082666666662</v>
      </c>
      <c r="X5813" s="21">
        <f t="shared" si="817"/>
        <v>351442.5</v>
      </c>
      <c r="AB5813" s="17">
        <f t="shared" si="819"/>
        <v>0</v>
      </c>
      <c r="AF5813" s="58">
        <f t="shared" si="818"/>
        <v>0</v>
      </c>
    </row>
    <row r="5814" spans="1:32" x14ac:dyDescent="0.25">
      <c r="A5814" s="4">
        <v>5791</v>
      </c>
      <c r="B5814" s="30">
        <v>43342.333333333336</v>
      </c>
      <c r="C5814">
        <v>16.088999999999999</v>
      </c>
      <c r="D5814">
        <v>127.682</v>
      </c>
      <c r="G5814" s="50">
        <f t="shared" si="812"/>
        <v>19</v>
      </c>
      <c r="H5814" s="18">
        <f t="shared" si="813"/>
        <v>2.9110000000000014</v>
      </c>
      <c r="I5814" s="24">
        <f t="shared" si="811"/>
        <v>142848.1929024143</v>
      </c>
      <c r="R5814" s="20">
        <f t="shared" si="814"/>
        <v>0.5</v>
      </c>
      <c r="S5814" s="26">
        <f t="shared" si="815"/>
        <v>8.3333333333333339</v>
      </c>
      <c r="T5814" s="24">
        <f t="shared" si="816"/>
        <v>31696.520533333347</v>
      </c>
      <c r="X5814" s="21">
        <f t="shared" si="817"/>
        <v>957615</v>
      </c>
      <c r="AB5814" s="17">
        <f t="shared" si="819"/>
        <v>0</v>
      </c>
      <c r="AF5814" s="58">
        <f t="shared" si="818"/>
        <v>0</v>
      </c>
    </row>
    <row r="5815" spans="1:32" x14ac:dyDescent="0.25">
      <c r="A5815" s="4">
        <v>5792</v>
      </c>
      <c r="B5815" s="30">
        <v>43342.375</v>
      </c>
      <c r="C5815">
        <v>16.59</v>
      </c>
      <c r="D5815">
        <v>188.50800000000001</v>
      </c>
      <c r="G5815" s="50">
        <f t="shared" si="812"/>
        <v>19</v>
      </c>
      <c r="H5815" s="18">
        <f t="shared" si="813"/>
        <v>2.41</v>
      </c>
      <c r="I5815" s="24">
        <f t="shared" si="811"/>
        <v>118263.18958942575</v>
      </c>
      <c r="R5815" s="20">
        <f t="shared" si="814"/>
        <v>0.5</v>
      </c>
      <c r="S5815" s="26">
        <f t="shared" si="815"/>
        <v>8.3333333333333339</v>
      </c>
      <c r="T5815" s="24">
        <f t="shared" si="816"/>
        <v>26241.365333333335</v>
      </c>
      <c r="X5815" s="21">
        <f t="shared" si="817"/>
        <v>1413810</v>
      </c>
      <c r="AB5815" s="17">
        <f t="shared" si="819"/>
        <v>0</v>
      </c>
      <c r="AF5815" s="58">
        <f t="shared" si="818"/>
        <v>0</v>
      </c>
    </row>
    <row r="5816" spans="1:32" x14ac:dyDescent="0.25">
      <c r="A5816" s="4">
        <v>5793</v>
      </c>
      <c r="B5816" s="30">
        <v>43342.416666666664</v>
      </c>
      <c r="C5816">
        <v>16.940999999999999</v>
      </c>
      <c r="D5816">
        <v>282.70100000000002</v>
      </c>
      <c r="G5816" s="50">
        <f t="shared" si="812"/>
        <v>19</v>
      </c>
      <c r="H5816" s="18">
        <f t="shared" si="813"/>
        <v>2.0590000000000011</v>
      </c>
      <c r="I5816" s="24">
        <f t="shared" si="811"/>
        <v>101038.96571146378</v>
      </c>
      <c r="R5816" s="20">
        <f t="shared" si="814"/>
        <v>0.5</v>
      </c>
      <c r="S5816" s="26">
        <f t="shared" si="815"/>
        <v>8.3333333333333339</v>
      </c>
      <c r="T5816" s="24">
        <f t="shared" si="816"/>
        <v>22419.490133333344</v>
      </c>
      <c r="X5816" s="21">
        <f t="shared" si="817"/>
        <v>2120257.5</v>
      </c>
      <c r="AB5816" s="17">
        <f t="shared" si="819"/>
        <v>0</v>
      </c>
      <c r="AF5816" s="58">
        <f t="shared" si="818"/>
        <v>0</v>
      </c>
    </row>
    <row r="5817" spans="1:32" x14ac:dyDescent="0.25">
      <c r="A5817" s="4">
        <v>5794</v>
      </c>
      <c r="B5817" s="30">
        <v>43342.458333333336</v>
      </c>
      <c r="C5817">
        <v>17.370999999999999</v>
      </c>
      <c r="D5817">
        <v>492.18700000000001</v>
      </c>
      <c r="G5817" s="50">
        <f t="shared" si="812"/>
        <v>19</v>
      </c>
      <c r="H5817" s="18">
        <f t="shared" si="813"/>
        <v>1.6290000000000013</v>
      </c>
      <c r="I5817" s="24">
        <f t="shared" si="811"/>
        <v>79938.064664387828</v>
      </c>
      <c r="R5817" s="20">
        <f t="shared" si="814"/>
        <v>0.5</v>
      </c>
      <c r="S5817" s="26">
        <f t="shared" si="815"/>
        <v>8.3333333333333339</v>
      </c>
      <c r="T5817" s="24">
        <f t="shared" si="816"/>
        <v>17737.420800000014</v>
      </c>
      <c r="X5817" s="21">
        <f t="shared" si="817"/>
        <v>3691402.5</v>
      </c>
      <c r="AB5817" s="17">
        <f t="shared" si="819"/>
        <v>0</v>
      </c>
      <c r="AF5817" s="58">
        <f t="shared" si="818"/>
        <v>0</v>
      </c>
    </row>
    <row r="5818" spans="1:32" x14ac:dyDescent="0.25">
      <c r="A5818" s="4">
        <v>5795</v>
      </c>
      <c r="B5818" s="30">
        <v>43342.5</v>
      </c>
      <c r="C5818">
        <v>17.899000000000001</v>
      </c>
      <c r="D5818">
        <v>668.51800000000003</v>
      </c>
      <c r="G5818" s="50">
        <f t="shared" si="812"/>
        <v>19</v>
      </c>
      <c r="H5818" s="18">
        <f t="shared" si="813"/>
        <v>1.1009999999999991</v>
      </c>
      <c r="I5818" s="24">
        <f t="shared" si="811"/>
        <v>54028.121053094452</v>
      </c>
      <c r="R5818" s="20">
        <f t="shared" si="814"/>
        <v>0.5</v>
      </c>
      <c r="S5818" s="26">
        <f t="shared" si="815"/>
        <v>8.3333333333333339</v>
      </c>
      <c r="T5818" s="24">
        <f t="shared" si="816"/>
        <v>11988.275199999989</v>
      </c>
      <c r="X5818" s="21">
        <f t="shared" si="817"/>
        <v>5013885.0000000009</v>
      </c>
      <c r="AB5818" s="17">
        <f t="shared" si="819"/>
        <v>0</v>
      </c>
      <c r="AF5818" s="58">
        <f t="shared" si="818"/>
        <v>0</v>
      </c>
    </row>
    <row r="5819" spans="1:32" x14ac:dyDescent="0.25">
      <c r="A5819" s="4">
        <v>5796</v>
      </c>
      <c r="B5819" s="30">
        <v>43342.541666666664</v>
      </c>
      <c r="C5819">
        <v>18.251000000000001</v>
      </c>
      <c r="D5819">
        <v>720.74900000000002</v>
      </c>
      <c r="G5819" s="50">
        <f t="shared" si="812"/>
        <v>19</v>
      </c>
      <c r="H5819" s="18">
        <f t="shared" si="813"/>
        <v>0.74899999999999878</v>
      </c>
      <c r="I5819" s="24">
        <f t="shared" si="811"/>
        <v>36754.825312232257</v>
      </c>
      <c r="R5819" s="20">
        <f t="shared" si="814"/>
        <v>0.5</v>
      </c>
      <c r="S5819" s="26">
        <f t="shared" si="815"/>
        <v>8.3333333333333339</v>
      </c>
      <c r="T5819" s="24">
        <f t="shared" si="816"/>
        <v>8155.5114666666523</v>
      </c>
      <c r="X5819" s="21">
        <f t="shared" si="817"/>
        <v>5405617.5000000009</v>
      </c>
      <c r="AB5819" s="17">
        <f t="shared" si="819"/>
        <v>0</v>
      </c>
      <c r="AF5819" s="58">
        <f t="shared" si="818"/>
        <v>0</v>
      </c>
    </row>
    <row r="5820" spans="1:32" x14ac:dyDescent="0.25">
      <c r="A5820" s="4">
        <v>5797</v>
      </c>
      <c r="B5820" s="30">
        <v>43342.583333333336</v>
      </c>
      <c r="C5820">
        <v>18.407</v>
      </c>
      <c r="D5820">
        <v>700.90300000000002</v>
      </c>
      <c r="G5820" s="50">
        <f t="shared" si="812"/>
        <v>19</v>
      </c>
      <c r="H5820" s="18">
        <f t="shared" si="813"/>
        <v>0.59299999999999997</v>
      </c>
      <c r="I5820" s="24">
        <f t="shared" si="811"/>
        <v>29099.614699804755</v>
      </c>
      <c r="R5820" s="20">
        <f t="shared" si="814"/>
        <v>0.5</v>
      </c>
      <c r="S5820" s="26">
        <f t="shared" si="815"/>
        <v>8.3333333333333339</v>
      </c>
      <c r="T5820" s="24">
        <f t="shared" si="816"/>
        <v>6456.9002666666656</v>
      </c>
      <c r="X5820" s="21">
        <f t="shared" si="817"/>
        <v>5256772.5</v>
      </c>
      <c r="AB5820" s="17">
        <f t="shared" si="819"/>
        <v>0</v>
      </c>
      <c r="AF5820" s="58">
        <f t="shared" si="818"/>
        <v>0</v>
      </c>
    </row>
    <row r="5821" spans="1:32" x14ac:dyDescent="0.25">
      <c r="A5821" s="4">
        <v>5798</v>
      </c>
      <c r="B5821" s="30">
        <v>43342.625</v>
      </c>
      <c r="C5821">
        <v>18.407</v>
      </c>
      <c r="D5821">
        <v>629.60500000000002</v>
      </c>
      <c r="G5821" s="50">
        <f t="shared" si="812"/>
        <v>19</v>
      </c>
      <c r="H5821" s="18">
        <f t="shared" si="813"/>
        <v>0.59299999999999997</v>
      </c>
      <c r="I5821" s="24">
        <f t="shared" si="811"/>
        <v>29099.614699804755</v>
      </c>
      <c r="R5821" s="20">
        <f t="shared" si="814"/>
        <v>0.5</v>
      </c>
      <c r="S5821" s="26">
        <f t="shared" si="815"/>
        <v>8.3333333333333339</v>
      </c>
      <c r="T5821" s="24">
        <f t="shared" si="816"/>
        <v>6456.9002666666656</v>
      </c>
      <c r="X5821" s="21">
        <f t="shared" si="817"/>
        <v>4722037.5</v>
      </c>
      <c r="AB5821" s="17">
        <f t="shared" si="819"/>
        <v>0</v>
      </c>
      <c r="AF5821" s="58">
        <f t="shared" si="818"/>
        <v>0</v>
      </c>
    </row>
    <row r="5822" spans="1:32" x14ac:dyDescent="0.25">
      <c r="A5822" s="4">
        <v>5799</v>
      </c>
      <c r="B5822" s="30">
        <v>43342.666666666664</v>
      </c>
      <c r="C5822">
        <v>18.254000000000001</v>
      </c>
      <c r="D5822">
        <v>497.57100000000003</v>
      </c>
      <c r="G5822" s="50">
        <f t="shared" si="812"/>
        <v>19</v>
      </c>
      <c r="H5822" s="18">
        <f t="shared" si="813"/>
        <v>0.74599999999999866</v>
      </c>
      <c r="I5822" s="24">
        <f t="shared" si="811"/>
        <v>36607.609723531721</v>
      </c>
      <c r="R5822" s="20">
        <f t="shared" si="814"/>
        <v>0.5</v>
      </c>
      <c r="S5822" s="26">
        <f t="shared" si="815"/>
        <v>8.3333333333333339</v>
      </c>
      <c r="T5822" s="24">
        <f t="shared" si="816"/>
        <v>8122.8458666666511</v>
      </c>
      <c r="X5822" s="21">
        <f t="shared" si="817"/>
        <v>3731782.5000000005</v>
      </c>
      <c r="AB5822" s="17">
        <f t="shared" si="819"/>
        <v>0</v>
      </c>
      <c r="AF5822" s="58">
        <f t="shared" si="818"/>
        <v>0</v>
      </c>
    </row>
    <row r="5823" spans="1:32" x14ac:dyDescent="0.25">
      <c r="A5823" s="4">
        <v>5800</v>
      </c>
      <c r="B5823" s="30">
        <v>43342.708333333336</v>
      </c>
      <c r="C5823">
        <v>17.963000000000001</v>
      </c>
      <c r="D5823">
        <v>325.78300000000002</v>
      </c>
      <c r="G5823" s="50">
        <f t="shared" si="812"/>
        <v>19</v>
      </c>
      <c r="H5823" s="18">
        <f t="shared" si="813"/>
        <v>1.036999999999999</v>
      </c>
      <c r="I5823" s="24">
        <f t="shared" si="811"/>
        <v>50887.521827483142</v>
      </c>
      <c r="R5823" s="20">
        <f t="shared" si="814"/>
        <v>0.5</v>
      </c>
      <c r="S5823" s="26">
        <f t="shared" si="815"/>
        <v>8.3333333333333339</v>
      </c>
      <c r="T5823" s="24">
        <f t="shared" si="816"/>
        <v>11291.409066666656</v>
      </c>
      <c r="X5823" s="21">
        <f t="shared" si="817"/>
        <v>2443372.5</v>
      </c>
      <c r="AB5823" s="17">
        <f t="shared" si="819"/>
        <v>0</v>
      </c>
      <c r="AF5823" s="58">
        <f t="shared" si="818"/>
        <v>0</v>
      </c>
    </row>
    <row r="5824" spans="1:32" x14ac:dyDescent="0.25">
      <c r="A5824" s="4">
        <v>5801</v>
      </c>
      <c r="B5824" s="30">
        <v>43342.75</v>
      </c>
      <c r="C5824">
        <v>17.504000000000001</v>
      </c>
      <c r="D5824">
        <v>146.15899999999999</v>
      </c>
      <c r="G5824" s="50">
        <f t="shared" si="812"/>
        <v>19</v>
      </c>
      <c r="H5824" s="18">
        <f t="shared" si="813"/>
        <v>1.4959999999999987</v>
      </c>
      <c r="I5824" s="24">
        <f t="shared" si="811"/>
        <v>73411.506898664215</v>
      </c>
      <c r="R5824" s="20">
        <f t="shared" si="814"/>
        <v>0.5</v>
      </c>
      <c r="S5824" s="26">
        <f t="shared" si="815"/>
        <v>8.3333333333333339</v>
      </c>
      <c r="T5824" s="24">
        <f t="shared" si="816"/>
        <v>16289.245866666652</v>
      </c>
      <c r="X5824" s="21">
        <f t="shared" si="817"/>
        <v>1096192.5</v>
      </c>
      <c r="AB5824" s="17">
        <f t="shared" si="819"/>
        <v>0</v>
      </c>
      <c r="AF5824" s="58">
        <f t="shared" si="818"/>
        <v>0</v>
      </c>
    </row>
    <row r="5825" spans="1:32" x14ac:dyDescent="0.25">
      <c r="A5825" s="4">
        <v>5802</v>
      </c>
      <c r="B5825" s="30">
        <v>43342.791666666664</v>
      </c>
      <c r="C5825">
        <v>16.896000000000001</v>
      </c>
      <c r="D5825">
        <v>47.779000000000003</v>
      </c>
      <c r="G5825" s="50">
        <f t="shared" si="812"/>
        <v>19</v>
      </c>
      <c r="H5825" s="18">
        <f t="shared" si="813"/>
        <v>2.1039999999999992</v>
      </c>
      <c r="I5825" s="24">
        <f t="shared" si="811"/>
        <v>103247.19954197164</v>
      </c>
      <c r="R5825" s="20">
        <f t="shared" si="814"/>
        <v>0.5</v>
      </c>
      <c r="S5825" s="26">
        <f t="shared" si="815"/>
        <v>8.3333333333333339</v>
      </c>
      <c r="T5825" s="24">
        <f t="shared" si="816"/>
        <v>22909.474133333322</v>
      </c>
      <c r="X5825" s="21">
        <f t="shared" si="817"/>
        <v>358342.50000000006</v>
      </c>
      <c r="AB5825" s="17">
        <f t="shared" si="819"/>
        <v>0</v>
      </c>
      <c r="AF5825" s="58">
        <f t="shared" si="818"/>
        <v>0</v>
      </c>
    </row>
    <row r="5826" spans="1:32" x14ac:dyDescent="0.25">
      <c r="A5826" s="4">
        <v>5803</v>
      </c>
      <c r="B5826" s="30">
        <v>43342.833333333336</v>
      </c>
      <c r="C5826">
        <v>16.113</v>
      </c>
      <c r="D5826">
        <v>4.1989999999999998</v>
      </c>
      <c r="G5826" s="50">
        <f t="shared" si="812"/>
        <v>19</v>
      </c>
      <c r="H5826" s="18">
        <f t="shared" si="813"/>
        <v>2.8870000000000005</v>
      </c>
      <c r="I5826" s="24">
        <f t="shared" si="811"/>
        <v>141670.46819281002</v>
      </c>
      <c r="R5826" s="20">
        <f t="shared" si="814"/>
        <v>0.5</v>
      </c>
      <c r="S5826" s="26">
        <f t="shared" si="815"/>
        <v>8.3333333333333339</v>
      </c>
      <c r="T5826" s="24">
        <f t="shared" si="816"/>
        <v>31435.195733333338</v>
      </c>
      <c r="X5826" s="21">
        <f t="shared" si="817"/>
        <v>31492.5</v>
      </c>
      <c r="AB5826" s="17">
        <f t="shared" si="819"/>
        <v>141613.16392614334</v>
      </c>
      <c r="AF5826" s="58">
        <f t="shared" si="818"/>
        <v>3.8235554260058704</v>
      </c>
    </row>
    <row r="5827" spans="1:32" x14ac:dyDescent="0.25">
      <c r="A5827" s="4">
        <v>5804</v>
      </c>
      <c r="B5827" s="30">
        <v>43342.875</v>
      </c>
      <c r="C5827">
        <v>15.798</v>
      </c>
      <c r="D5827">
        <v>0</v>
      </c>
      <c r="G5827" s="50">
        <f t="shared" si="812"/>
        <v>16</v>
      </c>
      <c r="H5827" s="18">
        <f t="shared" si="813"/>
        <v>0.20199999999999996</v>
      </c>
      <c r="I5827" s="24">
        <f t="shared" si="811"/>
        <v>9912.5163058356811</v>
      </c>
      <c r="R5827" s="20">
        <f t="shared" si="814"/>
        <v>0.5</v>
      </c>
      <c r="S5827" s="26">
        <f t="shared" si="815"/>
        <v>8.3333333333333339</v>
      </c>
      <c r="T5827" s="24">
        <f t="shared" si="816"/>
        <v>2199.483733333333</v>
      </c>
      <c r="X5827" s="21">
        <f t="shared" si="817"/>
        <v>0</v>
      </c>
      <c r="AB5827" s="17">
        <f t="shared" si="819"/>
        <v>12112.000039169014</v>
      </c>
      <c r="AF5827" s="58">
        <f t="shared" si="818"/>
        <v>0.32702400105756335</v>
      </c>
    </row>
    <row r="5828" spans="1:32" x14ac:dyDescent="0.25">
      <c r="A5828" s="4">
        <v>5805</v>
      </c>
      <c r="B5828" s="30">
        <v>43342.916666666664</v>
      </c>
      <c r="C5828">
        <v>15.596</v>
      </c>
      <c r="D5828">
        <v>0</v>
      </c>
      <c r="G5828" s="50">
        <f t="shared" si="812"/>
        <v>16</v>
      </c>
      <c r="H5828" s="18">
        <f t="shared" si="813"/>
        <v>0.40399999999999991</v>
      </c>
      <c r="I5828" s="24">
        <f t="shared" si="811"/>
        <v>19825.032611671362</v>
      </c>
      <c r="R5828" s="20">
        <f t="shared" si="814"/>
        <v>0.5</v>
      </c>
      <c r="S5828" s="26">
        <f t="shared" si="815"/>
        <v>8.3333333333333339</v>
      </c>
      <c r="T5828" s="24">
        <f t="shared" si="816"/>
        <v>4398.967466666666</v>
      </c>
      <c r="X5828" s="21">
        <f t="shared" si="817"/>
        <v>0</v>
      </c>
      <c r="AB5828" s="17">
        <f t="shared" si="819"/>
        <v>24224.000078338027</v>
      </c>
      <c r="AF5828" s="58">
        <f t="shared" si="818"/>
        <v>0.6540480021151267</v>
      </c>
    </row>
    <row r="5829" spans="1:32" x14ac:dyDescent="0.25">
      <c r="A5829" s="4">
        <v>5806</v>
      </c>
      <c r="B5829" s="30">
        <v>43342.958333333336</v>
      </c>
      <c r="C5829">
        <v>15.356999999999999</v>
      </c>
      <c r="D5829">
        <v>0</v>
      </c>
      <c r="G5829" s="50">
        <f t="shared" si="812"/>
        <v>16</v>
      </c>
      <c r="H5829" s="18">
        <f t="shared" si="813"/>
        <v>0.64300000000000068</v>
      </c>
      <c r="I5829" s="24">
        <f t="shared" si="811"/>
        <v>31553.20784481362</v>
      </c>
      <c r="R5829" s="20">
        <f t="shared" si="814"/>
        <v>0.5</v>
      </c>
      <c r="S5829" s="26">
        <f t="shared" si="815"/>
        <v>8.3333333333333339</v>
      </c>
      <c r="T5829" s="24">
        <f t="shared" si="816"/>
        <v>7001.326933333341</v>
      </c>
      <c r="X5829" s="21">
        <f t="shared" si="817"/>
        <v>0</v>
      </c>
      <c r="AB5829" s="17">
        <f t="shared" si="819"/>
        <v>38554.534778146961</v>
      </c>
      <c r="AF5829" s="58">
        <f t="shared" si="818"/>
        <v>1.0409724390099679</v>
      </c>
    </row>
    <row r="5830" spans="1:32" x14ac:dyDescent="0.25">
      <c r="A5830" s="4">
        <v>5807</v>
      </c>
      <c r="B5830" s="30">
        <v>43343</v>
      </c>
      <c r="C5830">
        <v>15.052</v>
      </c>
      <c r="D5830">
        <v>0</v>
      </c>
      <c r="G5830" s="50">
        <f t="shared" si="812"/>
        <v>16</v>
      </c>
      <c r="H5830" s="18">
        <f t="shared" si="813"/>
        <v>0.9480000000000004</v>
      </c>
      <c r="I5830" s="24">
        <f t="shared" si="811"/>
        <v>46520.126029367486</v>
      </c>
      <c r="R5830" s="20">
        <f t="shared" si="814"/>
        <v>0.5</v>
      </c>
      <c r="S5830" s="26">
        <f t="shared" si="815"/>
        <v>8.3333333333333339</v>
      </c>
      <c r="T5830" s="24">
        <f t="shared" si="816"/>
        <v>10322.329600000003</v>
      </c>
      <c r="X5830" s="21">
        <f t="shared" si="817"/>
        <v>0</v>
      </c>
      <c r="AB5830" s="17">
        <f t="shared" si="819"/>
        <v>56842.45562936749</v>
      </c>
      <c r="AF5830" s="58">
        <f t="shared" si="818"/>
        <v>1.5347463019929224</v>
      </c>
    </row>
    <row r="5831" spans="1:32" x14ac:dyDescent="0.25">
      <c r="A5831" s="4">
        <v>5808</v>
      </c>
      <c r="B5831" s="30">
        <v>43343.041666666664</v>
      </c>
      <c r="C5831">
        <v>14.728</v>
      </c>
      <c r="D5831">
        <v>0</v>
      </c>
      <c r="G5831" s="50">
        <f t="shared" si="812"/>
        <v>16</v>
      </c>
      <c r="H5831" s="18">
        <f t="shared" si="813"/>
        <v>1.2720000000000002</v>
      </c>
      <c r="I5831" s="24">
        <f t="shared" si="811"/>
        <v>62419.409609024711</v>
      </c>
      <c r="R5831" s="20">
        <f t="shared" si="814"/>
        <v>0.5</v>
      </c>
      <c r="S5831" s="26">
        <f t="shared" si="815"/>
        <v>8.3333333333333339</v>
      </c>
      <c r="T5831" s="24">
        <f t="shared" si="816"/>
        <v>13850.214400000001</v>
      </c>
      <c r="X5831" s="21">
        <f t="shared" si="817"/>
        <v>0</v>
      </c>
      <c r="AB5831" s="17">
        <f t="shared" si="819"/>
        <v>76269.624009024716</v>
      </c>
      <c r="AF5831" s="58">
        <f t="shared" si="818"/>
        <v>2.0592798482436674</v>
      </c>
    </row>
    <row r="5832" spans="1:32" x14ac:dyDescent="0.25">
      <c r="A5832" s="4">
        <v>5809</v>
      </c>
      <c r="B5832" s="30">
        <v>43343.083333333336</v>
      </c>
      <c r="C5832">
        <v>14.448</v>
      </c>
      <c r="D5832">
        <v>0</v>
      </c>
      <c r="G5832" s="50">
        <f t="shared" si="812"/>
        <v>16</v>
      </c>
      <c r="H5832" s="18">
        <f t="shared" si="813"/>
        <v>1.5519999999999996</v>
      </c>
      <c r="I5832" s="24">
        <f t="shared" si="811"/>
        <v>76159.531221074139</v>
      </c>
      <c r="R5832" s="20">
        <f t="shared" si="814"/>
        <v>0.5</v>
      </c>
      <c r="S5832" s="26">
        <f t="shared" si="815"/>
        <v>8.3333333333333339</v>
      </c>
      <c r="T5832" s="24">
        <f t="shared" si="816"/>
        <v>16899.003733333328</v>
      </c>
      <c r="X5832" s="21">
        <f t="shared" si="817"/>
        <v>0</v>
      </c>
      <c r="AB5832" s="17">
        <f t="shared" si="819"/>
        <v>93058.534954407471</v>
      </c>
      <c r="AF5832" s="58">
        <f t="shared" si="818"/>
        <v>2.5125804437690018</v>
      </c>
    </row>
    <row r="5833" spans="1:32" x14ac:dyDescent="0.25">
      <c r="A5833" s="4">
        <v>5810</v>
      </c>
      <c r="B5833" s="30">
        <v>43343.125</v>
      </c>
      <c r="C5833">
        <v>14.253</v>
      </c>
      <c r="D5833">
        <v>0</v>
      </c>
      <c r="G5833" s="50">
        <f t="shared" si="812"/>
        <v>16</v>
      </c>
      <c r="H5833" s="18">
        <f t="shared" si="813"/>
        <v>1.7469999999999999</v>
      </c>
      <c r="I5833" s="24">
        <f t="shared" si="811"/>
        <v>85728.544486608604</v>
      </c>
      <c r="R5833" s="20">
        <f t="shared" si="814"/>
        <v>0.5</v>
      </c>
      <c r="S5833" s="26">
        <f t="shared" si="815"/>
        <v>8.3333333333333339</v>
      </c>
      <c r="T5833" s="24">
        <f t="shared" si="816"/>
        <v>19022.26773333333</v>
      </c>
      <c r="X5833" s="21">
        <f t="shared" si="817"/>
        <v>0</v>
      </c>
      <c r="AB5833" s="17">
        <f t="shared" si="819"/>
        <v>104750.81221994193</v>
      </c>
      <c r="AF5833" s="58">
        <f t="shared" si="818"/>
        <v>2.828271929938432</v>
      </c>
    </row>
    <row r="5834" spans="1:32" x14ac:dyDescent="0.25">
      <c r="A5834" s="4">
        <v>5811</v>
      </c>
      <c r="B5834" s="30">
        <v>43343.166666666664</v>
      </c>
      <c r="C5834">
        <v>14.117000000000001</v>
      </c>
      <c r="D5834">
        <v>0</v>
      </c>
      <c r="G5834" s="50">
        <f t="shared" si="812"/>
        <v>16</v>
      </c>
      <c r="H5834" s="18">
        <f t="shared" si="813"/>
        <v>1.8829999999999991</v>
      </c>
      <c r="I5834" s="24">
        <f t="shared" si="811"/>
        <v>92402.317841032593</v>
      </c>
      <c r="R5834" s="20">
        <f t="shared" si="814"/>
        <v>0.5</v>
      </c>
      <c r="S5834" s="26">
        <f t="shared" si="815"/>
        <v>8.3333333333333339</v>
      </c>
      <c r="T5834" s="24">
        <f t="shared" si="816"/>
        <v>20503.108266666655</v>
      </c>
      <c r="X5834" s="21">
        <f t="shared" si="817"/>
        <v>0</v>
      </c>
      <c r="AB5834" s="17">
        <f t="shared" si="819"/>
        <v>112905.42610769926</v>
      </c>
      <c r="AF5834" s="58">
        <f t="shared" si="818"/>
        <v>3.0484465049078797</v>
      </c>
    </row>
    <row r="5835" spans="1:32" x14ac:dyDescent="0.25">
      <c r="A5835" s="4">
        <v>5812</v>
      </c>
      <c r="B5835" s="30">
        <v>43343.208333333336</v>
      </c>
      <c r="C5835">
        <v>13.997999999999999</v>
      </c>
      <c r="D5835">
        <v>0</v>
      </c>
      <c r="G5835" s="50">
        <f t="shared" si="812"/>
        <v>16</v>
      </c>
      <c r="H5835" s="18">
        <f t="shared" si="813"/>
        <v>2.0020000000000007</v>
      </c>
      <c r="I5835" s="24">
        <f t="shared" si="811"/>
        <v>98241.869526153692</v>
      </c>
      <c r="R5835" s="20">
        <f t="shared" si="814"/>
        <v>0.5</v>
      </c>
      <c r="S5835" s="26">
        <f t="shared" si="815"/>
        <v>8.3333333333333339</v>
      </c>
      <c r="T5835" s="24">
        <f t="shared" si="816"/>
        <v>21798.843733333339</v>
      </c>
      <c r="X5835" s="21">
        <f t="shared" si="817"/>
        <v>0</v>
      </c>
      <c r="AB5835" s="17">
        <f t="shared" si="819"/>
        <v>120040.71325948703</v>
      </c>
      <c r="AF5835" s="58">
        <f t="shared" si="818"/>
        <v>3.24109925800615</v>
      </c>
    </row>
    <row r="5836" spans="1:32" x14ac:dyDescent="0.25">
      <c r="A5836" s="4">
        <v>5813</v>
      </c>
      <c r="B5836" s="30">
        <v>43343.25</v>
      </c>
      <c r="C5836">
        <v>13.919</v>
      </c>
      <c r="D5836">
        <v>4.7E-2</v>
      </c>
      <c r="G5836" s="50">
        <f t="shared" si="812"/>
        <v>19</v>
      </c>
      <c r="H5836" s="18">
        <f t="shared" si="813"/>
        <v>5.0809999999999995</v>
      </c>
      <c r="I5836" s="24">
        <f t="shared" si="811"/>
        <v>249334.13539579755</v>
      </c>
      <c r="R5836" s="20">
        <f t="shared" si="814"/>
        <v>0.5</v>
      </c>
      <c r="S5836" s="26">
        <f t="shared" si="815"/>
        <v>8.3333333333333339</v>
      </c>
      <c r="T5836" s="24">
        <f t="shared" si="816"/>
        <v>55324.637866666657</v>
      </c>
      <c r="X5836" s="21">
        <f t="shared" si="817"/>
        <v>352.50000000000006</v>
      </c>
      <c r="AB5836" s="17">
        <f t="shared" si="819"/>
        <v>304306.27326246421</v>
      </c>
      <c r="AF5836" s="58">
        <f t="shared" si="818"/>
        <v>8.2162693780865332</v>
      </c>
    </row>
    <row r="5837" spans="1:32" x14ac:dyDescent="0.25">
      <c r="A5837" s="4">
        <v>5814</v>
      </c>
      <c r="B5837" s="30">
        <v>43343.291666666664</v>
      </c>
      <c r="C5837">
        <v>14.11</v>
      </c>
      <c r="D5837">
        <v>21.527000000000001</v>
      </c>
      <c r="G5837" s="50">
        <f t="shared" si="812"/>
        <v>19</v>
      </c>
      <c r="H5837" s="18">
        <f t="shared" si="813"/>
        <v>4.8900000000000006</v>
      </c>
      <c r="I5837" s="24">
        <f t="shared" si="811"/>
        <v>239961.40958186387</v>
      </c>
      <c r="R5837" s="20">
        <f t="shared" si="814"/>
        <v>0.5</v>
      </c>
      <c r="S5837" s="26">
        <f t="shared" si="815"/>
        <v>8.3333333333333339</v>
      </c>
      <c r="T5837" s="24">
        <f t="shared" si="816"/>
        <v>53244.928</v>
      </c>
      <c r="X5837" s="21">
        <f t="shared" si="817"/>
        <v>161452.5</v>
      </c>
      <c r="AB5837" s="17">
        <f t="shared" si="819"/>
        <v>131753.83758186386</v>
      </c>
      <c r="AF5837" s="58">
        <f t="shared" si="818"/>
        <v>3.557353614710324</v>
      </c>
    </row>
    <row r="5838" spans="1:32" x14ac:dyDescent="0.25">
      <c r="A5838" s="4">
        <v>5815</v>
      </c>
      <c r="B5838" s="30">
        <v>43343.333333333336</v>
      </c>
      <c r="C5838">
        <v>14.871</v>
      </c>
      <c r="D5838">
        <v>88.278000000000006</v>
      </c>
      <c r="G5838" s="50">
        <f t="shared" si="812"/>
        <v>19</v>
      </c>
      <c r="H5838" s="18">
        <f t="shared" si="813"/>
        <v>4.1289999999999996</v>
      </c>
      <c r="I5838" s="24">
        <f t="shared" si="811"/>
        <v>202617.72191482937</v>
      </c>
      <c r="R5838" s="20">
        <f t="shared" si="814"/>
        <v>0.5</v>
      </c>
      <c r="S5838" s="26">
        <f t="shared" si="815"/>
        <v>8.3333333333333339</v>
      </c>
      <c r="T5838" s="24">
        <f t="shared" si="816"/>
        <v>44958.754133333336</v>
      </c>
      <c r="X5838" s="21">
        <f t="shared" si="817"/>
        <v>662085</v>
      </c>
      <c r="AB5838" s="17">
        <f t="shared" si="819"/>
        <v>0</v>
      </c>
      <c r="AF5838" s="58">
        <f t="shared" si="818"/>
        <v>0</v>
      </c>
    </row>
    <row r="5839" spans="1:32" x14ac:dyDescent="0.25">
      <c r="A5839" s="4">
        <v>5816</v>
      </c>
      <c r="B5839" s="30">
        <v>43343.375</v>
      </c>
      <c r="C5839">
        <v>15.718999999999999</v>
      </c>
      <c r="D5839">
        <v>203.96199999999999</v>
      </c>
      <c r="G5839" s="50">
        <f t="shared" si="812"/>
        <v>19</v>
      </c>
      <c r="H5839" s="18">
        <f t="shared" si="813"/>
        <v>3.2810000000000006</v>
      </c>
      <c r="I5839" s="24">
        <f t="shared" si="811"/>
        <v>161004.78217547963</v>
      </c>
      <c r="R5839" s="20">
        <f t="shared" si="814"/>
        <v>0.5</v>
      </c>
      <c r="S5839" s="26">
        <f t="shared" si="815"/>
        <v>8.3333333333333339</v>
      </c>
      <c r="T5839" s="24">
        <f t="shared" si="816"/>
        <v>35725.277866666671</v>
      </c>
      <c r="X5839" s="21">
        <f t="shared" si="817"/>
        <v>1529715</v>
      </c>
      <c r="AB5839" s="17">
        <f t="shared" si="819"/>
        <v>0</v>
      </c>
      <c r="AF5839" s="58">
        <f t="shared" si="818"/>
        <v>0</v>
      </c>
    </row>
    <row r="5840" spans="1:32" x14ac:dyDescent="0.25">
      <c r="A5840" s="4">
        <v>5817</v>
      </c>
      <c r="B5840" s="30">
        <v>43343.416666666664</v>
      </c>
      <c r="C5840">
        <v>16.393999999999998</v>
      </c>
      <c r="D5840">
        <v>355.48</v>
      </c>
      <c r="G5840" s="50">
        <f t="shared" si="812"/>
        <v>19</v>
      </c>
      <c r="H5840" s="18">
        <f t="shared" si="813"/>
        <v>2.6060000000000016</v>
      </c>
      <c r="I5840" s="24">
        <f t="shared" si="811"/>
        <v>127881.27471786043</v>
      </c>
      <c r="R5840" s="20">
        <f t="shared" si="814"/>
        <v>0.5</v>
      </c>
      <c r="S5840" s="26">
        <f t="shared" si="815"/>
        <v>8.3333333333333339</v>
      </c>
      <c r="T5840" s="24">
        <f t="shared" si="816"/>
        <v>28375.517866666687</v>
      </c>
      <c r="X5840" s="21">
        <f t="shared" si="817"/>
        <v>2666100</v>
      </c>
      <c r="AB5840" s="17">
        <f t="shared" si="819"/>
        <v>0</v>
      </c>
      <c r="AF5840" s="58">
        <f t="shared" si="818"/>
        <v>0</v>
      </c>
    </row>
    <row r="5841" spans="1:32" x14ac:dyDescent="0.25">
      <c r="A5841" s="4">
        <v>5818</v>
      </c>
      <c r="B5841" s="30">
        <v>43343.458333333336</v>
      </c>
      <c r="C5841">
        <v>16.95</v>
      </c>
      <c r="D5841">
        <v>513.25699999999995</v>
      </c>
      <c r="G5841" s="50">
        <f t="shared" si="812"/>
        <v>19</v>
      </c>
      <c r="H5841" s="18">
        <f t="shared" si="813"/>
        <v>2.0500000000000007</v>
      </c>
      <c r="I5841" s="24">
        <f t="shared" si="811"/>
        <v>100597.31894536217</v>
      </c>
      <c r="R5841" s="20">
        <f t="shared" si="814"/>
        <v>0.5</v>
      </c>
      <c r="S5841" s="26">
        <f t="shared" si="815"/>
        <v>8.3333333333333339</v>
      </c>
      <c r="T5841" s="24">
        <f t="shared" si="816"/>
        <v>22321.493333333343</v>
      </c>
      <c r="X5841" s="21">
        <f t="shared" si="817"/>
        <v>3849427.4999999995</v>
      </c>
      <c r="AB5841" s="17">
        <f t="shared" si="819"/>
        <v>0</v>
      </c>
      <c r="AF5841" s="58">
        <f t="shared" si="818"/>
        <v>0</v>
      </c>
    </row>
    <row r="5842" spans="1:32" x14ac:dyDescent="0.25">
      <c r="A5842" s="4">
        <v>5819</v>
      </c>
      <c r="B5842" s="30">
        <v>43343.5</v>
      </c>
      <c r="C5842">
        <v>17.527999999999999</v>
      </c>
      <c r="D5842">
        <v>626.50599999999997</v>
      </c>
      <c r="G5842" s="50">
        <f t="shared" si="812"/>
        <v>19</v>
      </c>
      <c r="H5842" s="18">
        <f t="shared" si="813"/>
        <v>1.4720000000000013</v>
      </c>
      <c r="I5842" s="24">
        <f t="shared" si="811"/>
        <v>72233.782189060104</v>
      </c>
      <c r="R5842" s="20">
        <f t="shared" si="814"/>
        <v>0.5</v>
      </c>
      <c r="S5842" s="26">
        <f t="shared" si="815"/>
        <v>8.3333333333333339</v>
      </c>
      <c r="T5842" s="24">
        <f t="shared" si="816"/>
        <v>16027.92106666668</v>
      </c>
      <c r="X5842" s="21">
        <f t="shared" si="817"/>
        <v>4698795</v>
      </c>
      <c r="AB5842" s="17">
        <f t="shared" si="819"/>
        <v>0</v>
      </c>
      <c r="AF5842" s="58">
        <f t="shared" si="818"/>
        <v>0</v>
      </c>
    </row>
    <row r="5843" spans="1:32" x14ac:dyDescent="0.25">
      <c r="A5843" s="4">
        <v>5820</v>
      </c>
      <c r="B5843" s="30">
        <v>43343.541666666664</v>
      </c>
      <c r="C5843">
        <v>18.062999999999999</v>
      </c>
      <c r="D5843">
        <v>670.82100000000003</v>
      </c>
      <c r="G5843" s="50">
        <f t="shared" si="812"/>
        <v>19</v>
      </c>
      <c r="H5843" s="18">
        <f t="shared" si="813"/>
        <v>0.93700000000000117</v>
      </c>
      <c r="I5843" s="24">
        <f t="shared" si="811"/>
        <v>45980.33553746558</v>
      </c>
      <c r="R5843" s="20">
        <f t="shared" si="814"/>
        <v>0.5</v>
      </c>
      <c r="S5843" s="26">
        <f t="shared" si="815"/>
        <v>8.3333333333333339</v>
      </c>
      <c r="T5843" s="24">
        <f t="shared" si="816"/>
        <v>10202.555733333345</v>
      </c>
      <c r="X5843" s="21">
        <f t="shared" si="817"/>
        <v>5031157.5</v>
      </c>
      <c r="AB5843" s="17">
        <f t="shared" si="819"/>
        <v>0</v>
      </c>
      <c r="AF5843" s="58">
        <f t="shared" si="818"/>
        <v>0</v>
      </c>
    </row>
    <row r="5844" spans="1:32" x14ac:dyDescent="0.25">
      <c r="A5844" s="4">
        <v>5821</v>
      </c>
      <c r="B5844" s="30">
        <v>43343.583333333336</v>
      </c>
      <c r="C5844">
        <v>18.43</v>
      </c>
      <c r="D5844">
        <v>640.17700000000002</v>
      </c>
      <c r="G5844" s="50">
        <f t="shared" si="812"/>
        <v>19</v>
      </c>
      <c r="H5844" s="18">
        <f t="shared" si="813"/>
        <v>0.57000000000000028</v>
      </c>
      <c r="I5844" s="24">
        <f t="shared" si="811"/>
        <v>27970.961853100707</v>
      </c>
      <c r="R5844" s="20">
        <f t="shared" si="814"/>
        <v>0.5</v>
      </c>
      <c r="S5844" s="26">
        <f t="shared" si="815"/>
        <v>8.3333333333333339</v>
      </c>
      <c r="T5844" s="24">
        <f t="shared" si="816"/>
        <v>6206.4640000000027</v>
      </c>
      <c r="X5844" s="21">
        <f t="shared" si="817"/>
        <v>4801327.5</v>
      </c>
      <c r="AB5844" s="17">
        <f t="shared" si="819"/>
        <v>0</v>
      </c>
      <c r="AF5844" s="58">
        <f t="shared" si="818"/>
        <v>0</v>
      </c>
    </row>
    <row r="5845" spans="1:32" x14ac:dyDescent="0.25">
      <c r="A5845" s="4">
        <v>5822</v>
      </c>
      <c r="B5845" s="30">
        <v>43343.625</v>
      </c>
      <c r="C5845">
        <v>18.628</v>
      </c>
      <c r="D5845">
        <v>597.29999999999995</v>
      </c>
      <c r="G5845" s="50">
        <f t="shared" si="812"/>
        <v>19</v>
      </c>
      <c r="H5845" s="18">
        <f t="shared" si="813"/>
        <v>0.37199999999999989</v>
      </c>
      <c r="I5845" s="24">
        <f t="shared" si="811"/>
        <v>18254.732998865711</v>
      </c>
      <c r="R5845" s="20">
        <f t="shared" si="814"/>
        <v>0.5</v>
      </c>
      <c r="S5845" s="26">
        <f t="shared" si="815"/>
        <v>8.3333333333333339</v>
      </c>
      <c r="T5845" s="24">
        <f t="shared" si="816"/>
        <v>4050.5343999999982</v>
      </c>
      <c r="X5845" s="21">
        <f t="shared" si="817"/>
        <v>4479750</v>
      </c>
      <c r="AB5845" s="17">
        <f t="shared" si="819"/>
        <v>0</v>
      </c>
      <c r="AF5845" s="58">
        <f t="shared" si="818"/>
        <v>0</v>
      </c>
    </row>
    <row r="5846" spans="1:32" x14ac:dyDescent="0.25">
      <c r="A5846" s="4">
        <v>5823</v>
      </c>
      <c r="B5846" s="30">
        <v>43343.666666666664</v>
      </c>
      <c r="C5846">
        <v>18.661999999999999</v>
      </c>
      <c r="D5846">
        <v>515.73199999999997</v>
      </c>
      <c r="G5846" s="50">
        <f t="shared" si="812"/>
        <v>19</v>
      </c>
      <c r="H5846" s="18">
        <f t="shared" si="813"/>
        <v>0.33800000000000097</v>
      </c>
      <c r="I5846" s="24">
        <f t="shared" si="811"/>
        <v>16586.289660259758</v>
      </c>
      <c r="R5846" s="20">
        <f t="shared" si="814"/>
        <v>0.5</v>
      </c>
      <c r="S5846" s="26">
        <f t="shared" si="815"/>
        <v>8.3333333333333339</v>
      </c>
      <c r="T5846" s="24">
        <f t="shared" si="816"/>
        <v>3680.324266666677</v>
      </c>
      <c r="X5846" s="21">
        <f t="shared" si="817"/>
        <v>3867989.9999999995</v>
      </c>
      <c r="AB5846" s="17">
        <f t="shared" si="819"/>
        <v>0</v>
      </c>
      <c r="AF5846" s="58">
        <f t="shared" si="818"/>
        <v>0</v>
      </c>
    </row>
    <row r="5847" spans="1:32" x14ac:dyDescent="0.25">
      <c r="A5847" s="4">
        <v>5824</v>
      </c>
      <c r="B5847" s="30">
        <v>43343.708333333336</v>
      </c>
      <c r="C5847">
        <v>18.5</v>
      </c>
      <c r="D5847">
        <v>383.35</v>
      </c>
      <c r="G5847" s="50">
        <f t="shared" si="812"/>
        <v>19</v>
      </c>
      <c r="H5847" s="18">
        <f t="shared" si="813"/>
        <v>0.5</v>
      </c>
      <c r="I5847" s="24">
        <f t="shared" si="811"/>
        <v>24535.931450088327</v>
      </c>
      <c r="R5847" s="20">
        <f t="shared" si="814"/>
        <v>0.5</v>
      </c>
      <c r="S5847" s="26">
        <f t="shared" si="815"/>
        <v>8.3333333333333339</v>
      </c>
      <c r="T5847" s="24">
        <f t="shared" si="816"/>
        <v>5444.2666666666664</v>
      </c>
      <c r="X5847" s="21">
        <f t="shared" si="817"/>
        <v>2875125.0000000005</v>
      </c>
      <c r="AB5847" s="17">
        <f t="shared" si="819"/>
        <v>0</v>
      </c>
      <c r="AF5847" s="58">
        <f t="shared" si="818"/>
        <v>0</v>
      </c>
    </row>
    <row r="5848" spans="1:32" x14ac:dyDescent="0.25">
      <c r="A5848" s="4">
        <v>5825</v>
      </c>
      <c r="B5848" s="30">
        <v>43343.75</v>
      </c>
      <c r="C5848">
        <v>18.149000000000001</v>
      </c>
      <c r="D5848">
        <v>234.77099999999999</v>
      </c>
      <c r="G5848" s="50">
        <f t="shared" si="812"/>
        <v>19</v>
      </c>
      <c r="H5848" s="18">
        <f t="shared" si="813"/>
        <v>0.85099999999999909</v>
      </c>
      <c r="I5848" s="24">
        <f t="shared" ref="I5848:I5911" si="820">$I$10*$I$13*H5848</f>
        <v>41760.155328050285</v>
      </c>
      <c r="R5848" s="20">
        <f t="shared" si="814"/>
        <v>0.5</v>
      </c>
      <c r="S5848" s="26">
        <f t="shared" si="815"/>
        <v>8.3333333333333339</v>
      </c>
      <c r="T5848" s="24">
        <f t="shared" si="816"/>
        <v>9266.1418666666559</v>
      </c>
      <c r="X5848" s="21">
        <f t="shared" si="817"/>
        <v>1760782.5</v>
      </c>
      <c r="AB5848" s="17">
        <f t="shared" si="819"/>
        <v>0</v>
      </c>
      <c r="AF5848" s="58">
        <f t="shared" si="818"/>
        <v>0</v>
      </c>
    </row>
    <row r="5849" spans="1:32" x14ac:dyDescent="0.25">
      <c r="A5849" s="4">
        <v>5826</v>
      </c>
      <c r="B5849" s="30">
        <v>43343.791666666664</v>
      </c>
      <c r="C5849">
        <v>17.442</v>
      </c>
      <c r="D5849">
        <v>96.82</v>
      </c>
      <c r="G5849" s="50">
        <f t="shared" ref="G5849:G5912" si="821">IF(D5849=0, 16, 19)</f>
        <v>19</v>
      </c>
      <c r="H5849" s="18">
        <f t="shared" ref="H5849:H5912" si="822">G5849-C5849</f>
        <v>1.5579999999999998</v>
      </c>
      <c r="I5849" s="24">
        <f t="shared" si="820"/>
        <v>76453.962398475211</v>
      </c>
      <c r="R5849" s="20">
        <f t="shared" ref="R5849:R5912" si="823">$R$12</f>
        <v>0.5</v>
      </c>
      <c r="S5849" s="26">
        <f t="shared" ref="S5849:S5912" si="824">R5849*$B$10*$C$10*$D$10/3600</f>
        <v>8.3333333333333339</v>
      </c>
      <c r="T5849" s="24">
        <f t="shared" ref="T5849:T5912" si="825">$R$10*$S$10*R5849*H5849*$G$10/3600</f>
        <v>16964.334933333332</v>
      </c>
      <c r="X5849" s="21">
        <f t="shared" ref="X5849:X5912" si="826">D5849*$X$10*$Y$10*$B$10*$C$10</f>
        <v>726149.99999999988</v>
      </c>
      <c r="AB5849" s="17">
        <f t="shared" si="819"/>
        <v>0</v>
      </c>
      <c r="AF5849" s="58">
        <f t="shared" ref="AF5849:AF5912" si="827">AB5849*0.027/1000</f>
        <v>0</v>
      </c>
    </row>
    <row r="5850" spans="1:32" x14ac:dyDescent="0.25">
      <c r="A5850" s="4">
        <v>5827</v>
      </c>
      <c r="B5850" s="30">
        <v>43343.833333333336</v>
      </c>
      <c r="C5850">
        <v>16.045999999999999</v>
      </c>
      <c r="D5850">
        <v>7.2990000000000004</v>
      </c>
      <c r="G5850" s="50">
        <f t="shared" si="821"/>
        <v>19</v>
      </c>
      <c r="H5850" s="18">
        <f t="shared" si="822"/>
        <v>2.9540000000000006</v>
      </c>
      <c r="I5850" s="24">
        <f t="shared" si="820"/>
        <v>144958.28300712188</v>
      </c>
      <c r="R5850" s="20">
        <f t="shared" si="823"/>
        <v>0.5</v>
      </c>
      <c r="S5850" s="26">
        <f t="shared" si="824"/>
        <v>8.3333333333333339</v>
      </c>
      <c r="T5850" s="24">
        <f t="shared" si="825"/>
        <v>32164.727466666674</v>
      </c>
      <c r="X5850" s="21">
        <f t="shared" si="826"/>
        <v>54742.500000000007</v>
      </c>
      <c r="AB5850" s="17">
        <f t="shared" si="819"/>
        <v>122380.51047378854</v>
      </c>
      <c r="AF5850" s="58">
        <f t="shared" si="827"/>
        <v>3.3042737827922908</v>
      </c>
    </row>
    <row r="5851" spans="1:32" x14ac:dyDescent="0.25">
      <c r="A5851" s="4">
        <v>5828</v>
      </c>
      <c r="B5851" s="30">
        <v>43343.875</v>
      </c>
      <c r="C5851">
        <v>15.493</v>
      </c>
      <c r="D5851">
        <v>0</v>
      </c>
      <c r="G5851" s="50">
        <f t="shared" si="821"/>
        <v>16</v>
      </c>
      <c r="H5851" s="18">
        <f t="shared" si="822"/>
        <v>0.50699999999999967</v>
      </c>
      <c r="I5851" s="24">
        <f t="shared" si="820"/>
        <v>24879.434490389547</v>
      </c>
      <c r="R5851" s="20">
        <f t="shared" si="823"/>
        <v>0.5</v>
      </c>
      <c r="S5851" s="26">
        <f t="shared" si="824"/>
        <v>8.3333333333333339</v>
      </c>
      <c r="T5851" s="24">
        <f t="shared" si="825"/>
        <v>5520.486399999997</v>
      </c>
      <c r="X5851" s="21">
        <f t="shared" si="826"/>
        <v>0</v>
      </c>
      <c r="AB5851" s="17">
        <f t="shared" si="819"/>
        <v>30399.920890389545</v>
      </c>
      <c r="AF5851" s="58">
        <f t="shared" si="827"/>
        <v>0.82079786404051769</v>
      </c>
    </row>
    <row r="5852" spans="1:32" x14ac:dyDescent="0.25">
      <c r="A5852" s="4">
        <v>5829</v>
      </c>
      <c r="B5852" s="30">
        <v>43343.916666666664</v>
      </c>
      <c r="C5852">
        <v>15.09</v>
      </c>
      <c r="D5852">
        <v>0</v>
      </c>
      <c r="G5852" s="50">
        <f t="shared" si="821"/>
        <v>16</v>
      </c>
      <c r="H5852" s="18">
        <f t="shared" si="822"/>
        <v>0.91000000000000014</v>
      </c>
      <c r="I5852" s="24">
        <f t="shared" si="820"/>
        <v>44655.39523916076</v>
      </c>
      <c r="R5852" s="20">
        <f t="shared" si="823"/>
        <v>0.5</v>
      </c>
      <c r="S5852" s="26">
        <f t="shared" si="824"/>
        <v>8.3333333333333339</v>
      </c>
      <c r="T5852" s="24">
        <f t="shared" si="825"/>
        <v>9908.5653333333339</v>
      </c>
      <c r="X5852" s="21">
        <f t="shared" si="826"/>
        <v>0</v>
      </c>
      <c r="AB5852" s="17">
        <f t="shared" si="819"/>
        <v>54563.960572494092</v>
      </c>
      <c r="AF5852" s="58">
        <f t="shared" si="827"/>
        <v>1.4732269354573404</v>
      </c>
    </row>
    <row r="5853" spans="1:32" x14ac:dyDescent="0.25">
      <c r="A5853" s="4">
        <v>5830</v>
      </c>
      <c r="B5853" s="30">
        <v>43343.958333333336</v>
      </c>
      <c r="C5853">
        <v>14.682</v>
      </c>
      <c r="D5853">
        <v>0</v>
      </c>
      <c r="G5853" s="50">
        <f t="shared" si="821"/>
        <v>16</v>
      </c>
      <c r="H5853" s="18">
        <f t="shared" si="822"/>
        <v>1.3179999999999996</v>
      </c>
      <c r="I5853" s="24">
        <f t="shared" si="820"/>
        <v>64676.715302432807</v>
      </c>
      <c r="R5853" s="20">
        <f t="shared" si="823"/>
        <v>0.5</v>
      </c>
      <c r="S5853" s="26">
        <f t="shared" si="824"/>
        <v>8.3333333333333339</v>
      </c>
      <c r="T5853" s="24">
        <f t="shared" si="825"/>
        <v>14351.086933333327</v>
      </c>
      <c r="X5853" s="21">
        <f t="shared" si="826"/>
        <v>0</v>
      </c>
      <c r="AB5853" s="17">
        <f t="shared" si="819"/>
        <v>79027.802235766139</v>
      </c>
      <c r="AF5853" s="58">
        <f t="shared" si="827"/>
        <v>2.1337506603656857</v>
      </c>
    </row>
    <row r="5854" spans="1:32" x14ac:dyDescent="0.25">
      <c r="A5854" s="4">
        <v>5831</v>
      </c>
      <c r="B5854" s="30">
        <v>43344</v>
      </c>
      <c r="C5854">
        <v>14.255000000000001</v>
      </c>
      <c r="D5854">
        <v>0</v>
      </c>
      <c r="G5854" s="50">
        <f t="shared" si="821"/>
        <v>16</v>
      </c>
      <c r="H5854" s="18">
        <f t="shared" si="822"/>
        <v>1.7449999999999992</v>
      </c>
      <c r="I5854" s="24">
        <f t="shared" si="820"/>
        <v>85630.400760808217</v>
      </c>
      <c r="R5854" s="20">
        <f t="shared" si="823"/>
        <v>0.5</v>
      </c>
      <c r="S5854" s="26">
        <f t="shared" si="824"/>
        <v>8.3333333333333339</v>
      </c>
      <c r="T5854" s="24">
        <f t="shared" si="825"/>
        <v>19000.490666666657</v>
      </c>
      <c r="X5854" s="21">
        <f t="shared" si="826"/>
        <v>0</v>
      </c>
      <c r="AB5854" s="17">
        <f t="shared" si="819"/>
        <v>104630.89142747488</v>
      </c>
      <c r="AF5854" s="58">
        <f t="shared" si="827"/>
        <v>2.825034068541822</v>
      </c>
    </row>
    <row r="5855" spans="1:32" x14ac:dyDescent="0.25">
      <c r="A5855" s="4">
        <v>5832</v>
      </c>
      <c r="B5855" s="30">
        <v>43344.041666666664</v>
      </c>
      <c r="C5855">
        <v>13.87</v>
      </c>
      <c r="D5855">
        <v>0</v>
      </c>
      <c r="G5855" s="50">
        <f t="shared" si="821"/>
        <v>16</v>
      </c>
      <c r="H5855" s="18">
        <f t="shared" si="822"/>
        <v>2.1300000000000008</v>
      </c>
      <c r="I5855" s="24">
        <f t="shared" si="820"/>
        <v>104523.06797737631</v>
      </c>
      <c r="R5855" s="20">
        <f t="shared" si="823"/>
        <v>0.5</v>
      </c>
      <c r="S5855" s="26">
        <f t="shared" si="824"/>
        <v>8.3333333333333339</v>
      </c>
      <c r="T5855" s="24">
        <f t="shared" si="825"/>
        <v>23192.576000000008</v>
      </c>
      <c r="X5855" s="21">
        <f t="shared" si="826"/>
        <v>0</v>
      </c>
      <c r="AB5855" s="17">
        <f t="shared" si="819"/>
        <v>127715.64397737631</v>
      </c>
      <c r="AF5855" s="58">
        <f t="shared" si="827"/>
        <v>3.4483223873891604</v>
      </c>
    </row>
    <row r="5856" spans="1:32" x14ac:dyDescent="0.25">
      <c r="A5856" s="4">
        <v>5833</v>
      </c>
      <c r="B5856" s="30">
        <v>43344.083333333336</v>
      </c>
      <c r="C5856">
        <v>13.519</v>
      </c>
      <c r="D5856">
        <v>0</v>
      </c>
      <c r="G5856" s="50">
        <f t="shared" si="821"/>
        <v>16</v>
      </c>
      <c r="H5856" s="18">
        <f t="shared" si="822"/>
        <v>2.4809999999999999</v>
      </c>
      <c r="I5856" s="24">
        <f t="shared" si="820"/>
        <v>121747.29185533828</v>
      </c>
      <c r="R5856" s="20">
        <f t="shared" si="823"/>
        <v>0.5</v>
      </c>
      <c r="S5856" s="26">
        <f t="shared" si="824"/>
        <v>8.3333333333333339</v>
      </c>
      <c r="T5856" s="24">
        <f t="shared" si="825"/>
        <v>27014.4512</v>
      </c>
      <c r="X5856" s="21">
        <f t="shared" si="826"/>
        <v>0</v>
      </c>
      <c r="AB5856" s="17">
        <f t="shared" si="819"/>
        <v>148761.74305533827</v>
      </c>
      <c r="AF5856" s="58">
        <f t="shared" si="827"/>
        <v>4.0165670624941328</v>
      </c>
    </row>
    <row r="5857" spans="1:32" x14ac:dyDescent="0.25">
      <c r="A5857" s="4">
        <v>5834</v>
      </c>
      <c r="B5857" s="30">
        <v>43344.125</v>
      </c>
      <c r="C5857">
        <v>13.179</v>
      </c>
      <c r="D5857">
        <v>0</v>
      </c>
      <c r="G5857" s="50">
        <f t="shared" si="821"/>
        <v>16</v>
      </c>
      <c r="H5857" s="18">
        <f t="shared" si="822"/>
        <v>2.8209999999999997</v>
      </c>
      <c r="I5857" s="24">
        <f t="shared" si="820"/>
        <v>138431.72524139832</v>
      </c>
      <c r="R5857" s="20">
        <f t="shared" si="823"/>
        <v>0.5</v>
      </c>
      <c r="S5857" s="26">
        <f t="shared" si="824"/>
        <v>8.3333333333333339</v>
      </c>
      <c r="T5857" s="24">
        <f t="shared" si="825"/>
        <v>30716.552533333332</v>
      </c>
      <c r="X5857" s="21">
        <f t="shared" si="826"/>
        <v>0</v>
      </c>
      <c r="AB5857" s="17">
        <f t="shared" si="819"/>
        <v>169148.27777473166</v>
      </c>
      <c r="AF5857" s="58">
        <f t="shared" si="827"/>
        <v>4.5670034999177549</v>
      </c>
    </row>
    <row r="5858" spans="1:32" x14ac:dyDescent="0.25">
      <c r="A5858" s="4">
        <v>5835</v>
      </c>
      <c r="B5858" s="30">
        <v>43344.166666666664</v>
      </c>
      <c r="C5858">
        <v>12.896000000000001</v>
      </c>
      <c r="D5858">
        <v>0</v>
      </c>
      <c r="G5858" s="50">
        <f t="shared" si="821"/>
        <v>16</v>
      </c>
      <c r="H5858" s="18">
        <f t="shared" si="822"/>
        <v>3.1039999999999992</v>
      </c>
      <c r="I5858" s="24">
        <f t="shared" si="820"/>
        <v>152319.06244214828</v>
      </c>
      <c r="R5858" s="20">
        <f t="shared" si="823"/>
        <v>0.5</v>
      </c>
      <c r="S5858" s="26">
        <f t="shared" si="824"/>
        <v>8.3333333333333339</v>
      </c>
      <c r="T5858" s="24">
        <f t="shared" si="825"/>
        <v>33798.007466666655</v>
      </c>
      <c r="X5858" s="21">
        <f t="shared" si="826"/>
        <v>0</v>
      </c>
      <c r="AB5858" s="17">
        <f t="shared" si="819"/>
        <v>186117.06990881494</v>
      </c>
      <c r="AF5858" s="58">
        <f t="shared" si="827"/>
        <v>5.0251608875380036</v>
      </c>
    </row>
    <row r="5859" spans="1:32" x14ac:dyDescent="0.25">
      <c r="A5859" s="4">
        <v>5836</v>
      </c>
      <c r="B5859" s="30">
        <v>43344.208333333336</v>
      </c>
      <c r="C5859">
        <v>12.64</v>
      </c>
      <c r="D5859">
        <v>0</v>
      </c>
      <c r="G5859" s="50">
        <f t="shared" si="821"/>
        <v>16</v>
      </c>
      <c r="H5859" s="18">
        <f t="shared" si="822"/>
        <v>3.3599999999999994</v>
      </c>
      <c r="I5859" s="24">
        <f t="shared" si="820"/>
        <v>164881.45934459352</v>
      </c>
      <c r="R5859" s="20">
        <f t="shared" si="823"/>
        <v>0.5</v>
      </c>
      <c r="S5859" s="26">
        <f t="shared" si="824"/>
        <v>8.3333333333333339</v>
      </c>
      <c r="T5859" s="24">
        <f t="shared" si="825"/>
        <v>36585.471999999994</v>
      </c>
      <c r="X5859" s="21">
        <f t="shared" si="826"/>
        <v>0</v>
      </c>
      <c r="AB5859" s="17">
        <f t="shared" si="819"/>
        <v>201466.93134459353</v>
      </c>
      <c r="AF5859" s="58">
        <f t="shared" si="827"/>
        <v>5.4396071463040254</v>
      </c>
    </row>
    <row r="5860" spans="1:32" x14ac:dyDescent="0.25">
      <c r="A5860" s="4">
        <v>5837</v>
      </c>
      <c r="B5860" s="30">
        <v>43344.25</v>
      </c>
      <c r="C5860">
        <v>12.368</v>
      </c>
      <c r="D5860">
        <v>2.5000000000000001E-2</v>
      </c>
      <c r="G5860" s="50">
        <f t="shared" si="821"/>
        <v>19</v>
      </c>
      <c r="H5860" s="18">
        <f t="shared" si="822"/>
        <v>6.6319999999999997</v>
      </c>
      <c r="I5860" s="24">
        <f t="shared" si="820"/>
        <v>325444.59475397156</v>
      </c>
      <c r="R5860" s="20">
        <f t="shared" si="823"/>
        <v>0.5</v>
      </c>
      <c r="S5860" s="26">
        <f t="shared" si="824"/>
        <v>8.3333333333333339</v>
      </c>
      <c r="T5860" s="24">
        <f t="shared" si="825"/>
        <v>72212.753066666657</v>
      </c>
      <c r="X5860" s="21">
        <f t="shared" si="826"/>
        <v>187.50000000000003</v>
      </c>
      <c r="AB5860" s="17">
        <f t="shared" si="819"/>
        <v>397469.84782063821</v>
      </c>
      <c r="AF5860" s="58">
        <f t="shared" si="827"/>
        <v>10.73168589115723</v>
      </c>
    </row>
    <row r="5861" spans="1:32" x14ac:dyDescent="0.25">
      <c r="A5861" s="4">
        <v>5838</v>
      </c>
      <c r="B5861" s="30">
        <v>43344.291666666664</v>
      </c>
      <c r="C5861">
        <v>12.57</v>
      </c>
      <c r="D5861">
        <v>51.231999999999999</v>
      </c>
      <c r="G5861" s="50">
        <f t="shared" si="821"/>
        <v>19</v>
      </c>
      <c r="H5861" s="18">
        <f t="shared" si="822"/>
        <v>6.43</v>
      </c>
      <c r="I5861" s="24">
        <f t="shared" si="820"/>
        <v>315532.07844813587</v>
      </c>
      <c r="R5861" s="20">
        <f t="shared" si="823"/>
        <v>0.5</v>
      </c>
      <c r="S5861" s="26">
        <f t="shared" si="824"/>
        <v>8.3333333333333339</v>
      </c>
      <c r="T5861" s="24">
        <f t="shared" si="825"/>
        <v>70013.26933333333</v>
      </c>
      <c r="X5861" s="21">
        <f t="shared" si="826"/>
        <v>384240</v>
      </c>
      <c r="AB5861" s="17">
        <f t="shared" si="819"/>
        <v>1305.3477814692305</v>
      </c>
      <c r="AF5861" s="58">
        <f t="shared" si="827"/>
        <v>3.5244390099669225E-2</v>
      </c>
    </row>
    <row r="5862" spans="1:32" x14ac:dyDescent="0.25">
      <c r="A5862" s="4">
        <v>5839</v>
      </c>
      <c r="B5862" s="30">
        <v>43344.333333333336</v>
      </c>
      <c r="C5862">
        <v>13.891</v>
      </c>
      <c r="D5862">
        <v>195.97499999999999</v>
      </c>
      <c r="G5862" s="50">
        <f t="shared" si="821"/>
        <v>19</v>
      </c>
      <c r="H5862" s="18">
        <f t="shared" si="822"/>
        <v>5.109</v>
      </c>
      <c r="I5862" s="24">
        <f t="shared" si="820"/>
        <v>250708.14755700252</v>
      </c>
      <c r="R5862" s="20">
        <f t="shared" si="823"/>
        <v>0.5</v>
      </c>
      <c r="S5862" s="26">
        <f t="shared" si="824"/>
        <v>8.3333333333333339</v>
      </c>
      <c r="T5862" s="24">
        <f t="shared" si="825"/>
        <v>55629.516799999998</v>
      </c>
      <c r="X5862" s="21">
        <f t="shared" si="826"/>
        <v>1469812.4999999998</v>
      </c>
      <c r="AB5862" s="17">
        <f t="shared" si="819"/>
        <v>0</v>
      </c>
      <c r="AF5862" s="58">
        <f t="shared" si="827"/>
        <v>0</v>
      </c>
    </row>
    <row r="5863" spans="1:32" x14ac:dyDescent="0.25">
      <c r="A5863" s="4">
        <v>5840</v>
      </c>
      <c r="B5863" s="30">
        <v>43344.375</v>
      </c>
      <c r="C5863">
        <v>15.275</v>
      </c>
      <c r="D5863">
        <v>356.69200000000001</v>
      </c>
      <c r="G5863" s="50">
        <f t="shared" si="821"/>
        <v>19</v>
      </c>
      <c r="H5863" s="18">
        <f t="shared" si="822"/>
        <v>3.7249999999999996</v>
      </c>
      <c r="I5863" s="24">
        <f t="shared" si="820"/>
        <v>182792.68930315803</v>
      </c>
      <c r="R5863" s="20">
        <f t="shared" si="823"/>
        <v>0.5</v>
      </c>
      <c r="S5863" s="26">
        <f t="shared" si="824"/>
        <v>8.3333333333333339</v>
      </c>
      <c r="T5863" s="24">
        <f t="shared" si="825"/>
        <v>40559.786666666667</v>
      </c>
      <c r="X5863" s="21">
        <f t="shared" si="826"/>
        <v>2675190</v>
      </c>
      <c r="AB5863" s="17">
        <f t="shared" si="819"/>
        <v>0</v>
      </c>
      <c r="AF5863" s="58">
        <f t="shared" si="827"/>
        <v>0</v>
      </c>
    </row>
    <row r="5864" spans="1:32" x14ac:dyDescent="0.25">
      <c r="A5864" s="4">
        <v>5841</v>
      </c>
      <c r="B5864" s="30">
        <v>43344.416666666664</v>
      </c>
      <c r="C5864">
        <v>16.913</v>
      </c>
      <c r="D5864">
        <v>505.065</v>
      </c>
      <c r="G5864" s="50">
        <f t="shared" si="821"/>
        <v>19</v>
      </c>
      <c r="H5864" s="18">
        <f t="shared" si="822"/>
        <v>2.0869999999999997</v>
      </c>
      <c r="I5864" s="24">
        <f t="shared" si="820"/>
        <v>102412.97787266866</v>
      </c>
      <c r="R5864" s="20">
        <f t="shared" si="823"/>
        <v>0.5</v>
      </c>
      <c r="S5864" s="26">
        <f t="shared" si="824"/>
        <v>8.3333333333333339</v>
      </c>
      <c r="T5864" s="24">
        <f t="shared" si="825"/>
        <v>22724.369066666663</v>
      </c>
      <c r="X5864" s="21">
        <f t="shared" si="826"/>
        <v>3787987.5</v>
      </c>
      <c r="AB5864" s="17">
        <f t="shared" si="819"/>
        <v>0</v>
      </c>
      <c r="AF5864" s="58">
        <f t="shared" si="827"/>
        <v>0</v>
      </c>
    </row>
    <row r="5865" spans="1:32" x14ac:dyDescent="0.25">
      <c r="A5865" s="4">
        <v>5842</v>
      </c>
      <c r="B5865" s="30">
        <v>43344.458333333336</v>
      </c>
      <c r="C5865">
        <v>17.888999999999999</v>
      </c>
      <c r="D5865">
        <v>625.44299999999998</v>
      </c>
      <c r="G5865" s="50">
        <f t="shared" si="821"/>
        <v>19</v>
      </c>
      <c r="H5865" s="18">
        <f t="shared" si="822"/>
        <v>1.1110000000000007</v>
      </c>
      <c r="I5865" s="24">
        <f t="shared" si="820"/>
        <v>54518.839682096295</v>
      </c>
      <c r="R5865" s="20">
        <f t="shared" si="823"/>
        <v>0.5</v>
      </c>
      <c r="S5865" s="26">
        <f t="shared" si="824"/>
        <v>8.3333333333333339</v>
      </c>
      <c r="T5865" s="24">
        <f t="shared" si="825"/>
        <v>12097.160533333341</v>
      </c>
      <c r="X5865" s="21">
        <f t="shared" si="826"/>
        <v>4690822.5</v>
      </c>
      <c r="AB5865" s="17">
        <f t="shared" si="819"/>
        <v>0</v>
      </c>
      <c r="AF5865" s="58">
        <f t="shared" si="827"/>
        <v>0</v>
      </c>
    </row>
    <row r="5866" spans="1:32" x14ac:dyDescent="0.25">
      <c r="A5866" s="4">
        <v>5843</v>
      </c>
      <c r="B5866" s="30">
        <v>43344.5</v>
      </c>
      <c r="C5866">
        <v>18.68</v>
      </c>
      <c r="D5866">
        <v>706.78399999999999</v>
      </c>
      <c r="G5866" s="50">
        <f t="shared" si="821"/>
        <v>19</v>
      </c>
      <c r="H5866" s="18">
        <f t="shared" si="822"/>
        <v>0.32000000000000028</v>
      </c>
      <c r="I5866" s="24">
        <f t="shared" si="820"/>
        <v>15702.996128056542</v>
      </c>
      <c r="R5866" s="20">
        <f t="shared" si="823"/>
        <v>0.5</v>
      </c>
      <c r="S5866" s="26">
        <f t="shared" si="824"/>
        <v>8.3333333333333339</v>
      </c>
      <c r="T5866" s="24">
        <f t="shared" si="825"/>
        <v>3484.3306666666699</v>
      </c>
      <c r="X5866" s="21">
        <f t="shared" si="826"/>
        <v>5300880</v>
      </c>
      <c r="AB5866" s="17">
        <f t="shared" si="819"/>
        <v>0</v>
      </c>
      <c r="AF5866" s="58">
        <f t="shared" si="827"/>
        <v>0</v>
      </c>
    </row>
    <row r="5867" spans="1:32" x14ac:dyDescent="0.25">
      <c r="A5867" s="4">
        <v>5844</v>
      </c>
      <c r="B5867" s="30">
        <v>43344.541666666664</v>
      </c>
      <c r="C5867">
        <v>19.350999999999999</v>
      </c>
      <c r="D5867">
        <v>742.19399999999996</v>
      </c>
      <c r="G5867" s="50">
        <f t="shared" si="821"/>
        <v>19</v>
      </c>
      <c r="H5867" s="18">
        <f t="shared" si="822"/>
        <v>-0.35099999999999909</v>
      </c>
      <c r="I5867" s="24">
        <f t="shared" si="820"/>
        <v>-17224.223877961962</v>
      </c>
      <c r="R5867" s="20">
        <f t="shared" si="823"/>
        <v>0.5</v>
      </c>
      <c r="S5867" s="26">
        <f t="shared" si="824"/>
        <v>8.3333333333333339</v>
      </c>
      <c r="T5867" s="24">
        <f t="shared" si="825"/>
        <v>-3821.8751999999904</v>
      </c>
      <c r="X5867" s="21">
        <f t="shared" si="826"/>
        <v>5566455</v>
      </c>
      <c r="AB5867" s="17">
        <f t="shared" si="819"/>
        <v>0</v>
      </c>
      <c r="AF5867" s="58">
        <f t="shared" si="827"/>
        <v>0</v>
      </c>
    </row>
    <row r="5868" spans="1:32" x14ac:dyDescent="0.25">
      <c r="A5868" s="4">
        <v>5845</v>
      </c>
      <c r="B5868" s="30">
        <v>43344.583333333336</v>
      </c>
      <c r="C5868">
        <v>19.850999999999999</v>
      </c>
      <c r="D5868">
        <v>728.404</v>
      </c>
      <c r="G5868" s="50">
        <f t="shared" si="821"/>
        <v>19</v>
      </c>
      <c r="H5868" s="18">
        <f t="shared" si="822"/>
        <v>-0.85099999999999909</v>
      </c>
      <c r="I5868" s="24">
        <f t="shared" si="820"/>
        <v>-41760.155328050285</v>
      </c>
      <c r="R5868" s="20">
        <f t="shared" si="823"/>
        <v>0.5</v>
      </c>
      <c r="S5868" s="26">
        <f t="shared" si="824"/>
        <v>8.3333333333333339</v>
      </c>
      <c r="T5868" s="24">
        <f t="shared" si="825"/>
        <v>-9266.1418666666559</v>
      </c>
      <c r="X5868" s="21">
        <f t="shared" si="826"/>
        <v>5463030</v>
      </c>
      <c r="AB5868" s="17">
        <f t="shared" si="819"/>
        <v>0</v>
      </c>
      <c r="AF5868" s="58">
        <f t="shared" si="827"/>
        <v>0</v>
      </c>
    </row>
    <row r="5869" spans="1:32" x14ac:dyDescent="0.25">
      <c r="A5869" s="4">
        <v>5846</v>
      </c>
      <c r="B5869" s="30">
        <v>43344.625</v>
      </c>
      <c r="C5869">
        <v>20.099</v>
      </c>
      <c r="D5869">
        <v>666.61900000000003</v>
      </c>
      <c r="G5869" s="50">
        <f t="shared" si="821"/>
        <v>19</v>
      </c>
      <c r="H5869" s="18">
        <f t="shared" si="822"/>
        <v>-1.0990000000000002</v>
      </c>
      <c r="I5869" s="24">
        <f t="shared" si="820"/>
        <v>-53929.977327294153</v>
      </c>
      <c r="R5869" s="20">
        <f t="shared" si="823"/>
        <v>0.5</v>
      </c>
      <c r="S5869" s="26">
        <f t="shared" si="824"/>
        <v>8.3333333333333339</v>
      </c>
      <c r="T5869" s="24">
        <f t="shared" si="825"/>
        <v>-11966.498133333336</v>
      </c>
      <c r="X5869" s="21">
        <f t="shared" si="826"/>
        <v>4999642.5</v>
      </c>
      <c r="AB5869" s="17">
        <f t="shared" si="819"/>
        <v>0</v>
      </c>
      <c r="AF5869" s="58">
        <f t="shared" si="827"/>
        <v>0</v>
      </c>
    </row>
    <row r="5870" spans="1:32" x14ac:dyDescent="0.25">
      <c r="A5870" s="4">
        <v>5847</v>
      </c>
      <c r="B5870" s="30">
        <v>43344.666666666664</v>
      </c>
      <c r="C5870">
        <v>20.120999999999999</v>
      </c>
      <c r="D5870">
        <v>561.74400000000003</v>
      </c>
      <c r="G5870" s="50">
        <f t="shared" si="821"/>
        <v>19</v>
      </c>
      <c r="H5870" s="18">
        <f t="shared" si="822"/>
        <v>-1.1209999999999987</v>
      </c>
      <c r="I5870" s="24">
        <f t="shared" si="820"/>
        <v>-55009.558311097964</v>
      </c>
      <c r="R5870" s="20">
        <f t="shared" si="823"/>
        <v>0.5</v>
      </c>
      <c r="S5870" s="26">
        <f t="shared" si="824"/>
        <v>8.3333333333333339</v>
      </c>
      <c r="T5870" s="24">
        <f t="shared" si="825"/>
        <v>-12206.045866666651</v>
      </c>
      <c r="X5870" s="21">
        <f t="shared" si="826"/>
        <v>4213080</v>
      </c>
      <c r="AB5870" s="17">
        <f t="shared" si="819"/>
        <v>0</v>
      </c>
      <c r="AF5870" s="58">
        <f t="shared" si="827"/>
        <v>0</v>
      </c>
    </row>
    <row r="5871" spans="1:32" x14ac:dyDescent="0.25">
      <c r="A5871" s="4">
        <v>5848</v>
      </c>
      <c r="B5871" s="30">
        <v>43344.708333333336</v>
      </c>
      <c r="C5871">
        <v>19.925000000000001</v>
      </c>
      <c r="D5871">
        <v>422.98500000000001</v>
      </c>
      <c r="G5871" s="50">
        <f t="shared" si="821"/>
        <v>19</v>
      </c>
      <c r="H5871" s="18">
        <f t="shared" si="822"/>
        <v>-0.92500000000000071</v>
      </c>
      <c r="I5871" s="24">
        <f t="shared" si="820"/>
        <v>-45391.473182663438</v>
      </c>
      <c r="R5871" s="20">
        <f t="shared" si="823"/>
        <v>0.5</v>
      </c>
      <c r="S5871" s="26">
        <f t="shared" si="824"/>
        <v>8.3333333333333339</v>
      </c>
      <c r="T5871" s="24">
        <f t="shared" si="825"/>
        <v>-10071.893333333339</v>
      </c>
      <c r="X5871" s="21">
        <f t="shared" si="826"/>
        <v>3172387.5</v>
      </c>
      <c r="AB5871" s="17">
        <f t="shared" si="819"/>
        <v>0</v>
      </c>
      <c r="AF5871" s="58">
        <f t="shared" si="827"/>
        <v>0</v>
      </c>
    </row>
    <row r="5872" spans="1:32" x14ac:dyDescent="0.25">
      <c r="A5872" s="4">
        <v>5849</v>
      </c>
      <c r="B5872" s="30">
        <v>43344.75</v>
      </c>
      <c r="C5872">
        <v>19.515000000000001</v>
      </c>
      <c r="D5872">
        <v>264.041</v>
      </c>
      <c r="G5872" s="50">
        <f t="shared" si="821"/>
        <v>19</v>
      </c>
      <c r="H5872" s="18">
        <f t="shared" si="822"/>
        <v>-0.51500000000000057</v>
      </c>
      <c r="I5872" s="24">
        <f t="shared" si="820"/>
        <v>-25272.009393591004</v>
      </c>
      <c r="R5872" s="20">
        <f t="shared" si="823"/>
        <v>0.5</v>
      </c>
      <c r="S5872" s="26">
        <f t="shared" si="824"/>
        <v>8.3333333333333339</v>
      </c>
      <c r="T5872" s="24">
        <f t="shared" si="825"/>
        <v>-5607.5946666666732</v>
      </c>
      <c r="X5872" s="21">
        <f t="shared" si="826"/>
        <v>1980307.5</v>
      </c>
      <c r="AB5872" s="17">
        <f t="shared" ref="AB5872:AB5935" si="828">MAX(0,I5872+T5872-X5872)</f>
        <v>0</v>
      </c>
      <c r="AF5872" s="58">
        <f t="shared" si="827"/>
        <v>0</v>
      </c>
    </row>
    <row r="5873" spans="1:32" x14ac:dyDescent="0.25">
      <c r="A5873" s="4">
        <v>5850</v>
      </c>
      <c r="B5873" s="30">
        <v>43344.791666666664</v>
      </c>
      <c r="C5873">
        <v>18.474</v>
      </c>
      <c r="D5873">
        <v>106.35299999999999</v>
      </c>
      <c r="G5873" s="50">
        <f t="shared" si="821"/>
        <v>19</v>
      </c>
      <c r="H5873" s="18">
        <f t="shared" si="822"/>
        <v>0.5259999999999998</v>
      </c>
      <c r="I5873" s="24">
        <f t="shared" si="820"/>
        <v>25811.79988549291</v>
      </c>
      <c r="R5873" s="20">
        <f t="shared" si="823"/>
        <v>0.5</v>
      </c>
      <c r="S5873" s="26">
        <f t="shared" si="824"/>
        <v>8.3333333333333339</v>
      </c>
      <c r="T5873" s="24">
        <f t="shared" si="825"/>
        <v>5727.3685333333306</v>
      </c>
      <c r="X5873" s="21">
        <f t="shared" si="826"/>
        <v>797647.5</v>
      </c>
      <c r="AB5873" s="17">
        <f t="shared" si="828"/>
        <v>0</v>
      </c>
      <c r="AF5873" s="58">
        <f t="shared" si="827"/>
        <v>0</v>
      </c>
    </row>
    <row r="5874" spans="1:32" x14ac:dyDescent="0.25">
      <c r="A5874" s="4">
        <v>5851</v>
      </c>
      <c r="B5874" s="30">
        <v>43344.833333333336</v>
      </c>
      <c r="C5874">
        <v>16.745000000000001</v>
      </c>
      <c r="D5874">
        <v>6.7930000000000001</v>
      </c>
      <c r="G5874" s="50">
        <f t="shared" si="821"/>
        <v>19</v>
      </c>
      <c r="H5874" s="18">
        <f t="shared" si="822"/>
        <v>2.254999999999999</v>
      </c>
      <c r="I5874" s="24">
        <f t="shared" si="820"/>
        <v>110657.05083989831</v>
      </c>
      <c r="R5874" s="20">
        <f t="shared" si="823"/>
        <v>0.5</v>
      </c>
      <c r="S5874" s="26">
        <f t="shared" si="824"/>
        <v>8.3333333333333339</v>
      </c>
      <c r="T5874" s="24">
        <f t="shared" si="825"/>
        <v>24553.642666666652</v>
      </c>
      <c r="X5874" s="21">
        <f t="shared" si="826"/>
        <v>50947.5</v>
      </c>
      <c r="AB5874" s="17">
        <f t="shared" si="828"/>
        <v>84263.193506564945</v>
      </c>
      <c r="AF5874" s="58">
        <f t="shared" si="827"/>
        <v>2.2751062246772533</v>
      </c>
    </row>
    <row r="5875" spans="1:32" x14ac:dyDescent="0.25">
      <c r="A5875" s="4">
        <v>5852</v>
      </c>
      <c r="B5875" s="30">
        <v>43344.875</v>
      </c>
      <c r="C5875">
        <v>16.13</v>
      </c>
      <c r="D5875">
        <v>0</v>
      </c>
      <c r="G5875" s="50">
        <f t="shared" si="821"/>
        <v>16</v>
      </c>
      <c r="H5875" s="18">
        <f t="shared" si="822"/>
        <v>-0.12999999999999901</v>
      </c>
      <c r="I5875" s="24">
        <f t="shared" si="820"/>
        <v>-6379.3421770229161</v>
      </c>
      <c r="R5875" s="20">
        <f t="shared" si="823"/>
        <v>0.5</v>
      </c>
      <c r="S5875" s="26">
        <f t="shared" si="824"/>
        <v>8.3333333333333339</v>
      </c>
      <c r="T5875" s="24">
        <f t="shared" si="825"/>
        <v>-1415.5093333333227</v>
      </c>
      <c r="X5875" s="21">
        <f t="shared" si="826"/>
        <v>0</v>
      </c>
      <c r="AB5875" s="17">
        <f t="shared" si="828"/>
        <v>0</v>
      </c>
      <c r="AF5875" s="58">
        <f t="shared" si="827"/>
        <v>0</v>
      </c>
    </row>
    <row r="5876" spans="1:32" x14ac:dyDescent="0.25">
      <c r="A5876" s="4">
        <v>5853</v>
      </c>
      <c r="B5876" s="30">
        <v>43344.916666666664</v>
      </c>
      <c r="C5876">
        <v>15.721</v>
      </c>
      <c r="D5876">
        <v>0</v>
      </c>
      <c r="G5876" s="50">
        <f t="shared" si="821"/>
        <v>16</v>
      </c>
      <c r="H5876" s="18">
        <f t="shared" si="822"/>
        <v>0.27899999999999991</v>
      </c>
      <c r="I5876" s="24">
        <f t="shared" si="820"/>
        <v>13691.049749149282</v>
      </c>
      <c r="R5876" s="20">
        <f t="shared" si="823"/>
        <v>0.5</v>
      </c>
      <c r="S5876" s="26">
        <f t="shared" si="824"/>
        <v>8.3333333333333339</v>
      </c>
      <c r="T5876" s="24">
        <f t="shared" si="825"/>
        <v>3037.9007999999985</v>
      </c>
      <c r="X5876" s="21">
        <f t="shared" si="826"/>
        <v>0</v>
      </c>
      <c r="AB5876" s="17">
        <f t="shared" si="828"/>
        <v>16728.950549149282</v>
      </c>
      <c r="AF5876" s="58">
        <f t="shared" si="827"/>
        <v>0.45168166482703059</v>
      </c>
    </row>
    <row r="5877" spans="1:32" x14ac:dyDescent="0.25">
      <c r="A5877" s="4">
        <v>5854</v>
      </c>
      <c r="B5877" s="30">
        <v>43344.958333333336</v>
      </c>
      <c r="C5877">
        <v>15.206</v>
      </c>
      <c r="D5877">
        <v>0</v>
      </c>
      <c r="G5877" s="50">
        <f t="shared" si="821"/>
        <v>16</v>
      </c>
      <c r="H5877" s="18">
        <f t="shared" si="822"/>
        <v>0.79400000000000048</v>
      </c>
      <c r="I5877" s="24">
        <f t="shared" si="820"/>
        <v>38963.059142740283</v>
      </c>
      <c r="R5877" s="20">
        <f t="shared" si="823"/>
        <v>0.5</v>
      </c>
      <c r="S5877" s="26">
        <f t="shared" si="824"/>
        <v>8.3333333333333339</v>
      </c>
      <c r="T5877" s="24">
        <f t="shared" si="825"/>
        <v>8645.4954666666727</v>
      </c>
      <c r="X5877" s="21">
        <f t="shared" si="826"/>
        <v>0</v>
      </c>
      <c r="AB5877" s="17">
        <f t="shared" si="828"/>
        <v>47608.554609406958</v>
      </c>
      <c r="AF5877" s="58">
        <f t="shared" si="827"/>
        <v>1.2854309744539878</v>
      </c>
    </row>
    <row r="5878" spans="1:32" x14ac:dyDescent="0.25">
      <c r="A5878" s="4">
        <v>5855</v>
      </c>
      <c r="B5878" s="30">
        <v>43345</v>
      </c>
      <c r="C5878">
        <v>14.618</v>
      </c>
      <c r="D5878">
        <v>0</v>
      </c>
      <c r="G5878" s="50">
        <f t="shared" si="821"/>
        <v>16</v>
      </c>
      <c r="H5878" s="18">
        <f t="shared" si="822"/>
        <v>1.3819999999999997</v>
      </c>
      <c r="I5878" s="24">
        <f t="shared" si="820"/>
        <v>67817.314528044124</v>
      </c>
      <c r="R5878" s="20">
        <f t="shared" si="823"/>
        <v>0.5</v>
      </c>
      <c r="S5878" s="26">
        <f t="shared" si="824"/>
        <v>8.3333333333333339</v>
      </c>
      <c r="T5878" s="24">
        <f t="shared" si="825"/>
        <v>15047.953066666665</v>
      </c>
      <c r="X5878" s="21">
        <f t="shared" si="826"/>
        <v>0</v>
      </c>
      <c r="AB5878" s="17">
        <f t="shared" si="828"/>
        <v>82865.267594710793</v>
      </c>
      <c r="AF5878" s="58">
        <f t="shared" si="827"/>
        <v>2.2373622250571912</v>
      </c>
    </row>
    <row r="5879" spans="1:32" x14ac:dyDescent="0.25">
      <c r="A5879" s="4">
        <v>5856</v>
      </c>
      <c r="B5879" s="30">
        <v>43345.041666666664</v>
      </c>
      <c r="C5879">
        <v>14.047000000000001</v>
      </c>
      <c r="D5879">
        <v>0</v>
      </c>
      <c r="G5879" s="50">
        <f t="shared" si="821"/>
        <v>16</v>
      </c>
      <c r="H5879" s="18">
        <f t="shared" si="822"/>
        <v>1.9529999999999994</v>
      </c>
      <c r="I5879" s="24">
        <f t="shared" si="820"/>
        <v>95837.348244044973</v>
      </c>
      <c r="R5879" s="20">
        <f t="shared" si="823"/>
        <v>0.5</v>
      </c>
      <c r="S5879" s="26">
        <f t="shared" si="824"/>
        <v>8.3333333333333339</v>
      </c>
      <c r="T5879" s="24">
        <f t="shared" si="825"/>
        <v>21265.305599999992</v>
      </c>
      <c r="X5879" s="21">
        <f t="shared" si="826"/>
        <v>0</v>
      </c>
      <c r="AB5879" s="17">
        <f t="shared" si="828"/>
        <v>117102.65384404497</v>
      </c>
      <c r="AF5879" s="58">
        <f t="shared" si="827"/>
        <v>3.1617716537892138</v>
      </c>
    </row>
    <row r="5880" spans="1:32" x14ac:dyDescent="0.25">
      <c r="A5880" s="4">
        <v>5857</v>
      </c>
      <c r="B5880" s="30">
        <v>43345.083333333336</v>
      </c>
      <c r="C5880">
        <v>13.526</v>
      </c>
      <c r="D5880">
        <v>0</v>
      </c>
      <c r="G5880" s="50">
        <f t="shared" si="821"/>
        <v>16</v>
      </c>
      <c r="H5880" s="18">
        <f t="shared" si="822"/>
        <v>2.4740000000000002</v>
      </c>
      <c r="I5880" s="24">
        <f t="shared" si="820"/>
        <v>121403.78881503706</v>
      </c>
      <c r="R5880" s="20">
        <f t="shared" si="823"/>
        <v>0.5</v>
      </c>
      <c r="S5880" s="26">
        <f t="shared" si="824"/>
        <v>8.3333333333333339</v>
      </c>
      <c r="T5880" s="24">
        <f t="shared" si="825"/>
        <v>26938.231466666672</v>
      </c>
      <c r="X5880" s="21">
        <f t="shared" si="826"/>
        <v>0</v>
      </c>
      <c r="AB5880" s="17">
        <f t="shared" si="828"/>
        <v>148342.02028170374</v>
      </c>
      <c r="AF5880" s="58">
        <f t="shared" si="827"/>
        <v>4.0052345476060012</v>
      </c>
    </row>
    <row r="5881" spans="1:32" x14ac:dyDescent="0.25">
      <c r="A5881" s="4">
        <v>5858</v>
      </c>
      <c r="B5881" s="30">
        <v>43345.125</v>
      </c>
      <c r="C5881">
        <v>13.034000000000001</v>
      </c>
      <c r="D5881">
        <v>0</v>
      </c>
      <c r="G5881" s="50">
        <f t="shared" si="821"/>
        <v>16</v>
      </c>
      <c r="H5881" s="18">
        <f t="shared" si="822"/>
        <v>2.9659999999999993</v>
      </c>
      <c r="I5881" s="24">
        <f t="shared" si="820"/>
        <v>145547.14536192393</v>
      </c>
      <c r="R5881" s="20">
        <f t="shared" si="823"/>
        <v>0.5</v>
      </c>
      <c r="S5881" s="26">
        <f t="shared" si="824"/>
        <v>8.3333333333333339</v>
      </c>
      <c r="T5881" s="24">
        <f t="shared" si="825"/>
        <v>32295.389866666661</v>
      </c>
      <c r="X5881" s="21">
        <f t="shared" si="826"/>
        <v>0</v>
      </c>
      <c r="AB5881" s="17">
        <f t="shared" si="828"/>
        <v>177842.5352285906</v>
      </c>
      <c r="AF5881" s="58">
        <f t="shared" si="827"/>
        <v>4.8017484511719459</v>
      </c>
    </row>
    <row r="5882" spans="1:32" x14ac:dyDescent="0.25">
      <c r="A5882" s="4">
        <v>5859</v>
      </c>
      <c r="B5882" s="30">
        <v>43345.166666666664</v>
      </c>
      <c r="C5882">
        <v>12.592000000000001</v>
      </c>
      <c r="D5882">
        <v>0</v>
      </c>
      <c r="G5882" s="50">
        <f t="shared" si="821"/>
        <v>16</v>
      </c>
      <c r="H5882" s="18">
        <f t="shared" si="822"/>
        <v>3.4079999999999995</v>
      </c>
      <c r="I5882" s="24">
        <f t="shared" si="820"/>
        <v>167236.908763802</v>
      </c>
      <c r="R5882" s="20">
        <f t="shared" si="823"/>
        <v>0.5</v>
      </c>
      <c r="S5882" s="26">
        <f t="shared" si="824"/>
        <v>8.3333333333333339</v>
      </c>
      <c r="T5882" s="24">
        <f t="shared" si="825"/>
        <v>37108.121599999991</v>
      </c>
      <c r="X5882" s="21">
        <f t="shared" si="826"/>
        <v>0</v>
      </c>
      <c r="AB5882" s="17">
        <f t="shared" si="828"/>
        <v>204345.03036380198</v>
      </c>
      <c r="AF5882" s="58">
        <f t="shared" si="827"/>
        <v>5.5173158198226542</v>
      </c>
    </row>
    <row r="5883" spans="1:32" x14ac:dyDescent="0.25">
      <c r="A5883" s="4">
        <v>5860</v>
      </c>
      <c r="B5883" s="30">
        <v>43345.208333333336</v>
      </c>
      <c r="C5883">
        <v>12.198</v>
      </c>
      <c r="D5883">
        <v>0</v>
      </c>
      <c r="G5883" s="50">
        <f t="shared" si="821"/>
        <v>16</v>
      </c>
      <c r="H5883" s="18">
        <f t="shared" si="822"/>
        <v>3.8019999999999996</v>
      </c>
      <c r="I5883" s="24">
        <f t="shared" si="820"/>
        <v>186571.22274647161</v>
      </c>
      <c r="R5883" s="20">
        <f t="shared" si="823"/>
        <v>0.5</v>
      </c>
      <c r="S5883" s="26">
        <f t="shared" si="824"/>
        <v>8.3333333333333339</v>
      </c>
      <c r="T5883" s="24">
        <f t="shared" si="825"/>
        <v>41398.203733333321</v>
      </c>
      <c r="X5883" s="21">
        <f t="shared" si="826"/>
        <v>0</v>
      </c>
      <c r="AB5883" s="17">
        <f t="shared" si="828"/>
        <v>227969.42647980494</v>
      </c>
      <c r="AF5883" s="58">
        <f t="shared" si="827"/>
        <v>6.1551745149547337</v>
      </c>
    </row>
    <row r="5884" spans="1:32" x14ac:dyDescent="0.25">
      <c r="A5884" s="4">
        <v>5861</v>
      </c>
      <c r="B5884" s="30">
        <v>43345.25</v>
      </c>
      <c r="C5884">
        <v>11.964</v>
      </c>
      <c r="D5884">
        <v>4.0000000000000001E-3</v>
      </c>
      <c r="G5884" s="50">
        <f t="shared" si="821"/>
        <v>19</v>
      </c>
      <c r="H5884" s="18">
        <f t="shared" si="822"/>
        <v>7.0359999999999996</v>
      </c>
      <c r="I5884" s="24">
        <f t="shared" si="820"/>
        <v>345269.62736564293</v>
      </c>
      <c r="R5884" s="20">
        <f t="shared" si="823"/>
        <v>0.5</v>
      </c>
      <c r="S5884" s="26">
        <f t="shared" si="824"/>
        <v>8.3333333333333339</v>
      </c>
      <c r="T5884" s="24">
        <f t="shared" si="825"/>
        <v>76611.720533333326</v>
      </c>
      <c r="X5884" s="21">
        <f t="shared" si="826"/>
        <v>30</v>
      </c>
      <c r="AB5884" s="17">
        <f t="shared" si="828"/>
        <v>421851.34789897624</v>
      </c>
      <c r="AF5884" s="58">
        <f t="shared" si="827"/>
        <v>11.389986393272359</v>
      </c>
    </row>
    <row r="5885" spans="1:32" x14ac:dyDescent="0.25">
      <c r="A5885" s="4">
        <v>5862</v>
      </c>
      <c r="B5885" s="30">
        <v>43345.291666666664</v>
      </c>
      <c r="C5885">
        <v>12.462999999999999</v>
      </c>
      <c r="D5885">
        <v>45.84</v>
      </c>
      <c r="G5885" s="50">
        <f t="shared" si="821"/>
        <v>19</v>
      </c>
      <c r="H5885" s="18">
        <f t="shared" si="822"/>
        <v>6.5370000000000008</v>
      </c>
      <c r="I5885" s="24">
        <f t="shared" si="820"/>
        <v>320782.76777845481</v>
      </c>
      <c r="R5885" s="20">
        <f t="shared" si="823"/>
        <v>0.5</v>
      </c>
      <c r="S5885" s="26">
        <f t="shared" si="824"/>
        <v>8.3333333333333339</v>
      </c>
      <c r="T5885" s="24">
        <f t="shared" si="825"/>
        <v>71178.342400000009</v>
      </c>
      <c r="X5885" s="21">
        <f t="shared" si="826"/>
        <v>343800.00000000006</v>
      </c>
      <c r="AB5885" s="17">
        <f t="shared" si="828"/>
        <v>48161.110178454779</v>
      </c>
      <c r="AF5885" s="58">
        <f t="shared" si="827"/>
        <v>1.300349974818279</v>
      </c>
    </row>
    <row r="5886" spans="1:32" x14ac:dyDescent="0.25">
      <c r="A5886" s="4">
        <v>5863</v>
      </c>
      <c r="B5886" s="30">
        <v>43345.333333333336</v>
      </c>
      <c r="C5886">
        <v>13.933999999999999</v>
      </c>
      <c r="D5886">
        <v>185.464</v>
      </c>
      <c r="G5886" s="50">
        <f t="shared" si="821"/>
        <v>19</v>
      </c>
      <c r="H5886" s="18">
        <f t="shared" si="822"/>
        <v>5.0660000000000007</v>
      </c>
      <c r="I5886" s="24">
        <f t="shared" si="820"/>
        <v>248598.05745229495</v>
      </c>
      <c r="R5886" s="20">
        <f t="shared" si="823"/>
        <v>0.5</v>
      </c>
      <c r="S5886" s="26">
        <f t="shared" si="824"/>
        <v>8.3333333333333339</v>
      </c>
      <c r="T5886" s="24">
        <f t="shared" si="825"/>
        <v>55161.309866666677</v>
      </c>
      <c r="X5886" s="21">
        <f t="shared" si="826"/>
        <v>1390980</v>
      </c>
      <c r="AB5886" s="17">
        <f t="shared" si="828"/>
        <v>0</v>
      </c>
      <c r="AF5886" s="58">
        <f t="shared" si="827"/>
        <v>0</v>
      </c>
    </row>
    <row r="5887" spans="1:32" x14ac:dyDescent="0.25">
      <c r="A5887" s="4">
        <v>5864</v>
      </c>
      <c r="B5887" s="30">
        <v>43345.375</v>
      </c>
      <c r="C5887">
        <v>15.503</v>
      </c>
      <c r="D5887">
        <v>340.99200000000002</v>
      </c>
      <c r="G5887" s="50">
        <f t="shared" si="821"/>
        <v>19</v>
      </c>
      <c r="H5887" s="18">
        <f t="shared" si="822"/>
        <v>3.4969999999999999</v>
      </c>
      <c r="I5887" s="24">
        <f t="shared" si="820"/>
        <v>171604.30456191776</v>
      </c>
      <c r="R5887" s="20">
        <f t="shared" si="823"/>
        <v>0.5</v>
      </c>
      <c r="S5887" s="26">
        <f t="shared" si="824"/>
        <v>8.3333333333333339</v>
      </c>
      <c r="T5887" s="24">
        <f t="shared" si="825"/>
        <v>38077.201066666668</v>
      </c>
      <c r="X5887" s="21">
        <f t="shared" si="826"/>
        <v>2557440</v>
      </c>
      <c r="AB5887" s="17">
        <f t="shared" si="828"/>
        <v>0</v>
      </c>
      <c r="AF5887" s="58">
        <f t="shared" si="827"/>
        <v>0</v>
      </c>
    </row>
    <row r="5888" spans="1:32" x14ac:dyDescent="0.25">
      <c r="A5888" s="4">
        <v>5865</v>
      </c>
      <c r="B5888" s="30">
        <v>43345.416666666664</v>
      </c>
      <c r="C5888">
        <v>17.414999999999999</v>
      </c>
      <c r="D5888">
        <v>488.09300000000002</v>
      </c>
      <c r="G5888" s="50">
        <f t="shared" si="821"/>
        <v>19</v>
      </c>
      <c r="H5888" s="18">
        <f t="shared" si="822"/>
        <v>1.5850000000000009</v>
      </c>
      <c r="I5888" s="24">
        <f t="shared" si="820"/>
        <v>77778.902696780031</v>
      </c>
      <c r="R5888" s="20">
        <f t="shared" si="823"/>
        <v>0.5</v>
      </c>
      <c r="S5888" s="26">
        <f t="shared" si="824"/>
        <v>8.3333333333333339</v>
      </c>
      <c r="T5888" s="24">
        <f t="shared" si="825"/>
        <v>17258.325333333341</v>
      </c>
      <c r="X5888" s="21">
        <f t="shared" si="826"/>
        <v>3660697.5</v>
      </c>
      <c r="AB5888" s="17">
        <f t="shared" si="828"/>
        <v>0</v>
      </c>
      <c r="AF5888" s="58">
        <f t="shared" si="827"/>
        <v>0</v>
      </c>
    </row>
    <row r="5889" spans="1:32" x14ac:dyDescent="0.25">
      <c r="A5889" s="4">
        <v>5866</v>
      </c>
      <c r="B5889" s="30">
        <v>43345.458333333336</v>
      </c>
      <c r="C5889">
        <v>19.201000000000001</v>
      </c>
      <c r="D5889">
        <v>606.83000000000004</v>
      </c>
      <c r="G5889" s="50">
        <f t="shared" si="821"/>
        <v>19</v>
      </c>
      <c r="H5889" s="18">
        <f t="shared" si="822"/>
        <v>-0.20100000000000051</v>
      </c>
      <c r="I5889" s="24">
        <f t="shared" si="820"/>
        <v>-9863.4444429355317</v>
      </c>
      <c r="R5889" s="20">
        <f t="shared" si="823"/>
        <v>0.5</v>
      </c>
      <c r="S5889" s="26">
        <f t="shared" si="824"/>
        <v>8.3333333333333339</v>
      </c>
      <c r="T5889" s="24">
        <f t="shared" si="825"/>
        <v>-2188.5952000000057</v>
      </c>
      <c r="X5889" s="21">
        <f t="shared" si="826"/>
        <v>4551225.0000000009</v>
      </c>
      <c r="AB5889" s="17">
        <f t="shared" si="828"/>
        <v>0</v>
      </c>
      <c r="AF5889" s="58">
        <f t="shared" si="827"/>
        <v>0</v>
      </c>
    </row>
    <row r="5890" spans="1:32" x14ac:dyDescent="0.25">
      <c r="A5890" s="4">
        <v>5867</v>
      </c>
      <c r="B5890" s="30">
        <v>43345.5</v>
      </c>
      <c r="C5890">
        <v>20.503</v>
      </c>
      <c r="D5890">
        <v>686.95699999999999</v>
      </c>
      <c r="G5890" s="50">
        <f t="shared" si="821"/>
        <v>19</v>
      </c>
      <c r="H5890" s="18">
        <f t="shared" si="822"/>
        <v>-1.5030000000000001</v>
      </c>
      <c r="I5890" s="24">
        <f t="shared" si="820"/>
        <v>-73755.009938965508</v>
      </c>
      <c r="R5890" s="20">
        <f t="shared" si="823"/>
        <v>0.5</v>
      </c>
      <c r="S5890" s="26">
        <f t="shared" si="824"/>
        <v>8.3333333333333339</v>
      </c>
      <c r="T5890" s="24">
        <f t="shared" si="825"/>
        <v>-16365.465600000001</v>
      </c>
      <c r="X5890" s="21">
        <f t="shared" si="826"/>
        <v>5152177.5</v>
      </c>
      <c r="AB5890" s="17">
        <f t="shared" si="828"/>
        <v>0</v>
      </c>
      <c r="AF5890" s="58">
        <f t="shared" si="827"/>
        <v>0</v>
      </c>
    </row>
    <row r="5891" spans="1:32" x14ac:dyDescent="0.25">
      <c r="A5891" s="4">
        <v>5868</v>
      </c>
      <c r="B5891" s="30">
        <v>43345.541666666664</v>
      </c>
      <c r="C5891">
        <v>21.268000000000001</v>
      </c>
      <c r="D5891">
        <v>722.899</v>
      </c>
      <c r="G5891" s="50">
        <f t="shared" si="821"/>
        <v>19</v>
      </c>
      <c r="H5891" s="18">
        <f t="shared" si="822"/>
        <v>-2.2680000000000007</v>
      </c>
      <c r="I5891" s="24">
        <f t="shared" si="820"/>
        <v>-111294.98505760069</v>
      </c>
      <c r="R5891" s="20">
        <f t="shared" si="823"/>
        <v>0.5</v>
      </c>
      <c r="S5891" s="26">
        <f t="shared" si="824"/>
        <v>8.3333333333333339</v>
      </c>
      <c r="T5891" s="24">
        <f t="shared" si="825"/>
        <v>-24695.193600000006</v>
      </c>
      <c r="X5891" s="21">
        <f t="shared" si="826"/>
        <v>5421742.5</v>
      </c>
      <c r="AB5891" s="17">
        <f t="shared" si="828"/>
        <v>0</v>
      </c>
      <c r="AF5891" s="58">
        <f t="shared" si="827"/>
        <v>0</v>
      </c>
    </row>
    <row r="5892" spans="1:32" x14ac:dyDescent="0.25">
      <c r="A5892" s="4">
        <v>5869</v>
      </c>
      <c r="B5892" s="30">
        <v>43345.583333333336</v>
      </c>
      <c r="C5892">
        <v>21.65</v>
      </c>
      <c r="D5892">
        <v>710.57600000000002</v>
      </c>
      <c r="G5892" s="50">
        <f t="shared" si="821"/>
        <v>19</v>
      </c>
      <c r="H5892" s="18">
        <f t="shared" si="822"/>
        <v>-2.6499999999999986</v>
      </c>
      <c r="I5892" s="24">
        <f t="shared" si="820"/>
        <v>-130040.43668546806</v>
      </c>
      <c r="R5892" s="20">
        <f t="shared" si="823"/>
        <v>0.5</v>
      </c>
      <c r="S5892" s="26">
        <f t="shared" si="824"/>
        <v>8.3333333333333339</v>
      </c>
      <c r="T5892" s="24">
        <f t="shared" si="825"/>
        <v>-28854.613333333316</v>
      </c>
      <c r="X5892" s="21">
        <f t="shared" si="826"/>
        <v>5329320</v>
      </c>
      <c r="AB5892" s="17">
        <f t="shared" si="828"/>
        <v>0</v>
      </c>
      <c r="AF5892" s="58">
        <f t="shared" si="827"/>
        <v>0</v>
      </c>
    </row>
    <row r="5893" spans="1:32" x14ac:dyDescent="0.25">
      <c r="A5893" s="4">
        <v>5870</v>
      </c>
      <c r="B5893" s="30">
        <v>43345.625</v>
      </c>
      <c r="C5893">
        <v>21.84</v>
      </c>
      <c r="D5893">
        <v>648.93200000000002</v>
      </c>
      <c r="G5893" s="50">
        <f t="shared" si="821"/>
        <v>19</v>
      </c>
      <c r="H5893" s="18">
        <f t="shared" si="822"/>
        <v>-2.84</v>
      </c>
      <c r="I5893" s="24">
        <f t="shared" si="820"/>
        <v>-139364.0906365017</v>
      </c>
      <c r="R5893" s="20">
        <f t="shared" si="823"/>
        <v>0.5</v>
      </c>
      <c r="S5893" s="26">
        <f t="shared" si="824"/>
        <v>8.3333333333333339</v>
      </c>
      <c r="T5893" s="24">
        <f t="shared" si="825"/>
        <v>-30923.434666666664</v>
      </c>
      <c r="X5893" s="21">
        <f t="shared" si="826"/>
        <v>4866990</v>
      </c>
      <c r="AB5893" s="17">
        <f t="shared" si="828"/>
        <v>0</v>
      </c>
      <c r="AF5893" s="58">
        <f t="shared" si="827"/>
        <v>0</v>
      </c>
    </row>
    <row r="5894" spans="1:32" x14ac:dyDescent="0.25">
      <c r="A5894" s="4">
        <v>5871</v>
      </c>
      <c r="B5894" s="30">
        <v>43345.666666666664</v>
      </c>
      <c r="C5894">
        <v>21.847000000000001</v>
      </c>
      <c r="D5894">
        <v>544.81100000000004</v>
      </c>
      <c r="G5894" s="50">
        <f t="shared" si="821"/>
        <v>19</v>
      </c>
      <c r="H5894" s="18">
        <f t="shared" si="822"/>
        <v>-2.8470000000000013</v>
      </c>
      <c r="I5894" s="24">
        <f t="shared" si="820"/>
        <v>-139707.59367680299</v>
      </c>
      <c r="R5894" s="20">
        <f t="shared" si="823"/>
        <v>0.5</v>
      </c>
      <c r="S5894" s="26">
        <f t="shared" si="824"/>
        <v>8.3333333333333339</v>
      </c>
      <c r="T5894" s="24">
        <f t="shared" si="825"/>
        <v>-30999.654400000014</v>
      </c>
      <c r="X5894" s="21">
        <f t="shared" si="826"/>
        <v>4086082.4999999995</v>
      </c>
      <c r="AB5894" s="17">
        <f t="shared" si="828"/>
        <v>0</v>
      </c>
      <c r="AF5894" s="58">
        <f t="shared" si="827"/>
        <v>0</v>
      </c>
    </row>
    <row r="5895" spans="1:32" x14ac:dyDescent="0.25">
      <c r="A5895" s="4">
        <v>5872</v>
      </c>
      <c r="B5895" s="30">
        <v>43345.708333333336</v>
      </c>
      <c r="C5895">
        <v>21.666</v>
      </c>
      <c r="D5895">
        <v>407.78</v>
      </c>
      <c r="G5895" s="50">
        <f t="shared" si="821"/>
        <v>19</v>
      </c>
      <c r="H5895" s="18">
        <f t="shared" si="822"/>
        <v>-2.6660000000000004</v>
      </c>
      <c r="I5895" s="24">
        <f t="shared" si="820"/>
        <v>-130825.58649187097</v>
      </c>
      <c r="R5895" s="20">
        <f t="shared" si="823"/>
        <v>0.5</v>
      </c>
      <c r="S5895" s="26">
        <f t="shared" si="824"/>
        <v>8.3333333333333339</v>
      </c>
      <c r="T5895" s="24">
        <f t="shared" si="825"/>
        <v>-29028.829866666671</v>
      </c>
      <c r="X5895" s="21">
        <f t="shared" si="826"/>
        <v>3058349.9999999995</v>
      </c>
      <c r="AB5895" s="17">
        <f t="shared" si="828"/>
        <v>0</v>
      </c>
      <c r="AF5895" s="58">
        <f t="shared" si="827"/>
        <v>0</v>
      </c>
    </row>
    <row r="5896" spans="1:32" x14ac:dyDescent="0.25">
      <c r="A5896" s="4">
        <v>5873</v>
      </c>
      <c r="B5896" s="30">
        <v>43345.75</v>
      </c>
      <c r="C5896">
        <v>21.181999999999999</v>
      </c>
      <c r="D5896">
        <v>251.41800000000001</v>
      </c>
      <c r="G5896" s="50">
        <f t="shared" si="821"/>
        <v>19</v>
      </c>
      <c r="H5896" s="18">
        <f t="shared" si="822"/>
        <v>-2.1819999999999986</v>
      </c>
      <c r="I5896" s="24">
        <f t="shared" si="820"/>
        <v>-107074.80484818539</v>
      </c>
      <c r="R5896" s="20">
        <f t="shared" si="823"/>
        <v>0.5</v>
      </c>
      <c r="S5896" s="26">
        <f t="shared" si="824"/>
        <v>8.3333333333333339</v>
      </c>
      <c r="T5896" s="24">
        <f t="shared" si="825"/>
        <v>-23758.779733333315</v>
      </c>
      <c r="X5896" s="21">
        <f t="shared" si="826"/>
        <v>1885635.0000000002</v>
      </c>
      <c r="AB5896" s="17">
        <f t="shared" si="828"/>
        <v>0</v>
      </c>
      <c r="AF5896" s="58">
        <f t="shared" si="827"/>
        <v>0</v>
      </c>
    </row>
    <row r="5897" spans="1:32" x14ac:dyDescent="0.25">
      <c r="A5897" s="4">
        <v>5874</v>
      </c>
      <c r="B5897" s="30">
        <v>43345.791666666664</v>
      </c>
      <c r="C5897">
        <v>20.029</v>
      </c>
      <c r="D5897">
        <v>97.936000000000007</v>
      </c>
      <c r="G5897" s="50">
        <f t="shared" si="821"/>
        <v>19</v>
      </c>
      <c r="H5897" s="18">
        <f t="shared" si="822"/>
        <v>-1.0289999999999999</v>
      </c>
      <c r="I5897" s="24">
        <f t="shared" si="820"/>
        <v>-50494.946924281772</v>
      </c>
      <c r="R5897" s="20">
        <f t="shared" si="823"/>
        <v>0.5</v>
      </c>
      <c r="S5897" s="26">
        <f t="shared" si="824"/>
        <v>8.3333333333333339</v>
      </c>
      <c r="T5897" s="24">
        <f t="shared" si="825"/>
        <v>-11204.300799999999</v>
      </c>
      <c r="X5897" s="21">
        <f t="shared" si="826"/>
        <v>734520</v>
      </c>
      <c r="AB5897" s="17">
        <f t="shared" si="828"/>
        <v>0</v>
      </c>
      <c r="AF5897" s="58">
        <f t="shared" si="827"/>
        <v>0</v>
      </c>
    </row>
    <row r="5898" spans="1:32" x14ac:dyDescent="0.25">
      <c r="A5898" s="4">
        <v>5875</v>
      </c>
      <c r="B5898" s="30">
        <v>43345.833333333336</v>
      </c>
      <c r="C5898">
        <v>18.247</v>
      </c>
      <c r="D5898">
        <v>5.4269999999999996</v>
      </c>
      <c r="G5898" s="50">
        <f t="shared" si="821"/>
        <v>19</v>
      </c>
      <c r="H5898" s="18">
        <f t="shared" si="822"/>
        <v>0.75300000000000011</v>
      </c>
      <c r="I5898" s="24">
        <f t="shared" si="820"/>
        <v>36951.112763833022</v>
      </c>
      <c r="R5898" s="20">
        <f t="shared" si="823"/>
        <v>0.5</v>
      </c>
      <c r="S5898" s="26">
        <f t="shared" si="824"/>
        <v>8.3333333333333339</v>
      </c>
      <c r="T5898" s="24">
        <f t="shared" si="825"/>
        <v>8199.0656000000017</v>
      </c>
      <c r="X5898" s="21">
        <f t="shared" si="826"/>
        <v>40702.5</v>
      </c>
      <c r="AB5898" s="17">
        <f t="shared" si="828"/>
        <v>4447.6783638330235</v>
      </c>
      <c r="AF5898" s="58">
        <f t="shared" si="827"/>
        <v>0.12008731582349164</v>
      </c>
    </row>
    <row r="5899" spans="1:32" x14ac:dyDescent="0.25">
      <c r="A5899" s="4">
        <v>5876</v>
      </c>
      <c r="B5899" s="30">
        <v>43345.875</v>
      </c>
      <c r="C5899">
        <v>17.442</v>
      </c>
      <c r="D5899">
        <v>0</v>
      </c>
      <c r="G5899" s="50">
        <f t="shared" si="821"/>
        <v>16</v>
      </c>
      <c r="H5899" s="18">
        <f t="shared" si="822"/>
        <v>-1.4420000000000002</v>
      </c>
      <c r="I5899" s="24">
        <f t="shared" si="820"/>
        <v>-70761.626302054749</v>
      </c>
      <c r="R5899" s="20">
        <f t="shared" si="823"/>
        <v>0.5</v>
      </c>
      <c r="S5899" s="26">
        <f t="shared" si="824"/>
        <v>8.3333333333333339</v>
      </c>
      <c r="T5899" s="24">
        <f t="shared" si="825"/>
        <v>-15701.265066666667</v>
      </c>
      <c r="X5899" s="21">
        <f t="shared" si="826"/>
        <v>0</v>
      </c>
      <c r="AB5899" s="17">
        <f t="shared" si="828"/>
        <v>0</v>
      </c>
      <c r="AF5899" s="58">
        <f t="shared" si="827"/>
        <v>0</v>
      </c>
    </row>
    <row r="5900" spans="1:32" x14ac:dyDescent="0.25">
      <c r="A5900" s="4">
        <v>5877</v>
      </c>
      <c r="B5900" s="30">
        <v>43345.916666666664</v>
      </c>
      <c r="C5900">
        <v>16.774000000000001</v>
      </c>
      <c r="D5900">
        <v>0</v>
      </c>
      <c r="G5900" s="50">
        <f t="shared" si="821"/>
        <v>16</v>
      </c>
      <c r="H5900" s="18">
        <f t="shared" si="822"/>
        <v>-0.77400000000000091</v>
      </c>
      <c r="I5900" s="24">
        <f t="shared" si="820"/>
        <v>-37981.621884736771</v>
      </c>
      <c r="R5900" s="20">
        <f t="shared" si="823"/>
        <v>0.5</v>
      </c>
      <c r="S5900" s="26">
        <f t="shared" si="824"/>
        <v>8.3333333333333339</v>
      </c>
      <c r="T5900" s="24">
        <f t="shared" si="825"/>
        <v>-8427.7248000000091</v>
      </c>
      <c r="X5900" s="21">
        <f t="shared" si="826"/>
        <v>0</v>
      </c>
      <c r="AB5900" s="17">
        <f t="shared" si="828"/>
        <v>0</v>
      </c>
      <c r="AF5900" s="58">
        <f t="shared" si="827"/>
        <v>0</v>
      </c>
    </row>
    <row r="5901" spans="1:32" x14ac:dyDescent="0.25">
      <c r="A5901" s="4">
        <v>5878</v>
      </c>
      <c r="B5901" s="30">
        <v>43345.958333333336</v>
      </c>
      <c r="C5901">
        <v>16.187999999999999</v>
      </c>
      <c r="D5901">
        <v>0</v>
      </c>
      <c r="G5901" s="50">
        <f t="shared" si="821"/>
        <v>16</v>
      </c>
      <c r="H5901" s="18">
        <f t="shared" si="822"/>
        <v>-0.18799999999999883</v>
      </c>
      <c r="I5901" s="24">
        <f t="shared" si="820"/>
        <v>-9225.5102252331544</v>
      </c>
      <c r="R5901" s="20">
        <f t="shared" si="823"/>
        <v>0.5</v>
      </c>
      <c r="S5901" s="26">
        <f t="shared" si="824"/>
        <v>8.3333333333333339</v>
      </c>
      <c r="T5901" s="24">
        <f t="shared" si="825"/>
        <v>-2047.0442666666538</v>
      </c>
      <c r="X5901" s="21">
        <f t="shared" si="826"/>
        <v>0</v>
      </c>
      <c r="AB5901" s="17">
        <f t="shared" si="828"/>
        <v>0</v>
      </c>
      <c r="AF5901" s="58">
        <f t="shared" si="827"/>
        <v>0</v>
      </c>
    </row>
    <row r="5902" spans="1:32" x14ac:dyDescent="0.25">
      <c r="A5902" s="4">
        <v>5879</v>
      </c>
      <c r="B5902" s="30">
        <v>43346</v>
      </c>
      <c r="C5902">
        <v>15.670999999999999</v>
      </c>
      <c r="D5902">
        <v>0</v>
      </c>
      <c r="G5902" s="50">
        <f t="shared" si="821"/>
        <v>16</v>
      </c>
      <c r="H5902" s="18">
        <f t="shared" si="822"/>
        <v>0.32900000000000063</v>
      </c>
      <c r="I5902" s="24">
        <f t="shared" si="820"/>
        <v>16144.642894158149</v>
      </c>
      <c r="R5902" s="20">
        <f t="shared" si="823"/>
        <v>0.5</v>
      </c>
      <c r="S5902" s="26">
        <f t="shared" si="824"/>
        <v>8.3333333333333339</v>
      </c>
      <c r="T5902" s="24">
        <f t="shared" si="825"/>
        <v>3582.3274666666734</v>
      </c>
      <c r="X5902" s="21">
        <f t="shared" si="826"/>
        <v>0</v>
      </c>
      <c r="AB5902" s="17">
        <f t="shared" si="828"/>
        <v>19726.970360824824</v>
      </c>
      <c r="AF5902" s="58">
        <f t="shared" si="827"/>
        <v>0.53262819974227027</v>
      </c>
    </row>
    <row r="5903" spans="1:32" x14ac:dyDescent="0.25">
      <c r="A5903" s="4">
        <v>5880</v>
      </c>
      <c r="B5903" s="30">
        <v>43346.041666666664</v>
      </c>
      <c r="C5903">
        <v>15.243</v>
      </c>
      <c r="D5903">
        <v>0</v>
      </c>
      <c r="G5903" s="50">
        <f t="shared" si="821"/>
        <v>16</v>
      </c>
      <c r="H5903" s="18">
        <f t="shared" si="822"/>
        <v>0.75699999999999967</v>
      </c>
      <c r="I5903" s="24">
        <f t="shared" si="820"/>
        <v>37147.400215433707</v>
      </c>
      <c r="R5903" s="20">
        <f t="shared" si="823"/>
        <v>0.5</v>
      </c>
      <c r="S5903" s="26">
        <f t="shared" si="824"/>
        <v>8.3333333333333339</v>
      </c>
      <c r="T5903" s="24">
        <f t="shared" si="825"/>
        <v>8242.6197333333293</v>
      </c>
      <c r="X5903" s="21">
        <f t="shared" si="826"/>
        <v>0</v>
      </c>
      <c r="AB5903" s="17">
        <f t="shared" si="828"/>
        <v>45390.019948767032</v>
      </c>
      <c r="AF5903" s="58">
        <f t="shared" si="827"/>
        <v>1.2255305386167099</v>
      </c>
    </row>
    <row r="5904" spans="1:32" x14ac:dyDescent="0.25">
      <c r="A5904" s="4">
        <v>5881</v>
      </c>
      <c r="B5904" s="30">
        <v>43346.083333333336</v>
      </c>
      <c r="C5904">
        <v>14.938000000000001</v>
      </c>
      <c r="D5904">
        <v>0</v>
      </c>
      <c r="G5904" s="50">
        <f t="shared" si="821"/>
        <v>16</v>
      </c>
      <c r="H5904" s="18">
        <f t="shared" si="822"/>
        <v>1.0619999999999994</v>
      </c>
      <c r="I5904" s="24">
        <f t="shared" si="820"/>
        <v>52114.318399987576</v>
      </c>
      <c r="R5904" s="20">
        <f t="shared" si="823"/>
        <v>0.5</v>
      </c>
      <c r="S5904" s="26">
        <f t="shared" si="824"/>
        <v>8.3333333333333339</v>
      </c>
      <c r="T5904" s="24">
        <f t="shared" si="825"/>
        <v>11563.622399999995</v>
      </c>
      <c r="X5904" s="21">
        <f t="shared" si="826"/>
        <v>0</v>
      </c>
      <c r="AB5904" s="17">
        <f t="shared" si="828"/>
        <v>63677.940799987569</v>
      </c>
      <c r="AF5904" s="58">
        <f t="shared" si="827"/>
        <v>1.7193044015996644</v>
      </c>
    </row>
    <row r="5905" spans="1:32" x14ac:dyDescent="0.25">
      <c r="A5905" s="4">
        <v>5882</v>
      </c>
      <c r="B5905" s="30">
        <v>43346.125</v>
      </c>
      <c r="C5905">
        <v>14.865</v>
      </c>
      <c r="D5905">
        <v>0</v>
      </c>
      <c r="G5905" s="50">
        <f t="shared" si="821"/>
        <v>16</v>
      </c>
      <c r="H5905" s="18">
        <f t="shared" si="822"/>
        <v>1.1349999999999998</v>
      </c>
      <c r="I5905" s="24">
        <f t="shared" si="820"/>
        <v>55696.564391700493</v>
      </c>
      <c r="R5905" s="20">
        <f t="shared" si="823"/>
        <v>0.5</v>
      </c>
      <c r="S5905" s="26">
        <f t="shared" si="824"/>
        <v>8.3333333333333339</v>
      </c>
      <c r="T5905" s="24">
        <f t="shared" si="825"/>
        <v>12358.48533333333</v>
      </c>
      <c r="X5905" s="21">
        <f t="shared" si="826"/>
        <v>0</v>
      </c>
      <c r="AB5905" s="17">
        <f t="shared" si="828"/>
        <v>68055.049725033823</v>
      </c>
      <c r="AF5905" s="58">
        <f t="shared" si="827"/>
        <v>1.8374863425759131</v>
      </c>
    </row>
    <row r="5906" spans="1:32" x14ac:dyDescent="0.25">
      <c r="A5906" s="4">
        <v>5883</v>
      </c>
      <c r="B5906" s="30">
        <v>43346.166666666664</v>
      </c>
      <c r="C5906">
        <v>14.848000000000001</v>
      </c>
      <c r="D5906">
        <v>0</v>
      </c>
      <c r="G5906" s="50">
        <f t="shared" si="821"/>
        <v>16</v>
      </c>
      <c r="H5906" s="18">
        <f t="shared" si="822"/>
        <v>1.1519999999999992</v>
      </c>
      <c r="I5906" s="24">
        <f t="shared" si="820"/>
        <v>56530.78606100347</v>
      </c>
      <c r="R5906" s="20">
        <f t="shared" si="823"/>
        <v>0.5</v>
      </c>
      <c r="S5906" s="26">
        <f t="shared" si="824"/>
        <v>8.3333333333333339</v>
      </c>
      <c r="T5906" s="24">
        <f t="shared" si="825"/>
        <v>12543.590399999992</v>
      </c>
      <c r="X5906" s="21">
        <f t="shared" si="826"/>
        <v>0</v>
      </c>
      <c r="AB5906" s="17">
        <f t="shared" si="828"/>
        <v>69074.376461003456</v>
      </c>
      <c r="AF5906" s="58">
        <f t="shared" si="827"/>
        <v>1.8650081644470933</v>
      </c>
    </row>
    <row r="5907" spans="1:32" x14ac:dyDescent="0.25">
      <c r="A5907" s="4">
        <v>5884</v>
      </c>
      <c r="B5907" s="30">
        <v>43346.208333333336</v>
      </c>
      <c r="C5907">
        <v>14.788</v>
      </c>
      <c r="D5907">
        <v>0</v>
      </c>
      <c r="G5907" s="50">
        <f t="shared" si="821"/>
        <v>16</v>
      </c>
      <c r="H5907" s="18">
        <f t="shared" si="822"/>
        <v>1.2119999999999997</v>
      </c>
      <c r="I5907" s="24">
        <f t="shared" si="820"/>
        <v>59475.097835014094</v>
      </c>
      <c r="R5907" s="20">
        <f t="shared" si="823"/>
        <v>0.5</v>
      </c>
      <c r="S5907" s="26">
        <f t="shared" si="824"/>
        <v>8.3333333333333339</v>
      </c>
      <c r="T5907" s="24">
        <f t="shared" si="825"/>
        <v>13196.902399999997</v>
      </c>
      <c r="X5907" s="21">
        <f t="shared" si="826"/>
        <v>0</v>
      </c>
      <c r="AB5907" s="17">
        <f t="shared" si="828"/>
        <v>72672.000235014086</v>
      </c>
      <c r="AF5907" s="58">
        <f t="shared" si="827"/>
        <v>1.9621440063453803</v>
      </c>
    </row>
    <row r="5908" spans="1:32" x14ac:dyDescent="0.25">
      <c r="A5908" s="4">
        <v>5885</v>
      </c>
      <c r="B5908" s="30">
        <v>43346.25</v>
      </c>
      <c r="C5908">
        <v>14.833</v>
      </c>
      <c r="D5908">
        <v>0</v>
      </c>
      <c r="G5908" s="50">
        <f t="shared" si="821"/>
        <v>16</v>
      </c>
      <c r="H5908" s="18">
        <f t="shared" si="822"/>
        <v>1.1669999999999998</v>
      </c>
      <c r="I5908" s="24">
        <f t="shared" si="820"/>
        <v>57266.864004506147</v>
      </c>
      <c r="R5908" s="20">
        <f t="shared" si="823"/>
        <v>0.5</v>
      </c>
      <c r="S5908" s="26">
        <f t="shared" si="824"/>
        <v>8.3333333333333339</v>
      </c>
      <c r="T5908" s="24">
        <f t="shared" si="825"/>
        <v>12706.918399999997</v>
      </c>
      <c r="X5908" s="21">
        <f t="shared" si="826"/>
        <v>0</v>
      </c>
      <c r="AB5908" s="17">
        <f t="shared" si="828"/>
        <v>69973.782404506142</v>
      </c>
      <c r="AF5908" s="58">
        <f t="shared" si="827"/>
        <v>1.8892921249216659</v>
      </c>
    </row>
    <row r="5909" spans="1:32" x14ac:dyDescent="0.25">
      <c r="A5909" s="4">
        <v>5886</v>
      </c>
      <c r="B5909" s="30">
        <v>43346.291666666664</v>
      </c>
      <c r="C5909">
        <v>15.361000000000001</v>
      </c>
      <c r="D5909">
        <v>35.996000000000002</v>
      </c>
      <c r="G5909" s="50">
        <f t="shared" si="821"/>
        <v>19</v>
      </c>
      <c r="H5909" s="18">
        <f t="shared" si="822"/>
        <v>3.6389999999999993</v>
      </c>
      <c r="I5909" s="24">
        <f t="shared" si="820"/>
        <v>178572.50909374282</v>
      </c>
      <c r="R5909" s="20">
        <f t="shared" si="823"/>
        <v>0.5</v>
      </c>
      <c r="S5909" s="26">
        <f t="shared" si="824"/>
        <v>8.3333333333333339</v>
      </c>
      <c r="T5909" s="24">
        <f t="shared" si="825"/>
        <v>39623.37279999999</v>
      </c>
      <c r="X5909" s="21">
        <f t="shared" si="826"/>
        <v>269970</v>
      </c>
      <c r="AB5909" s="17">
        <f t="shared" si="828"/>
        <v>0</v>
      </c>
      <c r="AF5909" s="58">
        <f t="shared" si="827"/>
        <v>0</v>
      </c>
    </row>
    <row r="5910" spans="1:32" x14ac:dyDescent="0.25">
      <c r="A5910" s="4">
        <v>5887</v>
      </c>
      <c r="B5910" s="30">
        <v>43346.333333333336</v>
      </c>
      <c r="C5910">
        <v>16.782</v>
      </c>
      <c r="D5910">
        <v>159.244</v>
      </c>
      <c r="G5910" s="50">
        <f t="shared" si="821"/>
        <v>19</v>
      </c>
      <c r="H5910" s="18">
        <f t="shared" si="822"/>
        <v>2.218</v>
      </c>
      <c r="I5910" s="24">
        <f t="shared" si="820"/>
        <v>108841.39191259182</v>
      </c>
      <c r="R5910" s="20">
        <f t="shared" si="823"/>
        <v>0.5</v>
      </c>
      <c r="S5910" s="26">
        <f t="shared" si="824"/>
        <v>8.3333333333333339</v>
      </c>
      <c r="T5910" s="24">
        <f t="shared" si="825"/>
        <v>24150.766933333332</v>
      </c>
      <c r="X5910" s="21">
        <f t="shared" si="826"/>
        <v>1194330</v>
      </c>
      <c r="AB5910" s="17">
        <f t="shared" si="828"/>
        <v>0</v>
      </c>
      <c r="AF5910" s="58">
        <f t="shared" si="827"/>
        <v>0</v>
      </c>
    </row>
    <row r="5911" spans="1:32" x14ac:dyDescent="0.25">
      <c r="A5911" s="4">
        <v>5888</v>
      </c>
      <c r="B5911" s="30">
        <v>43346.375</v>
      </c>
      <c r="C5911">
        <v>18.125</v>
      </c>
      <c r="D5911">
        <v>289.21499999999997</v>
      </c>
      <c r="G5911" s="50">
        <f t="shared" si="821"/>
        <v>19</v>
      </c>
      <c r="H5911" s="18">
        <f t="shared" si="822"/>
        <v>0.875</v>
      </c>
      <c r="I5911" s="24">
        <f t="shared" si="820"/>
        <v>42937.88003765457</v>
      </c>
      <c r="R5911" s="20">
        <f t="shared" si="823"/>
        <v>0.5</v>
      </c>
      <c r="S5911" s="26">
        <f t="shared" si="824"/>
        <v>8.3333333333333339</v>
      </c>
      <c r="T5911" s="24">
        <f t="shared" si="825"/>
        <v>9527.4666666666672</v>
      </c>
      <c r="X5911" s="21">
        <f t="shared" si="826"/>
        <v>2169112.5</v>
      </c>
      <c r="AB5911" s="17">
        <f t="shared" si="828"/>
        <v>0</v>
      </c>
      <c r="AF5911" s="58">
        <f t="shared" si="827"/>
        <v>0</v>
      </c>
    </row>
    <row r="5912" spans="1:32" x14ac:dyDescent="0.25">
      <c r="A5912" s="4">
        <v>5889</v>
      </c>
      <c r="B5912" s="30">
        <v>43346.416666666664</v>
      </c>
      <c r="C5912">
        <v>19.497</v>
      </c>
      <c r="D5912">
        <v>386.32499999999999</v>
      </c>
      <c r="G5912" s="50">
        <f t="shared" si="821"/>
        <v>19</v>
      </c>
      <c r="H5912" s="18">
        <f t="shared" si="822"/>
        <v>-0.49699999999999989</v>
      </c>
      <c r="I5912" s="24">
        <f t="shared" ref="I5912:I5975" si="829">$I$10*$I$13*H5912</f>
        <v>-24388.715861387791</v>
      </c>
      <c r="R5912" s="20">
        <f t="shared" si="823"/>
        <v>0.5</v>
      </c>
      <c r="S5912" s="26">
        <f t="shared" si="824"/>
        <v>8.3333333333333339</v>
      </c>
      <c r="T5912" s="24">
        <f t="shared" si="825"/>
        <v>-5411.6010666666643</v>
      </c>
      <c r="X5912" s="21">
        <f t="shared" si="826"/>
        <v>2897437.4999999995</v>
      </c>
      <c r="AB5912" s="17">
        <f t="shared" si="828"/>
        <v>0</v>
      </c>
      <c r="AF5912" s="58">
        <f t="shared" si="827"/>
        <v>0</v>
      </c>
    </row>
    <row r="5913" spans="1:32" x14ac:dyDescent="0.25">
      <c r="A5913" s="4">
        <v>5890</v>
      </c>
      <c r="B5913" s="30">
        <v>43346.458333333336</v>
      </c>
      <c r="C5913">
        <v>20.405000000000001</v>
      </c>
      <c r="D5913">
        <v>450.94</v>
      </c>
      <c r="G5913" s="50">
        <f t="shared" ref="G5913:G5976" si="830">IF(D5913=0, 16, 19)</f>
        <v>19</v>
      </c>
      <c r="H5913" s="18">
        <f t="shared" ref="H5913:H5976" si="831">G5913-C5913</f>
        <v>-1.4050000000000011</v>
      </c>
      <c r="I5913" s="24">
        <f t="shared" si="829"/>
        <v>-68945.967374748259</v>
      </c>
      <c r="R5913" s="20">
        <f t="shared" ref="R5913:R5976" si="832">$R$12</f>
        <v>0.5</v>
      </c>
      <c r="S5913" s="26">
        <f t="shared" ref="S5913:S5976" si="833">R5913*$B$10*$C$10*$D$10/3600</f>
        <v>8.3333333333333339</v>
      </c>
      <c r="T5913" s="24">
        <f t="shared" ref="T5913:T5976" si="834">$R$10*$S$10*R5913*H5913*$G$10/3600</f>
        <v>-15298.389333333344</v>
      </c>
      <c r="X5913" s="21">
        <f t="shared" ref="X5913:X5976" si="835">D5913*$X$10*$Y$10*$B$10*$C$10</f>
        <v>3382050</v>
      </c>
      <c r="AB5913" s="17">
        <f t="shared" si="828"/>
        <v>0</v>
      </c>
      <c r="AF5913" s="58">
        <f t="shared" ref="AF5913:AF5976" si="836">AB5913*0.027/1000</f>
        <v>0</v>
      </c>
    </row>
    <row r="5914" spans="1:32" x14ac:dyDescent="0.25">
      <c r="A5914" s="4">
        <v>5891</v>
      </c>
      <c r="B5914" s="30">
        <v>43346.5</v>
      </c>
      <c r="C5914">
        <v>20.951000000000001</v>
      </c>
      <c r="D5914">
        <v>494.39</v>
      </c>
      <c r="G5914" s="50">
        <f t="shared" si="830"/>
        <v>19</v>
      </c>
      <c r="H5914" s="18">
        <f t="shared" si="831"/>
        <v>-1.9510000000000005</v>
      </c>
      <c r="I5914" s="24">
        <f t="shared" si="829"/>
        <v>-95739.204518244675</v>
      </c>
      <c r="R5914" s="20">
        <f t="shared" si="832"/>
        <v>0.5</v>
      </c>
      <c r="S5914" s="26">
        <f t="shared" si="833"/>
        <v>8.3333333333333339</v>
      </c>
      <c r="T5914" s="24">
        <f t="shared" si="834"/>
        <v>-21243.528533333338</v>
      </c>
      <c r="X5914" s="21">
        <f t="shared" si="835"/>
        <v>3707925</v>
      </c>
      <c r="AB5914" s="17">
        <f t="shared" si="828"/>
        <v>0</v>
      </c>
      <c r="AF5914" s="58">
        <f t="shared" si="836"/>
        <v>0</v>
      </c>
    </row>
    <row r="5915" spans="1:32" x14ac:dyDescent="0.25">
      <c r="A5915" s="4">
        <v>5892</v>
      </c>
      <c r="B5915" s="30">
        <v>43346.541666666664</v>
      </c>
      <c r="C5915">
        <v>21.277999999999999</v>
      </c>
      <c r="D5915">
        <v>527.34</v>
      </c>
      <c r="G5915" s="50">
        <f t="shared" si="830"/>
        <v>19</v>
      </c>
      <c r="H5915" s="18">
        <f t="shared" si="831"/>
        <v>-2.2779999999999987</v>
      </c>
      <c r="I5915" s="24">
        <f t="shared" si="829"/>
        <v>-111785.70368660236</v>
      </c>
      <c r="R5915" s="20">
        <f t="shared" si="832"/>
        <v>0.5</v>
      </c>
      <c r="S5915" s="26">
        <f t="shared" si="833"/>
        <v>8.3333333333333339</v>
      </c>
      <c r="T5915" s="24">
        <f t="shared" si="834"/>
        <v>-24804.078933333316</v>
      </c>
      <c r="X5915" s="21">
        <f t="shared" si="835"/>
        <v>3955050</v>
      </c>
      <c r="AB5915" s="17">
        <f t="shared" si="828"/>
        <v>0</v>
      </c>
      <c r="AF5915" s="58">
        <f t="shared" si="836"/>
        <v>0</v>
      </c>
    </row>
    <row r="5916" spans="1:32" x14ac:dyDescent="0.25">
      <c r="A5916" s="4">
        <v>5893</v>
      </c>
      <c r="B5916" s="30">
        <v>43346.583333333336</v>
      </c>
      <c r="C5916">
        <v>21.498000000000001</v>
      </c>
      <c r="D5916">
        <v>541.55200000000002</v>
      </c>
      <c r="G5916" s="50">
        <f t="shared" si="830"/>
        <v>19</v>
      </c>
      <c r="H5916" s="18">
        <f t="shared" si="831"/>
        <v>-2.4980000000000011</v>
      </c>
      <c r="I5916" s="24">
        <f t="shared" si="829"/>
        <v>-122581.51352464133</v>
      </c>
      <c r="R5916" s="20">
        <f t="shared" si="832"/>
        <v>0.5</v>
      </c>
      <c r="S5916" s="26">
        <f t="shared" si="833"/>
        <v>8.3333333333333339</v>
      </c>
      <c r="T5916" s="24">
        <f t="shared" si="834"/>
        <v>-27199.556266666677</v>
      </c>
      <c r="X5916" s="21">
        <f t="shared" si="835"/>
        <v>4061640</v>
      </c>
      <c r="AB5916" s="17">
        <f t="shared" si="828"/>
        <v>0</v>
      </c>
      <c r="AF5916" s="58">
        <f t="shared" si="836"/>
        <v>0</v>
      </c>
    </row>
    <row r="5917" spans="1:32" x14ac:dyDescent="0.25">
      <c r="A5917" s="4">
        <v>5894</v>
      </c>
      <c r="B5917" s="30">
        <v>43346.625</v>
      </c>
      <c r="C5917">
        <v>21.516999999999999</v>
      </c>
      <c r="D5917">
        <v>475.49599999999998</v>
      </c>
      <c r="G5917" s="50">
        <f t="shared" si="830"/>
        <v>19</v>
      </c>
      <c r="H5917" s="18">
        <f t="shared" si="831"/>
        <v>-2.5169999999999995</v>
      </c>
      <c r="I5917" s="24">
        <f t="shared" si="829"/>
        <v>-123513.8789197446</v>
      </c>
      <c r="R5917" s="20">
        <f t="shared" si="832"/>
        <v>0.5</v>
      </c>
      <c r="S5917" s="26">
        <f t="shared" si="833"/>
        <v>8.3333333333333339</v>
      </c>
      <c r="T5917" s="24">
        <f t="shared" si="834"/>
        <v>-27406.438399999992</v>
      </c>
      <c r="X5917" s="21">
        <f t="shared" si="835"/>
        <v>3566219.9999999995</v>
      </c>
      <c r="AB5917" s="17">
        <f t="shared" si="828"/>
        <v>0</v>
      </c>
      <c r="AF5917" s="58">
        <f t="shared" si="836"/>
        <v>0</v>
      </c>
    </row>
    <row r="5918" spans="1:32" x14ac:dyDescent="0.25">
      <c r="A5918" s="4">
        <v>5895</v>
      </c>
      <c r="B5918" s="30">
        <v>43346.666666666664</v>
      </c>
      <c r="C5918">
        <v>21.385999999999999</v>
      </c>
      <c r="D5918">
        <v>368.56799999999998</v>
      </c>
      <c r="G5918" s="50">
        <f t="shared" si="830"/>
        <v>19</v>
      </c>
      <c r="H5918" s="18">
        <f t="shared" si="831"/>
        <v>-2.3859999999999992</v>
      </c>
      <c r="I5918" s="24">
        <f t="shared" si="829"/>
        <v>-117085.46487982146</v>
      </c>
      <c r="R5918" s="20">
        <f t="shared" si="832"/>
        <v>0.5</v>
      </c>
      <c r="S5918" s="26">
        <f t="shared" si="833"/>
        <v>8.3333333333333339</v>
      </c>
      <c r="T5918" s="24">
        <f t="shared" si="834"/>
        <v>-25980.040533333326</v>
      </c>
      <c r="X5918" s="21">
        <f t="shared" si="835"/>
        <v>2764260</v>
      </c>
      <c r="AB5918" s="17">
        <f t="shared" si="828"/>
        <v>0</v>
      </c>
      <c r="AF5918" s="58">
        <f t="shared" si="836"/>
        <v>0</v>
      </c>
    </row>
    <row r="5919" spans="1:32" x14ac:dyDescent="0.25">
      <c r="A5919" s="4">
        <v>5896</v>
      </c>
      <c r="B5919" s="30">
        <v>43346.708333333336</v>
      </c>
      <c r="C5919">
        <v>21.106999999999999</v>
      </c>
      <c r="D5919">
        <v>268.93700000000001</v>
      </c>
      <c r="G5919" s="50">
        <f t="shared" si="830"/>
        <v>19</v>
      </c>
      <c r="H5919" s="18">
        <f t="shared" si="831"/>
        <v>-2.1069999999999993</v>
      </c>
      <c r="I5919" s="24">
        <f t="shared" si="829"/>
        <v>-103394.41513067218</v>
      </c>
      <c r="R5919" s="20">
        <f t="shared" si="832"/>
        <v>0.5</v>
      </c>
      <c r="S5919" s="26">
        <f t="shared" si="833"/>
        <v>8.3333333333333339</v>
      </c>
      <c r="T5919" s="24">
        <f t="shared" si="834"/>
        <v>-22942.139733333326</v>
      </c>
      <c r="X5919" s="21">
        <f t="shared" si="835"/>
        <v>2017027.5000000002</v>
      </c>
      <c r="AB5919" s="17">
        <f t="shared" si="828"/>
        <v>0</v>
      </c>
      <c r="AF5919" s="58">
        <f t="shared" si="836"/>
        <v>0</v>
      </c>
    </row>
    <row r="5920" spans="1:32" x14ac:dyDescent="0.25">
      <c r="A5920" s="4">
        <v>5897</v>
      </c>
      <c r="B5920" s="30">
        <v>43346.75</v>
      </c>
      <c r="C5920">
        <v>20.617000000000001</v>
      </c>
      <c r="D5920">
        <v>157.06100000000001</v>
      </c>
      <c r="G5920" s="50">
        <f t="shared" si="830"/>
        <v>19</v>
      </c>
      <c r="H5920" s="18">
        <f t="shared" si="831"/>
        <v>-1.6170000000000009</v>
      </c>
      <c r="I5920" s="24">
        <f t="shared" si="829"/>
        <v>-79349.202309585686</v>
      </c>
      <c r="R5920" s="20">
        <f t="shared" si="832"/>
        <v>0.5</v>
      </c>
      <c r="S5920" s="26">
        <f t="shared" si="833"/>
        <v>8.3333333333333339</v>
      </c>
      <c r="T5920" s="24">
        <f t="shared" si="834"/>
        <v>-17606.75840000001</v>
      </c>
      <c r="X5920" s="21">
        <f t="shared" si="835"/>
        <v>1177957.5</v>
      </c>
      <c r="AB5920" s="17">
        <f t="shared" si="828"/>
        <v>0</v>
      </c>
      <c r="AF5920" s="58">
        <f t="shared" si="836"/>
        <v>0</v>
      </c>
    </row>
    <row r="5921" spans="1:32" x14ac:dyDescent="0.25">
      <c r="A5921" s="4">
        <v>5898</v>
      </c>
      <c r="B5921" s="30">
        <v>43346.791666666664</v>
      </c>
      <c r="C5921">
        <v>19.835999999999999</v>
      </c>
      <c r="D5921">
        <v>58.999000000000002</v>
      </c>
      <c r="G5921" s="50">
        <f t="shared" si="830"/>
        <v>19</v>
      </c>
      <c r="H5921" s="18">
        <f t="shared" si="831"/>
        <v>-0.83599999999999852</v>
      </c>
      <c r="I5921" s="24">
        <f t="shared" si="829"/>
        <v>-41024.077384547607</v>
      </c>
      <c r="R5921" s="20">
        <f t="shared" si="832"/>
        <v>0.5</v>
      </c>
      <c r="S5921" s="26">
        <f t="shared" si="833"/>
        <v>8.3333333333333339</v>
      </c>
      <c r="T5921" s="24">
        <f t="shared" si="834"/>
        <v>-9102.8138666666491</v>
      </c>
      <c r="X5921" s="21">
        <f t="shared" si="835"/>
        <v>442492.5</v>
      </c>
      <c r="AB5921" s="17">
        <f t="shared" si="828"/>
        <v>0</v>
      </c>
      <c r="AF5921" s="58">
        <f t="shared" si="836"/>
        <v>0</v>
      </c>
    </row>
    <row r="5922" spans="1:32" x14ac:dyDescent="0.25">
      <c r="A5922" s="4">
        <v>5899</v>
      </c>
      <c r="B5922" s="30">
        <v>43346.833333333336</v>
      </c>
      <c r="C5922">
        <v>18.824000000000002</v>
      </c>
      <c r="D5922">
        <v>3.0680000000000001</v>
      </c>
      <c r="G5922" s="50">
        <f t="shared" si="830"/>
        <v>19</v>
      </c>
      <c r="H5922" s="18">
        <f t="shared" si="831"/>
        <v>0.17599999999999838</v>
      </c>
      <c r="I5922" s="24">
        <f t="shared" si="829"/>
        <v>8636.6478704310121</v>
      </c>
      <c r="R5922" s="20">
        <f t="shared" si="832"/>
        <v>0.5</v>
      </c>
      <c r="S5922" s="26">
        <f t="shared" si="833"/>
        <v>8.3333333333333339</v>
      </c>
      <c r="T5922" s="24">
        <f t="shared" si="834"/>
        <v>1916.3818666666491</v>
      </c>
      <c r="X5922" s="21">
        <f t="shared" si="835"/>
        <v>23010.000000000004</v>
      </c>
      <c r="AB5922" s="17">
        <f t="shared" si="828"/>
        <v>0</v>
      </c>
      <c r="AF5922" s="58">
        <f t="shared" si="836"/>
        <v>0</v>
      </c>
    </row>
    <row r="5923" spans="1:32" x14ac:dyDescent="0.25">
      <c r="A5923" s="4">
        <v>5900</v>
      </c>
      <c r="B5923" s="30">
        <v>43346.875</v>
      </c>
      <c r="C5923">
        <v>18.363</v>
      </c>
      <c r="D5923">
        <v>0</v>
      </c>
      <c r="G5923" s="50">
        <f t="shared" si="830"/>
        <v>16</v>
      </c>
      <c r="H5923" s="18">
        <f t="shared" si="831"/>
        <v>-2.3629999999999995</v>
      </c>
      <c r="I5923" s="24">
        <f t="shared" si="829"/>
        <v>-115956.81203311741</v>
      </c>
      <c r="R5923" s="20">
        <f t="shared" si="832"/>
        <v>0.5</v>
      </c>
      <c r="S5923" s="26">
        <f t="shared" si="833"/>
        <v>8.3333333333333339</v>
      </c>
      <c r="T5923" s="24">
        <f t="shared" si="834"/>
        <v>-25729.604266666662</v>
      </c>
      <c r="X5923" s="21">
        <f t="shared" si="835"/>
        <v>0</v>
      </c>
      <c r="AB5923" s="17">
        <f t="shared" si="828"/>
        <v>0</v>
      </c>
      <c r="AF5923" s="58">
        <f t="shared" si="836"/>
        <v>0</v>
      </c>
    </row>
    <row r="5924" spans="1:32" x14ac:dyDescent="0.25">
      <c r="A5924" s="4">
        <v>5901</v>
      </c>
      <c r="B5924" s="30">
        <v>43346.916666666664</v>
      </c>
      <c r="C5924">
        <v>18.155999999999999</v>
      </c>
      <c r="D5924">
        <v>0</v>
      </c>
      <c r="G5924" s="50">
        <f t="shared" si="830"/>
        <v>16</v>
      </c>
      <c r="H5924" s="18">
        <f t="shared" si="831"/>
        <v>-2.1559999999999988</v>
      </c>
      <c r="I5924" s="24">
        <f t="shared" si="829"/>
        <v>-105798.93641278081</v>
      </c>
      <c r="R5924" s="20">
        <f t="shared" si="832"/>
        <v>0.5</v>
      </c>
      <c r="S5924" s="26">
        <f t="shared" si="833"/>
        <v>8.3333333333333339</v>
      </c>
      <c r="T5924" s="24">
        <f t="shared" si="834"/>
        <v>-23475.677866666651</v>
      </c>
      <c r="X5924" s="21">
        <f t="shared" si="835"/>
        <v>0</v>
      </c>
      <c r="AB5924" s="17">
        <f t="shared" si="828"/>
        <v>0</v>
      </c>
      <c r="AF5924" s="58">
        <f t="shared" si="836"/>
        <v>0</v>
      </c>
    </row>
    <row r="5925" spans="1:32" x14ac:dyDescent="0.25">
      <c r="A5925" s="4">
        <v>5902</v>
      </c>
      <c r="B5925" s="30">
        <v>43346.958333333336</v>
      </c>
      <c r="C5925">
        <v>18.081</v>
      </c>
      <c r="D5925">
        <v>0</v>
      </c>
      <c r="G5925" s="50">
        <f t="shared" si="830"/>
        <v>16</v>
      </c>
      <c r="H5925" s="18">
        <f t="shared" si="831"/>
        <v>-2.0809999999999995</v>
      </c>
      <c r="I5925" s="24">
        <f t="shared" si="829"/>
        <v>-102118.54669526759</v>
      </c>
      <c r="R5925" s="20">
        <f t="shared" si="832"/>
        <v>0.5</v>
      </c>
      <c r="S5925" s="26">
        <f t="shared" si="833"/>
        <v>8.3333333333333339</v>
      </c>
      <c r="T5925" s="24">
        <f t="shared" si="834"/>
        <v>-22659.037866666662</v>
      </c>
      <c r="X5925" s="21">
        <f t="shared" si="835"/>
        <v>0</v>
      </c>
      <c r="AB5925" s="17">
        <f t="shared" si="828"/>
        <v>0</v>
      </c>
      <c r="AF5925" s="58">
        <f t="shared" si="836"/>
        <v>0</v>
      </c>
    </row>
    <row r="5926" spans="1:32" x14ac:dyDescent="0.25">
      <c r="A5926" s="4">
        <v>5903</v>
      </c>
      <c r="B5926" s="30">
        <v>43347</v>
      </c>
      <c r="C5926">
        <v>18.058</v>
      </c>
      <c r="D5926">
        <v>0</v>
      </c>
      <c r="G5926" s="50">
        <f t="shared" si="830"/>
        <v>16</v>
      </c>
      <c r="H5926" s="18">
        <f t="shared" si="831"/>
        <v>-2.0579999999999998</v>
      </c>
      <c r="I5926" s="24">
        <f t="shared" si="829"/>
        <v>-100989.89384856354</v>
      </c>
      <c r="R5926" s="20">
        <f t="shared" si="832"/>
        <v>0.5</v>
      </c>
      <c r="S5926" s="26">
        <f t="shared" si="833"/>
        <v>8.3333333333333339</v>
      </c>
      <c r="T5926" s="24">
        <f t="shared" si="834"/>
        <v>-22408.601599999998</v>
      </c>
      <c r="X5926" s="21">
        <f t="shared" si="835"/>
        <v>0</v>
      </c>
      <c r="AB5926" s="17">
        <f t="shared" si="828"/>
        <v>0</v>
      </c>
      <c r="AF5926" s="58">
        <f t="shared" si="836"/>
        <v>0</v>
      </c>
    </row>
    <row r="5927" spans="1:32" x14ac:dyDescent="0.25">
      <c r="A5927" s="4">
        <v>5904</v>
      </c>
      <c r="B5927" s="30">
        <v>43347.041666666664</v>
      </c>
      <c r="C5927">
        <v>17.974</v>
      </c>
      <c r="D5927">
        <v>0</v>
      </c>
      <c r="G5927" s="50">
        <f t="shared" si="830"/>
        <v>16</v>
      </c>
      <c r="H5927" s="18">
        <f t="shared" si="831"/>
        <v>-1.9740000000000002</v>
      </c>
      <c r="I5927" s="24">
        <f t="shared" si="829"/>
        <v>-96867.857364948723</v>
      </c>
      <c r="R5927" s="20">
        <f t="shared" si="832"/>
        <v>0.5</v>
      </c>
      <c r="S5927" s="26">
        <f t="shared" si="833"/>
        <v>8.3333333333333339</v>
      </c>
      <c r="T5927" s="24">
        <f t="shared" si="834"/>
        <v>-21493.964800000002</v>
      </c>
      <c r="X5927" s="21">
        <f t="shared" si="835"/>
        <v>0</v>
      </c>
      <c r="AB5927" s="17">
        <f t="shared" si="828"/>
        <v>0</v>
      </c>
      <c r="AF5927" s="58">
        <f t="shared" si="836"/>
        <v>0</v>
      </c>
    </row>
    <row r="5928" spans="1:32" x14ac:dyDescent="0.25">
      <c r="A5928" s="4">
        <v>5905</v>
      </c>
      <c r="B5928" s="30">
        <v>43347.083333333336</v>
      </c>
      <c r="C5928">
        <v>17.869</v>
      </c>
      <c r="D5928">
        <v>0</v>
      </c>
      <c r="G5928" s="50">
        <f t="shared" si="830"/>
        <v>16</v>
      </c>
      <c r="H5928" s="18">
        <f t="shared" si="831"/>
        <v>-1.8689999999999998</v>
      </c>
      <c r="I5928" s="24">
        <f t="shared" si="829"/>
        <v>-91715.311760430151</v>
      </c>
      <c r="R5928" s="20">
        <f t="shared" si="832"/>
        <v>0.5</v>
      </c>
      <c r="S5928" s="26">
        <f t="shared" si="833"/>
        <v>8.3333333333333339</v>
      </c>
      <c r="T5928" s="24">
        <f t="shared" si="834"/>
        <v>-20350.668799999992</v>
      </c>
      <c r="X5928" s="21">
        <f t="shared" si="835"/>
        <v>0</v>
      </c>
      <c r="AB5928" s="17">
        <f t="shared" si="828"/>
        <v>0</v>
      </c>
      <c r="AF5928" s="58">
        <f t="shared" si="836"/>
        <v>0</v>
      </c>
    </row>
    <row r="5929" spans="1:32" x14ac:dyDescent="0.25">
      <c r="A5929" s="4">
        <v>5906</v>
      </c>
      <c r="B5929" s="30">
        <v>43347.125</v>
      </c>
      <c r="C5929">
        <v>17.797000000000001</v>
      </c>
      <c r="D5929">
        <v>0</v>
      </c>
      <c r="G5929" s="50">
        <f t="shared" si="830"/>
        <v>16</v>
      </c>
      <c r="H5929" s="18">
        <f t="shared" si="831"/>
        <v>-1.7970000000000006</v>
      </c>
      <c r="I5929" s="24">
        <f t="shared" si="829"/>
        <v>-88182.137631617472</v>
      </c>
      <c r="R5929" s="20">
        <f t="shared" si="832"/>
        <v>0.5</v>
      </c>
      <c r="S5929" s="26">
        <f t="shared" si="833"/>
        <v>8.3333333333333339</v>
      </c>
      <c r="T5929" s="24">
        <f t="shared" si="834"/>
        <v>-19566.694400000004</v>
      </c>
      <c r="X5929" s="21">
        <f t="shared" si="835"/>
        <v>0</v>
      </c>
      <c r="AB5929" s="17">
        <f t="shared" si="828"/>
        <v>0</v>
      </c>
      <c r="AF5929" s="58">
        <f t="shared" si="836"/>
        <v>0</v>
      </c>
    </row>
    <row r="5930" spans="1:32" x14ac:dyDescent="0.25">
      <c r="A5930" s="4">
        <v>5907</v>
      </c>
      <c r="B5930" s="30">
        <v>43347.166666666664</v>
      </c>
      <c r="C5930">
        <v>17.716000000000001</v>
      </c>
      <c r="D5930">
        <v>0</v>
      </c>
      <c r="G5930" s="50">
        <f t="shared" si="830"/>
        <v>16</v>
      </c>
      <c r="H5930" s="18">
        <f t="shared" si="831"/>
        <v>-1.7160000000000011</v>
      </c>
      <c r="I5930" s="24">
        <f t="shared" si="829"/>
        <v>-84207.316736703186</v>
      </c>
      <c r="R5930" s="20">
        <f t="shared" si="832"/>
        <v>0.5</v>
      </c>
      <c r="S5930" s="26">
        <f t="shared" si="833"/>
        <v>8.3333333333333339</v>
      </c>
      <c r="T5930" s="24">
        <f t="shared" si="834"/>
        <v>-18684.723200000011</v>
      </c>
      <c r="X5930" s="21">
        <f t="shared" si="835"/>
        <v>0</v>
      </c>
      <c r="AB5930" s="17">
        <f t="shared" si="828"/>
        <v>0</v>
      </c>
      <c r="AF5930" s="58">
        <f t="shared" si="836"/>
        <v>0</v>
      </c>
    </row>
    <row r="5931" spans="1:32" x14ac:dyDescent="0.25">
      <c r="A5931" s="4">
        <v>5908</v>
      </c>
      <c r="B5931" s="30">
        <v>43347.208333333336</v>
      </c>
      <c r="C5931">
        <v>17.568999999999999</v>
      </c>
      <c r="D5931">
        <v>0</v>
      </c>
      <c r="G5931" s="50">
        <f t="shared" si="830"/>
        <v>16</v>
      </c>
      <c r="H5931" s="18">
        <f t="shared" si="831"/>
        <v>-1.5689999999999991</v>
      </c>
      <c r="I5931" s="24">
        <f t="shared" si="829"/>
        <v>-76993.752890377116</v>
      </c>
      <c r="R5931" s="20">
        <f t="shared" si="832"/>
        <v>0.5</v>
      </c>
      <c r="S5931" s="26">
        <f t="shared" si="833"/>
        <v>8.3333333333333339</v>
      </c>
      <c r="T5931" s="24">
        <f t="shared" si="834"/>
        <v>-17084.108799999987</v>
      </c>
      <c r="X5931" s="21">
        <f t="shared" si="835"/>
        <v>0</v>
      </c>
      <c r="AB5931" s="17">
        <f t="shared" si="828"/>
        <v>0</v>
      </c>
      <c r="AF5931" s="58">
        <f t="shared" si="836"/>
        <v>0</v>
      </c>
    </row>
    <row r="5932" spans="1:32" x14ac:dyDescent="0.25">
      <c r="A5932" s="4">
        <v>5909</v>
      </c>
      <c r="B5932" s="30">
        <v>43347.25</v>
      </c>
      <c r="C5932">
        <v>17.347999999999999</v>
      </c>
      <c r="D5932">
        <v>0</v>
      </c>
      <c r="G5932" s="50">
        <f t="shared" si="830"/>
        <v>16</v>
      </c>
      <c r="H5932" s="18">
        <f t="shared" si="831"/>
        <v>-1.347999999999999</v>
      </c>
      <c r="I5932" s="24">
        <f t="shared" si="829"/>
        <v>-66148.871189438083</v>
      </c>
      <c r="R5932" s="20">
        <f t="shared" si="832"/>
        <v>0.5</v>
      </c>
      <c r="S5932" s="26">
        <f t="shared" si="833"/>
        <v>8.3333333333333339</v>
      </c>
      <c r="T5932" s="24">
        <f t="shared" si="834"/>
        <v>-14677.742933333322</v>
      </c>
      <c r="X5932" s="21">
        <f t="shared" si="835"/>
        <v>0</v>
      </c>
      <c r="AB5932" s="17">
        <f t="shared" si="828"/>
        <v>0</v>
      </c>
      <c r="AF5932" s="58">
        <f t="shared" si="836"/>
        <v>0</v>
      </c>
    </row>
    <row r="5933" spans="1:32" x14ac:dyDescent="0.25">
      <c r="A5933" s="4">
        <v>5910</v>
      </c>
      <c r="B5933" s="30">
        <v>43347.291666666664</v>
      </c>
      <c r="C5933">
        <v>17.539000000000001</v>
      </c>
      <c r="D5933">
        <v>29.809000000000001</v>
      </c>
      <c r="G5933" s="50">
        <f t="shared" si="830"/>
        <v>19</v>
      </c>
      <c r="H5933" s="18">
        <f t="shared" si="831"/>
        <v>1.4609999999999985</v>
      </c>
      <c r="I5933" s="24">
        <f t="shared" si="829"/>
        <v>71693.991697158024</v>
      </c>
      <c r="R5933" s="20">
        <f t="shared" si="832"/>
        <v>0.5</v>
      </c>
      <c r="S5933" s="26">
        <f t="shared" si="833"/>
        <v>8.3333333333333339</v>
      </c>
      <c r="T5933" s="24">
        <f t="shared" si="834"/>
        <v>15908.147199999981</v>
      </c>
      <c r="X5933" s="21">
        <f t="shared" si="835"/>
        <v>223567.50000000003</v>
      </c>
      <c r="AB5933" s="17">
        <f t="shared" si="828"/>
        <v>0</v>
      </c>
      <c r="AF5933" s="58">
        <f t="shared" si="836"/>
        <v>0</v>
      </c>
    </row>
    <row r="5934" spans="1:32" x14ac:dyDescent="0.25">
      <c r="A5934" s="4">
        <v>5911</v>
      </c>
      <c r="B5934" s="30">
        <v>43347.333333333336</v>
      </c>
      <c r="C5934">
        <v>18.489999999999998</v>
      </c>
      <c r="D5934">
        <v>142.649</v>
      </c>
      <c r="G5934" s="50">
        <f t="shared" si="830"/>
        <v>19</v>
      </c>
      <c r="H5934" s="18">
        <f t="shared" si="831"/>
        <v>0.51000000000000156</v>
      </c>
      <c r="I5934" s="24">
        <f t="shared" si="829"/>
        <v>25026.65007909017</v>
      </c>
      <c r="R5934" s="20">
        <f t="shared" si="832"/>
        <v>0.5</v>
      </c>
      <c r="S5934" s="26">
        <f t="shared" si="833"/>
        <v>8.3333333333333339</v>
      </c>
      <c r="T5934" s="24">
        <f t="shared" si="834"/>
        <v>5553.1520000000173</v>
      </c>
      <c r="X5934" s="21">
        <f t="shared" si="835"/>
        <v>1069867.5</v>
      </c>
      <c r="AB5934" s="17">
        <f t="shared" si="828"/>
        <v>0</v>
      </c>
      <c r="AF5934" s="58">
        <f t="shared" si="836"/>
        <v>0</v>
      </c>
    </row>
    <row r="5935" spans="1:32" x14ac:dyDescent="0.25">
      <c r="A5935" s="4">
        <v>5912</v>
      </c>
      <c r="B5935" s="30">
        <v>43347.375</v>
      </c>
      <c r="C5935">
        <v>19.251000000000001</v>
      </c>
      <c r="D5935">
        <v>287.03100000000001</v>
      </c>
      <c r="G5935" s="50">
        <f t="shared" si="830"/>
        <v>19</v>
      </c>
      <c r="H5935" s="18">
        <f t="shared" si="831"/>
        <v>-0.25100000000000122</v>
      </c>
      <c r="I5935" s="24">
        <f t="shared" si="829"/>
        <v>-12317.0375879444</v>
      </c>
      <c r="R5935" s="20">
        <f t="shared" si="832"/>
        <v>0.5</v>
      </c>
      <c r="S5935" s="26">
        <f t="shared" si="833"/>
        <v>8.3333333333333339</v>
      </c>
      <c r="T5935" s="24">
        <f t="shared" si="834"/>
        <v>-2733.0218666666797</v>
      </c>
      <c r="X5935" s="21">
        <f t="shared" si="835"/>
        <v>2152732.5</v>
      </c>
      <c r="AB5935" s="17">
        <f t="shared" si="828"/>
        <v>0</v>
      </c>
      <c r="AF5935" s="58">
        <f t="shared" si="836"/>
        <v>0</v>
      </c>
    </row>
    <row r="5936" spans="1:32" x14ac:dyDescent="0.25">
      <c r="A5936" s="4">
        <v>5913</v>
      </c>
      <c r="B5936" s="30">
        <v>43347.416666666664</v>
      </c>
      <c r="C5936">
        <v>20.27</v>
      </c>
      <c r="D5936">
        <v>424.26600000000002</v>
      </c>
      <c r="G5936" s="50">
        <f t="shared" si="830"/>
        <v>19</v>
      </c>
      <c r="H5936" s="18">
        <f t="shared" si="831"/>
        <v>-1.2699999999999996</v>
      </c>
      <c r="I5936" s="24">
        <f t="shared" si="829"/>
        <v>-62321.265883224325</v>
      </c>
      <c r="R5936" s="20">
        <f t="shared" si="832"/>
        <v>0.5</v>
      </c>
      <c r="S5936" s="26">
        <f t="shared" si="833"/>
        <v>8.3333333333333339</v>
      </c>
      <c r="T5936" s="24">
        <f t="shared" si="834"/>
        <v>-13828.437333333326</v>
      </c>
      <c r="X5936" s="21">
        <f t="shared" si="835"/>
        <v>3181995</v>
      </c>
      <c r="AB5936" s="17">
        <f t="shared" ref="AB5936:AB5999" si="837">MAX(0,I5936+T5936-X5936)</f>
        <v>0</v>
      </c>
      <c r="AF5936" s="58">
        <f t="shared" si="836"/>
        <v>0</v>
      </c>
    </row>
    <row r="5937" spans="1:32" x14ac:dyDescent="0.25">
      <c r="A5937" s="4">
        <v>5914</v>
      </c>
      <c r="B5937" s="30">
        <v>43347.458333333336</v>
      </c>
      <c r="C5937">
        <v>21.277999999999999</v>
      </c>
      <c r="D5937">
        <v>539.928</v>
      </c>
      <c r="G5937" s="50">
        <f t="shared" si="830"/>
        <v>19</v>
      </c>
      <c r="H5937" s="18">
        <f t="shared" si="831"/>
        <v>-2.2779999999999987</v>
      </c>
      <c r="I5937" s="24">
        <f t="shared" si="829"/>
        <v>-111785.70368660236</v>
      </c>
      <c r="R5937" s="20">
        <f t="shared" si="832"/>
        <v>0.5</v>
      </c>
      <c r="S5937" s="26">
        <f t="shared" si="833"/>
        <v>8.3333333333333339</v>
      </c>
      <c r="T5937" s="24">
        <f t="shared" si="834"/>
        <v>-24804.078933333316</v>
      </c>
      <c r="X5937" s="21">
        <f t="shared" si="835"/>
        <v>4049460.0000000005</v>
      </c>
      <c r="AB5937" s="17">
        <f t="shared" si="837"/>
        <v>0</v>
      </c>
      <c r="AF5937" s="58">
        <f t="shared" si="836"/>
        <v>0</v>
      </c>
    </row>
    <row r="5938" spans="1:32" x14ac:dyDescent="0.25">
      <c r="A5938" s="4">
        <v>5915</v>
      </c>
      <c r="B5938" s="30">
        <v>43347.5</v>
      </c>
      <c r="C5938">
        <v>22.039000000000001</v>
      </c>
      <c r="D5938">
        <v>612.48</v>
      </c>
      <c r="G5938" s="50">
        <f t="shared" si="830"/>
        <v>19</v>
      </c>
      <c r="H5938" s="18">
        <f t="shared" si="831"/>
        <v>-3.0390000000000015</v>
      </c>
      <c r="I5938" s="24">
        <f t="shared" si="829"/>
        <v>-149129.39135363692</v>
      </c>
      <c r="R5938" s="20">
        <f t="shared" si="832"/>
        <v>0.5</v>
      </c>
      <c r="S5938" s="26">
        <f t="shared" si="833"/>
        <v>8.3333333333333339</v>
      </c>
      <c r="T5938" s="24">
        <f t="shared" si="834"/>
        <v>-33090.252800000017</v>
      </c>
      <c r="X5938" s="21">
        <f t="shared" si="835"/>
        <v>4593600</v>
      </c>
      <c r="AB5938" s="17">
        <f t="shared" si="837"/>
        <v>0</v>
      </c>
      <c r="AF5938" s="58">
        <f t="shared" si="836"/>
        <v>0</v>
      </c>
    </row>
    <row r="5939" spans="1:32" x14ac:dyDescent="0.25">
      <c r="A5939" s="4">
        <v>5916</v>
      </c>
      <c r="B5939" s="30">
        <v>43347.541666666664</v>
      </c>
      <c r="C5939">
        <v>22.454999999999998</v>
      </c>
      <c r="D5939">
        <v>629.85699999999997</v>
      </c>
      <c r="G5939" s="50">
        <f t="shared" si="830"/>
        <v>19</v>
      </c>
      <c r="H5939" s="18">
        <f t="shared" si="831"/>
        <v>-3.4549999999999983</v>
      </c>
      <c r="I5939" s="24">
        <f t="shared" si="829"/>
        <v>-169543.28632011026</v>
      </c>
      <c r="R5939" s="20">
        <f t="shared" si="832"/>
        <v>0.5</v>
      </c>
      <c r="S5939" s="26">
        <f t="shared" si="833"/>
        <v>8.3333333333333339</v>
      </c>
      <c r="T5939" s="24">
        <f t="shared" si="834"/>
        <v>-37619.88266666665</v>
      </c>
      <c r="X5939" s="21">
        <f t="shared" si="835"/>
        <v>4723927.4999999991</v>
      </c>
      <c r="AB5939" s="17">
        <f t="shared" si="837"/>
        <v>0</v>
      </c>
      <c r="AF5939" s="58">
        <f t="shared" si="836"/>
        <v>0</v>
      </c>
    </row>
    <row r="5940" spans="1:32" x14ac:dyDescent="0.25">
      <c r="A5940" s="4">
        <v>5917</v>
      </c>
      <c r="B5940" s="30">
        <v>43347.583333333336</v>
      </c>
      <c r="C5940">
        <v>22.594000000000001</v>
      </c>
      <c r="D5940">
        <v>579.80799999999999</v>
      </c>
      <c r="G5940" s="50">
        <f t="shared" si="830"/>
        <v>19</v>
      </c>
      <c r="H5940" s="18">
        <f t="shared" si="831"/>
        <v>-3.5940000000000012</v>
      </c>
      <c r="I5940" s="24">
        <f t="shared" si="829"/>
        <v>-176364.27526323494</v>
      </c>
      <c r="R5940" s="20">
        <f t="shared" si="832"/>
        <v>0.5</v>
      </c>
      <c r="S5940" s="26">
        <f t="shared" si="833"/>
        <v>8.3333333333333339</v>
      </c>
      <c r="T5940" s="24">
        <f t="shared" si="834"/>
        <v>-39133.388800000008</v>
      </c>
      <c r="X5940" s="21">
        <f t="shared" si="835"/>
        <v>4348560</v>
      </c>
      <c r="AB5940" s="17">
        <f t="shared" si="837"/>
        <v>0</v>
      </c>
      <c r="AF5940" s="58">
        <f t="shared" si="836"/>
        <v>0</v>
      </c>
    </row>
    <row r="5941" spans="1:32" x14ac:dyDescent="0.25">
      <c r="A5941" s="4">
        <v>5918</v>
      </c>
      <c r="B5941" s="30">
        <v>43347.625</v>
      </c>
      <c r="C5941">
        <v>22.616</v>
      </c>
      <c r="D5941">
        <v>519.63599999999997</v>
      </c>
      <c r="G5941" s="50">
        <f t="shared" si="830"/>
        <v>19</v>
      </c>
      <c r="H5941" s="18">
        <f t="shared" si="831"/>
        <v>-3.6159999999999997</v>
      </c>
      <c r="I5941" s="24">
        <f t="shared" si="829"/>
        <v>-177443.85624703876</v>
      </c>
      <c r="R5941" s="20">
        <f t="shared" si="832"/>
        <v>0.5</v>
      </c>
      <c r="S5941" s="26">
        <f t="shared" si="833"/>
        <v>8.3333333333333339</v>
      </c>
      <c r="T5941" s="24">
        <f t="shared" si="834"/>
        <v>-39372.936533333326</v>
      </c>
      <c r="X5941" s="21">
        <f t="shared" si="835"/>
        <v>3897269.9999999995</v>
      </c>
      <c r="AB5941" s="17">
        <f t="shared" si="837"/>
        <v>0</v>
      </c>
      <c r="AF5941" s="58">
        <f t="shared" si="836"/>
        <v>0</v>
      </c>
    </row>
    <row r="5942" spans="1:32" x14ac:dyDescent="0.25">
      <c r="A5942" s="4">
        <v>5919</v>
      </c>
      <c r="B5942" s="30">
        <v>43347.666666666664</v>
      </c>
      <c r="C5942">
        <v>22.506</v>
      </c>
      <c r="D5942">
        <v>426.88799999999998</v>
      </c>
      <c r="G5942" s="50">
        <f t="shared" si="830"/>
        <v>19</v>
      </c>
      <c r="H5942" s="18">
        <f t="shared" si="831"/>
        <v>-3.5060000000000002</v>
      </c>
      <c r="I5942" s="24">
        <f t="shared" si="829"/>
        <v>-172045.95132801935</v>
      </c>
      <c r="R5942" s="20">
        <f t="shared" si="832"/>
        <v>0.5</v>
      </c>
      <c r="S5942" s="26">
        <f t="shared" si="833"/>
        <v>8.3333333333333339</v>
      </c>
      <c r="T5942" s="24">
        <f t="shared" si="834"/>
        <v>-38175.197866666676</v>
      </c>
      <c r="X5942" s="21">
        <f t="shared" si="835"/>
        <v>3201660</v>
      </c>
      <c r="AB5942" s="17">
        <f t="shared" si="837"/>
        <v>0</v>
      </c>
      <c r="AF5942" s="58">
        <f t="shared" si="836"/>
        <v>0</v>
      </c>
    </row>
    <row r="5943" spans="1:32" x14ac:dyDescent="0.25">
      <c r="A5943" s="4">
        <v>5920</v>
      </c>
      <c r="B5943" s="30">
        <v>43347.708333333336</v>
      </c>
      <c r="C5943">
        <v>22.286000000000001</v>
      </c>
      <c r="D5943">
        <v>299.95499999999998</v>
      </c>
      <c r="G5943" s="50">
        <f t="shared" si="830"/>
        <v>19</v>
      </c>
      <c r="H5943" s="18">
        <f t="shared" si="831"/>
        <v>-3.2860000000000014</v>
      </c>
      <c r="I5943" s="24">
        <f t="shared" si="829"/>
        <v>-161250.14148998054</v>
      </c>
      <c r="R5943" s="20">
        <f t="shared" si="832"/>
        <v>0.5</v>
      </c>
      <c r="S5943" s="26">
        <f t="shared" si="833"/>
        <v>8.3333333333333339</v>
      </c>
      <c r="T5943" s="24">
        <f t="shared" si="834"/>
        <v>-35779.720533333348</v>
      </c>
      <c r="X5943" s="21">
        <f t="shared" si="835"/>
        <v>2249662.5</v>
      </c>
      <c r="AB5943" s="17">
        <f t="shared" si="837"/>
        <v>0</v>
      </c>
      <c r="AF5943" s="58">
        <f t="shared" si="836"/>
        <v>0</v>
      </c>
    </row>
    <row r="5944" spans="1:32" x14ac:dyDescent="0.25">
      <c r="A5944" s="4">
        <v>5921</v>
      </c>
      <c r="B5944" s="30">
        <v>43347.75</v>
      </c>
      <c r="C5944">
        <v>21.882999999999999</v>
      </c>
      <c r="D5944">
        <v>175.88499999999999</v>
      </c>
      <c r="G5944" s="50">
        <f t="shared" si="830"/>
        <v>19</v>
      </c>
      <c r="H5944" s="18">
        <f t="shared" si="831"/>
        <v>-2.8829999999999991</v>
      </c>
      <c r="I5944" s="24">
        <f t="shared" si="829"/>
        <v>-141474.18074120925</v>
      </c>
      <c r="R5944" s="20">
        <f t="shared" si="832"/>
        <v>0.5</v>
      </c>
      <c r="S5944" s="26">
        <f t="shared" si="833"/>
        <v>8.3333333333333339</v>
      </c>
      <c r="T5944" s="24">
        <f t="shared" si="834"/>
        <v>-31391.641599999988</v>
      </c>
      <c r="X5944" s="21">
        <f t="shared" si="835"/>
        <v>1319137.5</v>
      </c>
      <c r="AB5944" s="17">
        <f t="shared" si="837"/>
        <v>0</v>
      </c>
      <c r="AF5944" s="58">
        <f t="shared" si="836"/>
        <v>0</v>
      </c>
    </row>
    <row r="5945" spans="1:32" x14ac:dyDescent="0.25">
      <c r="A5945" s="4">
        <v>5922</v>
      </c>
      <c r="B5945" s="30">
        <v>43347.791666666664</v>
      </c>
      <c r="C5945">
        <v>20.991</v>
      </c>
      <c r="D5945">
        <v>60.24</v>
      </c>
      <c r="G5945" s="50">
        <f t="shared" si="830"/>
        <v>19</v>
      </c>
      <c r="H5945" s="18">
        <f t="shared" si="831"/>
        <v>-1.9909999999999997</v>
      </c>
      <c r="I5945" s="24">
        <f t="shared" si="829"/>
        <v>-97702.079034251699</v>
      </c>
      <c r="R5945" s="20">
        <f t="shared" si="832"/>
        <v>0.5</v>
      </c>
      <c r="S5945" s="26">
        <f t="shared" si="833"/>
        <v>8.3333333333333339</v>
      </c>
      <c r="T5945" s="24">
        <f t="shared" si="834"/>
        <v>-21679.069866666661</v>
      </c>
      <c r="X5945" s="21">
        <f t="shared" si="835"/>
        <v>451800</v>
      </c>
      <c r="AB5945" s="17">
        <f t="shared" si="837"/>
        <v>0</v>
      </c>
      <c r="AF5945" s="58">
        <f t="shared" si="836"/>
        <v>0</v>
      </c>
    </row>
    <row r="5946" spans="1:32" x14ac:dyDescent="0.25">
      <c r="A5946" s="4">
        <v>5923</v>
      </c>
      <c r="B5946" s="30">
        <v>43347.833333333336</v>
      </c>
      <c r="C5946">
        <v>19.812000000000001</v>
      </c>
      <c r="D5946">
        <v>2.581</v>
      </c>
      <c r="G5946" s="50">
        <f t="shared" si="830"/>
        <v>19</v>
      </c>
      <c r="H5946" s="18">
        <f t="shared" si="831"/>
        <v>-0.81200000000000117</v>
      </c>
      <c r="I5946" s="24">
        <f t="shared" si="829"/>
        <v>-39846.352674943497</v>
      </c>
      <c r="R5946" s="20">
        <f t="shared" si="832"/>
        <v>0.5</v>
      </c>
      <c r="S5946" s="26">
        <f t="shared" si="833"/>
        <v>8.3333333333333339</v>
      </c>
      <c r="T5946" s="24">
        <f t="shared" si="834"/>
        <v>-8841.4890666666797</v>
      </c>
      <c r="X5946" s="21">
        <f t="shared" si="835"/>
        <v>19357.5</v>
      </c>
      <c r="AB5946" s="17">
        <f t="shared" si="837"/>
        <v>0</v>
      </c>
      <c r="AF5946" s="58">
        <f t="shared" si="836"/>
        <v>0</v>
      </c>
    </row>
    <row r="5947" spans="1:32" x14ac:dyDescent="0.25">
      <c r="A5947" s="4">
        <v>5924</v>
      </c>
      <c r="B5947" s="30">
        <v>43347.875</v>
      </c>
      <c r="C5947">
        <v>19.222000000000001</v>
      </c>
      <c r="D5947">
        <v>0</v>
      </c>
      <c r="G5947" s="50">
        <f t="shared" si="830"/>
        <v>16</v>
      </c>
      <c r="H5947" s="18">
        <f t="shared" si="831"/>
        <v>-3.2220000000000013</v>
      </c>
      <c r="I5947" s="24">
        <f t="shared" si="829"/>
        <v>-158109.54226436923</v>
      </c>
      <c r="R5947" s="20">
        <f t="shared" si="832"/>
        <v>0.5</v>
      </c>
      <c r="S5947" s="26">
        <f t="shared" si="833"/>
        <v>8.3333333333333339</v>
      </c>
      <c r="T5947" s="24">
        <f t="shared" si="834"/>
        <v>-35082.854400000011</v>
      </c>
      <c r="X5947" s="21">
        <f t="shared" si="835"/>
        <v>0</v>
      </c>
      <c r="AB5947" s="17">
        <f t="shared" si="837"/>
        <v>0</v>
      </c>
      <c r="AF5947" s="58">
        <f t="shared" si="836"/>
        <v>0</v>
      </c>
    </row>
    <row r="5948" spans="1:32" x14ac:dyDescent="0.25">
      <c r="A5948" s="4">
        <v>5925</v>
      </c>
      <c r="B5948" s="30">
        <v>43347.916666666664</v>
      </c>
      <c r="C5948">
        <v>18.890999999999998</v>
      </c>
      <c r="D5948">
        <v>0</v>
      </c>
      <c r="G5948" s="50">
        <f t="shared" si="830"/>
        <v>16</v>
      </c>
      <c r="H5948" s="18">
        <f t="shared" si="831"/>
        <v>-2.8909999999999982</v>
      </c>
      <c r="I5948" s="24">
        <f t="shared" si="829"/>
        <v>-141866.75564441062</v>
      </c>
      <c r="R5948" s="20">
        <f t="shared" si="832"/>
        <v>0.5</v>
      </c>
      <c r="S5948" s="26">
        <f t="shared" si="833"/>
        <v>8.3333333333333339</v>
      </c>
      <c r="T5948" s="24">
        <f t="shared" si="834"/>
        <v>-31478.749866666643</v>
      </c>
      <c r="X5948" s="21">
        <f t="shared" si="835"/>
        <v>0</v>
      </c>
      <c r="AB5948" s="17">
        <f t="shared" si="837"/>
        <v>0</v>
      </c>
      <c r="AF5948" s="58">
        <f t="shared" si="836"/>
        <v>0</v>
      </c>
    </row>
    <row r="5949" spans="1:32" x14ac:dyDescent="0.25">
      <c r="A5949" s="4">
        <v>5926</v>
      </c>
      <c r="B5949" s="30">
        <v>43347.958333333336</v>
      </c>
      <c r="C5949">
        <v>18.707999999999998</v>
      </c>
      <c r="D5949">
        <v>0</v>
      </c>
      <c r="G5949" s="50">
        <f t="shared" si="830"/>
        <v>16</v>
      </c>
      <c r="H5949" s="18">
        <f t="shared" si="831"/>
        <v>-2.7079999999999984</v>
      </c>
      <c r="I5949" s="24">
        <f t="shared" si="829"/>
        <v>-132886.60473367831</v>
      </c>
      <c r="R5949" s="20">
        <f t="shared" si="832"/>
        <v>0.5</v>
      </c>
      <c r="S5949" s="26">
        <f t="shared" si="833"/>
        <v>8.3333333333333339</v>
      </c>
      <c r="T5949" s="24">
        <f t="shared" si="834"/>
        <v>-29486.148266666649</v>
      </c>
      <c r="X5949" s="21">
        <f t="shared" si="835"/>
        <v>0</v>
      </c>
      <c r="AB5949" s="17">
        <f t="shared" si="837"/>
        <v>0</v>
      </c>
      <c r="AF5949" s="58">
        <f t="shared" si="836"/>
        <v>0</v>
      </c>
    </row>
    <row r="5950" spans="1:32" x14ac:dyDescent="0.25">
      <c r="A5950" s="4">
        <v>5927</v>
      </c>
      <c r="B5950" s="30">
        <v>43348</v>
      </c>
      <c r="C5950">
        <v>18.559000000000001</v>
      </c>
      <c r="D5950">
        <v>0</v>
      </c>
      <c r="G5950" s="50">
        <f t="shared" si="830"/>
        <v>16</v>
      </c>
      <c r="H5950" s="18">
        <f t="shared" si="831"/>
        <v>-2.5590000000000011</v>
      </c>
      <c r="I5950" s="24">
        <f t="shared" si="829"/>
        <v>-125574.8971615521</v>
      </c>
      <c r="R5950" s="20">
        <f t="shared" si="832"/>
        <v>0.5</v>
      </c>
      <c r="S5950" s="26">
        <f t="shared" si="833"/>
        <v>8.3333333333333339</v>
      </c>
      <c r="T5950" s="24">
        <f t="shared" si="834"/>
        <v>-27863.75680000001</v>
      </c>
      <c r="X5950" s="21">
        <f t="shared" si="835"/>
        <v>0</v>
      </c>
      <c r="AB5950" s="17">
        <f t="shared" si="837"/>
        <v>0</v>
      </c>
      <c r="AF5950" s="58">
        <f t="shared" si="836"/>
        <v>0</v>
      </c>
    </row>
    <row r="5951" spans="1:32" x14ac:dyDescent="0.25">
      <c r="A5951" s="4">
        <v>5928</v>
      </c>
      <c r="B5951" s="30">
        <v>43348.041666666664</v>
      </c>
      <c r="C5951">
        <v>18.382999999999999</v>
      </c>
      <c r="D5951">
        <v>0</v>
      </c>
      <c r="G5951" s="50">
        <f t="shared" si="830"/>
        <v>16</v>
      </c>
      <c r="H5951" s="18">
        <f t="shared" si="831"/>
        <v>-2.3829999999999991</v>
      </c>
      <c r="I5951" s="24">
        <f t="shared" si="829"/>
        <v>-116938.24929112093</v>
      </c>
      <c r="R5951" s="20">
        <f t="shared" si="832"/>
        <v>0.5</v>
      </c>
      <c r="S5951" s="26">
        <f t="shared" si="833"/>
        <v>8.3333333333333339</v>
      </c>
      <c r="T5951" s="24">
        <f t="shared" si="834"/>
        <v>-25947.374933333325</v>
      </c>
      <c r="X5951" s="21">
        <f t="shared" si="835"/>
        <v>0</v>
      </c>
      <c r="AB5951" s="17">
        <f t="shared" si="837"/>
        <v>0</v>
      </c>
      <c r="AF5951" s="58">
        <f t="shared" si="836"/>
        <v>0</v>
      </c>
    </row>
    <row r="5952" spans="1:32" x14ac:dyDescent="0.25">
      <c r="A5952" s="4">
        <v>5929</v>
      </c>
      <c r="B5952" s="30">
        <v>43348.083333333336</v>
      </c>
      <c r="C5952">
        <v>18.209</v>
      </c>
      <c r="D5952">
        <v>0</v>
      </c>
      <c r="G5952" s="50">
        <f t="shared" si="830"/>
        <v>16</v>
      </c>
      <c r="H5952" s="18">
        <f t="shared" si="831"/>
        <v>-2.2089999999999996</v>
      </c>
      <c r="I5952" s="24">
        <f t="shared" si="829"/>
        <v>-108399.74514649021</v>
      </c>
      <c r="R5952" s="20">
        <f t="shared" si="832"/>
        <v>0.5</v>
      </c>
      <c r="S5952" s="26">
        <f t="shared" si="833"/>
        <v>8.3333333333333339</v>
      </c>
      <c r="T5952" s="24">
        <f t="shared" si="834"/>
        <v>-24052.770133333328</v>
      </c>
      <c r="X5952" s="21">
        <f t="shared" si="835"/>
        <v>0</v>
      </c>
      <c r="AB5952" s="17">
        <f t="shared" si="837"/>
        <v>0</v>
      </c>
      <c r="AF5952" s="58">
        <f t="shared" si="836"/>
        <v>0</v>
      </c>
    </row>
    <row r="5953" spans="1:32" x14ac:dyDescent="0.25">
      <c r="A5953" s="4">
        <v>5930</v>
      </c>
      <c r="B5953" s="30">
        <v>43348.125</v>
      </c>
      <c r="C5953">
        <v>18.047000000000001</v>
      </c>
      <c r="D5953">
        <v>0</v>
      </c>
      <c r="G5953" s="50">
        <f t="shared" si="830"/>
        <v>16</v>
      </c>
      <c r="H5953" s="18">
        <f t="shared" si="831"/>
        <v>-2.0470000000000006</v>
      </c>
      <c r="I5953" s="24">
        <f t="shared" si="829"/>
        <v>-100450.10335666164</v>
      </c>
      <c r="R5953" s="20">
        <f t="shared" si="832"/>
        <v>0.5</v>
      </c>
      <c r="S5953" s="26">
        <f t="shared" si="833"/>
        <v>8.3333333333333339</v>
      </c>
      <c r="T5953" s="24">
        <f t="shared" si="834"/>
        <v>-22288.827733333343</v>
      </c>
      <c r="X5953" s="21">
        <f t="shared" si="835"/>
        <v>0</v>
      </c>
      <c r="AB5953" s="17">
        <f t="shared" si="837"/>
        <v>0</v>
      </c>
      <c r="AF5953" s="58">
        <f t="shared" si="836"/>
        <v>0</v>
      </c>
    </row>
    <row r="5954" spans="1:32" x14ac:dyDescent="0.25">
      <c r="A5954" s="4">
        <v>5931</v>
      </c>
      <c r="B5954" s="30">
        <v>43348.166666666664</v>
      </c>
      <c r="C5954">
        <v>17.905000000000001</v>
      </c>
      <c r="D5954">
        <v>0</v>
      </c>
      <c r="G5954" s="50">
        <f t="shared" si="830"/>
        <v>16</v>
      </c>
      <c r="H5954" s="18">
        <f t="shared" si="831"/>
        <v>-1.9050000000000011</v>
      </c>
      <c r="I5954" s="24">
        <f t="shared" si="829"/>
        <v>-93481.898824836579</v>
      </c>
      <c r="R5954" s="20">
        <f t="shared" si="832"/>
        <v>0.5</v>
      </c>
      <c r="S5954" s="26">
        <f t="shared" si="833"/>
        <v>8.3333333333333339</v>
      </c>
      <c r="T5954" s="24">
        <f t="shared" si="834"/>
        <v>-20742.65600000001</v>
      </c>
      <c r="X5954" s="21">
        <f t="shared" si="835"/>
        <v>0</v>
      </c>
      <c r="AB5954" s="17">
        <f t="shared" si="837"/>
        <v>0</v>
      </c>
      <c r="AF5954" s="58">
        <f t="shared" si="836"/>
        <v>0</v>
      </c>
    </row>
    <row r="5955" spans="1:32" x14ac:dyDescent="0.25">
      <c r="A5955" s="4">
        <v>5932</v>
      </c>
      <c r="B5955" s="30">
        <v>43348.208333333336</v>
      </c>
      <c r="C5955">
        <v>17.760999999999999</v>
      </c>
      <c r="D5955">
        <v>0</v>
      </c>
      <c r="G5955" s="50">
        <f t="shared" si="830"/>
        <v>16</v>
      </c>
      <c r="H5955" s="18">
        <f t="shared" si="831"/>
        <v>-1.7609999999999992</v>
      </c>
      <c r="I5955" s="24">
        <f t="shared" si="829"/>
        <v>-86415.550567211045</v>
      </c>
      <c r="R5955" s="20">
        <f t="shared" si="832"/>
        <v>0.5</v>
      </c>
      <c r="S5955" s="26">
        <f t="shared" si="833"/>
        <v>8.3333333333333339</v>
      </c>
      <c r="T5955" s="24">
        <f t="shared" si="834"/>
        <v>-19174.707199999993</v>
      </c>
      <c r="X5955" s="21">
        <f t="shared" si="835"/>
        <v>0</v>
      </c>
      <c r="AB5955" s="17">
        <f t="shared" si="837"/>
        <v>0</v>
      </c>
      <c r="AF5955" s="58">
        <f t="shared" si="836"/>
        <v>0</v>
      </c>
    </row>
    <row r="5956" spans="1:32" x14ac:dyDescent="0.25">
      <c r="A5956" s="4">
        <v>5933</v>
      </c>
      <c r="B5956" s="30">
        <v>43348.25</v>
      </c>
      <c r="C5956">
        <v>17.588000000000001</v>
      </c>
      <c r="D5956">
        <v>0</v>
      </c>
      <c r="G5956" s="50">
        <f t="shared" si="830"/>
        <v>16</v>
      </c>
      <c r="H5956" s="18">
        <f t="shared" si="831"/>
        <v>-1.588000000000001</v>
      </c>
      <c r="I5956" s="24">
        <f t="shared" si="829"/>
        <v>-77926.118285480567</v>
      </c>
      <c r="R5956" s="20">
        <f t="shared" si="832"/>
        <v>0.5</v>
      </c>
      <c r="S5956" s="26">
        <f t="shared" si="833"/>
        <v>8.3333333333333339</v>
      </c>
      <c r="T5956" s="24">
        <f t="shared" si="834"/>
        <v>-17290.990933333345</v>
      </c>
      <c r="X5956" s="21">
        <f t="shared" si="835"/>
        <v>0</v>
      </c>
      <c r="AB5956" s="17">
        <f t="shared" si="837"/>
        <v>0</v>
      </c>
      <c r="AF5956" s="58">
        <f t="shared" si="836"/>
        <v>0</v>
      </c>
    </row>
    <row r="5957" spans="1:32" x14ac:dyDescent="0.25">
      <c r="A5957" s="4">
        <v>5934</v>
      </c>
      <c r="B5957" s="30">
        <v>43348.291666666664</v>
      </c>
      <c r="C5957">
        <v>17.553000000000001</v>
      </c>
      <c r="D5957">
        <v>13.885</v>
      </c>
      <c r="G5957" s="50">
        <f t="shared" si="830"/>
        <v>19</v>
      </c>
      <c r="H5957" s="18">
        <f t="shared" si="831"/>
        <v>1.4469999999999992</v>
      </c>
      <c r="I5957" s="24">
        <f t="shared" si="829"/>
        <v>71006.985616555583</v>
      </c>
      <c r="R5957" s="20">
        <f t="shared" si="832"/>
        <v>0.5</v>
      </c>
      <c r="S5957" s="26">
        <f t="shared" si="833"/>
        <v>8.3333333333333339</v>
      </c>
      <c r="T5957" s="24">
        <f t="shared" si="834"/>
        <v>15755.707733333324</v>
      </c>
      <c r="X5957" s="21">
        <f t="shared" si="835"/>
        <v>104137.5</v>
      </c>
      <c r="AB5957" s="17">
        <f t="shared" si="837"/>
        <v>0</v>
      </c>
      <c r="AF5957" s="58">
        <f t="shared" si="836"/>
        <v>0</v>
      </c>
    </row>
    <row r="5958" spans="1:32" x14ac:dyDescent="0.25">
      <c r="A5958" s="4">
        <v>5935</v>
      </c>
      <c r="B5958" s="30">
        <v>43348.333333333336</v>
      </c>
      <c r="C5958">
        <v>17.768000000000001</v>
      </c>
      <c r="D5958">
        <v>64.528999999999996</v>
      </c>
      <c r="G5958" s="50">
        <f t="shared" si="830"/>
        <v>19</v>
      </c>
      <c r="H5958" s="18">
        <f t="shared" si="831"/>
        <v>1.2319999999999993</v>
      </c>
      <c r="I5958" s="24">
        <f t="shared" si="829"/>
        <v>60456.535093017606</v>
      </c>
      <c r="R5958" s="20">
        <f t="shared" si="832"/>
        <v>0.5</v>
      </c>
      <c r="S5958" s="26">
        <f t="shared" si="833"/>
        <v>8.3333333333333339</v>
      </c>
      <c r="T5958" s="24">
        <f t="shared" si="834"/>
        <v>13414.673066666659</v>
      </c>
      <c r="X5958" s="21">
        <f t="shared" si="835"/>
        <v>483967.49999999994</v>
      </c>
      <c r="AB5958" s="17">
        <f t="shared" si="837"/>
        <v>0</v>
      </c>
      <c r="AF5958" s="58">
        <f t="shared" si="836"/>
        <v>0</v>
      </c>
    </row>
    <row r="5959" spans="1:32" x14ac:dyDescent="0.25">
      <c r="A5959" s="4">
        <v>5936</v>
      </c>
      <c r="B5959" s="30">
        <v>43348.375</v>
      </c>
      <c r="C5959">
        <v>17.992999999999999</v>
      </c>
      <c r="D5959">
        <v>123.123</v>
      </c>
      <c r="G5959" s="50">
        <f t="shared" si="830"/>
        <v>19</v>
      </c>
      <c r="H5959" s="18">
        <f t="shared" si="831"/>
        <v>1.0070000000000014</v>
      </c>
      <c r="I5959" s="24">
        <f t="shared" si="829"/>
        <v>49415.365940477961</v>
      </c>
      <c r="R5959" s="20">
        <f t="shared" si="832"/>
        <v>0.5</v>
      </c>
      <c r="S5959" s="26">
        <f t="shared" si="833"/>
        <v>8.3333333333333339</v>
      </c>
      <c r="T5959" s="24">
        <f t="shared" si="834"/>
        <v>10964.753066666683</v>
      </c>
      <c r="X5959" s="21">
        <f t="shared" si="835"/>
        <v>923422.5</v>
      </c>
      <c r="AB5959" s="17">
        <f t="shared" si="837"/>
        <v>0</v>
      </c>
      <c r="AF5959" s="58">
        <f t="shared" si="836"/>
        <v>0</v>
      </c>
    </row>
    <row r="5960" spans="1:32" x14ac:dyDescent="0.25">
      <c r="A5960" s="4">
        <v>5937</v>
      </c>
      <c r="B5960" s="30">
        <v>43348.416666666664</v>
      </c>
      <c r="C5960">
        <v>18.352</v>
      </c>
      <c r="D5960">
        <v>178.441</v>
      </c>
      <c r="G5960" s="50">
        <f t="shared" si="830"/>
        <v>19</v>
      </c>
      <c r="H5960" s="18">
        <f t="shared" si="831"/>
        <v>0.64799999999999969</v>
      </c>
      <c r="I5960" s="24">
        <f t="shared" si="829"/>
        <v>31798.567159314454</v>
      </c>
      <c r="R5960" s="20">
        <f t="shared" si="832"/>
        <v>0.5</v>
      </c>
      <c r="S5960" s="26">
        <f t="shared" si="833"/>
        <v>8.3333333333333339</v>
      </c>
      <c r="T5960" s="24">
        <f t="shared" si="834"/>
        <v>7055.7695999999969</v>
      </c>
      <c r="X5960" s="21">
        <f t="shared" si="835"/>
        <v>1338307.5</v>
      </c>
      <c r="AB5960" s="17">
        <f t="shared" si="837"/>
        <v>0</v>
      </c>
      <c r="AF5960" s="58">
        <f t="shared" si="836"/>
        <v>0</v>
      </c>
    </row>
    <row r="5961" spans="1:32" x14ac:dyDescent="0.25">
      <c r="A5961" s="4">
        <v>5938</v>
      </c>
      <c r="B5961" s="30">
        <v>43348.458333333336</v>
      </c>
      <c r="C5961">
        <v>18.821000000000002</v>
      </c>
      <c r="D5961">
        <v>224.34399999999999</v>
      </c>
      <c r="G5961" s="50">
        <f t="shared" si="830"/>
        <v>19</v>
      </c>
      <c r="H5961" s="18">
        <f t="shared" si="831"/>
        <v>0.17899999999999849</v>
      </c>
      <c r="I5961" s="24">
        <f t="shared" si="829"/>
        <v>8783.8634591315476</v>
      </c>
      <c r="R5961" s="20">
        <f t="shared" si="832"/>
        <v>0.5</v>
      </c>
      <c r="S5961" s="26">
        <f t="shared" si="833"/>
        <v>8.3333333333333339</v>
      </c>
      <c r="T5961" s="24">
        <f t="shared" si="834"/>
        <v>1949.0474666666503</v>
      </c>
      <c r="X5961" s="21">
        <f t="shared" si="835"/>
        <v>1682580</v>
      </c>
      <c r="AB5961" s="17">
        <f t="shared" si="837"/>
        <v>0</v>
      </c>
      <c r="AF5961" s="58">
        <f t="shared" si="836"/>
        <v>0</v>
      </c>
    </row>
    <row r="5962" spans="1:32" x14ac:dyDescent="0.25">
      <c r="A5962" s="4">
        <v>5939</v>
      </c>
      <c r="B5962" s="30">
        <v>43348.5</v>
      </c>
      <c r="C5962">
        <v>19.236999999999998</v>
      </c>
      <c r="D5962">
        <v>255.43100000000001</v>
      </c>
      <c r="G5962" s="50">
        <f t="shared" si="830"/>
        <v>19</v>
      </c>
      <c r="H5962" s="18">
        <f t="shared" si="831"/>
        <v>-0.23699999999999832</v>
      </c>
      <c r="I5962" s="24">
        <f t="shared" si="829"/>
        <v>-11630.031507341784</v>
      </c>
      <c r="R5962" s="20">
        <f t="shared" si="832"/>
        <v>0.5</v>
      </c>
      <c r="S5962" s="26">
        <f t="shared" si="833"/>
        <v>8.3333333333333339</v>
      </c>
      <c r="T5962" s="24">
        <f t="shared" si="834"/>
        <v>-2580.5823999999816</v>
      </c>
      <c r="X5962" s="21">
        <f t="shared" si="835"/>
        <v>1915732.5</v>
      </c>
      <c r="AB5962" s="17">
        <f t="shared" si="837"/>
        <v>0</v>
      </c>
      <c r="AF5962" s="58">
        <f t="shared" si="836"/>
        <v>0</v>
      </c>
    </row>
    <row r="5963" spans="1:32" x14ac:dyDescent="0.25">
      <c r="A5963" s="4">
        <v>5940</v>
      </c>
      <c r="B5963" s="30">
        <v>43348.541666666664</v>
      </c>
      <c r="C5963">
        <v>19.710999999999999</v>
      </c>
      <c r="D5963">
        <v>289.02800000000002</v>
      </c>
      <c r="G5963" s="50">
        <f t="shared" si="830"/>
        <v>19</v>
      </c>
      <c r="H5963" s="18">
        <f t="shared" si="831"/>
        <v>-0.71099999999999852</v>
      </c>
      <c r="I5963" s="24">
        <f t="shared" si="829"/>
        <v>-34890.094522025531</v>
      </c>
      <c r="R5963" s="20">
        <f t="shared" si="832"/>
        <v>0.5</v>
      </c>
      <c r="S5963" s="26">
        <f t="shared" si="833"/>
        <v>8.3333333333333339</v>
      </c>
      <c r="T5963" s="24">
        <f t="shared" si="834"/>
        <v>-7741.7471999999843</v>
      </c>
      <c r="X5963" s="21">
        <f t="shared" si="835"/>
        <v>2167710</v>
      </c>
      <c r="AB5963" s="17">
        <f t="shared" si="837"/>
        <v>0</v>
      </c>
      <c r="AF5963" s="58">
        <f t="shared" si="836"/>
        <v>0</v>
      </c>
    </row>
    <row r="5964" spans="1:32" x14ac:dyDescent="0.25">
      <c r="A5964" s="4">
        <v>5941</v>
      </c>
      <c r="B5964" s="30">
        <v>43348.583333333336</v>
      </c>
      <c r="C5964">
        <v>20.184000000000001</v>
      </c>
      <c r="D5964">
        <v>312.07100000000003</v>
      </c>
      <c r="G5964" s="50">
        <f t="shared" si="830"/>
        <v>19</v>
      </c>
      <c r="H5964" s="18">
        <f t="shared" si="831"/>
        <v>-1.1840000000000011</v>
      </c>
      <c r="I5964" s="24">
        <f t="shared" si="829"/>
        <v>-58101.085673809212</v>
      </c>
      <c r="R5964" s="20">
        <f t="shared" si="832"/>
        <v>0.5</v>
      </c>
      <c r="S5964" s="26">
        <f t="shared" si="833"/>
        <v>8.3333333333333339</v>
      </c>
      <c r="T5964" s="24">
        <f t="shared" si="834"/>
        <v>-12892.023466666678</v>
      </c>
      <c r="X5964" s="21">
        <f t="shared" si="835"/>
        <v>2340532.5</v>
      </c>
      <c r="AB5964" s="17">
        <f t="shared" si="837"/>
        <v>0</v>
      </c>
      <c r="AF5964" s="58">
        <f t="shared" si="836"/>
        <v>0</v>
      </c>
    </row>
    <row r="5965" spans="1:32" x14ac:dyDescent="0.25">
      <c r="A5965" s="4">
        <v>5942</v>
      </c>
      <c r="B5965" s="30">
        <v>43348.625</v>
      </c>
      <c r="C5965">
        <v>20.555</v>
      </c>
      <c r="D5965">
        <v>313.52999999999997</v>
      </c>
      <c r="G5965" s="50">
        <f t="shared" si="830"/>
        <v>19</v>
      </c>
      <c r="H5965" s="18">
        <f t="shared" si="831"/>
        <v>-1.5549999999999997</v>
      </c>
      <c r="I5965" s="24">
        <f t="shared" si="829"/>
        <v>-76306.746809774675</v>
      </c>
      <c r="R5965" s="20">
        <f t="shared" si="832"/>
        <v>0.5</v>
      </c>
      <c r="S5965" s="26">
        <f t="shared" si="833"/>
        <v>8.3333333333333339</v>
      </c>
      <c r="T5965" s="24">
        <f t="shared" si="834"/>
        <v>-16931.669333333328</v>
      </c>
      <c r="X5965" s="21">
        <f t="shared" si="835"/>
        <v>2351474.9999999995</v>
      </c>
      <c r="AB5965" s="17">
        <f t="shared" si="837"/>
        <v>0</v>
      </c>
      <c r="AF5965" s="58">
        <f t="shared" si="836"/>
        <v>0</v>
      </c>
    </row>
    <row r="5966" spans="1:32" x14ac:dyDescent="0.25">
      <c r="A5966" s="4">
        <v>5943</v>
      </c>
      <c r="B5966" s="30">
        <v>43348.666666666664</v>
      </c>
      <c r="C5966">
        <v>20.716000000000001</v>
      </c>
      <c r="D5966">
        <v>273.81299999999999</v>
      </c>
      <c r="G5966" s="50">
        <f t="shared" si="830"/>
        <v>19</v>
      </c>
      <c r="H5966" s="18">
        <f t="shared" si="831"/>
        <v>-1.7160000000000011</v>
      </c>
      <c r="I5966" s="24">
        <f t="shared" si="829"/>
        <v>-84207.316736703186</v>
      </c>
      <c r="R5966" s="20">
        <f t="shared" si="832"/>
        <v>0.5</v>
      </c>
      <c r="S5966" s="26">
        <f t="shared" si="833"/>
        <v>8.3333333333333339</v>
      </c>
      <c r="T5966" s="24">
        <f t="shared" si="834"/>
        <v>-18684.723200000011</v>
      </c>
      <c r="X5966" s="21">
        <f t="shared" si="835"/>
        <v>2053597.4999999998</v>
      </c>
      <c r="AB5966" s="17">
        <f t="shared" si="837"/>
        <v>0</v>
      </c>
      <c r="AF5966" s="58">
        <f t="shared" si="836"/>
        <v>0</v>
      </c>
    </row>
    <row r="5967" spans="1:32" x14ac:dyDescent="0.25">
      <c r="A5967" s="4">
        <v>5944</v>
      </c>
      <c r="B5967" s="30">
        <v>43348.708333333336</v>
      </c>
      <c r="C5967">
        <v>20.677</v>
      </c>
      <c r="D5967">
        <v>212.40299999999999</v>
      </c>
      <c r="G5967" s="50">
        <f t="shared" si="830"/>
        <v>19</v>
      </c>
      <c r="H5967" s="18">
        <f t="shared" si="831"/>
        <v>-1.6769999999999996</v>
      </c>
      <c r="I5967" s="24">
        <f t="shared" si="829"/>
        <v>-82293.514083596223</v>
      </c>
      <c r="R5967" s="20">
        <f t="shared" si="832"/>
        <v>0.5</v>
      </c>
      <c r="S5967" s="26">
        <f t="shared" si="833"/>
        <v>8.3333333333333339</v>
      </c>
      <c r="T5967" s="24">
        <f t="shared" si="834"/>
        <v>-18260.070399999997</v>
      </c>
      <c r="X5967" s="21">
        <f t="shared" si="835"/>
        <v>1593022.4999999998</v>
      </c>
      <c r="AB5967" s="17">
        <f t="shared" si="837"/>
        <v>0</v>
      </c>
      <c r="AF5967" s="58">
        <f t="shared" si="836"/>
        <v>0</v>
      </c>
    </row>
    <row r="5968" spans="1:32" x14ac:dyDescent="0.25">
      <c r="A5968" s="4">
        <v>5945</v>
      </c>
      <c r="B5968" s="30">
        <v>43348.75</v>
      </c>
      <c r="C5968">
        <v>20.332000000000001</v>
      </c>
      <c r="D5968">
        <v>139.34100000000001</v>
      </c>
      <c r="G5968" s="50">
        <f t="shared" si="830"/>
        <v>19</v>
      </c>
      <c r="H5968" s="18">
        <f t="shared" si="831"/>
        <v>-1.3320000000000007</v>
      </c>
      <c r="I5968" s="24">
        <f t="shared" si="829"/>
        <v>-65363.721383035336</v>
      </c>
      <c r="R5968" s="20">
        <f t="shared" si="832"/>
        <v>0.5</v>
      </c>
      <c r="S5968" s="26">
        <f t="shared" si="833"/>
        <v>8.3333333333333339</v>
      </c>
      <c r="T5968" s="24">
        <f t="shared" si="834"/>
        <v>-14503.526400000008</v>
      </c>
      <c r="X5968" s="21">
        <f t="shared" si="835"/>
        <v>1045057.5000000001</v>
      </c>
      <c r="AB5968" s="17">
        <f t="shared" si="837"/>
        <v>0</v>
      </c>
      <c r="AF5968" s="58">
        <f t="shared" si="836"/>
        <v>0</v>
      </c>
    </row>
    <row r="5969" spans="1:32" x14ac:dyDescent="0.25">
      <c r="A5969" s="4">
        <v>5946</v>
      </c>
      <c r="B5969" s="30">
        <v>43348.791666666664</v>
      </c>
      <c r="C5969">
        <v>19.501999999999999</v>
      </c>
      <c r="D5969">
        <v>51.66</v>
      </c>
      <c r="G5969" s="50">
        <f t="shared" si="830"/>
        <v>19</v>
      </c>
      <c r="H5969" s="18">
        <f t="shared" si="831"/>
        <v>-0.50199999999999889</v>
      </c>
      <c r="I5969" s="24">
        <f t="shared" si="829"/>
        <v>-24634.075175888625</v>
      </c>
      <c r="R5969" s="20">
        <f t="shared" si="832"/>
        <v>0.5</v>
      </c>
      <c r="S5969" s="26">
        <f t="shared" si="833"/>
        <v>8.3333333333333339</v>
      </c>
      <c r="T5969" s="24">
        <f t="shared" si="834"/>
        <v>-5466.0437333333202</v>
      </c>
      <c r="X5969" s="21">
        <f t="shared" si="835"/>
        <v>387449.99999999994</v>
      </c>
      <c r="AB5969" s="17">
        <f t="shared" si="837"/>
        <v>0</v>
      </c>
      <c r="AF5969" s="58">
        <f t="shared" si="836"/>
        <v>0</v>
      </c>
    </row>
    <row r="5970" spans="1:32" x14ac:dyDescent="0.25">
      <c r="A5970" s="4">
        <v>5947</v>
      </c>
      <c r="B5970" s="30">
        <v>43348.833333333336</v>
      </c>
      <c r="C5970">
        <v>18.501999999999999</v>
      </c>
      <c r="D5970">
        <v>1.8089999999999999</v>
      </c>
      <c r="G5970" s="50">
        <f t="shared" si="830"/>
        <v>19</v>
      </c>
      <c r="H5970" s="18">
        <f t="shared" si="831"/>
        <v>0.49800000000000111</v>
      </c>
      <c r="I5970" s="24">
        <f t="shared" si="829"/>
        <v>24437.787724288028</v>
      </c>
      <c r="R5970" s="20">
        <f t="shared" si="832"/>
        <v>0.5</v>
      </c>
      <c r="S5970" s="26">
        <f t="shared" si="833"/>
        <v>8.3333333333333339</v>
      </c>
      <c r="T5970" s="24">
        <f t="shared" si="834"/>
        <v>5422.4896000000117</v>
      </c>
      <c r="X5970" s="21">
        <f t="shared" si="835"/>
        <v>13567.499999999998</v>
      </c>
      <c r="AB5970" s="17">
        <f t="shared" si="837"/>
        <v>16292.777324288041</v>
      </c>
      <c r="AF5970" s="58">
        <f t="shared" si="836"/>
        <v>0.43990498775577708</v>
      </c>
    </row>
    <row r="5971" spans="1:32" x14ac:dyDescent="0.25">
      <c r="A5971" s="4">
        <v>5948</v>
      </c>
      <c r="B5971" s="30">
        <v>43348.875</v>
      </c>
      <c r="C5971">
        <v>18.132999999999999</v>
      </c>
      <c r="D5971">
        <v>0</v>
      </c>
      <c r="G5971" s="50">
        <f t="shared" si="830"/>
        <v>16</v>
      </c>
      <c r="H5971" s="18">
        <f t="shared" si="831"/>
        <v>-2.1329999999999991</v>
      </c>
      <c r="I5971" s="24">
        <f t="shared" si="829"/>
        <v>-104670.28356607676</v>
      </c>
      <c r="R5971" s="20">
        <f t="shared" si="832"/>
        <v>0.5</v>
      </c>
      <c r="S5971" s="26">
        <f t="shared" si="833"/>
        <v>8.3333333333333339</v>
      </c>
      <c r="T5971" s="24">
        <f t="shared" si="834"/>
        <v>-23225.24159999999</v>
      </c>
      <c r="X5971" s="21">
        <f t="shared" si="835"/>
        <v>0</v>
      </c>
      <c r="AB5971" s="17">
        <f t="shared" si="837"/>
        <v>0</v>
      </c>
      <c r="AF5971" s="58">
        <f t="shared" si="836"/>
        <v>0</v>
      </c>
    </row>
    <row r="5972" spans="1:32" x14ac:dyDescent="0.25">
      <c r="A5972" s="4">
        <v>5949</v>
      </c>
      <c r="B5972" s="30">
        <v>43348.916666666664</v>
      </c>
      <c r="C5972">
        <v>17.885999999999999</v>
      </c>
      <c r="D5972">
        <v>0</v>
      </c>
      <c r="G5972" s="50">
        <f t="shared" si="830"/>
        <v>16</v>
      </c>
      <c r="H5972" s="18">
        <f t="shared" si="831"/>
        <v>-1.8859999999999992</v>
      </c>
      <c r="I5972" s="24">
        <f t="shared" si="829"/>
        <v>-92549.533429733128</v>
      </c>
      <c r="R5972" s="20">
        <f t="shared" si="832"/>
        <v>0.5</v>
      </c>
      <c r="S5972" s="26">
        <f t="shared" si="833"/>
        <v>8.3333333333333339</v>
      </c>
      <c r="T5972" s="24">
        <f t="shared" si="834"/>
        <v>-20535.773866666659</v>
      </c>
      <c r="X5972" s="21">
        <f t="shared" si="835"/>
        <v>0</v>
      </c>
      <c r="AB5972" s="17">
        <f t="shared" si="837"/>
        <v>0</v>
      </c>
      <c r="AF5972" s="58">
        <f t="shared" si="836"/>
        <v>0</v>
      </c>
    </row>
    <row r="5973" spans="1:32" x14ac:dyDescent="0.25">
      <c r="A5973" s="4">
        <v>5950</v>
      </c>
      <c r="B5973" s="30">
        <v>43348.958333333336</v>
      </c>
      <c r="C5973">
        <v>17.638000000000002</v>
      </c>
      <c r="D5973">
        <v>0</v>
      </c>
      <c r="G5973" s="50">
        <f t="shared" si="830"/>
        <v>16</v>
      </c>
      <c r="H5973" s="18">
        <f t="shared" si="831"/>
        <v>-1.6380000000000017</v>
      </c>
      <c r="I5973" s="24">
        <f t="shared" si="829"/>
        <v>-80379.711430489435</v>
      </c>
      <c r="R5973" s="20">
        <f t="shared" si="832"/>
        <v>0.5</v>
      </c>
      <c r="S5973" s="26">
        <f t="shared" si="833"/>
        <v>8.3333333333333339</v>
      </c>
      <c r="T5973" s="24">
        <f t="shared" si="834"/>
        <v>-17835.417600000019</v>
      </c>
      <c r="X5973" s="21">
        <f t="shared" si="835"/>
        <v>0</v>
      </c>
      <c r="AB5973" s="17">
        <f t="shared" si="837"/>
        <v>0</v>
      </c>
      <c r="AF5973" s="58">
        <f t="shared" si="836"/>
        <v>0</v>
      </c>
    </row>
    <row r="5974" spans="1:32" x14ac:dyDescent="0.25">
      <c r="A5974" s="4">
        <v>5951</v>
      </c>
      <c r="B5974" s="30">
        <v>43349</v>
      </c>
      <c r="C5974">
        <v>17.402999999999999</v>
      </c>
      <c r="D5974">
        <v>0</v>
      </c>
      <c r="G5974" s="50">
        <f t="shared" si="830"/>
        <v>16</v>
      </c>
      <c r="H5974" s="18">
        <f t="shared" si="831"/>
        <v>-1.4029999999999987</v>
      </c>
      <c r="I5974" s="24">
        <f t="shared" si="829"/>
        <v>-68847.823648947786</v>
      </c>
      <c r="R5974" s="20">
        <f t="shared" si="832"/>
        <v>0.5</v>
      </c>
      <c r="S5974" s="26">
        <f t="shared" si="833"/>
        <v>8.3333333333333339</v>
      </c>
      <c r="T5974" s="24">
        <f t="shared" si="834"/>
        <v>-15276.612266666652</v>
      </c>
      <c r="X5974" s="21">
        <f t="shared" si="835"/>
        <v>0</v>
      </c>
      <c r="AB5974" s="17">
        <f t="shared" si="837"/>
        <v>0</v>
      </c>
      <c r="AF5974" s="58">
        <f t="shared" si="836"/>
        <v>0</v>
      </c>
    </row>
    <row r="5975" spans="1:32" x14ac:dyDescent="0.25">
      <c r="A5975" s="4">
        <v>5952</v>
      </c>
      <c r="B5975" s="30">
        <v>43349.041666666664</v>
      </c>
      <c r="C5975">
        <v>17.213000000000001</v>
      </c>
      <c r="D5975">
        <v>0</v>
      </c>
      <c r="G5975" s="50">
        <f t="shared" si="830"/>
        <v>16</v>
      </c>
      <c r="H5975" s="18">
        <f t="shared" si="831"/>
        <v>-1.213000000000001</v>
      </c>
      <c r="I5975" s="24">
        <f t="shared" si="829"/>
        <v>-59524.169697914331</v>
      </c>
      <c r="R5975" s="20">
        <f t="shared" si="832"/>
        <v>0.5</v>
      </c>
      <c r="S5975" s="26">
        <f t="shared" si="833"/>
        <v>8.3333333333333339</v>
      </c>
      <c r="T5975" s="24">
        <f t="shared" si="834"/>
        <v>-13207.790933333343</v>
      </c>
      <c r="X5975" s="21">
        <f t="shared" si="835"/>
        <v>0</v>
      </c>
      <c r="AB5975" s="17">
        <f t="shared" si="837"/>
        <v>0</v>
      </c>
      <c r="AF5975" s="58">
        <f t="shared" si="836"/>
        <v>0</v>
      </c>
    </row>
    <row r="5976" spans="1:32" x14ac:dyDescent="0.25">
      <c r="A5976" s="4">
        <v>5953</v>
      </c>
      <c r="B5976" s="30">
        <v>43349.083333333336</v>
      </c>
      <c r="C5976">
        <v>17.052</v>
      </c>
      <c r="D5976">
        <v>0</v>
      </c>
      <c r="G5976" s="50">
        <f t="shared" si="830"/>
        <v>16</v>
      </c>
      <c r="H5976" s="18">
        <f t="shared" si="831"/>
        <v>-1.0519999999999996</v>
      </c>
      <c r="I5976" s="24">
        <f t="shared" ref="I5976:I6039" si="838">$I$10*$I$13*H5976</f>
        <v>-51623.59977098582</v>
      </c>
      <c r="R5976" s="20">
        <f t="shared" si="832"/>
        <v>0.5</v>
      </c>
      <c r="S5976" s="26">
        <f t="shared" si="833"/>
        <v>8.3333333333333339</v>
      </c>
      <c r="T5976" s="24">
        <f t="shared" si="834"/>
        <v>-11454.737066666661</v>
      </c>
      <c r="X5976" s="21">
        <f t="shared" si="835"/>
        <v>0</v>
      </c>
      <c r="AB5976" s="17">
        <f t="shared" si="837"/>
        <v>0</v>
      </c>
      <c r="AF5976" s="58">
        <f t="shared" si="836"/>
        <v>0</v>
      </c>
    </row>
    <row r="5977" spans="1:32" x14ac:dyDescent="0.25">
      <c r="A5977" s="4">
        <v>5954</v>
      </c>
      <c r="B5977" s="30">
        <v>43349.125</v>
      </c>
      <c r="C5977">
        <v>16.952999999999999</v>
      </c>
      <c r="D5977">
        <v>0</v>
      </c>
      <c r="G5977" s="50">
        <f t="shared" ref="G5977:G6040" si="839">IF(D5977=0, 16, 19)</f>
        <v>16</v>
      </c>
      <c r="H5977" s="18">
        <f t="shared" ref="H5977:H6040" si="840">G5977-C5977</f>
        <v>-0.9529999999999994</v>
      </c>
      <c r="I5977" s="24">
        <f t="shared" si="838"/>
        <v>-46765.48534386832</v>
      </c>
      <c r="R5977" s="20">
        <f t="shared" ref="R5977:R6040" si="841">$R$12</f>
        <v>0.5</v>
      </c>
      <c r="S5977" s="26">
        <f t="shared" ref="S5977:S6040" si="842">R5977*$B$10*$C$10*$D$10/3600</f>
        <v>8.3333333333333339</v>
      </c>
      <c r="T5977" s="24">
        <f t="shared" ref="T5977:T6040" si="843">$R$10*$S$10*R5977*H5977*$G$10/3600</f>
        <v>-10376.77226666666</v>
      </c>
      <c r="X5977" s="21">
        <f t="shared" ref="X5977:X6040" si="844">D5977*$X$10*$Y$10*$B$10*$C$10</f>
        <v>0</v>
      </c>
      <c r="AB5977" s="17">
        <f t="shared" si="837"/>
        <v>0</v>
      </c>
      <c r="AF5977" s="58">
        <f t="shared" ref="AF5977:AF6040" si="845">AB5977*0.027/1000</f>
        <v>0</v>
      </c>
    </row>
    <row r="5978" spans="1:32" x14ac:dyDescent="0.25">
      <c r="A5978" s="4">
        <v>5955</v>
      </c>
      <c r="B5978" s="30">
        <v>43349.166666666664</v>
      </c>
      <c r="C5978">
        <v>16.928000000000001</v>
      </c>
      <c r="D5978">
        <v>0</v>
      </c>
      <c r="G5978" s="50">
        <f t="shared" si="839"/>
        <v>16</v>
      </c>
      <c r="H5978" s="18">
        <f t="shared" si="840"/>
        <v>-0.92800000000000082</v>
      </c>
      <c r="I5978" s="24">
        <f t="shared" si="838"/>
        <v>-45538.688771363974</v>
      </c>
      <c r="R5978" s="20">
        <f t="shared" si="841"/>
        <v>0.5</v>
      </c>
      <c r="S5978" s="26">
        <f t="shared" si="842"/>
        <v>8.3333333333333339</v>
      </c>
      <c r="T5978" s="24">
        <f t="shared" si="843"/>
        <v>-10104.558933333343</v>
      </c>
      <c r="X5978" s="21">
        <f t="shared" si="844"/>
        <v>0</v>
      </c>
      <c r="AB5978" s="17">
        <f t="shared" si="837"/>
        <v>0</v>
      </c>
      <c r="AF5978" s="58">
        <f t="shared" si="845"/>
        <v>0</v>
      </c>
    </row>
    <row r="5979" spans="1:32" x14ac:dyDescent="0.25">
      <c r="A5979" s="4">
        <v>5956</v>
      </c>
      <c r="B5979" s="30">
        <v>43349.208333333336</v>
      </c>
      <c r="C5979">
        <v>16.908000000000001</v>
      </c>
      <c r="D5979">
        <v>0</v>
      </c>
      <c r="G5979" s="50">
        <f t="shared" si="839"/>
        <v>16</v>
      </c>
      <c r="H5979" s="18">
        <f t="shared" si="840"/>
        <v>-0.90800000000000125</v>
      </c>
      <c r="I5979" s="24">
        <f t="shared" si="838"/>
        <v>-44557.251513360461</v>
      </c>
      <c r="R5979" s="20">
        <f t="shared" si="841"/>
        <v>0.5</v>
      </c>
      <c r="S5979" s="26">
        <f t="shared" si="842"/>
        <v>8.3333333333333339</v>
      </c>
      <c r="T5979" s="24">
        <f t="shared" si="843"/>
        <v>-9886.788266666681</v>
      </c>
      <c r="X5979" s="21">
        <f t="shared" si="844"/>
        <v>0</v>
      </c>
      <c r="AB5979" s="17">
        <f t="shared" si="837"/>
        <v>0</v>
      </c>
      <c r="AF5979" s="58">
        <f t="shared" si="845"/>
        <v>0</v>
      </c>
    </row>
    <row r="5980" spans="1:32" x14ac:dyDescent="0.25">
      <c r="A5980" s="4">
        <v>5957</v>
      </c>
      <c r="B5980" s="30">
        <v>43349.25</v>
      </c>
      <c r="C5980">
        <v>16.962</v>
      </c>
      <c r="D5980">
        <v>0</v>
      </c>
      <c r="G5980" s="50">
        <f t="shared" si="839"/>
        <v>16</v>
      </c>
      <c r="H5980" s="18">
        <f t="shared" si="840"/>
        <v>-0.96199999999999974</v>
      </c>
      <c r="I5980" s="24">
        <f t="shared" si="838"/>
        <v>-47207.132109969927</v>
      </c>
      <c r="R5980" s="20">
        <f t="shared" si="841"/>
        <v>0.5</v>
      </c>
      <c r="S5980" s="26">
        <f t="shared" si="842"/>
        <v>8.3333333333333339</v>
      </c>
      <c r="T5980" s="24">
        <f t="shared" si="843"/>
        <v>-10474.769066666662</v>
      </c>
      <c r="X5980" s="21">
        <f t="shared" si="844"/>
        <v>0</v>
      </c>
      <c r="AB5980" s="17">
        <f t="shared" si="837"/>
        <v>0</v>
      </c>
      <c r="AF5980" s="58">
        <f t="shared" si="845"/>
        <v>0</v>
      </c>
    </row>
    <row r="5981" spans="1:32" x14ac:dyDescent="0.25">
      <c r="A5981" s="4">
        <v>5958</v>
      </c>
      <c r="B5981" s="30">
        <v>43349.291666666664</v>
      </c>
      <c r="C5981">
        <v>17.184999999999999</v>
      </c>
      <c r="D5981">
        <v>12.433999999999999</v>
      </c>
      <c r="G5981" s="50">
        <f t="shared" si="839"/>
        <v>19</v>
      </c>
      <c r="H5981" s="18">
        <f t="shared" si="840"/>
        <v>1.8150000000000013</v>
      </c>
      <c r="I5981" s="24">
        <f t="shared" si="838"/>
        <v>89065.431163820685</v>
      </c>
      <c r="R5981" s="20">
        <f t="shared" si="841"/>
        <v>0.5</v>
      </c>
      <c r="S5981" s="26">
        <f t="shared" si="842"/>
        <v>8.3333333333333339</v>
      </c>
      <c r="T5981" s="24">
        <f t="shared" si="843"/>
        <v>19762.688000000013</v>
      </c>
      <c r="X5981" s="21">
        <f t="shared" si="844"/>
        <v>93255</v>
      </c>
      <c r="AB5981" s="17">
        <f t="shared" si="837"/>
        <v>15573.119163820695</v>
      </c>
      <c r="AF5981" s="58">
        <f t="shared" si="845"/>
        <v>0.42047421742315871</v>
      </c>
    </row>
    <row r="5982" spans="1:32" x14ac:dyDescent="0.25">
      <c r="A5982" s="4">
        <v>5959</v>
      </c>
      <c r="B5982" s="30">
        <v>43349.333333333336</v>
      </c>
      <c r="C5982">
        <v>17.791</v>
      </c>
      <c r="D5982">
        <v>60.176000000000002</v>
      </c>
      <c r="G5982" s="50">
        <f t="shared" si="839"/>
        <v>19</v>
      </c>
      <c r="H5982" s="18">
        <f t="shared" si="840"/>
        <v>1.2089999999999996</v>
      </c>
      <c r="I5982" s="24">
        <f t="shared" si="838"/>
        <v>59327.882246313558</v>
      </c>
      <c r="R5982" s="20">
        <f t="shared" si="841"/>
        <v>0.5</v>
      </c>
      <c r="S5982" s="26">
        <f t="shared" si="842"/>
        <v>8.3333333333333339</v>
      </c>
      <c r="T5982" s="24">
        <f t="shared" si="843"/>
        <v>13164.236799999995</v>
      </c>
      <c r="X5982" s="21">
        <f t="shared" si="844"/>
        <v>451320.00000000006</v>
      </c>
      <c r="AB5982" s="17">
        <f t="shared" si="837"/>
        <v>0</v>
      </c>
      <c r="AF5982" s="58">
        <f t="shared" si="845"/>
        <v>0</v>
      </c>
    </row>
    <row r="5983" spans="1:32" x14ac:dyDescent="0.25">
      <c r="A5983" s="4">
        <v>5960</v>
      </c>
      <c r="B5983" s="30">
        <v>43349.375</v>
      </c>
      <c r="C5983">
        <v>18.157</v>
      </c>
      <c r="D5983">
        <v>137.649</v>
      </c>
      <c r="G5983" s="50">
        <f t="shared" si="839"/>
        <v>19</v>
      </c>
      <c r="H5983" s="18">
        <f t="shared" si="840"/>
        <v>0.84299999999999997</v>
      </c>
      <c r="I5983" s="24">
        <f t="shared" si="838"/>
        <v>41367.580424848915</v>
      </c>
      <c r="R5983" s="20">
        <f t="shared" si="841"/>
        <v>0.5</v>
      </c>
      <c r="S5983" s="26">
        <f t="shared" si="842"/>
        <v>8.3333333333333339</v>
      </c>
      <c r="T5983" s="24">
        <f t="shared" si="843"/>
        <v>9179.0335999999988</v>
      </c>
      <c r="X5983" s="21">
        <f t="shared" si="844"/>
        <v>1032367.4999999999</v>
      </c>
      <c r="AB5983" s="17">
        <f t="shared" si="837"/>
        <v>0</v>
      </c>
      <c r="AF5983" s="58">
        <f t="shared" si="845"/>
        <v>0</v>
      </c>
    </row>
    <row r="5984" spans="1:32" x14ac:dyDescent="0.25">
      <c r="A5984" s="4">
        <v>5961</v>
      </c>
      <c r="B5984" s="30">
        <v>43349.416666666664</v>
      </c>
      <c r="C5984">
        <v>18.481999999999999</v>
      </c>
      <c r="D5984">
        <v>238.922</v>
      </c>
      <c r="G5984" s="50">
        <f t="shared" si="839"/>
        <v>19</v>
      </c>
      <c r="H5984" s="18">
        <f t="shared" si="840"/>
        <v>0.51800000000000068</v>
      </c>
      <c r="I5984" s="24">
        <f t="shared" si="838"/>
        <v>25419.22498229154</v>
      </c>
      <c r="R5984" s="20">
        <f t="shared" si="841"/>
        <v>0.5</v>
      </c>
      <c r="S5984" s="26">
        <f t="shared" si="842"/>
        <v>8.3333333333333339</v>
      </c>
      <c r="T5984" s="24">
        <f t="shared" si="843"/>
        <v>5640.2602666666744</v>
      </c>
      <c r="X5984" s="21">
        <f t="shared" si="844"/>
        <v>1791914.9999999998</v>
      </c>
      <c r="AB5984" s="17">
        <f t="shared" si="837"/>
        <v>0</v>
      </c>
      <c r="AF5984" s="58">
        <f t="shared" si="845"/>
        <v>0</v>
      </c>
    </row>
    <row r="5985" spans="1:32" x14ac:dyDescent="0.25">
      <c r="A5985" s="4">
        <v>5962</v>
      </c>
      <c r="B5985" s="30">
        <v>43349.458333333336</v>
      </c>
      <c r="C5985">
        <v>18.7</v>
      </c>
      <c r="D5985">
        <v>307.48500000000001</v>
      </c>
      <c r="G5985" s="50">
        <f t="shared" si="839"/>
        <v>19</v>
      </c>
      <c r="H5985" s="18">
        <f t="shared" si="840"/>
        <v>0.30000000000000071</v>
      </c>
      <c r="I5985" s="24">
        <f t="shared" si="838"/>
        <v>14721.558870053032</v>
      </c>
      <c r="R5985" s="20">
        <f t="shared" si="841"/>
        <v>0.5</v>
      </c>
      <c r="S5985" s="26">
        <f t="shared" si="842"/>
        <v>8.3333333333333339</v>
      </c>
      <c r="T5985" s="24">
        <f t="shared" si="843"/>
        <v>3266.5600000000072</v>
      </c>
      <c r="X5985" s="21">
        <f t="shared" si="844"/>
        <v>2306137.5</v>
      </c>
      <c r="AB5985" s="17">
        <f t="shared" si="837"/>
        <v>0</v>
      </c>
      <c r="AF5985" s="58">
        <f t="shared" si="845"/>
        <v>0</v>
      </c>
    </row>
    <row r="5986" spans="1:32" x14ac:dyDescent="0.25">
      <c r="A5986" s="4">
        <v>5963</v>
      </c>
      <c r="B5986" s="30">
        <v>43349.5</v>
      </c>
      <c r="C5986">
        <v>18.805</v>
      </c>
      <c r="D5986">
        <v>388.53500000000003</v>
      </c>
      <c r="G5986" s="50">
        <f t="shared" si="839"/>
        <v>19</v>
      </c>
      <c r="H5986" s="18">
        <f t="shared" si="840"/>
        <v>0.19500000000000028</v>
      </c>
      <c r="I5986" s="24">
        <f t="shared" si="838"/>
        <v>9569.0132655344605</v>
      </c>
      <c r="R5986" s="20">
        <f t="shared" si="841"/>
        <v>0.5</v>
      </c>
      <c r="S5986" s="26">
        <f t="shared" si="842"/>
        <v>8.3333333333333339</v>
      </c>
      <c r="T5986" s="24">
        <f t="shared" si="843"/>
        <v>2123.2640000000029</v>
      </c>
      <c r="X5986" s="21">
        <f t="shared" si="844"/>
        <v>2914012.5</v>
      </c>
      <c r="AB5986" s="17">
        <f t="shared" si="837"/>
        <v>0</v>
      </c>
      <c r="AF5986" s="58">
        <f t="shared" si="845"/>
        <v>0</v>
      </c>
    </row>
    <row r="5987" spans="1:32" x14ac:dyDescent="0.25">
      <c r="A5987" s="4">
        <v>5964</v>
      </c>
      <c r="B5987" s="30">
        <v>43349.541666666664</v>
      </c>
      <c r="C5987">
        <v>18.696999999999999</v>
      </c>
      <c r="D5987">
        <v>399.565</v>
      </c>
      <c r="G5987" s="50">
        <f t="shared" si="839"/>
        <v>19</v>
      </c>
      <c r="H5987" s="18">
        <f t="shared" si="840"/>
        <v>0.30300000000000082</v>
      </c>
      <c r="I5987" s="24">
        <f t="shared" si="838"/>
        <v>14868.774458753567</v>
      </c>
      <c r="R5987" s="20">
        <f t="shared" si="841"/>
        <v>0.5</v>
      </c>
      <c r="S5987" s="26">
        <f t="shared" si="842"/>
        <v>8.3333333333333339</v>
      </c>
      <c r="T5987" s="24">
        <f t="shared" si="843"/>
        <v>3299.2256000000089</v>
      </c>
      <c r="X5987" s="21">
        <f t="shared" si="844"/>
        <v>2996737.5</v>
      </c>
      <c r="AB5987" s="17">
        <f t="shared" si="837"/>
        <v>0</v>
      </c>
      <c r="AF5987" s="58">
        <f t="shared" si="845"/>
        <v>0</v>
      </c>
    </row>
    <row r="5988" spans="1:32" x14ac:dyDescent="0.25">
      <c r="A5988" s="4">
        <v>5965</v>
      </c>
      <c r="B5988" s="30">
        <v>43349.583333333336</v>
      </c>
      <c r="C5988">
        <v>18.472999999999999</v>
      </c>
      <c r="D5988">
        <v>385.827</v>
      </c>
      <c r="G5988" s="50">
        <f t="shared" si="839"/>
        <v>19</v>
      </c>
      <c r="H5988" s="18">
        <f t="shared" si="840"/>
        <v>0.52700000000000102</v>
      </c>
      <c r="I5988" s="24">
        <f t="shared" si="838"/>
        <v>25860.871748393147</v>
      </c>
      <c r="R5988" s="20">
        <f t="shared" si="841"/>
        <v>0.5</v>
      </c>
      <c r="S5988" s="26">
        <f t="shared" si="842"/>
        <v>8.3333333333333339</v>
      </c>
      <c r="T5988" s="24">
        <f t="shared" si="843"/>
        <v>5738.257066666677</v>
      </c>
      <c r="X5988" s="21">
        <f t="shared" si="844"/>
        <v>2893702.5</v>
      </c>
      <c r="AB5988" s="17">
        <f t="shared" si="837"/>
        <v>0</v>
      </c>
      <c r="AF5988" s="58">
        <f t="shared" si="845"/>
        <v>0</v>
      </c>
    </row>
    <row r="5989" spans="1:32" x14ac:dyDescent="0.25">
      <c r="A5989" s="4">
        <v>5966</v>
      </c>
      <c r="B5989" s="30">
        <v>43349.625</v>
      </c>
      <c r="C5989">
        <v>18.254999999999999</v>
      </c>
      <c r="D5989">
        <v>389.95800000000003</v>
      </c>
      <c r="G5989" s="50">
        <f t="shared" si="839"/>
        <v>19</v>
      </c>
      <c r="H5989" s="18">
        <f t="shared" si="840"/>
        <v>0.74500000000000099</v>
      </c>
      <c r="I5989" s="24">
        <f t="shared" si="838"/>
        <v>36558.537860631652</v>
      </c>
      <c r="R5989" s="20">
        <f t="shared" si="841"/>
        <v>0.5</v>
      </c>
      <c r="S5989" s="26">
        <f t="shared" si="842"/>
        <v>8.3333333333333339</v>
      </c>
      <c r="T5989" s="24">
        <f t="shared" si="843"/>
        <v>8111.9573333333428</v>
      </c>
      <c r="X5989" s="21">
        <f t="shared" si="844"/>
        <v>2924685</v>
      </c>
      <c r="AB5989" s="17">
        <f t="shared" si="837"/>
        <v>0</v>
      </c>
      <c r="AF5989" s="58">
        <f t="shared" si="845"/>
        <v>0</v>
      </c>
    </row>
    <row r="5990" spans="1:32" x14ac:dyDescent="0.25">
      <c r="A5990" s="4">
        <v>5967</v>
      </c>
      <c r="B5990" s="30">
        <v>43349.666666666664</v>
      </c>
      <c r="C5990">
        <v>18.024999999999999</v>
      </c>
      <c r="D5990">
        <v>375.40199999999999</v>
      </c>
      <c r="G5990" s="50">
        <f t="shared" si="839"/>
        <v>19</v>
      </c>
      <c r="H5990" s="18">
        <f t="shared" si="840"/>
        <v>0.97500000000000142</v>
      </c>
      <c r="I5990" s="24">
        <f t="shared" si="838"/>
        <v>47845.066327672306</v>
      </c>
      <c r="R5990" s="20">
        <f t="shared" si="841"/>
        <v>0.5</v>
      </c>
      <c r="S5990" s="26">
        <f t="shared" si="842"/>
        <v>8.3333333333333339</v>
      </c>
      <c r="T5990" s="24">
        <f t="shared" si="843"/>
        <v>10616.320000000014</v>
      </c>
      <c r="X5990" s="21">
        <f t="shared" si="844"/>
        <v>2815515</v>
      </c>
      <c r="AB5990" s="17">
        <f t="shared" si="837"/>
        <v>0</v>
      </c>
      <c r="AF5990" s="58">
        <f t="shared" si="845"/>
        <v>0</v>
      </c>
    </row>
    <row r="5991" spans="1:32" x14ac:dyDescent="0.25">
      <c r="A5991" s="4">
        <v>5968</v>
      </c>
      <c r="B5991" s="30">
        <v>43349.708333333336</v>
      </c>
      <c r="C5991">
        <v>17.859000000000002</v>
      </c>
      <c r="D5991">
        <v>337.03100000000001</v>
      </c>
      <c r="G5991" s="50">
        <f t="shared" si="839"/>
        <v>19</v>
      </c>
      <c r="H5991" s="18">
        <f t="shared" si="840"/>
        <v>1.1409999999999982</v>
      </c>
      <c r="I5991" s="24">
        <f t="shared" si="838"/>
        <v>55990.995569101477</v>
      </c>
      <c r="R5991" s="20">
        <f t="shared" si="841"/>
        <v>0.5</v>
      </c>
      <c r="S5991" s="26">
        <f t="shared" si="842"/>
        <v>8.3333333333333339</v>
      </c>
      <c r="T5991" s="24">
        <f t="shared" si="843"/>
        <v>12423.816533333313</v>
      </c>
      <c r="X5991" s="21">
        <f t="shared" si="844"/>
        <v>2527732.5</v>
      </c>
      <c r="AB5991" s="17">
        <f t="shared" si="837"/>
        <v>0</v>
      </c>
      <c r="AF5991" s="58">
        <f t="shared" si="845"/>
        <v>0</v>
      </c>
    </row>
    <row r="5992" spans="1:32" x14ac:dyDescent="0.25">
      <c r="A5992" s="4">
        <v>5969</v>
      </c>
      <c r="B5992" s="30">
        <v>43349.75</v>
      </c>
      <c r="C5992">
        <v>17.523</v>
      </c>
      <c r="D5992">
        <v>205.226</v>
      </c>
      <c r="G5992" s="50">
        <f t="shared" si="839"/>
        <v>19</v>
      </c>
      <c r="H5992" s="18">
        <f t="shared" si="840"/>
        <v>1.4770000000000003</v>
      </c>
      <c r="I5992" s="24">
        <f t="shared" si="838"/>
        <v>72479.141503560939</v>
      </c>
      <c r="R5992" s="20">
        <f t="shared" si="841"/>
        <v>0.5</v>
      </c>
      <c r="S5992" s="26">
        <f t="shared" si="842"/>
        <v>8.3333333333333339</v>
      </c>
      <c r="T5992" s="24">
        <f t="shared" si="843"/>
        <v>16082.363733333337</v>
      </c>
      <c r="X5992" s="21">
        <f t="shared" si="844"/>
        <v>1539195</v>
      </c>
      <c r="AB5992" s="17">
        <f t="shared" si="837"/>
        <v>0</v>
      </c>
      <c r="AF5992" s="58">
        <f t="shared" si="845"/>
        <v>0</v>
      </c>
    </row>
    <row r="5993" spans="1:32" x14ac:dyDescent="0.25">
      <c r="A5993" s="4">
        <v>5970</v>
      </c>
      <c r="B5993" s="30">
        <v>43349.791666666664</v>
      </c>
      <c r="C5993">
        <v>16.972999999999999</v>
      </c>
      <c r="D5993">
        <v>72.188000000000002</v>
      </c>
      <c r="G5993" s="50">
        <f t="shared" si="839"/>
        <v>19</v>
      </c>
      <c r="H5993" s="18">
        <f t="shared" si="840"/>
        <v>2.027000000000001</v>
      </c>
      <c r="I5993" s="24">
        <f t="shared" si="838"/>
        <v>99468.666098658126</v>
      </c>
      <c r="R5993" s="20">
        <f t="shared" si="841"/>
        <v>0.5</v>
      </c>
      <c r="S5993" s="26">
        <f t="shared" si="842"/>
        <v>8.3333333333333339</v>
      </c>
      <c r="T5993" s="24">
        <f t="shared" si="843"/>
        <v>22071.057066666679</v>
      </c>
      <c r="X5993" s="21">
        <f t="shared" si="844"/>
        <v>541410</v>
      </c>
      <c r="AB5993" s="17">
        <f t="shared" si="837"/>
        <v>0</v>
      </c>
      <c r="AF5993" s="58">
        <f t="shared" si="845"/>
        <v>0</v>
      </c>
    </row>
    <row r="5994" spans="1:32" x14ac:dyDescent="0.25">
      <c r="A5994" s="4">
        <v>5971</v>
      </c>
      <c r="B5994" s="30">
        <v>43349.833333333336</v>
      </c>
      <c r="C5994">
        <v>15.978</v>
      </c>
      <c r="D5994">
        <v>1.835</v>
      </c>
      <c r="G5994" s="50">
        <f t="shared" si="839"/>
        <v>19</v>
      </c>
      <c r="H5994" s="18">
        <f t="shared" si="840"/>
        <v>3.0220000000000002</v>
      </c>
      <c r="I5994" s="24">
        <f t="shared" si="838"/>
        <v>148295.16968433384</v>
      </c>
      <c r="R5994" s="20">
        <f t="shared" si="841"/>
        <v>0.5</v>
      </c>
      <c r="S5994" s="26">
        <f t="shared" si="842"/>
        <v>8.3333333333333339</v>
      </c>
      <c r="T5994" s="24">
        <f t="shared" si="843"/>
        <v>32905.147733333331</v>
      </c>
      <c r="X5994" s="21">
        <f t="shared" si="844"/>
        <v>13762.5</v>
      </c>
      <c r="AB5994" s="17">
        <f t="shared" si="837"/>
        <v>167437.81741766719</v>
      </c>
      <c r="AF5994" s="58">
        <f t="shared" si="845"/>
        <v>4.5208210702770142</v>
      </c>
    </row>
    <row r="5995" spans="1:32" x14ac:dyDescent="0.25">
      <c r="A5995" s="4">
        <v>5972</v>
      </c>
      <c r="B5995" s="30">
        <v>43349.875</v>
      </c>
      <c r="C5995">
        <v>15.759</v>
      </c>
      <c r="D5995">
        <v>0</v>
      </c>
      <c r="G5995" s="50">
        <f t="shared" si="839"/>
        <v>16</v>
      </c>
      <c r="H5995" s="18">
        <f t="shared" si="840"/>
        <v>0.24099999999999966</v>
      </c>
      <c r="I5995" s="24">
        <f t="shared" si="838"/>
        <v>11826.318958942556</v>
      </c>
      <c r="R5995" s="20">
        <f t="shared" si="841"/>
        <v>0.5</v>
      </c>
      <c r="S5995" s="26">
        <f t="shared" si="842"/>
        <v>8.3333333333333339</v>
      </c>
      <c r="T5995" s="24">
        <f t="shared" si="843"/>
        <v>2624.1365333333297</v>
      </c>
      <c r="X5995" s="21">
        <f t="shared" si="844"/>
        <v>0</v>
      </c>
      <c r="AB5995" s="17">
        <f t="shared" si="837"/>
        <v>14450.455492275887</v>
      </c>
      <c r="AF5995" s="58">
        <f t="shared" si="845"/>
        <v>0.39016229829144894</v>
      </c>
    </row>
    <row r="5996" spans="1:32" x14ac:dyDescent="0.25">
      <c r="A5996" s="4">
        <v>5973</v>
      </c>
      <c r="B5996" s="30">
        <v>43349.916666666664</v>
      </c>
      <c r="C5996">
        <v>15.728</v>
      </c>
      <c r="D5996">
        <v>0</v>
      </c>
      <c r="G5996" s="50">
        <f t="shared" si="839"/>
        <v>16</v>
      </c>
      <c r="H5996" s="18">
        <f t="shared" si="840"/>
        <v>0.27200000000000024</v>
      </c>
      <c r="I5996" s="24">
        <f t="shared" si="838"/>
        <v>13347.546708848062</v>
      </c>
      <c r="R5996" s="20">
        <f t="shared" si="841"/>
        <v>0.5</v>
      </c>
      <c r="S5996" s="26">
        <f t="shared" si="842"/>
        <v>8.3333333333333339</v>
      </c>
      <c r="T5996" s="24">
        <f t="shared" si="843"/>
        <v>2961.6810666666693</v>
      </c>
      <c r="X5996" s="21">
        <f t="shared" si="844"/>
        <v>0</v>
      </c>
      <c r="AB5996" s="17">
        <f t="shared" si="837"/>
        <v>16309.227775514732</v>
      </c>
      <c r="AF5996" s="58">
        <f t="shared" si="845"/>
        <v>0.44034914993889779</v>
      </c>
    </row>
    <row r="5997" spans="1:32" x14ac:dyDescent="0.25">
      <c r="A5997" s="4">
        <v>5974</v>
      </c>
      <c r="B5997" s="30">
        <v>43349.958333333336</v>
      </c>
      <c r="C5997">
        <v>15.526999999999999</v>
      </c>
      <c r="D5997">
        <v>0</v>
      </c>
      <c r="G5997" s="50">
        <f t="shared" si="839"/>
        <v>16</v>
      </c>
      <c r="H5997" s="18">
        <f t="shared" si="840"/>
        <v>0.47300000000000075</v>
      </c>
      <c r="I5997" s="24">
        <f t="shared" si="838"/>
        <v>23210.991151783594</v>
      </c>
      <c r="R5997" s="20">
        <f t="shared" si="841"/>
        <v>0.5</v>
      </c>
      <c r="S5997" s="26">
        <f t="shared" si="842"/>
        <v>8.3333333333333339</v>
      </c>
      <c r="T5997" s="24">
        <f t="shared" si="843"/>
        <v>5150.2762666666749</v>
      </c>
      <c r="X5997" s="21">
        <f t="shared" si="844"/>
        <v>0</v>
      </c>
      <c r="AB5997" s="17">
        <f t="shared" si="837"/>
        <v>28361.267418450268</v>
      </c>
      <c r="AF5997" s="58">
        <f t="shared" si="845"/>
        <v>0.76575422029815732</v>
      </c>
    </row>
    <row r="5998" spans="1:32" x14ac:dyDescent="0.25">
      <c r="A5998" s="4">
        <v>5975</v>
      </c>
      <c r="B5998" s="30">
        <v>43350</v>
      </c>
      <c r="C5998">
        <v>15.288</v>
      </c>
      <c r="D5998">
        <v>0</v>
      </c>
      <c r="G5998" s="50">
        <f t="shared" si="839"/>
        <v>16</v>
      </c>
      <c r="H5998" s="18">
        <f t="shared" si="840"/>
        <v>0.71199999999999974</v>
      </c>
      <c r="I5998" s="24">
        <f t="shared" si="838"/>
        <v>34939.166384925767</v>
      </c>
      <c r="R5998" s="20">
        <f t="shared" si="841"/>
        <v>0.5</v>
      </c>
      <c r="S5998" s="26">
        <f t="shared" si="842"/>
        <v>8.3333333333333339</v>
      </c>
      <c r="T5998" s="24">
        <f t="shared" si="843"/>
        <v>7752.6357333333308</v>
      </c>
      <c r="X5998" s="21">
        <f t="shared" si="844"/>
        <v>0</v>
      </c>
      <c r="AB5998" s="17">
        <f t="shared" si="837"/>
        <v>42691.802118259096</v>
      </c>
      <c r="AF5998" s="58">
        <f t="shared" si="845"/>
        <v>1.1526786571929957</v>
      </c>
    </row>
    <row r="5999" spans="1:32" x14ac:dyDescent="0.25">
      <c r="A5999" s="4">
        <v>5976</v>
      </c>
      <c r="B5999" s="30">
        <v>43350.041666666664</v>
      </c>
      <c r="C5999">
        <v>15.147</v>
      </c>
      <c r="D5999">
        <v>0</v>
      </c>
      <c r="G5999" s="50">
        <f t="shared" si="839"/>
        <v>16</v>
      </c>
      <c r="H5999" s="18">
        <f t="shared" si="840"/>
        <v>0.85299999999999976</v>
      </c>
      <c r="I5999" s="24">
        <f t="shared" si="838"/>
        <v>41858.299053850671</v>
      </c>
      <c r="R5999" s="20">
        <f t="shared" si="841"/>
        <v>0.5</v>
      </c>
      <c r="S5999" s="26">
        <f t="shared" si="842"/>
        <v>8.3333333333333339</v>
      </c>
      <c r="T5999" s="24">
        <f t="shared" si="843"/>
        <v>9287.9189333333306</v>
      </c>
      <c r="X5999" s="21">
        <f t="shared" si="844"/>
        <v>0</v>
      </c>
      <c r="AB5999" s="17">
        <f t="shared" si="837"/>
        <v>51146.217987184005</v>
      </c>
      <c r="AF5999" s="58">
        <f t="shared" si="845"/>
        <v>1.3809478856539681</v>
      </c>
    </row>
    <row r="6000" spans="1:32" x14ac:dyDescent="0.25">
      <c r="A6000" s="4">
        <v>5977</v>
      </c>
      <c r="B6000" s="30">
        <v>43350.083333333336</v>
      </c>
      <c r="C6000">
        <v>15.138999999999999</v>
      </c>
      <c r="D6000">
        <v>0</v>
      </c>
      <c r="G6000" s="50">
        <f t="shared" si="839"/>
        <v>16</v>
      </c>
      <c r="H6000" s="18">
        <f t="shared" si="840"/>
        <v>0.86100000000000065</v>
      </c>
      <c r="I6000" s="24">
        <f t="shared" si="838"/>
        <v>42250.873957052128</v>
      </c>
      <c r="R6000" s="20">
        <f t="shared" si="841"/>
        <v>0.5</v>
      </c>
      <c r="S6000" s="26">
        <f t="shared" si="842"/>
        <v>8.3333333333333339</v>
      </c>
      <c r="T6000" s="24">
        <f t="shared" si="843"/>
        <v>9375.0272000000059</v>
      </c>
      <c r="X6000" s="21">
        <f t="shared" si="844"/>
        <v>0</v>
      </c>
      <c r="AB6000" s="17">
        <f t="shared" ref="AB6000:AB6063" si="846">MAX(0,I6000+T6000-X6000)</f>
        <v>51625.901157052132</v>
      </c>
      <c r="AF6000" s="58">
        <f t="shared" si="845"/>
        <v>1.3938993312404075</v>
      </c>
    </row>
    <row r="6001" spans="1:32" x14ac:dyDescent="0.25">
      <c r="A6001" s="4">
        <v>5978</v>
      </c>
      <c r="B6001" s="30">
        <v>43350.125</v>
      </c>
      <c r="C6001">
        <v>15.18</v>
      </c>
      <c r="D6001">
        <v>0</v>
      </c>
      <c r="G6001" s="50">
        <f t="shared" si="839"/>
        <v>16</v>
      </c>
      <c r="H6001" s="18">
        <f t="shared" si="840"/>
        <v>0.82000000000000028</v>
      </c>
      <c r="I6001" s="24">
        <f t="shared" si="838"/>
        <v>40238.927578144867</v>
      </c>
      <c r="R6001" s="20">
        <f t="shared" si="841"/>
        <v>0.5</v>
      </c>
      <c r="S6001" s="26">
        <f t="shared" si="842"/>
        <v>8.3333333333333339</v>
      </c>
      <c r="T6001" s="24">
        <f t="shared" si="843"/>
        <v>8928.5973333333368</v>
      </c>
      <c r="X6001" s="21">
        <f t="shared" si="844"/>
        <v>0</v>
      </c>
      <c r="AB6001" s="17">
        <f t="shared" si="846"/>
        <v>49167.524911478205</v>
      </c>
      <c r="AF6001" s="58">
        <f t="shared" si="845"/>
        <v>1.3275231726099117</v>
      </c>
    </row>
    <row r="6002" spans="1:32" x14ac:dyDescent="0.25">
      <c r="A6002" s="4">
        <v>5979</v>
      </c>
      <c r="B6002" s="30">
        <v>43350.166666666664</v>
      </c>
      <c r="C6002">
        <v>15.311</v>
      </c>
      <c r="D6002">
        <v>0</v>
      </c>
      <c r="G6002" s="50">
        <f t="shared" si="839"/>
        <v>16</v>
      </c>
      <c r="H6002" s="18">
        <f t="shared" si="840"/>
        <v>0.68900000000000006</v>
      </c>
      <c r="I6002" s="24">
        <f t="shared" si="838"/>
        <v>33810.51353822172</v>
      </c>
      <c r="R6002" s="20">
        <f t="shared" si="841"/>
        <v>0.5</v>
      </c>
      <c r="S6002" s="26">
        <f t="shared" si="842"/>
        <v>8.3333333333333339</v>
      </c>
      <c r="T6002" s="24">
        <f t="shared" si="843"/>
        <v>7502.1994666666669</v>
      </c>
      <c r="X6002" s="21">
        <f t="shared" si="844"/>
        <v>0</v>
      </c>
      <c r="AB6002" s="17">
        <f t="shared" si="846"/>
        <v>41312.713004888385</v>
      </c>
      <c r="AF6002" s="58">
        <f t="shared" si="845"/>
        <v>1.1154432511319865</v>
      </c>
    </row>
    <row r="6003" spans="1:32" x14ac:dyDescent="0.25">
      <c r="A6003" s="4">
        <v>5980</v>
      </c>
      <c r="B6003" s="30">
        <v>43350.208333333336</v>
      </c>
      <c r="C6003">
        <v>15.305999999999999</v>
      </c>
      <c r="D6003">
        <v>0</v>
      </c>
      <c r="G6003" s="50">
        <f t="shared" si="839"/>
        <v>16</v>
      </c>
      <c r="H6003" s="18">
        <f t="shared" si="840"/>
        <v>0.69400000000000084</v>
      </c>
      <c r="I6003" s="24">
        <f t="shared" si="838"/>
        <v>34055.872852722641</v>
      </c>
      <c r="R6003" s="20">
        <f t="shared" si="841"/>
        <v>0.5</v>
      </c>
      <c r="S6003" s="26">
        <f t="shared" si="842"/>
        <v>8.3333333333333339</v>
      </c>
      <c r="T6003" s="24">
        <f t="shared" si="843"/>
        <v>7556.6421333333428</v>
      </c>
      <c r="X6003" s="21">
        <f t="shared" si="844"/>
        <v>0</v>
      </c>
      <c r="AB6003" s="17">
        <f t="shared" si="846"/>
        <v>41612.514986055983</v>
      </c>
      <c r="AF6003" s="58">
        <f t="shared" si="845"/>
        <v>1.1235379046235117</v>
      </c>
    </row>
    <row r="6004" spans="1:32" x14ac:dyDescent="0.25">
      <c r="A6004" s="4">
        <v>5981</v>
      </c>
      <c r="B6004" s="30">
        <v>43350.25</v>
      </c>
      <c r="C6004">
        <v>15.058999999999999</v>
      </c>
      <c r="D6004">
        <v>0</v>
      </c>
      <c r="G6004" s="50">
        <f t="shared" si="839"/>
        <v>16</v>
      </c>
      <c r="H6004" s="18">
        <f t="shared" si="840"/>
        <v>0.94100000000000072</v>
      </c>
      <c r="I6004" s="24">
        <f t="shared" si="838"/>
        <v>46176.622989066265</v>
      </c>
      <c r="R6004" s="20">
        <f t="shared" si="841"/>
        <v>0.5</v>
      </c>
      <c r="S6004" s="26">
        <f t="shared" si="842"/>
        <v>8.3333333333333339</v>
      </c>
      <c r="T6004" s="24">
        <f t="shared" si="843"/>
        <v>10246.109866666673</v>
      </c>
      <c r="X6004" s="21">
        <f t="shared" si="844"/>
        <v>0</v>
      </c>
      <c r="AB6004" s="17">
        <f t="shared" si="846"/>
        <v>56422.732855732938</v>
      </c>
      <c r="AF6004" s="58">
        <f t="shared" si="845"/>
        <v>1.5234137871047893</v>
      </c>
    </row>
    <row r="6005" spans="1:32" x14ac:dyDescent="0.25">
      <c r="A6005" s="4">
        <v>5982</v>
      </c>
      <c r="B6005" s="30">
        <v>43350.291666666664</v>
      </c>
      <c r="C6005">
        <v>14.654</v>
      </c>
      <c r="D6005">
        <v>25.88</v>
      </c>
      <c r="G6005" s="50">
        <f t="shared" si="839"/>
        <v>19</v>
      </c>
      <c r="H6005" s="18">
        <f t="shared" si="840"/>
        <v>4.3460000000000001</v>
      </c>
      <c r="I6005" s="24">
        <f t="shared" si="838"/>
        <v>213266.31616416774</v>
      </c>
      <c r="R6005" s="20">
        <f t="shared" si="841"/>
        <v>0.5</v>
      </c>
      <c r="S6005" s="26">
        <f t="shared" si="842"/>
        <v>8.3333333333333339</v>
      </c>
      <c r="T6005" s="24">
        <f t="shared" si="843"/>
        <v>47321.565866666671</v>
      </c>
      <c r="X6005" s="21">
        <f t="shared" si="844"/>
        <v>194100</v>
      </c>
      <c r="AB6005" s="17">
        <f t="shared" si="846"/>
        <v>66487.882030834415</v>
      </c>
      <c r="AF6005" s="58">
        <f t="shared" si="845"/>
        <v>1.7951728148325292</v>
      </c>
    </row>
    <row r="6006" spans="1:32" x14ac:dyDescent="0.25">
      <c r="A6006" s="4">
        <v>5983</v>
      </c>
      <c r="B6006" s="30">
        <v>43350.333333333336</v>
      </c>
      <c r="C6006">
        <v>14.766999999999999</v>
      </c>
      <c r="D6006">
        <v>156.20400000000001</v>
      </c>
      <c r="G6006" s="50">
        <f t="shared" si="839"/>
        <v>19</v>
      </c>
      <c r="H6006" s="18">
        <f t="shared" si="840"/>
        <v>4.2330000000000005</v>
      </c>
      <c r="I6006" s="24">
        <f t="shared" si="838"/>
        <v>207721.19565644779</v>
      </c>
      <c r="R6006" s="20">
        <f t="shared" si="841"/>
        <v>0.5</v>
      </c>
      <c r="S6006" s="26">
        <f t="shared" si="842"/>
        <v>8.3333333333333339</v>
      </c>
      <c r="T6006" s="24">
        <f t="shared" si="843"/>
        <v>46091.161599999999</v>
      </c>
      <c r="X6006" s="21">
        <f t="shared" si="844"/>
        <v>1171530</v>
      </c>
      <c r="AB6006" s="17">
        <f t="shared" si="846"/>
        <v>0</v>
      </c>
      <c r="AF6006" s="58">
        <f t="shared" si="845"/>
        <v>0</v>
      </c>
    </row>
    <row r="6007" spans="1:32" x14ac:dyDescent="0.25">
      <c r="A6007" s="4">
        <v>5984</v>
      </c>
      <c r="B6007" s="30">
        <v>43350.375</v>
      </c>
      <c r="C6007">
        <v>15.193</v>
      </c>
      <c r="D6007">
        <v>325.25400000000002</v>
      </c>
      <c r="G6007" s="50">
        <f t="shared" si="839"/>
        <v>19</v>
      </c>
      <c r="H6007" s="18">
        <f t="shared" si="840"/>
        <v>3.8070000000000004</v>
      </c>
      <c r="I6007" s="24">
        <f t="shared" si="838"/>
        <v>186816.58206097255</v>
      </c>
      <c r="R6007" s="20">
        <f t="shared" si="841"/>
        <v>0.5</v>
      </c>
      <c r="S6007" s="26">
        <f t="shared" si="842"/>
        <v>8.3333333333333339</v>
      </c>
      <c r="T6007" s="24">
        <f t="shared" si="843"/>
        <v>41452.646400000005</v>
      </c>
      <c r="X6007" s="21">
        <f t="shared" si="844"/>
        <v>2439405.0000000005</v>
      </c>
      <c r="AB6007" s="17">
        <f t="shared" si="846"/>
        <v>0</v>
      </c>
      <c r="AF6007" s="58">
        <f t="shared" si="845"/>
        <v>0</v>
      </c>
    </row>
    <row r="6008" spans="1:32" x14ac:dyDescent="0.25">
      <c r="A6008" s="4">
        <v>5985</v>
      </c>
      <c r="B6008" s="30">
        <v>43350.416666666664</v>
      </c>
      <c r="C6008">
        <v>15.663</v>
      </c>
      <c r="D6008">
        <v>468.56400000000002</v>
      </c>
      <c r="G6008" s="50">
        <f t="shared" si="839"/>
        <v>19</v>
      </c>
      <c r="H6008" s="18">
        <f t="shared" si="840"/>
        <v>3.3369999999999997</v>
      </c>
      <c r="I6008" s="24">
        <f t="shared" si="838"/>
        <v>163752.80649788948</v>
      </c>
      <c r="R6008" s="20">
        <f t="shared" si="841"/>
        <v>0.5</v>
      </c>
      <c r="S6008" s="26">
        <f t="shared" si="842"/>
        <v>8.3333333333333339</v>
      </c>
      <c r="T6008" s="24">
        <f t="shared" si="843"/>
        <v>36335.03573333333</v>
      </c>
      <c r="X6008" s="21">
        <f t="shared" si="844"/>
        <v>3514230.0000000005</v>
      </c>
      <c r="AB6008" s="17">
        <f t="shared" si="846"/>
        <v>0</v>
      </c>
      <c r="AF6008" s="58">
        <f t="shared" si="845"/>
        <v>0</v>
      </c>
    </row>
    <row r="6009" spans="1:32" x14ac:dyDescent="0.25">
      <c r="A6009" s="4">
        <v>5986</v>
      </c>
      <c r="B6009" s="30">
        <v>43350.458333333336</v>
      </c>
      <c r="C6009">
        <v>15.930999999999999</v>
      </c>
      <c r="D6009">
        <v>579.96799999999996</v>
      </c>
      <c r="G6009" s="50">
        <f t="shared" si="839"/>
        <v>19</v>
      </c>
      <c r="H6009" s="18">
        <f t="shared" si="840"/>
        <v>3.0690000000000008</v>
      </c>
      <c r="I6009" s="24">
        <f t="shared" si="838"/>
        <v>150601.54724064219</v>
      </c>
      <c r="R6009" s="20">
        <f t="shared" si="841"/>
        <v>0.5</v>
      </c>
      <c r="S6009" s="26">
        <f t="shared" si="842"/>
        <v>8.3333333333333339</v>
      </c>
      <c r="T6009" s="24">
        <f t="shared" si="843"/>
        <v>33416.908800000005</v>
      </c>
      <c r="X6009" s="21">
        <f t="shared" si="844"/>
        <v>4349760</v>
      </c>
      <c r="AB6009" s="17">
        <f t="shared" si="846"/>
        <v>0</v>
      </c>
      <c r="AF6009" s="58">
        <f t="shared" si="845"/>
        <v>0</v>
      </c>
    </row>
    <row r="6010" spans="1:32" x14ac:dyDescent="0.25">
      <c r="A6010" s="4">
        <v>5987</v>
      </c>
      <c r="B6010" s="30">
        <v>43350.5</v>
      </c>
      <c r="C6010">
        <v>16.004000000000001</v>
      </c>
      <c r="D6010">
        <v>647.66700000000003</v>
      </c>
      <c r="G6010" s="50">
        <f t="shared" si="839"/>
        <v>19</v>
      </c>
      <c r="H6010" s="18">
        <f t="shared" si="840"/>
        <v>2.9959999999999987</v>
      </c>
      <c r="I6010" s="24">
        <f t="shared" si="838"/>
        <v>147019.3012489292</v>
      </c>
      <c r="R6010" s="20">
        <f t="shared" si="841"/>
        <v>0.5</v>
      </c>
      <c r="S6010" s="26">
        <f t="shared" si="842"/>
        <v>8.3333333333333339</v>
      </c>
      <c r="T6010" s="24">
        <f t="shared" si="843"/>
        <v>32622.045866666653</v>
      </c>
      <c r="X6010" s="21">
        <f t="shared" si="844"/>
        <v>4857502.5000000009</v>
      </c>
      <c r="AB6010" s="17">
        <f t="shared" si="846"/>
        <v>0</v>
      </c>
      <c r="AF6010" s="58">
        <f t="shared" si="845"/>
        <v>0</v>
      </c>
    </row>
    <row r="6011" spans="1:32" x14ac:dyDescent="0.25">
      <c r="A6011" s="4">
        <v>5988</v>
      </c>
      <c r="B6011" s="30">
        <v>43350.541666666664</v>
      </c>
      <c r="C6011">
        <v>16.094000000000001</v>
      </c>
      <c r="D6011">
        <v>681.34500000000003</v>
      </c>
      <c r="G6011" s="50">
        <f t="shared" si="839"/>
        <v>19</v>
      </c>
      <c r="H6011" s="18">
        <f t="shared" si="840"/>
        <v>2.9059999999999988</v>
      </c>
      <c r="I6011" s="24">
        <f t="shared" si="838"/>
        <v>142602.83358791331</v>
      </c>
      <c r="R6011" s="20">
        <f t="shared" si="841"/>
        <v>0.5</v>
      </c>
      <c r="S6011" s="26">
        <f t="shared" si="842"/>
        <v>8.3333333333333339</v>
      </c>
      <c r="T6011" s="24">
        <f t="shared" si="843"/>
        <v>31642.077866666652</v>
      </c>
      <c r="X6011" s="21">
        <f t="shared" si="844"/>
        <v>5110087.5</v>
      </c>
      <c r="AB6011" s="17">
        <f t="shared" si="846"/>
        <v>0</v>
      </c>
      <c r="AF6011" s="58">
        <f t="shared" si="845"/>
        <v>0</v>
      </c>
    </row>
    <row r="6012" spans="1:32" x14ac:dyDescent="0.25">
      <c r="A6012" s="4">
        <v>5989</v>
      </c>
      <c r="B6012" s="30">
        <v>43350.583333333336</v>
      </c>
      <c r="C6012">
        <v>16.324000000000002</v>
      </c>
      <c r="D6012">
        <v>676.11300000000006</v>
      </c>
      <c r="G6012" s="50">
        <f t="shared" si="839"/>
        <v>19</v>
      </c>
      <c r="H6012" s="18">
        <f t="shared" si="840"/>
        <v>2.6759999999999984</v>
      </c>
      <c r="I6012" s="24">
        <f t="shared" si="838"/>
        <v>131316.30512087265</v>
      </c>
      <c r="R6012" s="20">
        <f t="shared" si="841"/>
        <v>0.5</v>
      </c>
      <c r="S6012" s="26">
        <f t="shared" si="842"/>
        <v>8.3333333333333339</v>
      </c>
      <c r="T6012" s="24">
        <f t="shared" si="843"/>
        <v>29137.715199999984</v>
      </c>
      <c r="X6012" s="21">
        <f t="shared" si="844"/>
        <v>5070847.5000000009</v>
      </c>
      <c r="AB6012" s="17">
        <f t="shared" si="846"/>
        <v>0</v>
      </c>
      <c r="AF6012" s="58">
        <f t="shared" si="845"/>
        <v>0</v>
      </c>
    </row>
    <row r="6013" spans="1:32" x14ac:dyDescent="0.25">
      <c r="A6013" s="4">
        <v>5990</v>
      </c>
      <c r="B6013" s="30">
        <v>43350.625</v>
      </c>
      <c r="C6013">
        <v>16.533999999999999</v>
      </c>
      <c r="D6013">
        <v>624.30999999999995</v>
      </c>
      <c r="G6013" s="50">
        <f t="shared" si="839"/>
        <v>19</v>
      </c>
      <c r="H6013" s="18">
        <f t="shared" si="840"/>
        <v>2.4660000000000011</v>
      </c>
      <c r="I6013" s="24">
        <f t="shared" si="838"/>
        <v>121011.21391183569</v>
      </c>
      <c r="R6013" s="20">
        <f t="shared" si="841"/>
        <v>0.5</v>
      </c>
      <c r="S6013" s="26">
        <f t="shared" si="842"/>
        <v>8.3333333333333339</v>
      </c>
      <c r="T6013" s="24">
        <f t="shared" si="843"/>
        <v>26851.123200000013</v>
      </c>
      <c r="X6013" s="21">
        <f t="shared" si="844"/>
        <v>4682324.9999999991</v>
      </c>
      <c r="AB6013" s="17">
        <f t="shared" si="846"/>
        <v>0</v>
      </c>
      <c r="AF6013" s="58">
        <f t="shared" si="845"/>
        <v>0</v>
      </c>
    </row>
    <row r="6014" spans="1:32" x14ac:dyDescent="0.25">
      <c r="A6014" s="4">
        <v>5991</v>
      </c>
      <c r="B6014" s="30">
        <v>43350.666666666664</v>
      </c>
      <c r="C6014">
        <v>16.547999999999998</v>
      </c>
      <c r="D6014">
        <v>518.00699999999995</v>
      </c>
      <c r="G6014" s="50">
        <f t="shared" si="839"/>
        <v>19</v>
      </c>
      <c r="H6014" s="18">
        <f t="shared" si="840"/>
        <v>2.4520000000000017</v>
      </c>
      <c r="I6014" s="24">
        <f t="shared" si="838"/>
        <v>120324.20783123325</v>
      </c>
      <c r="R6014" s="20">
        <f t="shared" si="841"/>
        <v>0.5</v>
      </c>
      <c r="S6014" s="26">
        <f t="shared" si="842"/>
        <v>8.3333333333333339</v>
      </c>
      <c r="T6014" s="24">
        <f t="shared" si="843"/>
        <v>26698.68373333335</v>
      </c>
      <c r="X6014" s="21">
        <f t="shared" si="844"/>
        <v>3885052.4999999995</v>
      </c>
      <c r="AB6014" s="17">
        <f t="shared" si="846"/>
        <v>0</v>
      </c>
      <c r="AF6014" s="58">
        <f t="shared" si="845"/>
        <v>0</v>
      </c>
    </row>
    <row r="6015" spans="1:32" x14ac:dyDescent="0.25">
      <c r="A6015" s="4">
        <v>5992</v>
      </c>
      <c r="B6015" s="30">
        <v>43350.708333333336</v>
      </c>
      <c r="C6015">
        <v>16.434000000000001</v>
      </c>
      <c r="D6015">
        <v>380.62200000000001</v>
      </c>
      <c r="G6015" s="50">
        <f t="shared" si="839"/>
        <v>19</v>
      </c>
      <c r="H6015" s="18">
        <f t="shared" si="840"/>
        <v>2.5659999999999989</v>
      </c>
      <c r="I6015" s="24">
        <f t="shared" si="838"/>
        <v>125918.40020185323</v>
      </c>
      <c r="R6015" s="20">
        <f t="shared" si="841"/>
        <v>0.5</v>
      </c>
      <c r="S6015" s="26">
        <f t="shared" si="842"/>
        <v>8.3333333333333339</v>
      </c>
      <c r="T6015" s="24">
        <f t="shared" si="843"/>
        <v>27939.976533333323</v>
      </c>
      <c r="X6015" s="21">
        <f t="shared" si="844"/>
        <v>2854665</v>
      </c>
      <c r="AB6015" s="17">
        <f t="shared" si="846"/>
        <v>0</v>
      </c>
      <c r="AF6015" s="58">
        <f t="shared" si="845"/>
        <v>0</v>
      </c>
    </row>
    <row r="6016" spans="1:32" x14ac:dyDescent="0.25">
      <c r="A6016" s="4">
        <v>5993</v>
      </c>
      <c r="B6016" s="30">
        <v>43350.75</v>
      </c>
      <c r="C6016">
        <v>16.27</v>
      </c>
      <c r="D6016">
        <v>224.65</v>
      </c>
      <c r="G6016" s="50">
        <f t="shared" si="839"/>
        <v>19</v>
      </c>
      <c r="H6016" s="18">
        <f t="shared" si="840"/>
        <v>2.7300000000000004</v>
      </c>
      <c r="I6016" s="24">
        <f t="shared" si="838"/>
        <v>133966.18571748229</v>
      </c>
      <c r="R6016" s="20">
        <f t="shared" si="841"/>
        <v>0.5</v>
      </c>
      <c r="S6016" s="26">
        <f t="shared" si="842"/>
        <v>8.3333333333333339</v>
      </c>
      <c r="T6016" s="24">
        <f t="shared" si="843"/>
        <v>29725.696000000004</v>
      </c>
      <c r="X6016" s="21">
        <f t="shared" si="844"/>
        <v>1684875</v>
      </c>
      <c r="AB6016" s="17">
        <f t="shared" si="846"/>
        <v>0</v>
      </c>
      <c r="AF6016" s="58">
        <f t="shared" si="845"/>
        <v>0</v>
      </c>
    </row>
    <row r="6017" spans="1:32" x14ac:dyDescent="0.25">
      <c r="A6017" s="4">
        <v>5994</v>
      </c>
      <c r="B6017" s="30">
        <v>43350.791666666664</v>
      </c>
      <c r="C6017">
        <v>16.001999999999999</v>
      </c>
      <c r="D6017">
        <v>76.525999999999996</v>
      </c>
      <c r="G6017" s="50">
        <f t="shared" si="839"/>
        <v>19</v>
      </c>
      <c r="H6017" s="18">
        <f t="shared" si="840"/>
        <v>2.9980000000000011</v>
      </c>
      <c r="I6017" s="24">
        <f t="shared" si="838"/>
        <v>147117.44497472965</v>
      </c>
      <c r="R6017" s="20">
        <f t="shared" si="841"/>
        <v>0.5</v>
      </c>
      <c r="S6017" s="26">
        <f t="shared" si="842"/>
        <v>8.3333333333333339</v>
      </c>
      <c r="T6017" s="24">
        <f t="shared" si="843"/>
        <v>32643.822933333347</v>
      </c>
      <c r="X6017" s="21">
        <f t="shared" si="844"/>
        <v>573944.99999999988</v>
      </c>
      <c r="AB6017" s="17">
        <f t="shared" si="846"/>
        <v>0</v>
      </c>
      <c r="AF6017" s="58">
        <f t="shared" si="845"/>
        <v>0</v>
      </c>
    </row>
    <row r="6018" spans="1:32" x14ac:dyDescent="0.25">
      <c r="A6018" s="4">
        <v>5995</v>
      </c>
      <c r="B6018" s="30">
        <v>43350.833333333336</v>
      </c>
      <c r="C6018">
        <v>15.563000000000001</v>
      </c>
      <c r="D6018">
        <v>1.5940000000000001</v>
      </c>
      <c r="G6018" s="50">
        <f t="shared" si="839"/>
        <v>19</v>
      </c>
      <c r="H6018" s="18">
        <f t="shared" si="840"/>
        <v>3.4369999999999994</v>
      </c>
      <c r="I6018" s="24">
        <f t="shared" si="838"/>
        <v>168659.99278790713</v>
      </c>
      <c r="R6018" s="20">
        <f t="shared" si="841"/>
        <v>0.5</v>
      </c>
      <c r="S6018" s="26">
        <f t="shared" si="842"/>
        <v>8.3333333333333339</v>
      </c>
      <c r="T6018" s="24">
        <f t="shared" si="843"/>
        <v>37423.889066666656</v>
      </c>
      <c r="X6018" s="21">
        <f t="shared" si="844"/>
        <v>11955</v>
      </c>
      <c r="AB6018" s="17">
        <f t="shared" si="846"/>
        <v>194128.88185457379</v>
      </c>
      <c r="AF6018" s="58">
        <f t="shared" si="845"/>
        <v>5.2414798100734927</v>
      </c>
    </row>
    <row r="6019" spans="1:32" x14ac:dyDescent="0.25">
      <c r="A6019" s="4">
        <v>5996</v>
      </c>
      <c r="B6019" s="30">
        <v>43350.875</v>
      </c>
      <c r="C6019">
        <v>15.497</v>
      </c>
      <c r="D6019">
        <v>0</v>
      </c>
      <c r="G6019" s="50">
        <f t="shared" si="839"/>
        <v>16</v>
      </c>
      <c r="H6019" s="18">
        <f t="shared" si="840"/>
        <v>0.50300000000000011</v>
      </c>
      <c r="I6019" s="24">
        <f t="shared" si="838"/>
        <v>24683.147038788862</v>
      </c>
      <c r="R6019" s="20">
        <f t="shared" si="841"/>
        <v>0.5</v>
      </c>
      <c r="S6019" s="26">
        <f t="shared" si="842"/>
        <v>8.3333333333333339</v>
      </c>
      <c r="T6019" s="24">
        <f t="shared" si="843"/>
        <v>5476.9322666666676</v>
      </c>
      <c r="X6019" s="21">
        <f t="shared" si="844"/>
        <v>0</v>
      </c>
      <c r="AB6019" s="17">
        <f t="shared" si="846"/>
        <v>30160.079305455529</v>
      </c>
      <c r="AF6019" s="58">
        <f t="shared" si="845"/>
        <v>0.81432214124729918</v>
      </c>
    </row>
    <row r="6020" spans="1:32" x14ac:dyDescent="0.25">
      <c r="A6020" s="4">
        <v>5997</v>
      </c>
      <c r="B6020" s="30">
        <v>43350.916666666664</v>
      </c>
      <c r="C6020">
        <v>15.481</v>
      </c>
      <c r="D6020">
        <v>0</v>
      </c>
      <c r="G6020" s="50">
        <f t="shared" si="839"/>
        <v>16</v>
      </c>
      <c r="H6020" s="18">
        <f t="shared" si="840"/>
        <v>0.51900000000000013</v>
      </c>
      <c r="I6020" s="24">
        <f t="shared" si="838"/>
        <v>25468.296845191689</v>
      </c>
      <c r="R6020" s="20">
        <f t="shared" si="841"/>
        <v>0.5</v>
      </c>
      <c r="S6020" s="26">
        <f t="shared" si="842"/>
        <v>8.3333333333333339</v>
      </c>
      <c r="T6020" s="24">
        <f t="shared" si="843"/>
        <v>5651.1488000000008</v>
      </c>
      <c r="X6020" s="21">
        <f t="shared" si="844"/>
        <v>0</v>
      </c>
      <c r="AB6020" s="17">
        <f t="shared" si="846"/>
        <v>31119.445645191692</v>
      </c>
      <c r="AF6020" s="58">
        <f t="shared" si="845"/>
        <v>0.84022503242017565</v>
      </c>
    </row>
    <row r="6021" spans="1:32" x14ac:dyDescent="0.25">
      <c r="A6021" s="4">
        <v>5998</v>
      </c>
      <c r="B6021" s="30">
        <v>43350.958333333336</v>
      </c>
      <c r="C6021">
        <v>15.435</v>
      </c>
      <c r="D6021">
        <v>0</v>
      </c>
      <c r="G6021" s="50">
        <f t="shared" si="839"/>
        <v>16</v>
      </c>
      <c r="H6021" s="18">
        <f t="shared" si="840"/>
        <v>0.5649999999999995</v>
      </c>
      <c r="I6021" s="24">
        <f t="shared" si="838"/>
        <v>27725.602538599785</v>
      </c>
      <c r="R6021" s="20">
        <f t="shared" si="841"/>
        <v>0.5</v>
      </c>
      <c r="S6021" s="26">
        <f t="shared" si="842"/>
        <v>8.3333333333333339</v>
      </c>
      <c r="T6021" s="24">
        <f t="shared" si="843"/>
        <v>6152.0213333333277</v>
      </c>
      <c r="X6021" s="21">
        <f t="shared" si="844"/>
        <v>0</v>
      </c>
      <c r="AB6021" s="17">
        <f t="shared" si="846"/>
        <v>33877.623871933116</v>
      </c>
      <c r="AF6021" s="58">
        <f t="shared" si="845"/>
        <v>0.9146958445421941</v>
      </c>
    </row>
    <row r="6022" spans="1:32" x14ac:dyDescent="0.25">
      <c r="A6022" s="4">
        <v>5999</v>
      </c>
      <c r="B6022" s="30">
        <v>43351</v>
      </c>
      <c r="C6022">
        <v>15.179</v>
      </c>
      <c r="D6022">
        <v>0</v>
      </c>
      <c r="G6022" s="50">
        <f t="shared" si="839"/>
        <v>16</v>
      </c>
      <c r="H6022" s="18">
        <f t="shared" si="840"/>
        <v>0.82099999999999973</v>
      </c>
      <c r="I6022" s="24">
        <f t="shared" si="838"/>
        <v>40287.999441045016</v>
      </c>
      <c r="R6022" s="20">
        <f t="shared" si="841"/>
        <v>0.5</v>
      </c>
      <c r="S6022" s="26">
        <f t="shared" si="842"/>
        <v>8.3333333333333339</v>
      </c>
      <c r="T6022" s="24">
        <f t="shared" si="843"/>
        <v>8939.4858666666623</v>
      </c>
      <c r="X6022" s="21">
        <f t="shared" si="844"/>
        <v>0</v>
      </c>
      <c r="AB6022" s="17">
        <f t="shared" si="846"/>
        <v>49227.485307711679</v>
      </c>
      <c r="AF6022" s="58">
        <f t="shared" si="845"/>
        <v>1.3291421033082154</v>
      </c>
    </row>
    <row r="6023" spans="1:32" x14ac:dyDescent="0.25">
      <c r="A6023" s="4">
        <v>6000</v>
      </c>
      <c r="B6023" s="30">
        <v>43351.041666666664</v>
      </c>
      <c r="C6023">
        <v>14.847</v>
      </c>
      <c r="D6023">
        <v>0</v>
      </c>
      <c r="G6023" s="50">
        <f t="shared" si="839"/>
        <v>16</v>
      </c>
      <c r="H6023" s="18">
        <f t="shared" si="840"/>
        <v>1.1530000000000005</v>
      </c>
      <c r="I6023" s="24">
        <f t="shared" si="838"/>
        <v>56579.857923903706</v>
      </c>
      <c r="R6023" s="20">
        <f t="shared" si="841"/>
        <v>0.5</v>
      </c>
      <c r="S6023" s="26">
        <f t="shared" si="842"/>
        <v>8.3333333333333339</v>
      </c>
      <c r="T6023" s="24">
        <f t="shared" si="843"/>
        <v>12554.478933333339</v>
      </c>
      <c r="X6023" s="21">
        <f t="shared" si="844"/>
        <v>0</v>
      </c>
      <c r="AB6023" s="17">
        <f t="shared" si="846"/>
        <v>69134.336857237038</v>
      </c>
      <c r="AF6023" s="58">
        <f t="shared" si="845"/>
        <v>1.8666270951454</v>
      </c>
    </row>
    <row r="6024" spans="1:32" x14ac:dyDescent="0.25">
      <c r="A6024" s="4">
        <v>6001</v>
      </c>
      <c r="B6024" s="30">
        <v>43351.083333333336</v>
      </c>
      <c r="C6024">
        <v>14.37</v>
      </c>
      <c r="D6024">
        <v>0</v>
      </c>
      <c r="G6024" s="50">
        <f t="shared" si="839"/>
        <v>16</v>
      </c>
      <c r="H6024" s="18">
        <f t="shared" si="840"/>
        <v>1.6300000000000008</v>
      </c>
      <c r="I6024" s="24">
        <f t="shared" si="838"/>
        <v>79987.136527287978</v>
      </c>
      <c r="R6024" s="20">
        <f t="shared" si="841"/>
        <v>0.5</v>
      </c>
      <c r="S6024" s="26">
        <f t="shared" si="842"/>
        <v>8.3333333333333339</v>
      </c>
      <c r="T6024" s="24">
        <f t="shared" si="843"/>
        <v>17748.309333333342</v>
      </c>
      <c r="X6024" s="21">
        <f t="shared" si="844"/>
        <v>0</v>
      </c>
      <c r="AB6024" s="17">
        <f t="shared" si="846"/>
        <v>97735.445860621316</v>
      </c>
      <c r="AF6024" s="58">
        <f t="shared" si="845"/>
        <v>2.6388570382367758</v>
      </c>
    </row>
    <row r="6025" spans="1:32" x14ac:dyDescent="0.25">
      <c r="A6025" s="4">
        <v>6002</v>
      </c>
      <c r="B6025" s="30">
        <v>43351.125</v>
      </c>
      <c r="C6025">
        <v>14.065</v>
      </c>
      <c r="D6025">
        <v>0</v>
      </c>
      <c r="G6025" s="50">
        <f t="shared" si="839"/>
        <v>16</v>
      </c>
      <c r="H6025" s="18">
        <f t="shared" si="840"/>
        <v>1.9350000000000005</v>
      </c>
      <c r="I6025" s="24">
        <f t="shared" si="838"/>
        <v>94954.054711841847</v>
      </c>
      <c r="R6025" s="20">
        <f t="shared" si="841"/>
        <v>0.5</v>
      </c>
      <c r="S6025" s="26">
        <f t="shared" si="842"/>
        <v>8.3333333333333339</v>
      </c>
      <c r="T6025" s="24">
        <f t="shared" si="843"/>
        <v>21069.312000000005</v>
      </c>
      <c r="X6025" s="21">
        <f t="shared" si="844"/>
        <v>0</v>
      </c>
      <c r="AB6025" s="17">
        <f t="shared" si="846"/>
        <v>116023.36671184185</v>
      </c>
      <c r="AF6025" s="58">
        <f t="shared" si="845"/>
        <v>3.1326309012197298</v>
      </c>
    </row>
    <row r="6026" spans="1:32" x14ac:dyDescent="0.25">
      <c r="A6026" s="4">
        <v>6003</v>
      </c>
      <c r="B6026" s="30">
        <v>43351.166666666664</v>
      </c>
      <c r="C6026">
        <v>13.885</v>
      </c>
      <c r="D6026">
        <v>0</v>
      </c>
      <c r="G6026" s="50">
        <f t="shared" si="839"/>
        <v>16</v>
      </c>
      <c r="H6026" s="18">
        <f t="shared" si="840"/>
        <v>2.1150000000000002</v>
      </c>
      <c r="I6026" s="24">
        <f t="shared" si="838"/>
        <v>103786.99003387363</v>
      </c>
      <c r="R6026" s="20">
        <f t="shared" si="841"/>
        <v>0.5</v>
      </c>
      <c r="S6026" s="26">
        <f t="shared" si="842"/>
        <v>8.3333333333333339</v>
      </c>
      <c r="T6026" s="24">
        <f t="shared" si="843"/>
        <v>23029.248000000003</v>
      </c>
      <c r="X6026" s="21">
        <f t="shared" si="844"/>
        <v>0</v>
      </c>
      <c r="AB6026" s="17">
        <f t="shared" si="846"/>
        <v>126816.23803387364</v>
      </c>
      <c r="AF6026" s="58">
        <f t="shared" si="845"/>
        <v>3.4240384269145885</v>
      </c>
    </row>
    <row r="6027" spans="1:32" x14ac:dyDescent="0.25">
      <c r="A6027" s="4">
        <v>6004</v>
      </c>
      <c r="B6027" s="30">
        <v>43351.208333333336</v>
      </c>
      <c r="C6027">
        <v>13.837</v>
      </c>
      <c r="D6027">
        <v>0</v>
      </c>
      <c r="G6027" s="50">
        <f t="shared" si="839"/>
        <v>16</v>
      </c>
      <c r="H6027" s="18">
        <f t="shared" si="840"/>
        <v>2.1630000000000003</v>
      </c>
      <c r="I6027" s="24">
        <f t="shared" si="838"/>
        <v>106142.43945308212</v>
      </c>
      <c r="R6027" s="20">
        <f t="shared" si="841"/>
        <v>0.5</v>
      </c>
      <c r="S6027" s="26">
        <f t="shared" si="842"/>
        <v>8.3333333333333339</v>
      </c>
      <c r="T6027" s="24">
        <f t="shared" si="843"/>
        <v>23551.8976</v>
      </c>
      <c r="X6027" s="21">
        <f t="shared" si="844"/>
        <v>0</v>
      </c>
      <c r="AB6027" s="17">
        <f t="shared" si="846"/>
        <v>129694.33705308211</v>
      </c>
      <c r="AF6027" s="58">
        <f t="shared" si="845"/>
        <v>3.5017471004332168</v>
      </c>
    </row>
    <row r="6028" spans="1:32" x14ac:dyDescent="0.25">
      <c r="A6028" s="4">
        <v>6005</v>
      </c>
      <c r="B6028" s="30">
        <v>43351.25</v>
      </c>
      <c r="C6028">
        <v>13.986000000000001</v>
      </c>
      <c r="D6028">
        <v>0</v>
      </c>
      <c r="G6028" s="50">
        <f t="shared" si="839"/>
        <v>16</v>
      </c>
      <c r="H6028" s="18">
        <f t="shared" si="840"/>
        <v>2.0139999999999993</v>
      </c>
      <c r="I6028" s="24">
        <f t="shared" si="838"/>
        <v>98830.731880955747</v>
      </c>
      <c r="R6028" s="20">
        <f t="shared" si="841"/>
        <v>0.5</v>
      </c>
      <c r="S6028" s="26">
        <f t="shared" si="842"/>
        <v>8.3333333333333339</v>
      </c>
      <c r="T6028" s="24">
        <f t="shared" si="843"/>
        <v>21929.506133333325</v>
      </c>
      <c r="X6028" s="21">
        <f t="shared" si="844"/>
        <v>0</v>
      </c>
      <c r="AB6028" s="17">
        <f t="shared" si="846"/>
        <v>120760.23801428908</v>
      </c>
      <c r="AF6028" s="58">
        <f t="shared" si="845"/>
        <v>3.2605264263858049</v>
      </c>
    </row>
    <row r="6029" spans="1:32" x14ac:dyDescent="0.25">
      <c r="A6029" s="4">
        <v>6006</v>
      </c>
      <c r="B6029" s="30">
        <v>43351.291666666664</v>
      </c>
      <c r="C6029">
        <v>14.194000000000001</v>
      </c>
      <c r="D6029">
        <v>20.908000000000001</v>
      </c>
      <c r="G6029" s="50">
        <f t="shared" si="839"/>
        <v>19</v>
      </c>
      <c r="H6029" s="18">
        <f t="shared" si="840"/>
        <v>4.8059999999999992</v>
      </c>
      <c r="I6029" s="24">
        <f t="shared" si="838"/>
        <v>235839.37309824897</v>
      </c>
      <c r="R6029" s="20">
        <f t="shared" si="841"/>
        <v>0.5</v>
      </c>
      <c r="S6029" s="26">
        <f t="shared" si="842"/>
        <v>8.3333333333333339</v>
      </c>
      <c r="T6029" s="24">
        <f t="shared" si="843"/>
        <v>52330.291199999992</v>
      </c>
      <c r="X6029" s="21">
        <f t="shared" si="844"/>
        <v>156810</v>
      </c>
      <c r="AB6029" s="17">
        <f t="shared" si="846"/>
        <v>131359.66429824894</v>
      </c>
      <c r="AF6029" s="58">
        <f t="shared" si="845"/>
        <v>3.5467109360527216</v>
      </c>
    </row>
    <row r="6030" spans="1:32" x14ac:dyDescent="0.25">
      <c r="A6030" s="4">
        <v>6007</v>
      </c>
      <c r="B6030" s="30">
        <v>43351.333333333336</v>
      </c>
      <c r="C6030">
        <v>15.182</v>
      </c>
      <c r="D6030">
        <v>105.502</v>
      </c>
      <c r="G6030" s="50">
        <f t="shared" si="839"/>
        <v>19</v>
      </c>
      <c r="H6030" s="18">
        <f t="shared" si="840"/>
        <v>3.8179999999999996</v>
      </c>
      <c r="I6030" s="24">
        <f t="shared" si="838"/>
        <v>187356.37255287444</v>
      </c>
      <c r="R6030" s="20">
        <f t="shared" si="841"/>
        <v>0.5</v>
      </c>
      <c r="S6030" s="26">
        <f t="shared" si="842"/>
        <v>8.3333333333333339</v>
      </c>
      <c r="T6030" s="24">
        <f t="shared" si="843"/>
        <v>41572.420266666661</v>
      </c>
      <c r="X6030" s="21">
        <f t="shared" si="844"/>
        <v>791265</v>
      </c>
      <c r="AB6030" s="17">
        <f t="shared" si="846"/>
        <v>0</v>
      </c>
      <c r="AF6030" s="58">
        <f t="shared" si="845"/>
        <v>0</v>
      </c>
    </row>
    <row r="6031" spans="1:32" x14ac:dyDescent="0.25">
      <c r="A6031" s="4">
        <v>6008</v>
      </c>
      <c r="B6031" s="30">
        <v>43351.375</v>
      </c>
      <c r="C6031">
        <v>16.004000000000001</v>
      </c>
      <c r="D6031">
        <v>183.29300000000001</v>
      </c>
      <c r="G6031" s="50">
        <f t="shared" si="839"/>
        <v>19</v>
      </c>
      <c r="H6031" s="18">
        <f t="shared" si="840"/>
        <v>2.9959999999999987</v>
      </c>
      <c r="I6031" s="24">
        <f t="shared" si="838"/>
        <v>147019.3012489292</v>
      </c>
      <c r="R6031" s="20">
        <f t="shared" si="841"/>
        <v>0.5</v>
      </c>
      <c r="S6031" s="26">
        <f t="shared" si="842"/>
        <v>8.3333333333333339</v>
      </c>
      <c r="T6031" s="24">
        <f t="shared" si="843"/>
        <v>32622.045866666653</v>
      </c>
      <c r="X6031" s="21">
        <f t="shared" si="844"/>
        <v>1374697.5</v>
      </c>
      <c r="AB6031" s="17">
        <f t="shared" si="846"/>
        <v>0</v>
      </c>
      <c r="AF6031" s="58">
        <f t="shared" si="845"/>
        <v>0</v>
      </c>
    </row>
    <row r="6032" spans="1:32" x14ac:dyDescent="0.25">
      <c r="A6032" s="4">
        <v>6009</v>
      </c>
      <c r="B6032" s="30">
        <v>43351.416666666664</v>
      </c>
      <c r="C6032">
        <v>16.962</v>
      </c>
      <c r="D6032">
        <v>311.327</v>
      </c>
      <c r="G6032" s="50">
        <f t="shared" si="839"/>
        <v>19</v>
      </c>
      <c r="H6032" s="18">
        <f t="shared" si="840"/>
        <v>2.0380000000000003</v>
      </c>
      <c r="I6032" s="24">
        <f t="shared" si="838"/>
        <v>100008.45659056003</v>
      </c>
      <c r="R6032" s="20">
        <f t="shared" si="841"/>
        <v>0.5</v>
      </c>
      <c r="S6032" s="26">
        <f t="shared" si="842"/>
        <v>8.3333333333333339</v>
      </c>
      <c r="T6032" s="24">
        <f t="shared" si="843"/>
        <v>22190.830933333338</v>
      </c>
      <c r="X6032" s="21">
        <f t="shared" si="844"/>
        <v>2334952.5</v>
      </c>
      <c r="AB6032" s="17">
        <f t="shared" si="846"/>
        <v>0</v>
      </c>
      <c r="AF6032" s="58">
        <f t="shared" si="845"/>
        <v>0</v>
      </c>
    </row>
    <row r="6033" spans="1:32" x14ac:dyDescent="0.25">
      <c r="A6033" s="4">
        <v>6010</v>
      </c>
      <c r="B6033" s="30">
        <v>43351.458333333336</v>
      </c>
      <c r="C6033">
        <v>17.692</v>
      </c>
      <c r="D6033">
        <v>422.06200000000001</v>
      </c>
      <c r="G6033" s="50">
        <f t="shared" si="839"/>
        <v>19</v>
      </c>
      <c r="H6033" s="18">
        <f t="shared" si="840"/>
        <v>1.3079999999999998</v>
      </c>
      <c r="I6033" s="24">
        <f t="shared" si="838"/>
        <v>64185.996673431051</v>
      </c>
      <c r="R6033" s="20">
        <f t="shared" si="841"/>
        <v>0.5</v>
      </c>
      <c r="S6033" s="26">
        <f t="shared" si="842"/>
        <v>8.3333333333333339</v>
      </c>
      <c r="T6033" s="24">
        <f t="shared" si="843"/>
        <v>14242.201599999997</v>
      </c>
      <c r="X6033" s="21">
        <f t="shared" si="844"/>
        <v>3165465.0000000005</v>
      </c>
      <c r="AB6033" s="17">
        <f t="shared" si="846"/>
        <v>0</v>
      </c>
      <c r="AF6033" s="58">
        <f t="shared" si="845"/>
        <v>0</v>
      </c>
    </row>
    <row r="6034" spans="1:32" x14ac:dyDescent="0.25">
      <c r="A6034" s="4">
        <v>6011</v>
      </c>
      <c r="B6034" s="30">
        <v>43351.5</v>
      </c>
      <c r="C6034">
        <v>17.905000000000001</v>
      </c>
      <c r="D6034">
        <v>379.41199999999998</v>
      </c>
      <c r="G6034" s="50">
        <f t="shared" si="839"/>
        <v>19</v>
      </c>
      <c r="H6034" s="18">
        <f t="shared" si="840"/>
        <v>1.0949999999999989</v>
      </c>
      <c r="I6034" s="24">
        <f t="shared" si="838"/>
        <v>53733.689875693381</v>
      </c>
      <c r="R6034" s="20">
        <f t="shared" si="841"/>
        <v>0.5</v>
      </c>
      <c r="S6034" s="26">
        <f t="shared" si="842"/>
        <v>8.3333333333333339</v>
      </c>
      <c r="T6034" s="24">
        <f t="shared" si="843"/>
        <v>11922.943999999987</v>
      </c>
      <c r="X6034" s="21">
        <f t="shared" si="844"/>
        <v>2845590</v>
      </c>
      <c r="AB6034" s="17">
        <f t="shared" si="846"/>
        <v>0</v>
      </c>
      <c r="AF6034" s="58">
        <f t="shared" si="845"/>
        <v>0</v>
      </c>
    </row>
    <row r="6035" spans="1:32" x14ac:dyDescent="0.25">
      <c r="A6035" s="4">
        <v>6012</v>
      </c>
      <c r="B6035" s="30">
        <v>43351.541666666664</v>
      </c>
      <c r="C6035">
        <v>17.736999999999998</v>
      </c>
      <c r="D6035">
        <v>327.50299999999999</v>
      </c>
      <c r="G6035" s="50">
        <f t="shared" si="839"/>
        <v>19</v>
      </c>
      <c r="H6035" s="18">
        <f t="shared" si="840"/>
        <v>1.2630000000000017</v>
      </c>
      <c r="I6035" s="24">
        <f t="shared" si="838"/>
        <v>61977.762842923192</v>
      </c>
      <c r="R6035" s="20">
        <f t="shared" si="841"/>
        <v>0.5</v>
      </c>
      <c r="S6035" s="26">
        <f t="shared" si="842"/>
        <v>8.3333333333333339</v>
      </c>
      <c r="T6035" s="24">
        <f t="shared" si="843"/>
        <v>13752.217600000018</v>
      </c>
      <c r="X6035" s="21">
        <f t="shared" si="844"/>
        <v>2456272.5</v>
      </c>
      <c r="AB6035" s="17">
        <f t="shared" si="846"/>
        <v>0</v>
      </c>
      <c r="AF6035" s="58">
        <f t="shared" si="845"/>
        <v>0</v>
      </c>
    </row>
    <row r="6036" spans="1:32" x14ac:dyDescent="0.25">
      <c r="A6036" s="4">
        <v>6013</v>
      </c>
      <c r="B6036" s="30">
        <v>43351.583333333336</v>
      </c>
      <c r="C6036">
        <v>17.699000000000002</v>
      </c>
      <c r="D6036">
        <v>312.59300000000002</v>
      </c>
      <c r="G6036" s="50">
        <f t="shared" si="839"/>
        <v>19</v>
      </c>
      <c r="H6036" s="18">
        <f t="shared" si="840"/>
        <v>1.3009999999999984</v>
      </c>
      <c r="I6036" s="24">
        <f t="shared" si="838"/>
        <v>63842.493633129743</v>
      </c>
      <c r="R6036" s="20">
        <f t="shared" si="841"/>
        <v>0.5</v>
      </c>
      <c r="S6036" s="26">
        <f t="shared" si="842"/>
        <v>8.3333333333333339</v>
      </c>
      <c r="T6036" s="24">
        <f t="shared" si="843"/>
        <v>14165.981866666647</v>
      </c>
      <c r="X6036" s="21">
        <f t="shared" si="844"/>
        <v>2344447.5</v>
      </c>
      <c r="AB6036" s="17">
        <f t="shared" si="846"/>
        <v>0</v>
      </c>
      <c r="AF6036" s="58">
        <f t="shared" si="845"/>
        <v>0</v>
      </c>
    </row>
    <row r="6037" spans="1:32" x14ac:dyDescent="0.25">
      <c r="A6037" s="4">
        <v>6014</v>
      </c>
      <c r="B6037" s="30">
        <v>43351.625</v>
      </c>
      <c r="C6037">
        <v>17.574000000000002</v>
      </c>
      <c r="D6037">
        <v>237.18</v>
      </c>
      <c r="G6037" s="50">
        <f t="shared" si="839"/>
        <v>19</v>
      </c>
      <c r="H6037" s="18">
        <f t="shared" si="840"/>
        <v>1.4259999999999984</v>
      </c>
      <c r="I6037" s="24">
        <f t="shared" si="838"/>
        <v>69976.476495651834</v>
      </c>
      <c r="R6037" s="20">
        <f t="shared" si="841"/>
        <v>0.5</v>
      </c>
      <c r="S6037" s="26">
        <f t="shared" si="842"/>
        <v>8.3333333333333339</v>
      </c>
      <c r="T6037" s="24">
        <f t="shared" si="843"/>
        <v>15527.048533333316</v>
      </c>
      <c r="X6037" s="21">
        <f t="shared" si="844"/>
        <v>1778850</v>
      </c>
      <c r="AB6037" s="17">
        <f t="shared" si="846"/>
        <v>0</v>
      </c>
      <c r="AF6037" s="58">
        <f t="shared" si="845"/>
        <v>0</v>
      </c>
    </row>
    <row r="6038" spans="1:32" x14ac:dyDescent="0.25">
      <c r="A6038" s="4">
        <v>6015</v>
      </c>
      <c r="B6038" s="30">
        <v>43351.666666666664</v>
      </c>
      <c r="C6038">
        <v>17.402999999999999</v>
      </c>
      <c r="D6038">
        <v>164.625</v>
      </c>
      <c r="G6038" s="50">
        <f t="shared" si="839"/>
        <v>19</v>
      </c>
      <c r="H6038" s="18">
        <f t="shared" si="840"/>
        <v>1.5970000000000013</v>
      </c>
      <c r="I6038" s="24">
        <f t="shared" si="838"/>
        <v>78367.765051582173</v>
      </c>
      <c r="R6038" s="20">
        <f t="shared" si="841"/>
        <v>0.5</v>
      </c>
      <c r="S6038" s="26">
        <f t="shared" si="842"/>
        <v>8.3333333333333339</v>
      </c>
      <c r="T6038" s="24">
        <f t="shared" si="843"/>
        <v>17388.987733333346</v>
      </c>
      <c r="X6038" s="21">
        <f t="shared" si="844"/>
        <v>1234687.5</v>
      </c>
      <c r="AB6038" s="17">
        <f t="shared" si="846"/>
        <v>0</v>
      </c>
      <c r="AF6038" s="58">
        <f t="shared" si="845"/>
        <v>0</v>
      </c>
    </row>
    <row r="6039" spans="1:32" x14ac:dyDescent="0.25">
      <c r="A6039" s="4">
        <v>6016</v>
      </c>
      <c r="B6039" s="30">
        <v>43351.708333333336</v>
      </c>
      <c r="C6039">
        <v>17.327999999999999</v>
      </c>
      <c r="D6039">
        <v>112.443</v>
      </c>
      <c r="G6039" s="50">
        <f t="shared" si="839"/>
        <v>19</v>
      </c>
      <c r="H6039" s="18">
        <f t="shared" si="840"/>
        <v>1.6720000000000006</v>
      </c>
      <c r="I6039" s="24">
        <f t="shared" si="838"/>
        <v>82048.154769095388</v>
      </c>
      <c r="R6039" s="20">
        <f t="shared" si="841"/>
        <v>0.5</v>
      </c>
      <c r="S6039" s="26">
        <f t="shared" si="842"/>
        <v>8.3333333333333339</v>
      </c>
      <c r="T6039" s="24">
        <f t="shared" si="843"/>
        <v>18205.627733333338</v>
      </c>
      <c r="X6039" s="21">
        <f t="shared" si="844"/>
        <v>843322.5</v>
      </c>
      <c r="AB6039" s="17">
        <f t="shared" si="846"/>
        <v>0</v>
      </c>
      <c r="AF6039" s="58">
        <f t="shared" si="845"/>
        <v>0</v>
      </c>
    </row>
    <row r="6040" spans="1:32" x14ac:dyDescent="0.25">
      <c r="A6040" s="4">
        <v>6017</v>
      </c>
      <c r="B6040" s="30">
        <v>43351.75</v>
      </c>
      <c r="C6040">
        <v>17.329000000000001</v>
      </c>
      <c r="D6040">
        <v>113.94</v>
      </c>
      <c r="G6040" s="50">
        <f t="shared" si="839"/>
        <v>19</v>
      </c>
      <c r="H6040" s="18">
        <f t="shared" si="840"/>
        <v>1.6709999999999994</v>
      </c>
      <c r="I6040" s="24">
        <f t="shared" ref="I6040:I6103" si="847">$I$10*$I$13*H6040</f>
        <v>81999.082906195152</v>
      </c>
      <c r="R6040" s="20">
        <f t="shared" si="841"/>
        <v>0.5</v>
      </c>
      <c r="S6040" s="26">
        <f t="shared" si="842"/>
        <v>8.3333333333333339</v>
      </c>
      <c r="T6040" s="24">
        <f t="shared" si="843"/>
        <v>18194.739199999993</v>
      </c>
      <c r="X6040" s="21">
        <f t="shared" si="844"/>
        <v>854550</v>
      </c>
      <c r="AB6040" s="17">
        <f t="shared" si="846"/>
        <v>0</v>
      </c>
      <c r="AF6040" s="58">
        <f t="shared" si="845"/>
        <v>0</v>
      </c>
    </row>
    <row r="6041" spans="1:32" x14ac:dyDescent="0.25">
      <c r="A6041" s="4">
        <v>6018</v>
      </c>
      <c r="B6041" s="30">
        <v>43351.791666666664</v>
      </c>
      <c r="C6041">
        <v>16.951000000000001</v>
      </c>
      <c r="D6041">
        <v>66.983000000000004</v>
      </c>
      <c r="G6041" s="50">
        <f t="shared" ref="G6041:G6104" si="848">IF(D6041=0, 16, 19)</f>
        <v>19</v>
      </c>
      <c r="H6041" s="18">
        <f t="shared" ref="H6041:H6104" si="849">G6041-C6041</f>
        <v>2.0489999999999995</v>
      </c>
      <c r="I6041" s="24">
        <f t="shared" si="847"/>
        <v>100548.24708246194</v>
      </c>
      <c r="R6041" s="20">
        <f t="shared" ref="R6041:R6104" si="850">$R$12</f>
        <v>0.5</v>
      </c>
      <c r="S6041" s="26">
        <f t="shared" ref="S6041:S6104" si="851">R6041*$B$10*$C$10*$D$10/3600</f>
        <v>8.3333333333333339</v>
      </c>
      <c r="T6041" s="24">
        <f t="shared" ref="T6041:T6104" si="852">$R$10*$S$10*R6041*H6041*$G$10/3600</f>
        <v>22310.604799999994</v>
      </c>
      <c r="X6041" s="21">
        <f t="shared" ref="X6041:X6104" si="853">D6041*$X$10*$Y$10*$B$10*$C$10</f>
        <v>502372.50000000006</v>
      </c>
      <c r="AB6041" s="17">
        <f t="shared" si="846"/>
        <v>0</v>
      </c>
      <c r="AF6041" s="58">
        <f t="shared" ref="AF6041:AF6104" si="854">AB6041*0.027/1000</f>
        <v>0</v>
      </c>
    </row>
    <row r="6042" spans="1:32" x14ac:dyDescent="0.25">
      <c r="A6042" s="4">
        <v>6019</v>
      </c>
      <c r="B6042" s="30">
        <v>43351.833333333336</v>
      </c>
      <c r="C6042">
        <v>15.792</v>
      </c>
      <c r="D6042">
        <v>1.2210000000000001</v>
      </c>
      <c r="G6042" s="50">
        <f t="shared" si="848"/>
        <v>19</v>
      </c>
      <c r="H6042" s="18">
        <f t="shared" si="849"/>
        <v>3.2080000000000002</v>
      </c>
      <c r="I6042" s="24">
        <f t="shared" si="847"/>
        <v>157422.5361837667</v>
      </c>
      <c r="R6042" s="20">
        <f t="shared" si="850"/>
        <v>0.5</v>
      </c>
      <c r="S6042" s="26">
        <f t="shared" si="851"/>
        <v>8.3333333333333339</v>
      </c>
      <c r="T6042" s="24">
        <f t="shared" si="852"/>
        <v>34930.414933333333</v>
      </c>
      <c r="X6042" s="21">
        <f t="shared" si="853"/>
        <v>9157.5</v>
      </c>
      <c r="AB6042" s="17">
        <f t="shared" si="846"/>
        <v>183195.45111710002</v>
      </c>
      <c r="AF6042" s="58">
        <f t="shared" si="854"/>
        <v>4.9462771801617</v>
      </c>
    </row>
    <row r="6043" spans="1:32" x14ac:dyDescent="0.25">
      <c r="A6043" s="4">
        <v>6020</v>
      </c>
      <c r="B6043" s="30">
        <v>43351.875</v>
      </c>
      <c r="C6043">
        <v>15.645</v>
      </c>
      <c r="D6043">
        <v>0</v>
      </c>
      <c r="G6043" s="50">
        <f t="shared" si="848"/>
        <v>16</v>
      </c>
      <c r="H6043" s="18">
        <f t="shared" si="849"/>
        <v>0.35500000000000043</v>
      </c>
      <c r="I6043" s="24">
        <f t="shared" si="847"/>
        <v>17420.511329562734</v>
      </c>
      <c r="R6043" s="20">
        <f t="shared" si="850"/>
        <v>0.5</v>
      </c>
      <c r="S6043" s="26">
        <f t="shared" si="851"/>
        <v>8.3333333333333339</v>
      </c>
      <c r="T6043" s="24">
        <f t="shared" si="852"/>
        <v>3865.429333333338</v>
      </c>
      <c r="X6043" s="21">
        <f t="shared" si="853"/>
        <v>0</v>
      </c>
      <c r="AB6043" s="17">
        <f t="shared" si="846"/>
        <v>21285.940662896071</v>
      </c>
      <c r="AF6043" s="58">
        <f t="shared" si="854"/>
        <v>0.57472039789819396</v>
      </c>
    </row>
    <row r="6044" spans="1:32" x14ac:dyDescent="0.25">
      <c r="A6044" s="4">
        <v>6021</v>
      </c>
      <c r="B6044" s="30">
        <v>43351.916666666664</v>
      </c>
      <c r="C6044">
        <v>15.782</v>
      </c>
      <c r="D6044">
        <v>0</v>
      </c>
      <c r="G6044" s="50">
        <f t="shared" si="848"/>
        <v>16</v>
      </c>
      <c r="H6044" s="18">
        <f t="shared" si="849"/>
        <v>0.21799999999999997</v>
      </c>
      <c r="I6044" s="24">
        <f t="shared" si="847"/>
        <v>10697.666112238509</v>
      </c>
      <c r="R6044" s="20">
        <f t="shared" si="850"/>
        <v>0.5</v>
      </c>
      <c r="S6044" s="26">
        <f t="shared" si="851"/>
        <v>8.3333333333333339</v>
      </c>
      <c r="T6044" s="24">
        <f t="shared" si="852"/>
        <v>2373.7002666666663</v>
      </c>
      <c r="X6044" s="21">
        <f t="shared" si="853"/>
        <v>0</v>
      </c>
      <c r="AB6044" s="17">
        <f t="shared" si="846"/>
        <v>13071.366378905175</v>
      </c>
      <c r="AF6044" s="58">
        <f t="shared" si="854"/>
        <v>0.35292689223043971</v>
      </c>
    </row>
    <row r="6045" spans="1:32" x14ac:dyDescent="0.25">
      <c r="A6045" s="4">
        <v>6022</v>
      </c>
      <c r="B6045" s="30">
        <v>43351.958333333336</v>
      </c>
      <c r="C6045">
        <v>15.749000000000001</v>
      </c>
      <c r="D6045">
        <v>0</v>
      </c>
      <c r="G6045" s="50">
        <f t="shared" si="848"/>
        <v>16</v>
      </c>
      <c r="H6045" s="18">
        <f t="shared" si="849"/>
        <v>0.25099999999999945</v>
      </c>
      <c r="I6045" s="24">
        <f t="shared" si="847"/>
        <v>12317.037587944313</v>
      </c>
      <c r="R6045" s="20">
        <f t="shared" si="850"/>
        <v>0.5</v>
      </c>
      <c r="S6045" s="26">
        <f t="shared" si="851"/>
        <v>8.3333333333333339</v>
      </c>
      <c r="T6045" s="24">
        <f t="shared" si="852"/>
        <v>2733.0218666666601</v>
      </c>
      <c r="X6045" s="21">
        <f t="shared" si="853"/>
        <v>0</v>
      </c>
      <c r="AB6045" s="17">
        <f t="shared" si="846"/>
        <v>15050.059454610973</v>
      </c>
      <c r="AF6045" s="58">
        <f t="shared" si="854"/>
        <v>0.40635160527449626</v>
      </c>
    </row>
    <row r="6046" spans="1:32" x14ac:dyDescent="0.25">
      <c r="A6046" s="4">
        <v>6023</v>
      </c>
      <c r="B6046" s="30">
        <v>43352</v>
      </c>
      <c r="C6046">
        <v>15.625</v>
      </c>
      <c r="D6046">
        <v>0</v>
      </c>
      <c r="G6046" s="50">
        <f t="shared" si="848"/>
        <v>16</v>
      </c>
      <c r="H6046" s="18">
        <f t="shared" si="849"/>
        <v>0.375</v>
      </c>
      <c r="I6046" s="24">
        <f t="shared" si="847"/>
        <v>18401.948587566243</v>
      </c>
      <c r="R6046" s="20">
        <f t="shared" si="850"/>
        <v>0.5</v>
      </c>
      <c r="S6046" s="26">
        <f t="shared" si="851"/>
        <v>8.3333333333333339</v>
      </c>
      <c r="T6046" s="24">
        <f t="shared" si="852"/>
        <v>4083.1999999999994</v>
      </c>
      <c r="X6046" s="21">
        <f t="shared" si="853"/>
        <v>0</v>
      </c>
      <c r="AB6046" s="17">
        <f t="shared" si="846"/>
        <v>22485.148587566244</v>
      </c>
      <c r="AF6046" s="58">
        <f t="shared" si="854"/>
        <v>0.60709901186428861</v>
      </c>
    </row>
    <row r="6047" spans="1:32" x14ac:dyDescent="0.25">
      <c r="A6047" s="4">
        <v>6024</v>
      </c>
      <c r="B6047" s="30">
        <v>43352.041666666664</v>
      </c>
      <c r="C6047">
        <v>15.535</v>
      </c>
      <c r="D6047">
        <v>0</v>
      </c>
      <c r="G6047" s="50">
        <f t="shared" si="848"/>
        <v>16</v>
      </c>
      <c r="H6047" s="18">
        <f t="shared" si="849"/>
        <v>0.46499999999999986</v>
      </c>
      <c r="I6047" s="24">
        <f t="shared" si="847"/>
        <v>22818.416248582136</v>
      </c>
      <c r="R6047" s="20">
        <f t="shared" si="850"/>
        <v>0.5</v>
      </c>
      <c r="S6047" s="26">
        <f t="shared" si="851"/>
        <v>8.3333333333333339</v>
      </c>
      <c r="T6047" s="24">
        <f t="shared" si="852"/>
        <v>5063.1679999999978</v>
      </c>
      <c r="X6047" s="21">
        <f t="shared" si="853"/>
        <v>0</v>
      </c>
      <c r="AB6047" s="17">
        <f t="shared" si="846"/>
        <v>27881.584248582134</v>
      </c>
      <c r="AF6047" s="58">
        <f t="shared" si="854"/>
        <v>0.75280277471171753</v>
      </c>
    </row>
    <row r="6048" spans="1:32" x14ac:dyDescent="0.25">
      <c r="A6048" s="4">
        <v>6025</v>
      </c>
      <c r="B6048" s="30">
        <v>43352.083333333336</v>
      </c>
      <c r="C6048">
        <v>15.499000000000001</v>
      </c>
      <c r="D6048">
        <v>0</v>
      </c>
      <c r="G6048" s="50">
        <f t="shared" si="848"/>
        <v>16</v>
      </c>
      <c r="H6048" s="18">
        <f t="shared" si="849"/>
        <v>0.50099999999999945</v>
      </c>
      <c r="I6048" s="24">
        <f t="shared" si="847"/>
        <v>24585.003312988476</v>
      </c>
      <c r="R6048" s="20">
        <f t="shared" si="850"/>
        <v>0.5</v>
      </c>
      <c r="S6048" s="26">
        <f t="shared" si="851"/>
        <v>8.3333333333333339</v>
      </c>
      <c r="T6048" s="24">
        <f t="shared" si="852"/>
        <v>5455.1551999999938</v>
      </c>
      <c r="X6048" s="21">
        <f t="shared" si="853"/>
        <v>0</v>
      </c>
      <c r="AB6048" s="17">
        <f t="shared" si="846"/>
        <v>30040.15851298847</v>
      </c>
      <c r="AF6048" s="58">
        <f t="shared" si="854"/>
        <v>0.81108427985068865</v>
      </c>
    </row>
    <row r="6049" spans="1:32" x14ac:dyDescent="0.25">
      <c r="A6049" s="4">
        <v>6026</v>
      </c>
      <c r="B6049" s="30">
        <v>43352.125</v>
      </c>
      <c r="C6049">
        <v>15.507</v>
      </c>
      <c r="D6049">
        <v>0</v>
      </c>
      <c r="G6049" s="50">
        <f t="shared" si="848"/>
        <v>16</v>
      </c>
      <c r="H6049" s="18">
        <f t="shared" si="849"/>
        <v>0.49300000000000033</v>
      </c>
      <c r="I6049" s="24">
        <f t="shared" si="847"/>
        <v>24192.428409787106</v>
      </c>
      <c r="R6049" s="20">
        <f t="shared" si="850"/>
        <v>0.5</v>
      </c>
      <c r="S6049" s="26">
        <f t="shared" si="851"/>
        <v>8.3333333333333339</v>
      </c>
      <c r="T6049" s="24">
        <f t="shared" si="852"/>
        <v>5368.0469333333367</v>
      </c>
      <c r="X6049" s="21">
        <f t="shared" si="853"/>
        <v>0</v>
      </c>
      <c r="AB6049" s="17">
        <f t="shared" si="846"/>
        <v>29560.475343120444</v>
      </c>
      <c r="AF6049" s="58">
        <f t="shared" si="854"/>
        <v>0.79813283426425197</v>
      </c>
    </row>
    <row r="6050" spans="1:32" x14ac:dyDescent="0.25">
      <c r="A6050" s="4">
        <v>6027</v>
      </c>
      <c r="B6050" s="30">
        <v>43352.166666666664</v>
      </c>
      <c r="C6050">
        <v>15.462999999999999</v>
      </c>
      <c r="D6050">
        <v>0</v>
      </c>
      <c r="G6050" s="50">
        <f t="shared" si="848"/>
        <v>16</v>
      </c>
      <c r="H6050" s="18">
        <f t="shared" si="849"/>
        <v>0.53700000000000081</v>
      </c>
      <c r="I6050" s="24">
        <f t="shared" si="847"/>
        <v>26351.590377394903</v>
      </c>
      <c r="R6050" s="20">
        <f t="shared" si="850"/>
        <v>0.5</v>
      </c>
      <c r="S6050" s="26">
        <f t="shared" si="851"/>
        <v>8.3333333333333339</v>
      </c>
      <c r="T6050" s="24">
        <f t="shared" si="852"/>
        <v>5847.1424000000088</v>
      </c>
      <c r="X6050" s="21">
        <f t="shared" si="853"/>
        <v>0</v>
      </c>
      <c r="AB6050" s="17">
        <f t="shared" si="846"/>
        <v>32198.732777394911</v>
      </c>
      <c r="AF6050" s="58">
        <f t="shared" si="854"/>
        <v>0.86936578498966255</v>
      </c>
    </row>
    <row r="6051" spans="1:32" x14ac:dyDescent="0.25">
      <c r="A6051" s="4">
        <v>6028</v>
      </c>
      <c r="B6051" s="30">
        <v>43352.208333333336</v>
      </c>
      <c r="C6051">
        <v>15.371</v>
      </c>
      <c r="D6051">
        <v>0</v>
      </c>
      <c r="G6051" s="50">
        <f t="shared" si="848"/>
        <v>16</v>
      </c>
      <c r="H6051" s="18">
        <f t="shared" si="849"/>
        <v>0.62899999999999956</v>
      </c>
      <c r="I6051" s="24">
        <f t="shared" si="847"/>
        <v>30866.201764211091</v>
      </c>
      <c r="R6051" s="20">
        <f t="shared" si="850"/>
        <v>0.5</v>
      </c>
      <c r="S6051" s="26">
        <f t="shared" si="851"/>
        <v>8.3333333333333339</v>
      </c>
      <c r="T6051" s="24">
        <f t="shared" si="852"/>
        <v>6848.8874666666625</v>
      </c>
      <c r="X6051" s="21">
        <f t="shared" si="853"/>
        <v>0</v>
      </c>
      <c r="AB6051" s="17">
        <f t="shared" si="846"/>
        <v>37715.089230877755</v>
      </c>
      <c r="AF6051" s="58">
        <f t="shared" si="854"/>
        <v>1.0183074092336992</v>
      </c>
    </row>
    <row r="6052" spans="1:32" x14ac:dyDescent="0.25">
      <c r="A6052" s="4">
        <v>6029</v>
      </c>
      <c r="B6052" s="30">
        <v>43352.25</v>
      </c>
      <c r="C6052">
        <v>15.146000000000001</v>
      </c>
      <c r="D6052">
        <v>0</v>
      </c>
      <c r="G6052" s="50">
        <f t="shared" si="848"/>
        <v>16</v>
      </c>
      <c r="H6052" s="18">
        <f t="shared" si="849"/>
        <v>0.8539999999999992</v>
      </c>
      <c r="I6052" s="24">
        <f t="shared" si="847"/>
        <v>41907.37091675082</v>
      </c>
      <c r="R6052" s="20">
        <f t="shared" si="850"/>
        <v>0.5</v>
      </c>
      <c r="S6052" s="26">
        <f t="shared" si="851"/>
        <v>8.3333333333333339</v>
      </c>
      <c r="T6052" s="24">
        <f t="shared" si="852"/>
        <v>9298.807466666658</v>
      </c>
      <c r="X6052" s="21">
        <f t="shared" si="853"/>
        <v>0</v>
      </c>
      <c r="AB6052" s="17">
        <f t="shared" si="846"/>
        <v>51206.178383417478</v>
      </c>
      <c r="AF6052" s="58">
        <f t="shared" si="854"/>
        <v>1.382566816352272</v>
      </c>
    </row>
    <row r="6053" spans="1:32" x14ac:dyDescent="0.25">
      <c r="A6053" s="4">
        <v>6030</v>
      </c>
      <c r="B6053" s="30">
        <v>43352.291666666664</v>
      </c>
      <c r="C6053">
        <v>15.161</v>
      </c>
      <c r="D6053">
        <v>17.521999999999998</v>
      </c>
      <c r="G6053" s="50">
        <f t="shared" si="848"/>
        <v>19</v>
      </c>
      <c r="H6053" s="18">
        <f t="shared" si="849"/>
        <v>3.8390000000000004</v>
      </c>
      <c r="I6053" s="24">
        <f t="shared" si="847"/>
        <v>188386.8816737782</v>
      </c>
      <c r="R6053" s="20">
        <f t="shared" si="850"/>
        <v>0.5</v>
      </c>
      <c r="S6053" s="26">
        <f t="shared" si="851"/>
        <v>8.3333333333333339</v>
      </c>
      <c r="T6053" s="24">
        <f t="shared" si="852"/>
        <v>41801.07946666667</v>
      </c>
      <c r="X6053" s="21">
        <f t="shared" si="853"/>
        <v>131415</v>
      </c>
      <c r="AB6053" s="17">
        <f t="shared" si="846"/>
        <v>98772.961140444881</v>
      </c>
      <c r="AF6053" s="58">
        <f t="shared" si="854"/>
        <v>2.6668699507920119</v>
      </c>
    </row>
    <row r="6054" spans="1:32" x14ac:dyDescent="0.25">
      <c r="A6054" s="4">
        <v>6031</v>
      </c>
      <c r="B6054" s="30">
        <v>43352.333333333336</v>
      </c>
      <c r="C6054">
        <v>15.769</v>
      </c>
      <c r="D6054">
        <v>96.799000000000007</v>
      </c>
      <c r="G6054" s="50">
        <f t="shared" si="848"/>
        <v>19</v>
      </c>
      <c r="H6054" s="18">
        <f t="shared" si="849"/>
        <v>3.2309999999999999</v>
      </c>
      <c r="I6054" s="24">
        <f t="shared" si="847"/>
        <v>158551.18903047076</v>
      </c>
      <c r="R6054" s="20">
        <f t="shared" si="850"/>
        <v>0.5</v>
      </c>
      <c r="S6054" s="26">
        <f t="shared" si="851"/>
        <v>8.3333333333333339</v>
      </c>
      <c r="T6054" s="24">
        <f t="shared" si="852"/>
        <v>35180.851199999997</v>
      </c>
      <c r="X6054" s="21">
        <f t="shared" si="853"/>
        <v>725992.50000000012</v>
      </c>
      <c r="AB6054" s="17">
        <f t="shared" si="846"/>
        <v>0</v>
      </c>
      <c r="AF6054" s="58">
        <f t="shared" si="854"/>
        <v>0</v>
      </c>
    </row>
    <row r="6055" spans="1:32" x14ac:dyDescent="0.25">
      <c r="A6055" s="4">
        <v>6032</v>
      </c>
      <c r="B6055" s="30">
        <v>43352.375</v>
      </c>
      <c r="C6055">
        <v>16.428000000000001</v>
      </c>
      <c r="D6055">
        <v>188.184</v>
      </c>
      <c r="G6055" s="50">
        <f t="shared" si="848"/>
        <v>19</v>
      </c>
      <c r="H6055" s="18">
        <f t="shared" si="849"/>
        <v>2.5719999999999992</v>
      </c>
      <c r="I6055" s="24">
        <f t="shared" si="847"/>
        <v>126212.8313792543</v>
      </c>
      <c r="R6055" s="20">
        <f t="shared" si="850"/>
        <v>0.5</v>
      </c>
      <c r="S6055" s="26">
        <f t="shared" si="851"/>
        <v>8.3333333333333339</v>
      </c>
      <c r="T6055" s="24">
        <f t="shared" si="852"/>
        <v>28005.30773333332</v>
      </c>
      <c r="X6055" s="21">
        <f t="shared" si="853"/>
        <v>1411380</v>
      </c>
      <c r="AB6055" s="17">
        <f t="shared" si="846"/>
        <v>0</v>
      </c>
      <c r="AF6055" s="58">
        <f t="shared" si="854"/>
        <v>0</v>
      </c>
    </row>
    <row r="6056" spans="1:32" x14ac:dyDescent="0.25">
      <c r="A6056" s="4">
        <v>6033</v>
      </c>
      <c r="B6056" s="30">
        <v>43352.416666666664</v>
      </c>
      <c r="C6056">
        <v>17.221</v>
      </c>
      <c r="D6056">
        <v>266.64400000000001</v>
      </c>
      <c r="G6056" s="50">
        <f t="shared" si="848"/>
        <v>19</v>
      </c>
      <c r="H6056" s="18">
        <f t="shared" si="849"/>
        <v>1.7789999999999999</v>
      </c>
      <c r="I6056" s="24">
        <f t="shared" si="847"/>
        <v>87298.844099414258</v>
      </c>
      <c r="R6056" s="20">
        <f t="shared" si="850"/>
        <v>0.5</v>
      </c>
      <c r="S6056" s="26">
        <f t="shared" si="851"/>
        <v>8.3333333333333339</v>
      </c>
      <c r="T6056" s="24">
        <f t="shared" si="852"/>
        <v>19370.700799999999</v>
      </c>
      <c r="X6056" s="21">
        <f t="shared" si="853"/>
        <v>1999830</v>
      </c>
      <c r="AB6056" s="17">
        <f t="shared" si="846"/>
        <v>0</v>
      </c>
      <c r="AF6056" s="58">
        <f t="shared" si="854"/>
        <v>0</v>
      </c>
    </row>
    <row r="6057" spans="1:32" x14ac:dyDescent="0.25">
      <c r="A6057" s="4">
        <v>6034</v>
      </c>
      <c r="B6057" s="30">
        <v>43352.458333333336</v>
      </c>
      <c r="C6057">
        <v>18.186</v>
      </c>
      <c r="D6057">
        <v>408.46100000000001</v>
      </c>
      <c r="G6057" s="50">
        <f t="shared" si="848"/>
        <v>19</v>
      </c>
      <c r="H6057" s="18">
        <f t="shared" si="849"/>
        <v>0.81400000000000006</v>
      </c>
      <c r="I6057" s="24">
        <f t="shared" si="847"/>
        <v>39944.496400743796</v>
      </c>
      <c r="R6057" s="20">
        <f t="shared" si="850"/>
        <v>0.5</v>
      </c>
      <c r="S6057" s="26">
        <f t="shared" si="851"/>
        <v>8.3333333333333339</v>
      </c>
      <c r="T6057" s="24">
        <f t="shared" si="852"/>
        <v>8863.2661333333326</v>
      </c>
      <c r="X6057" s="21">
        <f t="shared" si="853"/>
        <v>3063457.5</v>
      </c>
      <c r="AB6057" s="17">
        <f t="shared" si="846"/>
        <v>0</v>
      </c>
      <c r="AF6057" s="58">
        <f t="shared" si="854"/>
        <v>0</v>
      </c>
    </row>
    <row r="6058" spans="1:32" x14ac:dyDescent="0.25">
      <c r="A6058" s="4">
        <v>6035</v>
      </c>
      <c r="B6058" s="30">
        <v>43352.5</v>
      </c>
      <c r="C6058">
        <v>19.401</v>
      </c>
      <c r="D6058">
        <v>570.49699999999996</v>
      </c>
      <c r="G6058" s="50">
        <f t="shared" si="848"/>
        <v>19</v>
      </c>
      <c r="H6058" s="18">
        <f t="shared" si="849"/>
        <v>-0.4009999999999998</v>
      </c>
      <c r="I6058" s="24">
        <f t="shared" si="847"/>
        <v>-19677.817022970827</v>
      </c>
      <c r="R6058" s="20">
        <f t="shared" si="850"/>
        <v>0.5</v>
      </c>
      <c r="S6058" s="26">
        <f t="shared" si="851"/>
        <v>8.3333333333333339</v>
      </c>
      <c r="T6058" s="24">
        <f t="shared" si="852"/>
        <v>-4366.301866666664</v>
      </c>
      <c r="X6058" s="21">
        <f t="shared" si="853"/>
        <v>4278727.5</v>
      </c>
      <c r="AB6058" s="17">
        <f t="shared" si="846"/>
        <v>0</v>
      </c>
      <c r="AF6058" s="58">
        <f t="shared" si="854"/>
        <v>0</v>
      </c>
    </row>
    <row r="6059" spans="1:32" x14ac:dyDescent="0.25">
      <c r="A6059" s="4">
        <v>6036</v>
      </c>
      <c r="B6059" s="30">
        <v>43352.541666666664</v>
      </c>
      <c r="C6059">
        <v>20.550999999999998</v>
      </c>
      <c r="D6059">
        <v>681.11199999999997</v>
      </c>
      <c r="G6059" s="50">
        <f t="shared" si="848"/>
        <v>19</v>
      </c>
      <c r="H6059" s="18">
        <f t="shared" si="849"/>
        <v>-1.5509999999999984</v>
      </c>
      <c r="I6059" s="24">
        <f t="shared" si="847"/>
        <v>-76110.459358173903</v>
      </c>
      <c r="R6059" s="20">
        <f t="shared" si="850"/>
        <v>0.5</v>
      </c>
      <c r="S6059" s="26">
        <f t="shared" si="851"/>
        <v>8.3333333333333339</v>
      </c>
      <c r="T6059" s="24">
        <f t="shared" si="852"/>
        <v>-16888.115199999982</v>
      </c>
      <c r="X6059" s="21">
        <f t="shared" si="853"/>
        <v>5108339.9999999991</v>
      </c>
      <c r="AB6059" s="17">
        <f t="shared" si="846"/>
        <v>0</v>
      </c>
      <c r="AF6059" s="58">
        <f t="shared" si="854"/>
        <v>0</v>
      </c>
    </row>
    <row r="6060" spans="1:32" x14ac:dyDescent="0.25">
      <c r="A6060" s="4">
        <v>6037</v>
      </c>
      <c r="B6060" s="30">
        <v>43352.583333333336</v>
      </c>
      <c r="C6060">
        <v>21.364000000000001</v>
      </c>
      <c r="D6060">
        <v>672.46900000000005</v>
      </c>
      <c r="G6060" s="50">
        <f t="shared" si="848"/>
        <v>19</v>
      </c>
      <c r="H6060" s="18">
        <f t="shared" si="849"/>
        <v>-2.3640000000000008</v>
      </c>
      <c r="I6060" s="24">
        <f t="shared" si="847"/>
        <v>-116005.88389601765</v>
      </c>
      <c r="R6060" s="20">
        <f t="shared" si="850"/>
        <v>0.5</v>
      </c>
      <c r="S6060" s="26">
        <f t="shared" si="851"/>
        <v>8.3333333333333339</v>
      </c>
      <c r="T6060" s="24">
        <f t="shared" si="852"/>
        <v>-25740.492800000007</v>
      </c>
      <c r="X6060" s="21">
        <f t="shared" si="853"/>
        <v>5043517.5</v>
      </c>
      <c r="AB6060" s="17">
        <f t="shared" si="846"/>
        <v>0</v>
      </c>
      <c r="AF6060" s="58">
        <f t="shared" si="854"/>
        <v>0</v>
      </c>
    </row>
    <row r="6061" spans="1:32" x14ac:dyDescent="0.25">
      <c r="A6061" s="4">
        <v>6038</v>
      </c>
      <c r="B6061" s="30">
        <v>43352.625</v>
      </c>
      <c r="C6061">
        <v>21.855</v>
      </c>
      <c r="D6061">
        <v>610.23800000000006</v>
      </c>
      <c r="G6061" s="50">
        <f t="shared" si="848"/>
        <v>19</v>
      </c>
      <c r="H6061" s="18">
        <f t="shared" si="849"/>
        <v>-2.8550000000000004</v>
      </c>
      <c r="I6061" s="24">
        <f t="shared" si="847"/>
        <v>-140100.16858000436</v>
      </c>
      <c r="R6061" s="20">
        <f t="shared" si="850"/>
        <v>0.5</v>
      </c>
      <c r="S6061" s="26">
        <f t="shared" si="851"/>
        <v>8.3333333333333339</v>
      </c>
      <c r="T6061" s="24">
        <f t="shared" si="852"/>
        <v>-31086.762666666673</v>
      </c>
      <c r="X6061" s="21">
        <f t="shared" si="853"/>
        <v>4576785.0000000009</v>
      </c>
      <c r="AB6061" s="17">
        <f t="shared" si="846"/>
        <v>0</v>
      </c>
      <c r="AF6061" s="58">
        <f t="shared" si="854"/>
        <v>0</v>
      </c>
    </row>
    <row r="6062" spans="1:32" x14ac:dyDescent="0.25">
      <c r="A6062" s="4">
        <v>6039</v>
      </c>
      <c r="B6062" s="30">
        <v>43352.666666666664</v>
      </c>
      <c r="C6062">
        <v>22.079000000000001</v>
      </c>
      <c r="D6062">
        <v>508.65199999999999</v>
      </c>
      <c r="G6062" s="50">
        <f t="shared" si="848"/>
        <v>19</v>
      </c>
      <c r="H6062" s="18">
        <f t="shared" si="849"/>
        <v>-3.0790000000000006</v>
      </c>
      <c r="I6062" s="24">
        <f t="shared" si="847"/>
        <v>-151092.26586964395</v>
      </c>
      <c r="R6062" s="20">
        <f t="shared" si="850"/>
        <v>0.5</v>
      </c>
      <c r="S6062" s="26">
        <f t="shared" si="851"/>
        <v>8.3333333333333339</v>
      </c>
      <c r="T6062" s="24">
        <f t="shared" si="852"/>
        <v>-33525.794133333344</v>
      </c>
      <c r="X6062" s="21">
        <f t="shared" si="853"/>
        <v>3814889.9999999995</v>
      </c>
      <c r="AB6062" s="17">
        <f t="shared" si="846"/>
        <v>0</v>
      </c>
      <c r="AF6062" s="58">
        <f t="shared" si="854"/>
        <v>0</v>
      </c>
    </row>
    <row r="6063" spans="1:32" x14ac:dyDescent="0.25">
      <c r="A6063" s="4">
        <v>6040</v>
      </c>
      <c r="B6063" s="30">
        <v>43352.708333333336</v>
      </c>
      <c r="C6063">
        <v>22.03</v>
      </c>
      <c r="D6063">
        <v>371.30200000000002</v>
      </c>
      <c r="G6063" s="50">
        <f t="shared" si="848"/>
        <v>19</v>
      </c>
      <c r="H6063" s="18">
        <f t="shared" si="849"/>
        <v>-3.0300000000000011</v>
      </c>
      <c r="I6063" s="24">
        <f t="shared" si="847"/>
        <v>-148687.7445875353</v>
      </c>
      <c r="R6063" s="20">
        <f t="shared" si="850"/>
        <v>0.5</v>
      </c>
      <c r="S6063" s="26">
        <f t="shared" si="851"/>
        <v>8.3333333333333339</v>
      </c>
      <c r="T6063" s="24">
        <f t="shared" si="852"/>
        <v>-32992.256000000008</v>
      </c>
      <c r="X6063" s="21">
        <f t="shared" si="853"/>
        <v>2784765</v>
      </c>
      <c r="AB6063" s="17">
        <f t="shared" si="846"/>
        <v>0</v>
      </c>
      <c r="AF6063" s="58">
        <f t="shared" si="854"/>
        <v>0</v>
      </c>
    </row>
    <row r="6064" spans="1:32" x14ac:dyDescent="0.25">
      <c r="A6064" s="4">
        <v>6041</v>
      </c>
      <c r="B6064" s="30">
        <v>43352.75</v>
      </c>
      <c r="C6064">
        <v>21.568000000000001</v>
      </c>
      <c r="D6064">
        <v>211.36099999999999</v>
      </c>
      <c r="G6064" s="50">
        <f t="shared" si="848"/>
        <v>19</v>
      </c>
      <c r="H6064" s="18">
        <f t="shared" si="849"/>
        <v>-2.5680000000000014</v>
      </c>
      <c r="I6064" s="24">
        <f t="shared" si="847"/>
        <v>-126016.54392765371</v>
      </c>
      <c r="R6064" s="20">
        <f t="shared" si="850"/>
        <v>0.5</v>
      </c>
      <c r="S6064" s="26">
        <f t="shared" si="851"/>
        <v>8.3333333333333339</v>
      </c>
      <c r="T6064" s="24">
        <f t="shared" si="852"/>
        <v>-27961.753600000015</v>
      </c>
      <c r="X6064" s="21">
        <f t="shared" si="853"/>
        <v>1585207.5</v>
      </c>
      <c r="AB6064" s="17">
        <f t="shared" ref="AB6064:AB6127" si="855">MAX(0,I6064+T6064-X6064)</f>
        <v>0</v>
      </c>
      <c r="AF6064" s="58">
        <f t="shared" si="854"/>
        <v>0</v>
      </c>
    </row>
    <row r="6065" spans="1:32" x14ac:dyDescent="0.25">
      <c r="A6065" s="4">
        <v>6042</v>
      </c>
      <c r="B6065" s="30">
        <v>43352.791666666664</v>
      </c>
      <c r="C6065">
        <v>20.204000000000001</v>
      </c>
      <c r="D6065">
        <v>67.558999999999997</v>
      </c>
      <c r="G6065" s="50">
        <f t="shared" si="848"/>
        <v>19</v>
      </c>
      <c r="H6065" s="18">
        <f t="shared" si="849"/>
        <v>-1.2040000000000006</v>
      </c>
      <c r="I6065" s="24">
        <f t="shared" si="847"/>
        <v>-59082.522931812724</v>
      </c>
      <c r="R6065" s="20">
        <f t="shared" si="850"/>
        <v>0.5</v>
      </c>
      <c r="S6065" s="26">
        <f t="shared" si="851"/>
        <v>8.3333333333333339</v>
      </c>
      <c r="T6065" s="24">
        <f t="shared" si="852"/>
        <v>-13109.79413333334</v>
      </c>
      <c r="X6065" s="21">
        <f t="shared" si="853"/>
        <v>506692.5</v>
      </c>
      <c r="AB6065" s="17">
        <f t="shared" si="855"/>
        <v>0</v>
      </c>
      <c r="AF6065" s="58">
        <f t="shared" si="854"/>
        <v>0</v>
      </c>
    </row>
    <row r="6066" spans="1:32" x14ac:dyDescent="0.25">
      <c r="A6066" s="4">
        <v>6043</v>
      </c>
      <c r="B6066" s="30">
        <v>43352.833333333336</v>
      </c>
      <c r="C6066">
        <v>18.692</v>
      </c>
      <c r="D6066">
        <v>0.81399999999999995</v>
      </c>
      <c r="G6066" s="50">
        <f t="shared" si="848"/>
        <v>19</v>
      </c>
      <c r="H6066" s="18">
        <f t="shared" si="849"/>
        <v>0.30799999999999983</v>
      </c>
      <c r="I6066" s="24">
        <f t="shared" si="847"/>
        <v>15114.133773254402</v>
      </c>
      <c r="R6066" s="20">
        <f t="shared" si="850"/>
        <v>0.5</v>
      </c>
      <c r="S6066" s="26">
        <f t="shared" si="851"/>
        <v>8.3333333333333339</v>
      </c>
      <c r="T6066" s="24">
        <f t="shared" si="852"/>
        <v>3353.6682666666647</v>
      </c>
      <c r="X6066" s="21">
        <f t="shared" si="853"/>
        <v>6104.9999999999991</v>
      </c>
      <c r="AB6066" s="17">
        <f t="shared" si="855"/>
        <v>12362.802039921065</v>
      </c>
      <c r="AF6066" s="58">
        <f t="shared" si="854"/>
        <v>0.33379565507786879</v>
      </c>
    </row>
    <row r="6067" spans="1:32" x14ac:dyDescent="0.25">
      <c r="A6067" s="4">
        <v>6044</v>
      </c>
      <c r="B6067" s="30">
        <v>43352.875</v>
      </c>
      <c r="C6067">
        <v>18.202000000000002</v>
      </c>
      <c r="D6067">
        <v>0</v>
      </c>
      <c r="G6067" s="50">
        <f t="shared" si="848"/>
        <v>16</v>
      </c>
      <c r="H6067" s="18">
        <f t="shared" si="849"/>
        <v>-2.2020000000000017</v>
      </c>
      <c r="I6067" s="24">
        <f t="shared" si="847"/>
        <v>-108056.24210618908</v>
      </c>
      <c r="R6067" s="20">
        <f t="shared" si="850"/>
        <v>0.5</v>
      </c>
      <c r="S6067" s="26">
        <f t="shared" si="851"/>
        <v>8.3333333333333339</v>
      </c>
      <c r="T6067" s="24">
        <f t="shared" si="852"/>
        <v>-23976.550400000018</v>
      </c>
      <c r="X6067" s="21">
        <f t="shared" si="853"/>
        <v>0</v>
      </c>
      <c r="AB6067" s="17">
        <f t="shared" si="855"/>
        <v>0</v>
      </c>
      <c r="AF6067" s="58">
        <f t="shared" si="854"/>
        <v>0</v>
      </c>
    </row>
    <row r="6068" spans="1:32" x14ac:dyDescent="0.25">
      <c r="A6068" s="4">
        <v>6045</v>
      </c>
      <c r="B6068" s="30">
        <v>43352.916666666664</v>
      </c>
      <c r="C6068">
        <v>17.95</v>
      </c>
      <c r="D6068">
        <v>0</v>
      </c>
      <c r="G6068" s="50">
        <f t="shared" si="848"/>
        <v>16</v>
      </c>
      <c r="H6068" s="18">
        <f t="shared" si="849"/>
        <v>-1.9499999999999993</v>
      </c>
      <c r="I6068" s="24">
        <f t="shared" si="847"/>
        <v>-95690.132655344438</v>
      </c>
      <c r="R6068" s="20">
        <f t="shared" si="850"/>
        <v>0.5</v>
      </c>
      <c r="S6068" s="26">
        <f t="shared" si="851"/>
        <v>8.3333333333333339</v>
      </c>
      <c r="T6068" s="24">
        <f t="shared" si="852"/>
        <v>-21232.639999999992</v>
      </c>
      <c r="X6068" s="21">
        <f t="shared" si="853"/>
        <v>0</v>
      </c>
      <c r="AB6068" s="17">
        <f t="shared" si="855"/>
        <v>0</v>
      </c>
      <c r="AF6068" s="58">
        <f t="shared" si="854"/>
        <v>0</v>
      </c>
    </row>
    <row r="6069" spans="1:32" x14ac:dyDescent="0.25">
      <c r="A6069" s="4">
        <v>6046</v>
      </c>
      <c r="B6069" s="30">
        <v>43352.958333333336</v>
      </c>
      <c r="C6069">
        <v>17.734000000000002</v>
      </c>
      <c r="D6069">
        <v>0</v>
      </c>
      <c r="G6069" s="50">
        <f t="shared" si="848"/>
        <v>16</v>
      </c>
      <c r="H6069" s="18">
        <f t="shared" si="849"/>
        <v>-1.7340000000000018</v>
      </c>
      <c r="I6069" s="24">
        <f t="shared" si="847"/>
        <v>-85090.610268906399</v>
      </c>
      <c r="R6069" s="20">
        <f t="shared" si="850"/>
        <v>0.5</v>
      </c>
      <c r="S6069" s="26">
        <f t="shared" si="851"/>
        <v>8.3333333333333339</v>
      </c>
      <c r="T6069" s="24">
        <f t="shared" si="852"/>
        <v>-18880.71680000002</v>
      </c>
      <c r="X6069" s="21">
        <f t="shared" si="853"/>
        <v>0</v>
      </c>
      <c r="AB6069" s="17">
        <f t="shared" si="855"/>
        <v>0</v>
      </c>
      <c r="AF6069" s="58">
        <f t="shared" si="854"/>
        <v>0</v>
      </c>
    </row>
    <row r="6070" spans="1:32" x14ac:dyDescent="0.25">
      <c r="A6070" s="4">
        <v>6047</v>
      </c>
      <c r="B6070" s="30">
        <v>43353</v>
      </c>
      <c r="C6070">
        <v>17.376999999999999</v>
      </c>
      <c r="D6070">
        <v>0</v>
      </c>
      <c r="G6070" s="50">
        <f t="shared" si="848"/>
        <v>16</v>
      </c>
      <c r="H6070" s="18">
        <f t="shared" si="849"/>
        <v>-1.3769999999999989</v>
      </c>
      <c r="I6070" s="24">
        <f t="shared" si="847"/>
        <v>-67571.955213543202</v>
      </c>
      <c r="R6070" s="20">
        <f t="shared" si="850"/>
        <v>0.5</v>
      </c>
      <c r="S6070" s="26">
        <f t="shared" si="851"/>
        <v>8.3333333333333339</v>
      </c>
      <c r="T6070" s="24">
        <f t="shared" si="852"/>
        <v>-14993.510399999986</v>
      </c>
      <c r="X6070" s="21">
        <f t="shared" si="853"/>
        <v>0</v>
      </c>
      <c r="AB6070" s="17">
        <f t="shared" si="855"/>
        <v>0</v>
      </c>
      <c r="AF6070" s="58">
        <f t="shared" si="854"/>
        <v>0</v>
      </c>
    </row>
    <row r="6071" spans="1:32" x14ac:dyDescent="0.25">
      <c r="A6071" s="4">
        <v>6048</v>
      </c>
      <c r="B6071" s="30">
        <v>43353.041666666664</v>
      </c>
      <c r="C6071">
        <v>16.713999999999999</v>
      </c>
      <c r="D6071">
        <v>0</v>
      </c>
      <c r="G6071" s="50">
        <f t="shared" si="848"/>
        <v>16</v>
      </c>
      <c r="H6071" s="18">
        <f t="shared" si="849"/>
        <v>-0.71399999999999864</v>
      </c>
      <c r="I6071" s="24">
        <f t="shared" si="847"/>
        <v>-35037.310110726066</v>
      </c>
      <c r="R6071" s="20">
        <f t="shared" si="850"/>
        <v>0.5</v>
      </c>
      <c r="S6071" s="26">
        <f t="shared" si="851"/>
        <v>8.3333333333333339</v>
      </c>
      <c r="T6071" s="24">
        <f t="shared" si="852"/>
        <v>-7774.4127999999846</v>
      </c>
      <c r="X6071" s="21">
        <f t="shared" si="853"/>
        <v>0</v>
      </c>
      <c r="AB6071" s="17">
        <f t="shared" si="855"/>
        <v>0</v>
      </c>
      <c r="AF6071" s="58">
        <f t="shared" si="854"/>
        <v>0</v>
      </c>
    </row>
    <row r="6072" spans="1:32" x14ac:dyDescent="0.25">
      <c r="A6072" s="4">
        <v>6049</v>
      </c>
      <c r="B6072" s="30">
        <v>43353.083333333336</v>
      </c>
      <c r="C6072">
        <v>16.471</v>
      </c>
      <c r="D6072">
        <v>0</v>
      </c>
      <c r="G6072" s="50">
        <f t="shared" si="848"/>
        <v>16</v>
      </c>
      <c r="H6072" s="18">
        <f t="shared" si="849"/>
        <v>-0.47100000000000009</v>
      </c>
      <c r="I6072" s="24">
        <f t="shared" si="847"/>
        <v>-23112.847425983207</v>
      </c>
      <c r="R6072" s="20">
        <f t="shared" si="850"/>
        <v>0.5</v>
      </c>
      <c r="S6072" s="26">
        <f t="shared" si="851"/>
        <v>8.3333333333333339</v>
      </c>
      <c r="T6072" s="24">
        <f t="shared" si="852"/>
        <v>-5128.4992000000002</v>
      </c>
      <c r="X6072" s="21">
        <f t="shared" si="853"/>
        <v>0</v>
      </c>
      <c r="AB6072" s="17">
        <f t="shared" si="855"/>
        <v>0</v>
      </c>
      <c r="AF6072" s="58">
        <f t="shared" si="854"/>
        <v>0</v>
      </c>
    </row>
    <row r="6073" spans="1:32" x14ac:dyDescent="0.25">
      <c r="A6073" s="4">
        <v>6050</v>
      </c>
      <c r="B6073" s="30">
        <v>43353.125</v>
      </c>
      <c r="C6073">
        <v>16.699000000000002</v>
      </c>
      <c r="D6073">
        <v>0</v>
      </c>
      <c r="G6073" s="50">
        <f t="shared" si="848"/>
        <v>16</v>
      </c>
      <c r="H6073" s="18">
        <f t="shared" si="849"/>
        <v>-0.69900000000000162</v>
      </c>
      <c r="I6073" s="24">
        <f t="shared" si="847"/>
        <v>-34301.232167223563</v>
      </c>
      <c r="R6073" s="20">
        <f t="shared" si="850"/>
        <v>0.5</v>
      </c>
      <c r="S6073" s="26">
        <f t="shared" si="851"/>
        <v>8.3333333333333339</v>
      </c>
      <c r="T6073" s="24">
        <f t="shared" si="852"/>
        <v>-7611.0848000000169</v>
      </c>
      <c r="X6073" s="21">
        <f t="shared" si="853"/>
        <v>0</v>
      </c>
      <c r="AB6073" s="17">
        <f t="shared" si="855"/>
        <v>0</v>
      </c>
      <c r="AF6073" s="58">
        <f t="shared" si="854"/>
        <v>0</v>
      </c>
    </row>
    <row r="6074" spans="1:32" x14ac:dyDescent="0.25">
      <c r="A6074" s="4">
        <v>6051</v>
      </c>
      <c r="B6074" s="30">
        <v>43353.166666666664</v>
      </c>
      <c r="C6074">
        <v>16.576000000000001</v>
      </c>
      <c r="D6074">
        <v>0</v>
      </c>
      <c r="G6074" s="50">
        <f t="shared" si="848"/>
        <v>16</v>
      </c>
      <c r="H6074" s="18">
        <f t="shared" si="849"/>
        <v>-0.57600000000000051</v>
      </c>
      <c r="I6074" s="24">
        <f t="shared" si="847"/>
        <v>-28265.393030501778</v>
      </c>
      <c r="R6074" s="20">
        <f t="shared" si="850"/>
        <v>0.5</v>
      </c>
      <c r="S6074" s="26">
        <f t="shared" si="851"/>
        <v>8.3333333333333339</v>
      </c>
      <c r="T6074" s="24">
        <f t="shared" si="852"/>
        <v>-6271.7952000000059</v>
      </c>
      <c r="X6074" s="21">
        <f t="shared" si="853"/>
        <v>0</v>
      </c>
      <c r="AB6074" s="17">
        <f t="shared" si="855"/>
        <v>0</v>
      </c>
      <c r="AF6074" s="58">
        <f t="shared" si="854"/>
        <v>0</v>
      </c>
    </row>
    <row r="6075" spans="1:32" x14ac:dyDescent="0.25">
      <c r="A6075" s="4">
        <v>6052</v>
      </c>
      <c r="B6075" s="30">
        <v>43353.208333333336</v>
      </c>
      <c r="C6075">
        <v>16.308</v>
      </c>
      <c r="D6075">
        <v>0</v>
      </c>
      <c r="G6075" s="50">
        <f t="shared" si="848"/>
        <v>16</v>
      </c>
      <c r="H6075" s="18">
        <f t="shared" si="849"/>
        <v>-0.30799999999999983</v>
      </c>
      <c r="I6075" s="24">
        <f t="shared" si="847"/>
        <v>-15114.133773254402</v>
      </c>
      <c r="R6075" s="20">
        <f t="shared" si="850"/>
        <v>0.5</v>
      </c>
      <c r="S6075" s="26">
        <f t="shared" si="851"/>
        <v>8.3333333333333339</v>
      </c>
      <c r="T6075" s="24">
        <f t="shared" si="852"/>
        <v>-3353.6682666666647</v>
      </c>
      <c r="X6075" s="21">
        <f t="shared" si="853"/>
        <v>0</v>
      </c>
      <c r="AB6075" s="17">
        <f t="shared" si="855"/>
        <v>0</v>
      </c>
      <c r="AF6075" s="58">
        <f t="shared" si="854"/>
        <v>0</v>
      </c>
    </row>
    <row r="6076" spans="1:32" x14ac:dyDescent="0.25">
      <c r="A6076" s="4">
        <v>6053</v>
      </c>
      <c r="B6076" s="30">
        <v>43353.25</v>
      </c>
      <c r="C6076">
        <v>16.087</v>
      </c>
      <c r="D6076">
        <v>0</v>
      </c>
      <c r="G6076" s="50">
        <f t="shared" si="848"/>
        <v>16</v>
      </c>
      <c r="H6076" s="18">
        <f t="shared" si="849"/>
        <v>-8.6999999999999744E-2</v>
      </c>
      <c r="I6076" s="24">
        <f t="shared" si="847"/>
        <v>-4269.2520723153566</v>
      </c>
      <c r="R6076" s="20">
        <f t="shared" si="850"/>
        <v>0.5</v>
      </c>
      <c r="S6076" s="26">
        <f t="shared" si="851"/>
        <v>8.3333333333333339</v>
      </c>
      <c r="T6076" s="24">
        <f t="shared" si="852"/>
        <v>-947.30239999999719</v>
      </c>
      <c r="X6076" s="21">
        <f t="shared" si="853"/>
        <v>0</v>
      </c>
      <c r="AB6076" s="17">
        <f t="shared" si="855"/>
        <v>0</v>
      </c>
      <c r="AF6076" s="58">
        <f t="shared" si="854"/>
        <v>0</v>
      </c>
    </row>
    <row r="6077" spans="1:32" x14ac:dyDescent="0.25">
      <c r="A6077" s="4">
        <v>6054</v>
      </c>
      <c r="B6077" s="30">
        <v>43353.291666666664</v>
      </c>
      <c r="C6077">
        <v>16.038</v>
      </c>
      <c r="D6077">
        <v>7.95</v>
      </c>
      <c r="G6077" s="50">
        <f t="shared" si="848"/>
        <v>19</v>
      </c>
      <c r="H6077" s="18">
        <f t="shared" si="849"/>
        <v>2.9619999999999997</v>
      </c>
      <c r="I6077" s="24">
        <f t="shared" si="847"/>
        <v>145350.85791032325</v>
      </c>
      <c r="R6077" s="20">
        <f t="shared" si="850"/>
        <v>0.5</v>
      </c>
      <c r="S6077" s="26">
        <f t="shared" si="851"/>
        <v>8.3333333333333339</v>
      </c>
      <c r="T6077" s="24">
        <f t="shared" si="852"/>
        <v>32251.83573333333</v>
      </c>
      <c r="X6077" s="21">
        <f t="shared" si="853"/>
        <v>59625</v>
      </c>
      <c r="AB6077" s="17">
        <f t="shared" si="855"/>
        <v>117977.69364365659</v>
      </c>
      <c r="AF6077" s="58">
        <f t="shared" si="854"/>
        <v>3.185397728378728</v>
      </c>
    </row>
    <row r="6078" spans="1:32" x14ac:dyDescent="0.25">
      <c r="A6078" s="4">
        <v>6055</v>
      </c>
      <c r="B6078" s="30">
        <v>43353.333333333336</v>
      </c>
      <c r="C6078">
        <v>16.706</v>
      </c>
      <c r="D6078">
        <v>48.293999999999997</v>
      </c>
      <c r="G6078" s="50">
        <f t="shared" si="848"/>
        <v>19</v>
      </c>
      <c r="H6078" s="18">
        <f t="shared" si="849"/>
        <v>2.2940000000000005</v>
      </c>
      <c r="I6078" s="24">
        <f t="shared" si="847"/>
        <v>112570.85349300527</v>
      </c>
      <c r="R6078" s="20">
        <f t="shared" si="850"/>
        <v>0.5</v>
      </c>
      <c r="S6078" s="26">
        <f t="shared" si="851"/>
        <v>8.3333333333333339</v>
      </c>
      <c r="T6078" s="24">
        <f t="shared" si="852"/>
        <v>24978.295466666674</v>
      </c>
      <c r="X6078" s="21">
        <f t="shared" si="853"/>
        <v>362205</v>
      </c>
      <c r="AB6078" s="17">
        <f t="shared" si="855"/>
        <v>0</v>
      </c>
      <c r="AF6078" s="58">
        <f t="shared" si="854"/>
        <v>0</v>
      </c>
    </row>
    <row r="6079" spans="1:32" x14ac:dyDescent="0.25">
      <c r="A6079" s="4">
        <v>6056</v>
      </c>
      <c r="B6079" s="30">
        <v>43353.375</v>
      </c>
      <c r="C6079">
        <v>17.597999999999999</v>
      </c>
      <c r="D6079">
        <v>156.99299999999999</v>
      </c>
      <c r="G6079" s="50">
        <f t="shared" si="848"/>
        <v>19</v>
      </c>
      <c r="H6079" s="18">
        <f t="shared" si="849"/>
        <v>1.402000000000001</v>
      </c>
      <c r="I6079" s="24">
        <f t="shared" si="847"/>
        <v>68798.751786047724</v>
      </c>
      <c r="R6079" s="20">
        <f t="shared" si="850"/>
        <v>0.5</v>
      </c>
      <c r="S6079" s="26">
        <f t="shared" si="851"/>
        <v>8.3333333333333339</v>
      </c>
      <c r="T6079" s="24">
        <f t="shared" si="852"/>
        <v>15265.723733333345</v>
      </c>
      <c r="X6079" s="21">
        <f t="shared" si="853"/>
        <v>1177447.5</v>
      </c>
      <c r="AB6079" s="17">
        <f t="shared" si="855"/>
        <v>0</v>
      </c>
      <c r="AF6079" s="58">
        <f t="shared" si="854"/>
        <v>0</v>
      </c>
    </row>
    <row r="6080" spans="1:32" x14ac:dyDescent="0.25">
      <c r="A6080" s="4">
        <v>6057</v>
      </c>
      <c r="B6080" s="30">
        <v>43353.416666666664</v>
      </c>
      <c r="C6080">
        <v>18.321999999999999</v>
      </c>
      <c r="D6080">
        <v>341.54599999999999</v>
      </c>
      <c r="G6080" s="50">
        <f t="shared" si="848"/>
        <v>19</v>
      </c>
      <c r="H6080" s="18">
        <f t="shared" si="849"/>
        <v>0.67800000000000082</v>
      </c>
      <c r="I6080" s="24">
        <f t="shared" si="847"/>
        <v>33270.723046319814</v>
      </c>
      <c r="R6080" s="20">
        <f t="shared" si="850"/>
        <v>0.5</v>
      </c>
      <c r="S6080" s="26">
        <f t="shared" si="851"/>
        <v>8.3333333333333339</v>
      </c>
      <c r="T6080" s="24">
        <f t="shared" si="852"/>
        <v>7382.4256000000096</v>
      </c>
      <c r="X6080" s="21">
        <f t="shared" si="853"/>
        <v>2561594.9999999995</v>
      </c>
      <c r="AB6080" s="17">
        <f t="shared" si="855"/>
        <v>0</v>
      </c>
      <c r="AF6080" s="58">
        <f t="shared" si="854"/>
        <v>0</v>
      </c>
    </row>
    <row r="6081" spans="1:32" x14ac:dyDescent="0.25">
      <c r="A6081" s="4">
        <v>6058</v>
      </c>
      <c r="B6081" s="30">
        <v>43353.458333333336</v>
      </c>
      <c r="C6081">
        <v>18.789000000000001</v>
      </c>
      <c r="D6081">
        <v>401.721</v>
      </c>
      <c r="G6081" s="50">
        <f t="shared" si="848"/>
        <v>19</v>
      </c>
      <c r="H6081" s="18">
        <f t="shared" si="849"/>
        <v>0.21099999999999852</v>
      </c>
      <c r="I6081" s="24">
        <f t="shared" si="847"/>
        <v>10354.163071937201</v>
      </c>
      <c r="R6081" s="20">
        <f t="shared" si="850"/>
        <v>0.5</v>
      </c>
      <c r="S6081" s="26">
        <f t="shared" si="851"/>
        <v>8.3333333333333339</v>
      </c>
      <c r="T6081" s="24">
        <f t="shared" si="852"/>
        <v>2297.480533333317</v>
      </c>
      <c r="X6081" s="21">
        <f t="shared" si="853"/>
        <v>3012907.5</v>
      </c>
      <c r="AB6081" s="17">
        <f t="shared" si="855"/>
        <v>0</v>
      </c>
      <c r="AF6081" s="58">
        <f t="shared" si="854"/>
        <v>0</v>
      </c>
    </row>
    <row r="6082" spans="1:32" x14ac:dyDescent="0.25">
      <c r="A6082" s="4">
        <v>6059</v>
      </c>
      <c r="B6082" s="30">
        <v>43353.5</v>
      </c>
      <c r="C6082">
        <v>19.114999999999998</v>
      </c>
      <c r="D6082">
        <v>476.18200000000002</v>
      </c>
      <c r="G6082" s="50">
        <f t="shared" si="848"/>
        <v>19</v>
      </c>
      <c r="H6082" s="18">
        <f t="shared" si="849"/>
        <v>-0.11499999999999844</v>
      </c>
      <c r="I6082" s="24">
        <f t="shared" si="847"/>
        <v>-5643.2642335202381</v>
      </c>
      <c r="R6082" s="20">
        <f t="shared" si="850"/>
        <v>0.5</v>
      </c>
      <c r="S6082" s="26">
        <f t="shared" si="851"/>
        <v>8.3333333333333339</v>
      </c>
      <c r="T6082" s="24">
        <f t="shared" si="852"/>
        <v>-1252.1813333333162</v>
      </c>
      <c r="X6082" s="21">
        <f t="shared" si="853"/>
        <v>3571365</v>
      </c>
      <c r="AB6082" s="17">
        <f t="shared" si="855"/>
        <v>0</v>
      </c>
      <c r="AF6082" s="58">
        <f t="shared" si="854"/>
        <v>0</v>
      </c>
    </row>
    <row r="6083" spans="1:32" x14ac:dyDescent="0.25">
      <c r="A6083" s="4">
        <v>6060</v>
      </c>
      <c r="B6083" s="30">
        <v>43353.541666666664</v>
      </c>
      <c r="C6083">
        <v>19.337</v>
      </c>
      <c r="D6083">
        <v>496.91800000000001</v>
      </c>
      <c r="G6083" s="50">
        <f t="shared" si="848"/>
        <v>19</v>
      </c>
      <c r="H6083" s="18">
        <f t="shared" si="849"/>
        <v>-0.33699999999999974</v>
      </c>
      <c r="I6083" s="24">
        <f t="shared" si="847"/>
        <v>-16537.217797359521</v>
      </c>
      <c r="R6083" s="20">
        <f t="shared" si="850"/>
        <v>0.5</v>
      </c>
      <c r="S6083" s="26">
        <f t="shared" si="851"/>
        <v>8.3333333333333339</v>
      </c>
      <c r="T6083" s="24">
        <f t="shared" si="852"/>
        <v>-3669.4357333333305</v>
      </c>
      <c r="X6083" s="21">
        <f t="shared" si="853"/>
        <v>3726885</v>
      </c>
      <c r="AB6083" s="17">
        <f t="shared" si="855"/>
        <v>0</v>
      </c>
      <c r="AF6083" s="58">
        <f t="shared" si="854"/>
        <v>0</v>
      </c>
    </row>
    <row r="6084" spans="1:32" x14ac:dyDescent="0.25">
      <c r="A6084" s="4">
        <v>6061</v>
      </c>
      <c r="B6084" s="30">
        <v>43353.583333333336</v>
      </c>
      <c r="C6084">
        <v>19.158999999999999</v>
      </c>
      <c r="D6084">
        <v>351.666</v>
      </c>
      <c r="G6084" s="50">
        <f t="shared" si="848"/>
        <v>19</v>
      </c>
      <c r="H6084" s="18">
        <f t="shared" si="849"/>
        <v>-0.15899999999999892</v>
      </c>
      <c r="I6084" s="24">
        <f t="shared" si="847"/>
        <v>-7802.4262011280352</v>
      </c>
      <c r="R6084" s="20">
        <f t="shared" si="850"/>
        <v>0.5</v>
      </c>
      <c r="S6084" s="26">
        <f t="shared" si="851"/>
        <v>8.3333333333333339</v>
      </c>
      <c r="T6084" s="24">
        <f t="shared" si="852"/>
        <v>-1731.2767999999883</v>
      </c>
      <c r="X6084" s="21">
        <f t="shared" si="853"/>
        <v>2637495</v>
      </c>
      <c r="AB6084" s="17">
        <f t="shared" si="855"/>
        <v>0</v>
      </c>
      <c r="AF6084" s="58">
        <f t="shared" si="854"/>
        <v>0</v>
      </c>
    </row>
    <row r="6085" spans="1:32" x14ac:dyDescent="0.25">
      <c r="A6085" s="4">
        <v>6062</v>
      </c>
      <c r="B6085" s="30">
        <v>43353.625</v>
      </c>
      <c r="C6085">
        <v>18.596</v>
      </c>
      <c r="D6085">
        <v>174.4</v>
      </c>
      <c r="G6085" s="50">
        <f t="shared" si="848"/>
        <v>19</v>
      </c>
      <c r="H6085" s="18">
        <f t="shared" si="849"/>
        <v>0.40399999999999991</v>
      </c>
      <c r="I6085" s="24">
        <f t="shared" si="847"/>
        <v>19825.032611671362</v>
      </c>
      <c r="R6085" s="20">
        <f t="shared" si="850"/>
        <v>0.5</v>
      </c>
      <c r="S6085" s="26">
        <f t="shared" si="851"/>
        <v>8.3333333333333339</v>
      </c>
      <c r="T6085" s="24">
        <f t="shared" si="852"/>
        <v>4398.967466666666</v>
      </c>
      <c r="X6085" s="21">
        <f t="shared" si="853"/>
        <v>1308000.0000000002</v>
      </c>
      <c r="AB6085" s="17">
        <f t="shared" si="855"/>
        <v>0</v>
      </c>
      <c r="AF6085" s="58">
        <f t="shared" si="854"/>
        <v>0</v>
      </c>
    </row>
    <row r="6086" spans="1:32" x14ac:dyDescent="0.25">
      <c r="A6086" s="4">
        <v>6063</v>
      </c>
      <c r="B6086" s="30">
        <v>43353.666666666664</v>
      </c>
      <c r="C6086">
        <v>18.187000000000001</v>
      </c>
      <c r="D6086">
        <v>133.84</v>
      </c>
      <c r="G6086" s="50">
        <f t="shared" si="848"/>
        <v>19</v>
      </c>
      <c r="H6086" s="18">
        <f t="shared" si="849"/>
        <v>0.81299999999999883</v>
      </c>
      <c r="I6086" s="24">
        <f t="shared" si="847"/>
        <v>39895.424537843559</v>
      </c>
      <c r="R6086" s="20">
        <f t="shared" si="850"/>
        <v>0.5</v>
      </c>
      <c r="S6086" s="26">
        <f t="shared" si="851"/>
        <v>8.3333333333333339</v>
      </c>
      <c r="T6086" s="24">
        <f t="shared" si="852"/>
        <v>8852.3775999999871</v>
      </c>
      <c r="X6086" s="21">
        <f t="shared" si="853"/>
        <v>1003800</v>
      </c>
      <c r="AB6086" s="17">
        <f t="shared" si="855"/>
        <v>0</v>
      </c>
      <c r="AF6086" s="58">
        <f t="shared" si="854"/>
        <v>0</v>
      </c>
    </row>
    <row r="6087" spans="1:32" x14ac:dyDescent="0.25">
      <c r="A6087" s="4">
        <v>6064</v>
      </c>
      <c r="B6087" s="30">
        <v>43353.708333333336</v>
      </c>
      <c r="C6087">
        <v>18.326000000000001</v>
      </c>
      <c r="D6087">
        <v>214.46700000000001</v>
      </c>
      <c r="G6087" s="50">
        <f t="shared" si="848"/>
        <v>19</v>
      </c>
      <c r="H6087" s="18">
        <f t="shared" si="849"/>
        <v>0.67399999999999949</v>
      </c>
      <c r="I6087" s="24">
        <f t="shared" si="847"/>
        <v>33074.435594719042</v>
      </c>
      <c r="R6087" s="20">
        <f t="shared" si="850"/>
        <v>0.5</v>
      </c>
      <c r="S6087" s="26">
        <f t="shared" si="851"/>
        <v>8.3333333333333339</v>
      </c>
      <c r="T6087" s="24">
        <f t="shared" si="852"/>
        <v>7338.871466666661</v>
      </c>
      <c r="X6087" s="21">
        <f t="shared" si="853"/>
        <v>1608502.5000000002</v>
      </c>
      <c r="AB6087" s="17">
        <f t="shared" si="855"/>
        <v>0</v>
      </c>
      <c r="AF6087" s="58">
        <f t="shared" si="854"/>
        <v>0</v>
      </c>
    </row>
    <row r="6088" spans="1:32" x14ac:dyDescent="0.25">
      <c r="A6088" s="4">
        <v>6065</v>
      </c>
      <c r="B6088" s="30">
        <v>43353.75</v>
      </c>
      <c r="C6088">
        <v>18.523</v>
      </c>
      <c r="D6088">
        <v>176.62700000000001</v>
      </c>
      <c r="G6088" s="50">
        <f t="shared" si="848"/>
        <v>19</v>
      </c>
      <c r="H6088" s="18">
        <f t="shared" si="849"/>
        <v>0.47700000000000031</v>
      </c>
      <c r="I6088" s="24">
        <f t="shared" si="847"/>
        <v>23407.278603384279</v>
      </c>
      <c r="R6088" s="20">
        <f t="shared" si="850"/>
        <v>0.5</v>
      </c>
      <c r="S6088" s="26">
        <f t="shared" si="851"/>
        <v>8.3333333333333339</v>
      </c>
      <c r="T6088" s="24">
        <f t="shared" si="852"/>
        <v>5193.8304000000035</v>
      </c>
      <c r="X6088" s="21">
        <f t="shared" si="853"/>
        <v>1324702.5000000002</v>
      </c>
      <c r="AB6088" s="17">
        <f t="shared" si="855"/>
        <v>0</v>
      </c>
      <c r="AF6088" s="58">
        <f t="shared" si="854"/>
        <v>0</v>
      </c>
    </row>
    <row r="6089" spans="1:32" x14ac:dyDescent="0.25">
      <c r="A6089" s="4">
        <v>6066</v>
      </c>
      <c r="B6089" s="30">
        <v>43353.791666666664</v>
      </c>
      <c r="C6089">
        <v>18.141999999999999</v>
      </c>
      <c r="D6089">
        <v>44.95</v>
      </c>
      <c r="G6089" s="50">
        <f t="shared" si="848"/>
        <v>19</v>
      </c>
      <c r="H6089" s="18">
        <f t="shared" si="849"/>
        <v>0.85800000000000054</v>
      </c>
      <c r="I6089" s="24">
        <f t="shared" si="847"/>
        <v>42103.658368351593</v>
      </c>
      <c r="R6089" s="20">
        <f t="shared" si="850"/>
        <v>0.5</v>
      </c>
      <c r="S6089" s="26">
        <f t="shared" si="851"/>
        <v>8.3333333333333339</v>
      </c>
      <c r="T6089" s="24">
        <f t="shared" si="852"/>
        <v>9342.3616000000056</v>
      </c>
      <c r="X6089" s="21">
        <f t="shared" si="853"/>
        <v>337125.00000000006</v>
      </c>
      <c r="AB6089" s="17">
        <f t="shared" si="855"/>
        <v>0</v>
      </c>
      <c r="AF6089" s="58">
        <f t="shared" si="854"/>
        <v>0</v>
      </c>
    </row>
    <row r="6090" spans="1:32" x14ac:dyDescent="0.25">
      <c r="A6090" s="4">
        <v>6067</v>
      </c>
      <c r="B6090" s="30">
        <v>43353.833333333336</v>
      </c>
      <c r="C6090">
        <v>17.521000000000001</v>
      </c>
      <c r="D6090">
        <v>0.34300000000000003</v>
      </c>
      <c r="G6090" s="50">
        <f t="shared" si="848"/>
        <v>19</v>
      </c>
      <c r="H6090" s="18">
        <f t="shared" si="849"/>
        <v>1.4789999999999992</v>
      </c>
      <c r="I6090" s="24">
        <f t="shared" si="847"/>
        <v>72577.285229361238</v>
      </c>
      <c r="R6090" s="20">
        <f t="shared" si="850"/>
        <v>0.5</v>
      </c>
      <c r="S6090" s="26">
        <f t="shared" si="851"/>
        <v>8.3333333333333339</v>
      </c>
      <c r="T6090" s="24">
        <f t="shared" si="852"/>
        <v>16104.14079999999</v>
      </c>
      <c r="X6090" s="21">
        <f t="shared" si="853"/>
        <v>2572.5000000000005</v>
      </c>
      <c r="AB6090" s="17">
        <f t="shared" si="855"/>
        <v>86108.926029361231</v>
      </c>
      <c r="AF6090" s="58">
        <f t="shared" si="854"/>
        <v>2.3249410027927535</v>
      </c>
    </row>
    <row r="6091" spans="1:32" x14ac:dyDescent="0.25">
      <c r="A6091" s="4">
        <v>6068</v>
      </c>
      <c r="B6091" s="30">
        <v>43353.875</v>
      </c>
      <c r="C6091">
        <v>17.474</v>
      </c>
      <c r="D6091">
        <v>0</v>
      </c>
      <c r="G6091" s="50">
        <f t="shared" si="848"/>
        <v>16</v>
      </c>
      <c r="H6091" s="18">
        <f t="shared" si="849"/>
        <v>-1.4740000000000002</v>
      </c>
      <c r="I6091" s="24">
        <f t="shared" si="847"/>
        <v>-72331.925914860403</v>
      </c>
      <c r="R6091" s="20">
        <f t="shared" si="850"/>
        <v>0.5</v>
      </c>
      <c r="S6091" s="26">
        <f t="shared" si="851"/>
        <v>8.3333333333333339</v>
      </c>
      <c r="T6091" s="24">
        <f t="shared" si="852"/>
        <v>-16049.698133333333</v>
      </c>
      <c r="X6091" s="21">
        <f t="shared" si="853"/>
        <v>0</v>
      </c>
      <c r="AB6091" s="17">
        <f t="shared" si="855"/>
        <v>0</v>
      </c>
      <c r="AF6091" s="58">
        <f t="shared" si="854"/>
        <v>0</v>
      </c>
    </row>
    <row r="6092" spans="1:32" x14ac:dyDescent="0.25">
      <c r="A6092" s="4">
        <v>6069</v>
      </c>
      <c r="B6092" s="30">
        <v>43353.916666666664</v>
      </c>
      <c r="C6092">
        <v>17.474</v>
      </c>
      <c r="D6092">
        <v>0</v>
      </c>
      <c r="G6092" s="50">
        <f t="shared" si="848"/>
        <v>16</v>
      </c>
      <c r="H6092" s="18">
        <f t="shared" si="849"/>
        <v>-1.4740000000000002</v>
      </c>
      <c r="I6092" s="24">
        <f t="shared" si="847"/>
        <v>-72331.925914860403</v>
      </c>
      <c r="R6092" s="20">
        <f t="shared" si="850"/>
        <v>0.5</v>
      </c>
      <c r="S6092" s="26">
        <f t="shared" si="851"/>
        <v>8.3333333333333339</v>
      </c>
      <c r="T6092" s="24">
        <f t="shared" si="852"/>
        <v>-16049.698133333333</v>
      </c>
      <c r="X6092" s="21">
        <f t="shared" si="853"/>
        <v>0</v>
      </c>
      <c r="AB6092" s="17">
        <f t="shared" si="855"/>
        <v>0</v>
      </c>
      <c r="AF6092" s="58">
        <f t="shared" si="854"/>
        <v>0</v>
      </c>
    </row>
    <row r="6093" spans="1:32" x14ac:dyDescent="0.25">
      <c r="A6093" s="4">
        <v>6070</v>
      </c>
      <c r="B6093" s="30">
        <v>43353.958333333336</v>
      </c>
      <c r="C6093">
        <v>17.303999999999998</v>
      </c>
      <c r="D6093">
        <v>0</v>
      </c>
      <c r="G6093" s="50">
        <f t="shared" si="848"/>
        <v>16</v>
      </c>
      <c r="H6093" s="18">
        <f t="shared" si="849"/>
        <v>-1.3039999999999985</v>
      </c>
      <c r="I6093" s="24">
        <f t="shared" si="847"/>
        <v>-63989.709221830279</v>
      </c>
      <c r="R6093" s="20">
        <f t="shared" si="850"/>
        <v>0.5</v>
      </c>
      <c r="S6093" s="26">
        <f t="shared" si="851"/>
        <v>8.3333333333333339</v>
      </c>
      <c r="T6093" s="24">
        <f t="shared" si="852"/>
        <v>-14198.647466666651</v>
      </c>
      <c r="X6093" s="21">
        <f t="shared" si="853"/>
        <v>0</v>
      </c>
      <c r="AB6093" s="17">
        <f t="shared" si="855"/>
        <v>0</v>
      </c>
      <c r="AF6093" s="58">
        <f t="shared" si="854"/>
        <v>0</v>
      </c>
    </row>
    <row r="6094" spans="1:32" x14ac:dyDescent="0.25">
      <c r="A6094" s="4">
        <v>6071</v>
      </c>
      <c r="B6094" s="30">
        <v>43354</v>
      </c>
      <c r="C6094">
        <v>16.975000000000001</v>
      </c>
      <c r="D6094">
        <v>0</v>
      </c>
      <c r="G6094" s="50">
        <f t="shared" si="848"/>
        <v>16</v>
      </c>
      <c r="H6094" s="18">
        <f t="shared" si="849"/>
        <v>-0.97500000000000142</v>
      </c>
      <c r="I6094" s="24">
        <f t="shared" si="847"/>
        <v>-47845.066327672306</v>
      </c>
      <c r="R6094" s="20">
        <f t="shared" si="850"/>
        <v>0.5</v>
      </c>
      <c r="S6094" s="26">
        <f t="shared" si="851"/>
        <v>8.3333333333333339</v>
      </c>
      <c r="T6094" s="24">
        <f t="shared" si="852"/>
        <v>-10616.320000000014</v>
      </c>
      <c r="X6094" s="21">
        <f t="shared" si="853"/>
        <v>0</v>
      </c>
      <c r="AB6094" s="17">
        <f t="shared" si="855"/>
        <v>0</v>
      </c>
      <c r="AF6094" s="58">
        <f t="shared" si="854"/>
        <v>0</v>
      </c>
    </row>
    <row r="6095" spans="1:32" x14ac:dyDescent="0.25">
      <c r="A6095" s="4">
        <v>6072</v>
      </c>
      <c r="B6095" s="30">
        <v>43354.041666666664</v>
      </c>
      <c r="C6095">
        <v>16.619</v>
      </c>
      <c r="D6095">
        <v>0</v>
      </c>
      <c r="G6095" s="50">
        <f t="shared" si="848"/>
        <v>16</v>
      </c>
      <c r="H6095" s="18">
        <f t="shared" si="849"/>
        <v>-0.61899999999999977</v>
      </c>
      <c r="I6095" s="24">
        <f t="shared" si="847"/>
        <v>-30375.483135209339</v>
      </c>
      <c r="R6095" s="20">
        <f t="shared" si="850"/>
        <v>0.5</v>
      </c>
      <c r="S6095" s="26">
        <f t="shared" si="851"/>
        <v>8.3333333333333339</v>
      </c>
      <c r="T6095" s="24">
        <f t="shared" si="852"/>
        <v>-6740.0021333333298</v>
      </c>
      <c r="X6095" s="21">
        <f t="shared" si="853"/>
        <v>0</v>
      </c>
      <c r="AB6095" s="17">
        <f t="shared" si="855"/>
        <v>0</v>
      </c>
      <c r="AF6095" s="58">
        <f t="shared" si="854"/>
        <v>0</v>
      </c>
    </row>
    <row r="6096" spans="1:32" x14ac:dyDescent="0.25">
      <c r="A6096" s="4">
        <v>6073</v>
      </c>
      <c r="B6096" s="30">
        <v>43354.083333333336</v>
      </c>
      <c r="C6096">
        <v>16.373000000000001</v>
      </c>
      <c r="D6096">
        <v>0</v>
      </c>
      <c r="G6096" s="50">
        <f t="shared" si="848"/>
        <v>16</v>
      </c>
      <c r="H6096" s="18">
        <f t="shared" si="849"/>
        <v>-0.37300000000000111</v>
      </c>
      <c r="I6096" s="24">
        <f t="shared" si="847"/>
        <v>-18303.804861765944</v>
      </c>
      <c r="R6096" s="20">
        <f t="shared" si="850"/>
        <v>0.5</v>
      </c>
      <c r="S6096" s="26">
        <f t="shared" si="851"/>
        <v>8.3333333333333339</v>
      </c>
      <c r="T6096" s="24">
        <f t="shared" si="852"/>
        <v>-4061.4229333333456</v>
      </c>
      <c r="X6096" s="21">
        <f t="shared" si="853"/>
        <v>0</v>
      </c>
      <c r="AB6096" s="17">
        <f t="shared" si="855"/>
        <v>0</v>
      </c>
      <c r="AF6096" s="58">
        <f t="shared" si="854"/>
        <v>0</v>
      </c>
    </row>
    <row r="6097" spans="1:32" x14ac:dyDescent="0.25">
      <c r="A6097" s="4">
        <v>6074</v>
      </c>
      <c r="B6097" s="30">
        <v>43354.125</v>
      </c>
      <c r="C6097">
        <v>16.315999999999999</v>
      </c>
      <c r="D6097">
        <v>0</v>
      </c>
      <c r="G6097" s="50">
        <f t="shared" si="848"/>
        <v>16</v>
      </c>
      <c r="H6097" s="18">
        <f t="shared" si="849"/>
        <v>-0.31599999999999895</v>
      </c>
      <c r="I6097" s="24">
        <f t="shared" si="847"/>
        <v>-15506.708676455772</v>
      </c>
      <c r="R6097" s="20">
        <f t="shared" si="850"/>
        <v>0.5</v>
      </c>
      <c r="S6097" s="26">
        <f t="shared" si="851"/>
        <v>8.3333333333333339</v>
      </c>
      <c r="T6097" s="24">
        <f t="shared" si="852"/>
        <v>-3440.7765333333218</v>
      </c>
      <c r="X6097" s="21">
        <f t="shared" si="853"/>
        <v>0</v>
      </c>
      <c r="AB6097" s="17">
        <f t="shared" si="855"/>
        <v>0</v>
      </c>
      <c r="AF6097" s="58">
        <f t="shared" si="854"/>
        <v>0</v>
      </c>
    </row>
    <row r="6098" spans="1:32" x14ac:dyDescent="0.25">
      <c r="A6098" s="4">
        <v>6075</v>
      </c>
      <c r="B6098" s="30">
        <v>43354.166666666664</v>
      </c>
      <c r="C6098">
        <v>16.335000000000001</v>
      </c>
      <c r="D6098">
        <v>0</v>
      </c>
      <c r="G6098" s="50">
        <f t="shared" si="848"/>
        <v>16</v>
      </c>
      <c r="H6098" s="18">
        <f t="shared" si="849"/>
        <v>-0.33500000000000085</v>
      </c>
      <c r="I6098" s="24">
        <f t="shared" si="847"/>
        <v>-16439.074071559222</v>
      </c>
      <c r="R6098" s="20">
        <f t="shared" si="850"/>
        <v>0.5</v>
      </c>
      <c r="S6098" s="26">
        <f t="shared" si="851"/>
        <v>8.3333333333333339</v>
      </c>
      <c r="T6098" s="24">
        <f t="shared" si="852"/>
        <v>-3647.6586666666758</v>
      </c>
      <c r="X6098" s="21">
        <f t="shared" si="853"/>
        <v>0</v>
      </c>
      <c r="AB6098" s="17">
        <f t="shared" si="855"/>
        <v>0</v>
      </c>
      <c r="AF6098" s="58">
        <f t="shared" si="854"/>
        <v>0</v>
      </c>
    </row>
    <row r="6099" spans="1:32" x14ac:dyDescent="0.25">
      <c r="A6099" s="4">
        <v>6076</v>
      </c>
      <c r="B6099" s="30">
        <v>43354.208333333336</v>
      </c>
      <c r="C6099">
        <v>16.364999999999998</v>
      </c>
      <c r="D6099">
        <v>0</v>
      </c>
      <c r="G6099" s="50">
        <f t="shared" si="848"/>
        <v>16</v>
      </c>
      <c r="H6099" s="18">
        <f t="shared" si="849"/>
        <v>-0.36499999999999844</v>
      </c>
      <c r="I6099" s="24">
        <f t="shared" si="847"/>
        <v>-17911.229958564403</v>
      </c>
      <c r="R6099" s="20">
        <f t="shared" si="850"/>
        <v>0.5</v>
      </c>
      <c r="S6099" s="26">
        <f t="shared" si="851"/>
        <v>8.3333333333333339</v>
      </c>
      <c r="T6099" s="24">
        <f t="shared" si="852"/>
        <v>-3974.3146666666498</v>
      </c>
      <c r="X6099" s="21">
        <f t="shared" si="853"/>
        <v>0</v>
      </c>
      <c r="AB6099" s="17">
        <f t="shared" si="855"/>
        <v>0</v>
      </c>
      <c r="AF6099" s="58">
        <f t="shared" si="854"/>
        <v>0</v>
      </c>
    </row>
    <row r="6100" spans="1:32" x14ac:dyDescent="0.25">
      <c r="A6100" s="4">
        <v>6077</v>
      </c>
      <c r="B6100" s="30">
        <v>43354.25</v>
      </c>
      <c r="C6100">
        <v>16.401</v>
      </c>
      <c r="D6100">
        <v>0</v>
      </c>
      <c r="G6100" s="50">
        <f t="shared" si="848"/>
        <v>16</v>
      </c>
      <c r="H6100" s="18">
        <f t="shared" si="849"/>
        <v>-0.4009999999999998</v>
      </c>
      <c r="I6100" s="24">
        <f t="shared" si="847"/>
        <v>-19677.817022970827</v>
      </c>
      <c r="R6100" s="20">
        <f t="shared" si="850"/>
        <v>0.5</v>
      </c>
      <c r="S6100" s="26">
        <f t="shared" si="851"/>
        <v>8.3333333333333339</v>
      </c>
      <c r="T6100" s="24">
        <f t="shared" si="852"/>
        <v>-4366.301866666664</v>
      </c>
      <c r="X6100" s="21">
        <f t="shared" si="853"/>
        <v>0</v>
      </c>
      <c r="AB6100" s="17">
        <f t="shared" si="855"/>
        <v>0</v>
      </c>
      <c r="AF6100" s="58">
        <f t="shared" si="854"/>
        <v>0</v>
      </c>
    </row>
    <row r="6101" spans="1:32" x14ac:dyDescent="0.25">
      <c r="A6101" s="4">
        <v>6078</v>
      </c>
      <c r="B6101" s="30">
        <v>43354.291666666664</v>
      </c>
      <c r="C6101">
        <v>16.346</v>
      </c>
      <c r="D6101">
        <v>13.467000000000001</v>
      </c>
      <c r="G6101" s="50">
        <f t="shared" si="848"/>
        <v>19</v>
      </c>
      <c r="H6101" s="18">
        <f t="shared" si="849"/>
        <v>2.6539999999999999</v>
      </c>
      <c r="I6101" s="24">
        <f t="shared" si="847"/>
        <v>130236.72413706883</v>
      </c>
      <c r="R6101" s="20">
        <f t="shared" si="850"/>
        <v>0.5</v>
      </c>
      <c r="S6101" s="26">
        <f t="shared" si="851"/>
        <v>8.3333333333333339</v>
      </c>
      <c r="T6101" s="24">
        <f t="shared" si="852"/>
        <v>28898.167466666666</v>
      </c>
      <c r="X6101" s="21">
        <f t="shared" si="853"/>
        <v>101002.50000000001</v>
      </c>
      <c r="AB6101" s="17">
        <f t="shared" si="855"/>
        <v>58132.391603735494</v>
      </c>
      <c r="AF6101" s="58">
        <f t="shared" si="854"/>
        <v>1.5695745733008581</v>
      </c>
    </row>
    <row r="6102" spans="1:32" x14ac:dyDescent="0.25">
      <c r="A6102" s="4">
        <v>6079</v>
      </c>
      <c r="B6102" s="30">
        <v>43354.333333333336</v>
      </c>
      <c r="C6102">
        <v>16.745000000000001</v>
      </c>
      <c r="D6102">
        <v>110.544</v>
      </c>
      <c r="G6102" s="50">
        <f t="shared" si="848"/>
        <v>19</v>
      </c>
      <c r="H6102" s="18">
        <f t="shared" si="849"/>
        <v>2.254999999999999</v>
      </c>
      <c r="I6102" s="24">
        <f t="shared" si="847"/>
        <v>110657.05083989831</v>
      </c>
      <c r="R6102" s="20">
        <f t="shared" si="850"/>
        <v>0.5</v>
      </c>
      <c r="S6102" s="26">
        <f t="shared" si="851"/>
        <v>8.3333333333333339</v>
      </c>
      <c r="T6102" s="24">
        <f t="shared" si="852"/>
        <v>24553.642666666652</v>
      </c>
      <c r="X6102" s="21">
        <f t="shared" si="853"/>
        <v>829079.99999999988</v>
      </c>
      <c r="AB6102" s="17">
        <f t="shared" si="855"/>
        <v>0</v>
      </c>
      <c r="AF6102" s="58">
        <f t="shared" si="854"/>
        <v>0</v>
      </c>
    </row>
    <row r="6103" spans="1:32" x14ac:dyDescent="0.25">
      <c r="A6103" s="4">
        <v>6080</v>
      </c>
      <c r="B6103" s="30">
        <v>43354.375</v>
      </c>
      <c r="C6103">
        <v>17.794</v>
      </c>
      <c r="D6103">
        <v>259.572</v>
      </c>
      <c r="G6103" s="50">
        <f t="shared" si="848"/>
        <v>19</v>
      </c>
      <c r="H6103" s="18">
        <f t="shared" si="849"/>
        <v>1.2059999999999995</v>
      </c>
      <c r="I6103" s="24">
        <f t="shared" si="847"/>
        <v>59180.666657613023</v>
      </c>
      <c r="R6103" s="20">
        <f t="shared" si="850"/>
        <v>0.5</v>
      </c>
      <c r="S6103" s="26">
        <f t="shared" si="851"/>
        <v>8.3333333333333339</v>
      </c>
      <c r="T6103" s="24">
        <f t="shared" si="852"/>
        <v>13131.571199999993</v>
      </c>
      <c r="X6103" s="21">
        <f t="shared" si="853"/>
        <v>1946790.0000000002</v>
      </c>
      <c r="AB6103" s="17">
        <f t="shared" si="855"/>
        <v>0</v>
      </c>
      <c r="AF6103" s="58">
        <f t="shared" si="854"/>
        <v>0</v>
      </c>
    </row>
    <row r="6104" spans="1:32" x14ac:dyDescent="0.25">
      <c r="A6104" s="4">
        <v>6081</v>
      </c>
      <c r="B6104" s="30">
        <v>43354.416666666664</v>
      </c>
      <c r="C6104">
        <v>18.972000000000001</v>
      </c>
      <c r="D6104">
        <v>395.476</v>
      </c>
      <c r="G6104" s="50">
        <f t="shared" si="848"/>
        <v>19</v>
      </c>
      <c r="H6104" s="18">
        <f t="shared" si="849"/>
        <v>2.7999999999998693E-2</v>
      </c>
      <c r="I6104" s="24">
        <f t="shared" ref="I6104:I6167" si="856">$I$10*$I$13*H6104</f>
        <v>1374.0121612048822</v>
      </c>
      <c r="R6104" s="20">
        <f t="shared" si="850"/>
        <v>0.5</v>
      </c>
      <c r="S6104" s="26">
        <f t="shared" si="851"/>
        <v>8.3333333333333339</v>
      </c>
      <c r="T6104" s="24">
        <f t="shared" si="852"/>
        <v>304.87893333331908</v>
      </c>
      <c r="X6104" s="21">
        <f t="shared" si="853"/>
        <v>2966069.9999999995</v>
      </c>
      <c r="AB6104" s="17">
        <f t="shared" si="855"/>
        <v>0</v>
      </c>
      <c r="AF6104" s="58">
        <f t="shared" si="854"/>
        <v>0</v>
      </c>
    </row>
    <row r="6105" spans="1:32" x14ac:dyDescent="0.25">
      <c r="A6105" s="4">
        <v>6082</v>
      </c>
      <c r="B6105" s="30">
        <v>43354.458333333336</v>
      </c>
      <c r="C6105">
        <v>19.858000000000001</v>
      </c>
      <c r="D6105">
        <v>501.34899999999999</v>
      </c>
      <c r="G6105" s="50">
        <f t="shared" ref="G6105:G6168" si="857">IF(D6105=0, 16, 19)</f>
        <v>19</v>
      </c>
      <c r="H6105" s="18">
        <f t="shared" ref="H6105:H6168" si="858">G6105-C6105</f>
        <v>-0.85800000000000054</v>
      </c>
      <c r="I6105" s="24">
        <f t="shared" si="856"/>
        <v>-42103.658368351593</v>
      </c>
      <c r="R6105" s="20">
        <f t="shared" ref="R6105:R6168" si="859">$R$12</f>
        <v>0.5</v>
      </c>
      <c r="S6105" s="26">
        <f t="shared" ref="S6105:S6168" si="860">R6105*$B$10*$C$10*$D$10/3600</f>
        <v>8.3333333333333339</v>
      </c>
      <c r="T6105" s="24">
        <f t="shared" ref="T6105:T6168" si="861">$R$10*$S$10*R6105*H6105*$G$10/3600</f>
        <v>-9342.3616000000056</v>
      </c>
      <c r="X6105" s="21">
        <f t="shared" ref="X6105:X6168" si="862">D6105*$X$10*$Y$10*$B$10*$C$10</f>
        <v>3760117.5000000005</v>
      </c>
      <c r="AB6105" s="17">
        <f t="shared" si="855"/>
        <v>0</v>
      </c>
      <c r="AF6105" s="58">
        <f t="shared" ref="AF6105:AF6168" si="863">AB6105*0.027/1000</f>
        <v>0</v>
      </c>
    </row>
    <row r="6106" spans="1:32" x14ac:dyDescent="0.25">
      <c r="A6106" s="4">
        <v>6083</v>
      </c>
      <c r="B6106" s="30">
        <v>43354.5</v>
      </c>
      <c r="C6106">
        <v>20.55</v>
      </c>
      <c r="D6106">
        <v>561.05600000000004</v>
      </c>
      <c r="G6106" s="50">
        <f t="shared" si="857"/>
        <v>19</v>
      </c>
      <c r="H6106" s="18">
        <f t="shared" si="858"/>
        <v>-1.5500000000000007</v>
      </c>
      <c r="I6106" s="24">
        <f t="shared" si="856"/>
        <v>-76061.387495273841</v>
      </c>
      <c r="R6106" s="20">
        <f t="shared" si="859"/>
        <v>0.5</v>
      </c>
      <c r="S6106" s="26">
        <f t="shared" si="860"/>
        <v>8.3333333333333339</v>
      </c>
      <c r="T6106" s="24">
        <f t="shared" si="861"/>
        <v>-16877.226666666673</v>
      </c>
      <c r="X6106" s="21">
        <f t="shared" si="862"/>
        <v>4207920</v>
      </c>
      <c r="AB6106" s="17">
        <f t="shared" si="855"/>
        <v>0</v>
      </c>
      <c r="AF6106" s="58">
        <f t="shared" si="863"/>
        <v>0</v>
      </c>
    </row>
    <row r="6107" spans="1:32" x14ac:dyDescent="0.25">
      <c r="A6107" s="4">
        <v>6084</v>
      </c>
      <c r="B6107" s="30">
        <v>43354.541666666664</v>
      </c>
      <c r="C6107">
        <v>21.085000000000001</v>
      </c>
      <c r="D6107">
        <v>597.13400000000001</v>
      </c>
      <c r="G6107" s="50">
        <f t="shared" si="857"/>
        <v>19</v>
      </c>
      <c r="H6107" s="18">
        <f t="shared" si="858"/>
        <v>-2.0850000000000009</v>
      </c>
      <c r="I6107" s="24">
        <f t="shared" si="856"/>
        <v>-102314.83414686836</v>
      </c>
      <c r="R6107" s="20">
        <f t="shared" si="859"/>
        <v>0.5</v>
      </c>
      <c r="S6107" s="26">
        <f t="shared" si="860"/>
        <v>8.3333333333333339</v>
      </c>
      <c r="T6107" s="24">
        <f t="shared" si="861"/>
        <v>-22702.592000000008</v>
      </c>
      <c r="X6107" s="21">
        <f t="shared" si="862"/>
        <v>4478505</v>
      </c>
      <c r="AB6107" s="17">
        <f t="shared" si="855"/>
        <v>0</v>
      </c>
      <c r="AF6107" s="58">
        <f t="shared" si="863"/>
        <v>0</v>
      </c>
    </row>
    <row r="6108" spans="1:32" x14ac:dyDescent="0.25">
      <c r="A6108" s="4">
        <v>6085</v>
      </c>
      <c r="B6108" s="30">
        <v>43354.583333333336</v>
      </c>
      <c r="C6108">
        <v>21.353999999999999</v>
      </c>
      <c r="D6108">
        <v>546.86</v>
      </c>
      <c r="G6108" s="50">
        <f t="shared" si="857"/>
        <v>19</v>
      </c>
      <c r="H6108" s="18">
        <f t="shared" si="858"/>
        <v>-2.3539999999999992</v>
      </c>
      <c r="I6108" s="24">
        <f t="shared" si="856"/>
        <v>-115515.16526701581</v>
      </c>
      <c r="R6108" s="20">
        <f t="shared" si="859"/>
        <v>0.5</v>
      </c>
      <c r="S6108" s="26">
        <f t="shared" si="860"/>
        <v>8.3333333333333339</v>
      </c>
      <c r="T6108" s="24">
        <f t="shared" si="861"/>
        <v>-25631.607466666657</v>
      </c>
      <c r="X6108" s="21">
        <f t="shared" si="862"/>
        <v>4101450</v>
      </c>
      <c r="AB6108" s="17">
        <f t="shared" si="855"/>
        <v>0</v>
      </c>
      <c r="AF6108" s="58">
        <f t="shared" si="863"/>
        <v>0</v>
      </c>
    </row>
    <row r="6109" spans="1:32" x14ac:dyDescent="0.25">
      <c r="A6109" s="4">
        <v>6086</v>
      </c>
      <c r="B6109" s="30">
        <v>43354.625</v>
      </c>
      <c r="C6109">
        <v>21.263999999999999</v>
      </c>
      <c r="D6109">
        <v>435.09800000000001</v>
      </c>
      <c r="G6109" s="50">
        <f t="shared" si="857"/>
        <v>19</v>
      </c>
      <c r="H6109" s="18">
        <f t="shared" si="858"/>
        <v>-2.2639999999999993</v>
      </c>
      <c r="I6109" s="24">
        <f t="shared" si="856"/>
        <v>-111098.69760599991</v>
      </c>
      <c r="R6109" s="20">
        <f t="shared" si="859"/>
        <v>0.5</v>
      </c>
      <c r="S6109" s="26">
        <f t="shared" si="860"/>
        <v>8.3333333333333339</v>
      </c>
      <c r="T6109" s="24">
        <f t="shared" si="861"/>
        <v>-24651.639466666657</v>
      </c>
      <c r="X6109" s="21">
        <f t="shared" si="862"/>
        <v>3263235</v>
      </c>
      <c r="AB6109" s="17">
        <f t="shared" si="855"/>
        <v>0</v>
      </c>
      <c r="AF6109" s="58">
        <f t="shared" si="863"/>
        <v>0</v>
      </c>
    </row>
    <row r="6110" spans="1:32" x14ac:dyDescent="0.25">
      <c r="A6110" s="4">
        <v>6087</v>
      </c>
      <c r="B6110" s="30">
        <v>43354.666666666664</v>
      </c>
      <c r="C6110">
        <v>21.033999999999999</v>
      </c>
      <c r="D6110">
        <v>345.09899999999999</v>
      </c>
      <c r="G6110" s="50">
        <f t="shared" si="857"/>
        <v>19</v>
      </c>
      <c r="H6110" s="18">
        <f t="shared" si="858"/>
        <v>-2.0339999999999989</v>
      </c>
      <c r="I6110" s="24">
        <f t="shared" si="856"/>
        <v>-99812.16913895926</v>
      </c>
      <c r="R6110" s="20">
        <f t="shared" si="859"/>
        <v>0.5</v>
      </c>
      <c r="S6110" s="26">
        <f t="shared" si="860"/>
        <v>8.3333333333333339</v>
      </c>
      <c r="T6110" s="24">
        <f t="shared" si="861"/>
        <v>-22147.276799999985</v>
      </c>
      <c r="X6110" s="21">
        <f t="shared" si="862"/>
        <v>2588242.5</v>
      </c>
      <c r="AB6110" s="17">
        <f t="shared" si="855"/>
        <v>0</v>
      </c>
      <c r="AF6110" s="58">
        <f t="shared" si="863"/>
        <v>0</v>
      </c>
    </row>
    <row r="6111" spans="1:32" x14ac:dyDescent="0.25">
      <c r="A6111" s="4">
        <v>6088</v>
      </c>
      <c r="B6111" s="30">
        <v>43354.708333333336</v>
      </c>
      <c r="C6111">
        <v>20.757999999999999</v>
      </c>
      <c r="D6111">
        <v>251.93700000000001</v>
      </c>
      <c r="G6111" s="50">
        <f t="shared" si="857"/>
        <v>19</v>
      </c>
      <c r="H6111" s="18">
        <f t="shared" si="858"/>
        <v>-1.7579999999999991</v>
      </c>
      <c r="I6111" s="24">
        <f t="shared" si="856"/>
        <v>-86268.334978510509</v>
      </c>
      <c r="R6111" s="20">
        <f t="shared" si="859"/>
        <v>0.5</v>
      </c>
      <c r="S6111" s="26">
        <f t="shared" si="860"/>
        <v>8.3333333333333339</v>
      </c>
      <c r="T6111" s="24">
        <f t="shared" si="861"/>
        <v>-19142.041599999993</v>
      </c>
      <c r="X6111" s="21">
        <f t="shared" si="862"/>
        <v>1889527.5000000002</v>
      </c>
      <c r="AB6111" s="17">
        <f t="shared" si="855"/>
        <v>0</v>
      </c>
      <c r="AF6111" s="58">
        <f t="shared" si="863"/>
        <v>0</v>
      </c>
    </row>
    <row r="6112" spans="1:32" x14ac:dyDescent="0.25">
      <c r="A6112" s="4">
        <v>6089</v>
      </c>
      <c r="B6112" s="30">
        <v>43354.75</v>
      </c>
      <c r="C6112">
        <v>20.411000000000001</v>
      </c>
      <c r="D6112">
        <v>157.54</v>
      </c>
      <c r="G6112" s="50">
        <f t="shared" si="857"/>
        <v>19</v>
      </c>
      <c r="H6112" s="18">
        <f t="shared" si="858"/>
        <v>-1.4110000000000014</v>
      </c>
      <c r="I6112" s="24">
        <f t="shared" si="856"/>
        <v>-69240.39855214933</v>
      </c>
      <c r="R6112" s="20">
        <f t="shared" si="859"/>
        <v>0.5</v>
      </c>
      <c r="S6112" s="26">
        <f t="shared" si="860"/>
        <v>8.3333333333333339</v>
      </c>
      <c r="T6112" s="24">
        <f t="shared" si="861"/>
        <v>-15363.720533333348</v>
      </c>
      <c r="X6112" s="21">
        <f t="shared" si="862"/>
        <v>1181550</v>
      </c>
      <c r="AB6112" s="17">
        <f t="shared" si="855"/>
        <v>0</v>
      </c>
      <c r="AF6112" s="58">
        <f t="shared" si="863"/>
        <v>0</v>
      </c>
    </row>
    <row r="6113" spans="1:32" x14ac:dyDescent="0.25">
      <c r="A6113" s="4">
        <v>6090</v>
      </c>
      <c r="B6113" s="30">
        <v>43354.791666666664</v>
      </c>
      <c r="C6113">
        <v>19.815000000000001</v>
      </c>
      <c r="D6113">
        <v>47.933999999999997</v>
      </c>
      <c r="G6113" s="50">
        <f t="shared" si="857"/>
        <v>19</v>
      </c>
      <c r="H6113" s="18">
        <f t="shared" si="858"/>
        <v>-0.81500000000000128</v>
      </c>
      <c r="I6113" s="24">
        <f t="shared" si="856"/>
        <v>-39993.568263644032</v>
      </c>
      <c r="R6113" s="20">
        <f t="shared" si="859"/>
        <v>0.5</v>
      </c>
      <c r="S6113" s="26">
        <f t="shared" si="860"/>
        <v>8.3333333333333339</v>
      </c>
      <c r="T6113" s="24">
        <f t="shared" si="861"/>
        <v>-8874.15466666668</v>
      </c>
      <c r="X6113" s="21">
        <f t="shared" si="862"/>
        <v>359505</v>
      </c>
      <c r="AB6113" s="17">
        <f t="shared" si="855"/>
        <v>0</v>
      </c>
      <c r="AF6113" s="58">
        <f t="shared" si="863"/>
        <v>0</v>
      </c>
    </row>
    <row r="6114" spans="1:32" x14ac:dyDescent="0.25">
      <c r="A6114" s="4">
        <v>6091</v>
      </c>
      <c r="B6114" s="30">
        <v>43354.833333333336</v>
      </c>
      <c r="C6114">
        <v>19.126000000000001</v>
      </c>
      <c r="D6114">
        <v>0.23400000000000001</v>
      </c>
      <c r="G6114" s="50">
        <f t="shared" si="857"/>
        <v>19</v>
      </c>
      <c r="H6114" s="18">
        <f t="shared" si="858"/>
        <v>-0.12600000000000122</v>
      </c>
      <c r="I6114" s="24">
        <f t="shared" si="856"/>
        <v>-6183.0547254223184</v>
      </c>
      <c r="R6114" s="20">
        <f t="shared" si="859"/>
        <v>0.5</v>
      </c>
      <c r="S6114" s="26">
        <f t="shared" si="860"/>
        <v>8.3333333333333339</v>
      </c>
      <c r="T6114" s="24">
        <f t="shared" si="861"/>
        <v>-1371.9552000000133</v>
      </c>
      <c r="X6114" s="21">
        <f t="shared" si="862"/>
        <v>1755</v>
      </c>
      <c r="AB6114" s="17">
        <f t="shared" si="855"/>
        <v>0</v>
      </c>
      <c r="AF6114" s="58">
        <f t="shared" si="863"/>
        <v>0</v>
      </c>
    </row>
    <row r="6115" spans="1:32" x14ac:dyDescent="0.25">
      <c r="A6115" s="4">
        <v>6092</v>
      </c>
      <c r="B6115" s="30">
        <v>43354.875</v>
      </c>
      <c r="C6115">
        <v>18.619</v>
      </c>
      <c r="D6115">
        <v>0</v>
      </c>
      <c r="G6115" s="50">
        <f t="shared" si="857"/>
        <v>16</v>
      </c>
      <c r="H6115" s="18">
        <f t="shared" si="858"/>
        <v>-2.6189999999999998</v>
      </c>
      <c r="I6115" s="24">
        <f t="shared" si="856"/>
        <v>-128519.20893556264</v>
      </c>
      <c r="R6115" s="20">
        <f t="shared" si="859"/>
        <v>0.5</v>
      </c>
      <c r="S6115" s="26">
        <f t="shared" si="860"/>
        <v>8.3333333333333339</v>
      </c>
      <c r="T6115" s="24">
        <f t="shared" si="861"/>
        <v>-28517.068799999997</v>
      </c>
      <c r="X6115" s="21">
        <f t="shared" si="862"/>
        <v>0</v>
      </c>
      <c r="AB6115" s="17">
        <f t="shared" si="855"/>
        <v>0</v>
      </c>
      <c r="AF6115" s="58">
        <f t="shared" si="863"/>
        <v>0</v>
      </c>
    </row>
    <row r="6116" spans="1:32" x14ac:dyDescent="0.25">
      <c r="A6116" s="4">
        <v>6093</v>
      </c>
      <c r="B6116" s="30">
        <v>43354.916666666664</v>
      </c>
      <c r="C6116">
        <v>18.242999999999999</v>
      </c>
      <c r="D6116">
        <v>0</v>
      </c>
      <c r="G6116" s="50">
        <f t="shared" si="857"/>
        <v>16</v>
      </c>
      <c r="H6116" s="18">
        <f t="shared" si="858"/>
        <v>-2.2429999999999986</v>
      </c>
      <c r="I6116" s="24">
        <f t="shared" si="856"/>
        <v>-110068.18848509617</v>
      </c>
      <c r="R6116" s="20">
        <f t="shared" si="859"/>
        <v>0.5</v>
      </c>
      <c r="S6116" s="26">
        <f t="shared" si="860"/>
        <v>8.3333333333333339</v>
      </c>
      <c r="T6116" s="24">
        <f t="shared" si="861"/>
        <v>-24422.980266666647</v>
      </c>
      <c r="X6116" s="21">
        <f t="shared" si="862"/>
        <v>0</v>
      </c>
      <c r="AB6116" s="17">
        <f t="shared" si="855"/>
        <v>0</v>
      </c>
      <c r="AF6116" s="58">
        <f t="shared" si="863"/>
        <v>0</v>
      </c>
    </row>
    <row r="6117" spans="1:32" x14ac:dyDescent="0.25">
      <c r="A6117" s="4">
        <v>6094</v>
      </c>
      <c r="B6117" s="30">
        <v>43354.958333333336</v>
      </c>
      <c r="C6117">
        <v>17.956</v>
      </c>
      <c r="D6117">
        <v>0</v>
      </c>
      <c r="G6117" s="50">
        <f t="shared" si="857"/>
        <v>16</v>
      </c>
      <c r="H6117" s="18">
        <f t="shared" si="858"/>
        <v>-1.9559999999999995</v>
      </c>
      <c r="I6117" s="24">
        <f t="shared" si="856"/>
        <v>-95984.563832745509</v>
      </c>
      <c r="R6117" s="20">
        <f t="shared" si="859"/>
        <v>0.5</v>
      </c>
      <c r="S6117" s="26">
        <f t="shared" si="860"/>
        <v>8.3333333333333339</v>
      </c>
      <c r="T6117" s="24">
        <f t="shared" si="861"/>
        <v>-21297.971199999993</v>
      </c>
      <c r="X6117" s="21">
        <f t="shared" si="862"/>
        <v>0</v>
      </c>
      <c r="AB6117" s="17">
        <f t="shared" si="855"/>
        <v>0</v>
      </c>
      <c r="AF6117" s="58">
        <f t="shared" si="863"/>
        <v>0</v>
      </c>
    </row>
    <row r="6118" spans="1:32" x14ac:dyDescent="0.25">
      <c r="A6118" s="4">
        <v>6095</v>
      </c>
      <c r="B6118" s="30">
        <v>43355</v>
      </c>
      <c r="C6118">
        <v>17.834</v>
      </c>
      <c r="D6118">
        <v>0</v>
      </c>
      <c r="G6118" s="50">
        <f t="shared" si="857"/>
        <v>16</v>
      </c>
      <c r="H6118" s="18">
        <f t="shared" si="858"/>
        <v>-1.8339999999999996</v>
      </c>
      <c r="I6118" s="24">
        <f t="shared" si="856"/>
        <v>-89997.796558923961</v>
      </c>
      <c r="R6118" s="20">
        <f t="shared" si="859"/>
        <v>0.5</v>
      </c>
      <c r="S6118" s="26">
        <f t="shared" si="860"/>
        <v>8.3333333333333339</v>
      </c>
      <c r="T6118" s="24">
        <f t="shared" si="861"/>
        <v>-19969.570133333331</v>
      </c>
      <c r="X6118" s="21">
        <f t="shared" si="862"/>
        <v>0</v>
      </c>
      <c r="AB6118" s="17">
        <f t="shared" si="855"/>
        <v>0</v>
      </c>
      <c r="AF6118" s="58">
        <f t="shared" si="863"/>
        <v>0</v>
      </c>
    </row>
    <row r="6119" spans="1:32" x14ac:dyDescent="0.25">
      <c r="A6119" s="4">
        <v>6096</v>
      </c>
      <c r="B6119" s="30">
        <v>43355.041666666664</v>
      </c>
      <c r="C6119">
        <v>17.777999999999999</v>
      </c>
      <c r="D6119">
        <v>0</v>
      </c>
      <c r="G6119" s="50">
        <f t="shared" si="857"/>
        <v>16</v>
      </c>
      <c r="H6119" s="18">
        <f t="shared" si="858"/>
        <v>-1.7779999999999987</v>
      </c>
      <c r="I6119" s="24">
        <f t="shared" si="856"/>
        <v>-87249.772236514022</v>
      </c>
      <c r="R6119" s="20">
        <f t="shared" si="859"/>
        <v>0.5</v>
      </c>
      <c r="S6119" s="26">
        <f t="shared" si="860"/>
        <v>8.3333333333333339</v>
      </c>
      <c r="T6119" s="24">
        <f t="shared" si="861"/>
        <v>-19359.81226666665</v>
      </c>
      <c r="X6119" s="21">
        <f t="shared" si="862"/>
        <v>0</v>
      </c>
      <c r="AB6119" s="17">
        <f t="shared" si="855"/>
        <v>0</v>
      </c>
      <c r="AF6119" s="58">
        <f t="shared" si="863"/>
        <v>0</v>
      </c>
    </row>
    <row r="6120" spans="1:32" x14ac:dyDescent="0.25">
      <c r="A6120" s="4">
        <v>6097</v>
      </c>
      <c r="B6120" s="30">
        <v>43355.083333333336</v>
      </c>
      <c r="C6120">
        <v>17.745000000000001</v>
      </c>
      <c r="D6120">
        <v>0</v>
      </c>
      <c r="G6120" s="50">
        <f t="shared" si="857"/>
        <v>16</v>
      </c>
      <c r="H6120" s="18">
        <f t="shared" si="858"/>
        <v>-1.745000000000001</v>
      </c>
      <c r="I6120" s="24">
        <f t="shared" si="856"/>
        <v>-85630.400760808305</v>
      </c>
      <c r="R6120" s="20">
        <f t="shared" si="859"/>
        <v>0.5</v>
      </c>
      <c r="S6120" s="26">
        <f t="shared" si="860"/>
        <v>8.3333333333333339</v>
      </c>
      <c r="T6120" s="24">
        <f t="shared" si="861"/>
        <v>-19000.490666666676</v>
      </c>
      <c r="X6120" s="21">
        <f t="shared" si="862"/>
        <v>0</v>
      </c>
      <c r="AB6120" s="17">
        <f t="shared" si="855"/>
        <v>0</v>
      </c>
      <c r="AF6120" s="58">
        <f t="shared" si="863"/>
        <v>0</v>
      </c>
    </row>
    <row r="6121" spans="1:32" x14ac:dyDescent="0.25">
      <c r="A6121" s="4">
        <v>6098</v>
      </c>
      <c r="B6121" s="30">
        <v>43355.125</v>
      </c>
      <c r="C6121">
        <v>17.782</v>
      </c>
      <c r="D6121">
        <v>0</v>
      </c>
      <c r="G6121" s="50">
        <f t="shared" si="857"/>
        <v>16</v>
      </c>
      <c r="H6121" s="18">
        <f t="shared" si="858"/>
        <v>-1.782</v>
      </c>
      <c r="I6121" s="24">
        <f t="shared" si="856"/>
        <v>-87446.059688114794</v>
      </c>
      <c r="R6121" s="20">
        <f t="shared" si="859"/>
        <v>0.5</v>
      </c>
      <c r="S6121" s="26">
        <f t="shared" si="860"/>
        <v>8.3333333333333339</v>
      </c>
      <c r="T6121" s="24">
        <f t="shared" si="861"/>
        <v>-19403.366399999999</v>
      </c>
      <c r="X6121" s="21">
        <f t="shared" si="862"/>
        <v>0</v>
      </c>
      <c r="AB6121" s="17">
        <f t="shared" si="855"/>
        <v>0</v>
      </c>
      <c r="AF6121" s="58">
        <f t="shared" si="863"/>
        <v>0</v>
      </c>
    </row>
    <row r="6122" spans="1:32" x14ac:dyDescent="0.25">
      <c r="A6122" s="4">
        <v>6099</v>
      </c>
      <c r="B6122" s="30">
        <v>43355.166666666664</v>
      </c>
      <c r="C6122">
        <v>17.789000000000001</v>
      </c>
      <c r="D6122">
        <v>0</v>
      </c>
      <c r="G6122" s="50">
        <f t="shared" si="857"/>
        <v>16</v>
      </c>
      <c r="H6122" s="18">
        <f t="shared" si="858"/>
        <v>-1.7890000000000015</v>
      </c>
      <c r="I6122" s="24">
        <f t="shared" si="856"/>
        <v>-87789.562728416102</v>
      </c>
      <c r="R6122" s="20">
        <f t="shared" si="859"/>
        <v>0.5</v>
      </c>
      <c r="S6122" s="26">
        <f t="shared" si="860"/>
        <v>8.3333333333333339</v>
      </c>
      <c r="T6122" s="24">
        <f t="shared" si="861"/>
        <v>-19479.586133333349</v>
      </c>
      <c r="X6122" s="21">
        <f t="shared" si="862"/>
        <v>0</v>
      </c>
      <c r="AB6122" s="17">
        <f t="shared" si="855"/>
        <v>0</v>
      </c>
      <c r="AF6122" s="58">
        <f t="shared" si="863"/>
        <v>0</v>
      </c>
    </row>
    <row r="6123" spans="1:32" x14ac:dyDescent="0.25">
      <c r="A6123" s="4">
        <v>6100</v>
      </c>
      <c r="B6123" s="30">
        <v>43355.208333333336</v>
      </c>
      <c r="C6123">
        <v>17.600000000000001</v>
      </c>
      <c r="D6123">
        <v>0</v>
      </c>
      <c r="G6123" s="50">
        <f t="shared" si="857"/>
        <v>16</v>
      </c>
      <c r="H6123" s="18">
        <f t="shared" si="858"/>
        <v>-1.6000000000000014</v>
      </c>
      <c r="I6123" s="24">
        <f t="shared" si="856"/>
        <v>-78514.980640282709</v>
      </c>
      <c r="R6123" s="20">
        <f t="shared" si="859"/>
        <v>0.5</v>
      </c>
      <c r="S6123" s="26">
        <f t="shared" si="860"/>
        <v>8.3333333333333339</v>
      </c>
      <c r="T6123" s="24">
        <f t="shared" si="861"/>
        <v>-17421.653333333346</v>
      </c>
      <c r="X6123" s="21">
        <f t="shared" si="862"/>
        <v>0</v>
      </c>
      <c r="AB6123" s="17">
        <f t="shared" si="855"/>
        <v>0</v>
      </c>
      <c r="AF6123" s="58">
        <f t="shared" si="863"/>
        <v>0</v>
      </c>
    </row>
    <row r="6124" spans="1:32" x14ac:dyDescent="0.25">
      <c r="A6124" s="4">
        <v>6101</v>
      </c>
      <c r="B6124" s="30">
        <v>43355.25</v>
      </c>
      <c r="C6124">
        <v>17.260000000000002</v>
      </c>
      <c r="D6124">
        <v>0</v>
      </c>
      <c r="G6124" s="50">
        <f t="shared" si="857"/>
        <v>16</v>
      </c>
      <c r="H6124" s="18">
        <f t="shared" si="858"/>
        <v>-1.2600000000000016</v>
      </c>
      <c r="I6124" s="24">
        <f t="shared" si="856"/>
        <v>-61830.547254222656</v>
      </c>
      <c r="R6124" s="20">
        <f t="shared" si="859"/>
        <v>0.5</v>
      </c>
      <c r="S6124" s="26">
        <f t="shared" si="860"/>
        <v>8.3333333333333339</v>
      </c>
      <c r="T6124" s="24">
        <f t="shared" si="861"/>
        <v>-13719.552000000016</v>
      </c>
      <c r="X6124" s="21">
        <f t="shared" si="862"/>
        <v>0</v>
      </c>
      <c r="AB6124" s="17">
        <f t="shared" si="855"/>
        <v>0</v>
      </c>
      <c r="AF6124" s="58">
        <f t="shared" si="863"/>
        <v>0</v>
      </c>
    </row>
    <row r="6125" spans="1:32" x14ac:dyDescent="0.25">
      <c r="A6125" s="4">
        <v>6102</v>
      </c>
      <c r="B6125" s="30">
        <v>43355.291666666664</v>
      </c>
      <c r="C6125">
        <v>16.838999999999999</v>
      </c>
      <c r="D6125">
        <v>8.1059999999999999</v>
      </c>
      <c r="G6125" s="50">
        <f t="shared" si="857"/>
        <v>19</v>
      </c>
      <c r="H6125" s="18">
        <f t="shared" si="858"/>
        <v>2.1610000000000014</v>
      </c>
      <c r="I6125" s="24">
        <f t="shared" si="856"/>
        <v>106044.29572728182</v>
      </c>
      <c r="R6125" s="20">
        <f t="shared" si="859"/>
        <v>0.5</v>
      </c>
      <c r="S6125" s="26">
        <f t="shared" si="860"/>
        <v>8.3333333333333339</v>
      </c>
      <c r="T6125" s="24">
        <f t="shared" si="861"/>
        <v>23530.120533333349</v>
      </c>
      <c r="X6125" s="21">
        <f t="shared" si="862"/>
        <v>60794.999999999993</v>
      </c>
      <c r="AB6125" s="17">
        <f t="shared" si="855"/>
        <v>68779.416260615166</v>
      </c>
      <c r="AF6125" s="58">
        <f t="shared" si="863"/>
        <v>1.8570442390366095</v>
      </c>
    </row>
    <row r="6126" spans="1:32" x14ac:dyDescent="0.25">
      <c r="A6126" s="4">
        <v>6103</v>
      </c>
      <c r="B6126" s="30">
        <v>43355.333333333336</v>
      </c>
      <c r="C6126">
        <v>16.605</v>
      </c>
      <c r="D6126">
        <v>60.344999999999999</v>
      </c>
      <c r="G6126" s="50">
        <f t="shared" si="857"/>
        <v>19</v>
      </c>
      <c r="H6126" s="18">
        <f t="shared" si="858"/>
        <v>2.3949999999999996</v>
      </c>
      <c r="I6126" s="24">
        <f t="shared" si="856"/>
        <v>117527.11164592307</v>
      </c>
      <c r="R6126" s="20">
        <f t="shared" si="859"/>
        <v>0.5</v>
      </c>
      <c r="S6126" s="26">
        <f t="shared" si="860"/>
        <v>8.3333333333333339</v>
      </c>
      <c r="T6126" s="24">
        <f t="shared" si="861"/>
        <v>26078.037333333326</v>
      </c>
      <c r="X6126" s="21">
        <f t="shared" si="862"/>
        <v>452587.5</v>
      </c>
      <c r="AB6126" s="17">
        <f t="shared" si="855"/>
        <v>0</v>
      </c>
      <c r="AF6126" s="58">
        <f t="shared" si="863"/>
        <v>0</v>
      </c>
    </row>
    <row r="6127" spans="1:32" x14ac:dyDescent="0.25">
      <c r="A6127" s="4">
        <v>6104</v>
      </c>
      <c r="B6127" s="30">
        <v>43355.375</v>
      </c>
      <c r="C6127">
        <v>16.292999999999999</v>
      </c>
      <c r="D6127">
        <v>143.886</v>
      </c>
      <c r="G6127" s="50">
        <f t="shared" si="857"/>
        <v>19</v>
      </c>
      <c r="H6127" s="18">
        <f t="shared" si="858"/>
        <v>2.7070000000000007</v>
      </c>
      <c r="I6127" s="24">
        <f t="shared" si="856"/>
        <v>132837.53287077823</v>
      </c>
      <c r="R6127" s="20">
        <f t="shared" si="859"/>
        <v>0.5</v>
      </c>
      <c r="S6127" s="26">
        <f t="shared" si="860"/>
        <v>8.3333333333333339</v>
      </c>
      <c r="T6127" s="24">
        <f t="shared" si="861"/>
        <v>29475.25973333334</v>
      </c>
      <c r="X6127" s="21">
        <f t="shared" si="862"/>
        <v>1079145</v>
      </c>
      <c r="AB6127" s="17">
        <f t="shared" si="855"/>
        <v>0</v>
      </c>
      <c r="AF6127" s="58">
        <f t="shared" si="863"/>
        <v>0</v>
      </c>
    </row>
    <row r="6128" spans="1:32" x14ac:dyDescent="0.25">
      <c r="A6128" s="4">
        <v>6105</v>
      </c>
      <c r="B6128" s="30">
        <v>43355.416666666664</v>
      </c>
      <c r="C6128">
        <v>16.029</v>
      </c>
      <c r="D6128">
        <v>208.947</v>
      </c>
      <c r="G6128" s="50">
        <f t="shared" si="857"/>
        <v>19</v>
      </c>
      <c r="H6128" s="18">
        <f t="shared" si="858"/>
        <v>2.9710000000000001</v>
      </c>
      <c r="I6128" s="24">
        <f t="shared" si="856"/>
        <v>145792.50467642484</v>
      </c>
      <c r="R6128" s="20">
        <f t="shared" si="859"/>
        <v>0.5</v>
      </c>
      <c r="S6128" s="26">
        <f t="shared" si="860"/>
        <v>8.3333333333333339</v>
      </c>
      <c r="T6128" s="24">
        <f t="shared" si="861"/>
        <v>32349.832533333334</v>
      </c>
      <c r="X6128" s="21">
        <f t="shared" si="862"/>
        <v>1567102.5</v>
      </c>
      <c r="AB6128" s="17">
        <f t="shared" ref="AB6128:AB6191" si="864">MAX(0,I6128+T6128-X6128)</f>
        <v>0</v>
      </c>
      <c r="AF6128" s="58">
        <f t="shared" si="863"/>
        <v>0</v>
      </c>
    </row>
    <row r="6129" spans="1:32" x14ac:dyDescent="0.25">
      <c r="A6129" s="4">
        <v>6106</v>
      </c>
      <c r="B6129" s="30">
        <v>43355.458333333336</v>
      </c>
      <c r="C6129">
        <v>15.919</v>
      </c>
      <c r="D6129">
        <v>241.90700000000001</v>
      </c>
      <c r="G6129" s="50">
        <f t="shared" si="857"/>
        <v>19</v>
      </c>
      <c r="H6129" s="18">
        <f t="shared" si="858"/>
        <v>3.0809999999999995</v>
      </c>
      <c r="I6129" s="24">
        <f t="shared" si="856"/>
        <v>151190.40959544425</v>
      </c>
      <c r="R6129" s="20">
        <f t="shared" si="859"/>
        <v>0.5</v>
      </c>
      <c r="S6129" s="26">
        <f t="shared" si="860"/>
        <v>8.3333333333333339</v>
      </c>
      <c r="T6129" s="24">
        <f t="shared" si="861"/>
        <v>33547.571199999991</v>
      </c>
      <c r="X6129" s="21">
        <f t="shared" si="862"/>
        <v>1814302.5000000002</v>
      </c>
      <c r="AB6129" s="17">
        <f t="shared" si="864"/>
        <v>0</v>
      </c>
      <c r="AF6129" s="58">
        <f t="shared" si="863"/>
        <v>0</v>
      </c>
    </row>
    <row r="6130" spans="1:32" x14ac:dyDescent="0.25">
      <c r="A6130" s="4">
        <v>6107</v>
      </c>
      <c r="B6130" s="30">
        <v>43355.5</v>
      </c>
      <c r="C6130">
        <v>15.968</v>
      </c>
      <c r="D6130">
        <v>287.49700000000001</v>
      </c>
      <c r="G6130" s="50">
        <f t="shared" si="857"/>
        <v>19</v>
      </c>
      <c r="H6130" s="18">
        <f t="shared" si="858"/>
        <v>3.032</v>
      </c>
      <c r="I6130" s="24">
        <f t="shared" si="856"/>
        <v>148785.8883133356</v>
      </c>
      <c r="R6130" s="20">
        <f t="shared" si="859"/>
        <v>0.5</v>
      </c>
      <c r="S6130" s="26">
        <f t="shared" si="860"/>
        <v>8.3333333333333339</v>
      </c>
      <c r="T6130" s="24">
        <f t="shared" si="861"/>
        <v>33014.033066666663</v>
      </c>
      <c r="X6130" s="21">
        <f t="shared" si="862"/>
        <v>2156227.5</v>
      </c>
      <c r="AB6130" s="17">
        <f t="shared" si="864"/>
        <v>0</v>
      </c>
      <c r="AF6130" s="58">
        <f t="shared" si="863"/>
        <v>0</v>
      </c>
    </row>
    <row r="6131" spans="1:32" x14ac:dyDescent="0.25">
      <c r="A6131" s="4">
        <v>6108</v>
      </c>
      <c r="B6131" s="30">
        <v>43355.541666666664</v>
      </c>
      <c r="C6131">
        <v>15.965999999999999</v>
      </c>
      <c r="D6131">
        <v>278.94499999999999</v>
      </c>
      <c r="G6131" s="50">
        <f t="shared" si="857"/>
        <v>19</v>
      </c>
      <c r="H6131" s="18">
        <f t="shared" si="858"/>
        <v>3.0340000000000007</v>
      </c>
      <c r="I6131" s="24">
        <f t="shared" si="856"/>
        <v>148884.03203913599</v>
      </c>
      <c r="R6131" s="20">
        <f t="shared" si="859"/>
        <v>0.5</v>
      </c>
      <c r="S6131" s="26">
        <f t="shared" si="860"/>
        <v>8.3333333333333339</v>
      </c>
      <c r="T6131" s="24">
        <f t="shared" si="861"/>
        <v>33035.81013333334</v>
      </c>
      <c r="X6131" s="21">
        <f t="shared" si="862"/>
        <v>2092087.5</v>
      </c>
      <c r="AB6131" s="17">
        <f t="shared" si="864"/>
        <v>0</v>
      </c>
      <c r="AF6131" s="58">
        <f t="shared" si="863"/>
        <v>0</v>
      </c>
    </row>
    <row r="6132" spans="1:32" x14ac:dyDescent="0.25">
      <c r="A6132" s="4">
        <v>6109</v>
      </c>
      <c r="B6132" s="30">
        <v>43355.583333333336</v>
      </c>
      <c r="C6132">
        <v>15.928000000000001</v>
      </c>
      <c r="D6132">
        <v>265.33699999999999</v>
      </c>
      <c r="G6132" s="50">
        <f t="shared" si="857"/>
        <v>19</v>
      </c>
      <c r="H6132" s="18">
        <f t="shared" si="858"/>
        <v>3.0719999999999992</v>
      </c>
      <c r="I6132" s="24">
        <f t="shared" si="856"/>
        <v>150748.76282934262</v>
      </c>
      <c r="R6132" s="20">
        <f t="shared" si="859"/>
        <v>0.5</v>
      </c>
      <c r="S6132" s="26">
        <f t="shared" si="860"/>
        <v>8.3333333333333339</v>
      </c>
      <c r="T6132" s="24">
        <f t="shared" si="861"/>
        <v>33449.57439999999</v>
      </c>
      <c r="X6132" s="21">
        <f t="shared" si="862"/>
        <v>1990027.4999999998</v>
      </c>
      <c r="AB6132" s="17">
        <f t="shared" si="864"/>
        <v>0</v>
      </c>
      <c r="AF6132" s="58">
        <f t="shared" si="863"/>
        <v>0</v>
      </c>
    </row>
    <row r="6133" spans="1:32" x14ac:dyDescent="0.25">
      <c r="A6133" s="4">
        <v>6110</v>
      </c>
      <c r="B6133" s="30">
        <v>43355.625</v>
      </c>
      <c r="C6133">
        <v>15.961</v>
      </c>
      <c r="D6133">
        <v>245.88300000000001</v>
      </c>
      <c r="G6133" s="50">
        <f t="shared" si="857"/>
        <v>19</v>
      </c>
      <c r="H6133" s="18">
        <f t="shared" si="858"/>
        <v>3.0389999999999997</v>
      </c>
      <c r="I6133" s="24">
        <f t="shared" si="856"/>
        <v>149129.39135363683</v>
      </c>
      <c r="R6133" s="20">
        <f t="shared" si="859"/>
        <v>0.5</v>
      </c>
      <c r="S6133" s="26">
        <f t="shared" si="860"/>
        <v>8.3333333333333339</v>
      </c>
      <c r="T6133" s="24">
        <f t="shared" si="861"/>
        <v>33090.252799999995</v>
      </c>
      <c r="X6133" s="21">
        <f t="shared" si="862"/>
        <v>1844122.4999999998</v>
      </c>
      <c r="AB6133" s="17">
        <f t="shared" si="864"/>
        <v>0</v>
      </c>
      <c r="AF6133" s="58">
        <f t="shared" si="863"/>
        <v>0</v>
      </c>
    </row>
    <row r="6134" spans="1:32" x14ac:dyDescent="0.25">
      <c r="A6134" s="4">
        <v>6111</v>
      </c>
      <c r="B6134" s="30">
        <v>43355.666666666664</v>
      </c>
      <c r="C6134">
        <v>15.999000000000001</v>
      </c>
      <c r="D6134">
        <v>194.53899999999999</v>
      </c>
      <c r="G6134" s="50">
        <f t="shared" si="857"/>
        <v>19</v>
      </c>
      <c r="H6134" s="18">
        <f t="shared" si="858"/>
        <v>3.0009999999999994</v>
      </c>
      <c r="I6134" s="24">
        <f t="shared" si="856"/>
        <v>147264.66056343011</v>
      </c>
      <c r="R6134" s="20">
        <f t="shared" si="859"/>
        <v>0.5</v>
      </c>
      <c r="S6134" s="26">
        <f t="shared" si="860"/>
        <v>8.3333333333333339</v>
      </c>
      <c r="T6134" s="24">
        <f t="shared" si="861"/>
        <v>32676.488533333326</v>
      </c>
      <c r="X6134" s="21">
        <f t="shared" si="862"/>
        <v>1459042.5</v>
      </c>
      <c r="AB6134" s="17">
        <f t="shared" si="864"/>
        <v>0</v>
      </c>
      <c r="AF6134" s="58">
        <f t="shared" si="863"/>
        <v>0</v>
      </c>
    </row>
    <row r="6135" spans="1:32" x14ac:dyDescent="0.25">
      <c r="A6135" s="4">
        <v>6112</v>
      </c>
      <c r="B6135" s="30">
        <v>43355.708333333336</v>
      </c>
      <c r="C6135">
        <v>15.983000000000001</v>
      </c>
      <c r="D6135">
        <v>116.971</v>
      </c>
      <c r="G6135" s="50">
        <f t="shared" si="857"/>
        <v>19</v>
      </c>
      <c r="H6135" s="18">
        <f t="shared" si="858"/>
        <v>3.0169999999999995</v>
      </c>
      <c r="I6135" s="24">
        <f t="shared" si="856"/>
        <v>148049.81036983294</v>
      </c>
      <c r="R6135" s="20">
        <f t="shared" si="859"/>
        <v>0.5</v>
      </c>
      <c r="S6135" s="26">
        <f t="shared" si="860"/>
        <v>8.3333333333333339</v>
      </c>
      <c r="T6135" s="24">
        <f t="shared" si="861"/>
        <v>32850.705066666662</v>
      </c>
      <c r="X6135" s="21">
        <f t="shared" si="862"/>
        <v>877282.50000000012</v>
      </c>
      <c r="AB6135" s="17">
        <f t="shared" si="864"/>
        <v>0</v>
      </c>
      <c r="AF6135" s="58">
        <f t="shared" si="863"/>
        <v>0</v>
      </c>
    </row>
    <row r="6136" spans="1:32" x14ac:dyDescent="0.25">
      <c r="A6136" s="4">
        <v>6113</v>
      </c>
      <c r="B6136" s="30">
        <v>43355.75</v>
      </c>
      <c r="C6136">
        <v>15.727</v>
      </c>
      <c r="D6136">
        <v>54.918999999999997</v>
      </c>
      <c r="G6136" s="50">
        <f t="shared" si="857"/>
        <v>19</v>
      </c>
      <c r="H6136" s="18">
        <f t="shared" si="858"/>
        <v>3.2729999999999997</v>
      </c>
      <c r="I6136" s="24">
        <f t="shared" si="856"/>
        <v>160612.20727227817</v>
      </c>
      <c r="R6136" s="20">
        <f t="shared" si="859"/>
        <v>0.5</v>
      </c>
      <c r="S6136" s="26">
        <f t="shared" si="860"/>
        <v>8.3333333333333339</v>
      </c>
      <c r="T6136" s="24">
        <f t="shared" si="861"/>
        <v>35638.169599999994</v>
      </c>
      <c r="X6136" s="21">
        <f t="shared" si="862"/>
        <v>411892.5</v>
      </c>
      <c r="AB6136" s="17">
        <f t="shared" si="864"/>
        <v>0</v>
      </c>
      <c r="AF6136" s="58">
        <f t="shared" si="863"/>
        <v>0</v>
      </c>
    </row>
    <row r="6137" spans="1:32" x14ac:dyDescent="0.25">
      <c r="A6137" s="4">
        <v>6114</v>
      </c>
      <c r="B6137" s="30">
        <v>43355.791666666664</v>
      </c>
      <c r="C6137">
        <v>15.292</v>
      </c>
      <c r="D6137">
        <v>15.118</v>
      </c>
      <c r="G6137" s="50">
        <f t="shared" si="857"/>
        <v>19</v>
      </c>
      <c r="H6137" s="18">
        <f t="shared" si="858"/>
        <v>3.7080000000000002</v>
      </c>
      <c r="I6137" s="24">
        <f t="shared" si="856"/>
        <v>181958.46763385503</v>
      </c>
      <c r="R6137" s="20">
        <f t="shared" si="859"/>
        <v>0.5</v>
      </c>
      <c r="S6137" s="26">
        <f t="shared" si="860"/>
        <v>8.3333333333333339</v>
      </c>
      <c r="T6137" s="24">
        <f t="shared" si="861"/>
        <v>40374.681600000004</v>
      </c>
      <c r="X6137" s="21">
        <f t="shared" si="862"/>
        <v>113384.99999999999</v>
      </c>
      <c r="AB6137" s="17">
        <f t="shared" si="864"/>
        <v>108948.14923385506</v>
      </c>
      <c r="AF6137" s="58">
        <f t="shared" si="863"/>
        <v>2.9416000293140865</v>
      </c>
    </row>
    <row r="6138" spans="1:32" x14ac:dyDescent="0.25">
      <c r="A6138" s="4">
        <v>6115</v>
      </c>
      <c r="B6138" s="30">
        <v>43355.833333333336</v>
      </c>
      <c r="C6138">
        <v>14.895</v>
      </c>
      <c r="D6138">
        <v>4.1000000000000002E-2</v>
      </c>
      <c r="G6138" s="50">
        <f t="shared" si="857"/>
        <v>19</v>
      </c>
      <c r="H6138" s="18">
        <f t="shared" si="858"/>
        <v>4.1050000000000004</v>
      </c>
      <c r="I6138" s="24">
        <f t="shared" si="856"/>
        <v>201439.99720522517</v>
      </c>
      <c r="R6138" s="20">
        <f t="shared" si="859"/>
        <v>0.5</v>
      </c>
      <c r="S6138" s="26">
        <f t="shared" si="860"/>
        <v>8.3333333333333339</v>
      </c>
      <c r="T6138" s="24">
        <f t="shared" si="861"/>
        <v>44697.429333333333</v>
      </c>
      <c r="X6138" s="21">
        <f t="shared" si="862"/>
        <v>307.5</v>
      </c>
      <c r="AB6138" s="17">
        <f t="shared" si="864"/>
        <v>245829.9265385585</v>
      </c>
      <c r="AF6138" s="58">
        <f t="shared" si="863"/>
        <v>6.6374080165410794</v>
      </c>
    </row>
    <row r="6139" spans="1:32" x14ac:dyDescent="0.25">
      <c r="A6139" s="4">
        <v>6116</v>
      </c>
      <c r="B6139" s="30">
        <v>43355.875</v>
      </c>
      <c r="C6139">
        <v>14.688000000000001</v>
      </c>
      <c r="D6139">
        <v>0</v>
      </c>
      <c r="G6139" s="50">
        <f t="shared" si="857"/>
        <v>16</v>
      </c>
      <c r="H6139" s="18">
        <f t="shared" si="858"/>
        <v>1.3119999999999994</v>
      </c>
      <c r="I6139" s="24">
        <f t="shared" si="856"/>
        <v>64382.284125031736</v>
      </c>
      <c r="R6139" s="20">
        <f t="shared" si="859"/>
        <v>0.5</v>
      </c>
      <c r="S6139" s="26">
        <f t="shared" si="860"/>
        <v>8.3333333333333339</v>
      </c>
      <c r="T6139" s="24">
        <f t="shared" si="861"/>
        <v>14285.755733333324</v>
      </c>
      <c r="X6139" s="21">
        <f t="shared" si="862"/>
        <v>0</v>
      </c>
      <c r="AB6139" s="17">
        <f t="shared" si="864"/>
        <v>78668.039858365053</v>
      </c>
      <c r="AF6139" s="58">
        <f t="shared" si="863"/>
        <v>2.1240370761758562</v>
      </c>
    </row>
    <row r="6140" spans="1:32" x14ac:dyDescent="0.25">
      <c r="A6140" s="4">
        <v>6117</v>
      </c>
      <c r="B6140" s="30">
        <v>43355.916666666664</v>
      </c>
      <c r="C6140">
        <v>14.513</v>
      </c>
      <c r="D6140">
        <v>0</v>
      </c>
      <c r="G6140" s="50">
        <f t="shared" si="857"/>
        <v>16</v>
      </c>
      <c r="H6140" s="18">
        <f t="shared" si="858"/>
        <v>1.4870000000000001</v>
      </c>
      <c r="I6140" s="24">
        <f t="shared" si="856"/>
        <v>72969.860132562695</v>
      </c>
      <c r="R6140" s="20">
        <f t="shared" si="859"/>
        <v>0.5</v>
      </c>
      <c r="S6140" s="26">
        <f t="shared" si="860"/>
        <v>8.3333333333333339</v>
      </c>
      <c r="T6140" s="24">
        <f t="shared" si="861"/>
        <v>16191.249066666667</v>
      </c>
      <c r="X6140" s="21">
        <f t="shared" si="862"/>
        <v>0</v>
      </c>
      <c r="AB6140" s="17">
        <f t="shared" si="864"/>
        <v>89161.109199229366</v>
      </c>
      <c r="AF6140" s="58">
        <f t="shared" si="863"/>
        <v>2.4073499483791929</v>
      </c>
    </row>
    <row r="6141" spans="1:32" x14ac:dyDescent="0.25">
      <c r="A6141" s="4">
        <v>6118</v>
      </c>
      <c r="B6141" s="30">
        <v>43355.958333333336</v>
      </c>
      <c r="C6141">
        <v>14.364000000000001</v>
      </c>
      <c r="D6141">
        <v>0</v>
      </c>
      <c r="G6141" s="50">
        <f t="shared" si="857"/>
        <v>16</v>
      </c>
      <c r="H6141" s="18">
        <f t="shared" si="858"/>
        <v>1.6359999999999992</v>
      </c>
      <c r="I6141" s="24">
        <f t="shared" si="856"/>
        <v>80281.567704688961</v>
      </c>
      <c r="R6141" s="20">
        <f t="shared" si="859"/>
        <v>0.5</v>
      </c>
      <c r="S6141" s="26">
        <f t="shared" si="860"/>
        <v>8.3333333333333339</v>
      </c>
      <c r="T6141" s="24">
        <f t="shared" si="861"/>
        <v>17813.640533333324</v>
      </c>
      <c r="X6141" s="21">
        <f t="shared" si="862"/>
        <v>0</v>
      </c>
      <c r="AB6141" s="17">
        <f t="shared" si="864"/>
        <v>98095.208238022286</v>
      </c>
      <c r="AF6141" s="58">
        <f t="shared" si="863"/>
        <v>2.6485706224266017</v>
      </c>
    </row>
    <row r="6142" spans="1:32" x14ac:dyDescent="0.25">
      <c r="A6142" s="4">
        <v>6119</v>
      </c>
      <c r="B6142" s="30">
        <v>43356</v>
      </c>
      <c r="C6142">
        <v>14.202999999999999</v>
      </c>
      <c r="D6142">
        <v>0</v>
      </c>
      <c r="G6142" s="50">
        <f t="shared" si="857"/>
        <v>16</v>
      </c>
      <c r="H6142" s="18">
        <f t="shared" si="858"/>
        <v>1.7970000000000006</v>
      </c>
      <c r="I6142" s="24">
        <f t="shared" si="856"/>
        <v>88182.137631617472</v>
      </c>
      <c r="R6142" s="20">
        <f t="shared" si="859"/>
        <v>0.5</v>
      </c>
      <c r="S6142" s="26">
        <f t="shared" si="860"/>
        <v>8.3333333333333339</v>
      </c>
      <c r="T6142" s="24">
        <f t="shared" si="861"/>
        <v>19566.694400000004</v>
      </c>
      <c r="X6142" s="21">
        <f t="shared" si="862"/>
        <v>0</v>
      </c>
      <c r="AB6142" s="17">
        <f t="shared" si="864"/>
        <v>107748.83203161748</v>
      </c>
      <c r="AF6142" s="58">
        <f t="shared" si="863"/>
        <v>2.9092184648536716</v>
      </c>
    </row>
    <row r="6143" spans="1:32" x14ac:dyDescent="0.25">
      <c r="A6143" s="4">
        <v>6120</v>
      </c>
      <c r="B6143" s="30">
        <v>43356.041666666664</v>
      </c>
      <c r="C6143">
        <v>13.999000000000001</v>
      </c>
      <c r="D6143">
        <v>0</v>
      </c>
      <c r="G6143" s="50">
        <f t="shared" si="857"/>
        <v>16</v>
      </c>
      <c r="H6143" s="18">
        <f t="shared" si="858"/>
        <v>2.0009999999999994</v>
      </c>
      <c r="I6143" s="24">
        <f t="shared" si="856"/>
        <v>98192.797663253456</v>
      </c>
      <c r="R6143" s="20">
        <f t="shared" si="859"/>
        <v>0.5</v>
      </c>
      <c r="S6143" s="26">
        <f t="shared" si="860"/>
        <v>8.3333333333333339</v>
      </c>
      <c r="T6143" s="24">
        <f t="shared" si="861"/>
        <v>21787.955199999997</v>
      </c>
      <c r="X6143" s="21">
        <f t="shared" si="862"/>
        <v>0</v>
      </c>
      <c r="AB6143" s="17">
        <f t="shared" si="864"/>
        <v>119980.75286325345</v>
      </c>
      <c r="AF6143" s="58">
        <f t="shared" si="863"/>
        <v>3.2394803273078434</v>
      </c>
    </row>
    <row r="6144" spans="1:32" x14ac:dyDescent="0.25">
      <c r="A6144" s="4">
        <v>6121</v>
      </c>
      <c r="B6144" s="30">
        <v>43356.083333333336</v>
      </c>
      <c r="C6144">
        <v>13.753</v>
      </c>
      <c r="D6144">
        <v>0</v>
      </c>
      <c r="G6144" s="50">
        <f t="shared" si="857"/>
        <v>16</v>
      </c>
      <c r="H6144" s="18">
        <f t="shared" si="858"/>
        <v>2.2469999999999999</v>
      </c>
      <c r="I6144" s="24">
        <f t="shared" si="856"/>
        <v>110264.47593669694</v>
      </c>
      <c r="R6144" s="20">
        <f t="shared" si="859"/>
        <v>0.5</v>
      </c>
      <c r="S6144" s="26">
        <f t="shared" si="860"/>
        <v>8.3333333333333339</v>
      </c>
      <c r="T6144" s="24">
        <f t="shared" si="861"/>
        <v>24466.534399999997</v>
      </c>
      <c r="X6144" s="21">
        <f t="shared" si="862"/>
        <v>0</v>
      </c>
      <c r="AB6144" s="17">
        <f t="shared" si="864"/>
        <v>134731.01033669693</v>
      </c>
      <c r="AF6144" s="58">
        <f t="shared" si="863"/>
        <v>3.6377372790908171</v>
      </c>
    </row>
    <row r="6145" spans="1:32" x14ac:dyDescent="0.25">
      <c r="A6145" s="4">
        <v>6122</v>
      </c>
      <c r="B6145" s="30">
        <v>43356.125</v>
      </c>
      <c r="C6145">
        <v>13.51</v>
      </c>
      <c r="D6145">
        <v>0</v>
      </c>
      <c r="G6145" s="50">
        <f t="shared" si="857"/>
        <v>16</v>
      </c>
      <c r="H6145" s="18">
        <f t="shared" si="858"/>
        <v>2.4900000000000002</v>
      </c>
      <c r="I6145" s="24">
        <f t="shared" si="856"/>
        <v>122188.93862143988</v>
      </c>
      <c r="R6145" s="20">
        <f t="shared" si="859"/>
        <v>0.5</v>
      </c>
      <c r="S6145" s="26">
        <f t="shared" si="860"/>
        <v>8.3333333333333339</v>
      </c>
      <c r="T6145" s="24">
        <f t="shared" si="861"/>
        <v>27112.448</v>
      </c>
      <c r="X6145" s="21">
        <f t="shared" si="862"/>
        <v>0</v>
      </c>
      <c r="AB6145" s="17">
        <f t="shared" si="864"/>
        <v>149301.38662143989</v>
      </c>
      <c r="AF6145" s="58">
        <f t="shared" si="863"/>
        <v>4.0311374387788765</v>
      </c>
    </row>
    <row r="6146" spans="1:32" x14ac:dyDescent="0.25">
      <c r="A6146" s="4">
        <v>6123</v>
      </c>
      <c r="B6146" s="30">
        <v>43356.166666666664</v>
      </c>
      <c r="C6146">
        <v>13.356999999999999</v>
      </c>
      <c r="D6146">
        <v>0</v>
      </c>
      <c r="G6146" s="50">
        <f t="shared" si="857"/>
        <v>16</v>
      </c>
      <c r="H6146" s="18">
        <f t="shared" si="858"/>
        <v>2.6430000000000007</v>
      </c>
      <c r="I6146" s="24">
        <f t="shared" si="856"/>
        <v>129696.93364516692</v>
      </c>
      <c r="R6146" s="20">
        <f t="shared" si="859"/>
        <v>0.5</v>
      </c>
      <c r="S6146" s="26">
        <f t="shared" si="860"/>
        <v>8.3333333333333339</v>
      </c>
      <c r="T6146" s="24">
        <f t="shared" si="861"/>
        <v>28778.393600000007</v>
      </c>
      <c r="X6146" s="21">
        <f t="shared" si="862"/>
        <v>0</v>
      </c>
      <c r="AB6146" s="17">
        <f t="shared" si="864"/>
        <v>158475.32724516693</v>
      </c>
      <c r="AF6146" s="58">
        <f t="shared" si="863"/>
        <v>4.2788338356195075</v>
      </c>
    </row>
    <row r="6147" spans="1:32" x14ac:dyDescent="0.25">
      <c r="A6147" s="4">
        <v>6124</v>
      </c>
      <c r="B6147" s="30">
        <v>43356.208333333336</v>
      </c>
      <c r="C6147">
        <v>13.167999999999999</v>
      </c>
      <c r="D6147">
        <v>0</v>
      </c>
      <c r="G6147" s="50">
        <f t="shared" si="857"/>
        <v>16</v>
      </c>
      <c r="H6147" s="18">
        <f t="shared" si="858"/>
        <v>2.8320000000000007</v>
      </c>
      <c r="I6147" s="24">
        <f t="shared" si="856"/>
        <v>138971.51573330033</v>
      </c>
      <c r="R6147" s="20">
        <f t="shared" si="859"/>
        <v>0.5</v>
      </c>
      <c r="S6147" s="26">
        <f t="shared" si="860"/>
        <v>8.3333333333333339</v>
      </c>
      <c r="T6147" s="24">
        <f t="shared" si="861"/>
        <v>30836.326400000009</v>
      </c>
      <c r="X6147" s="21">
        <f t="shared" si="862"/>
        <v>0</v>
      </c>
      <c r="AB6147" s="17">
        <f t="shared" si="864"/>
        <v>169807.84213330035</v>
      </c>
      <c r="AF6147" s="58">
        <f t="shared" si="863"/>
        <v>4.58481173759911</v>
      </c>
    </row>
    <row r="6148" spans="1:32" x14ac:dyDescent="0.25">
      <c r="A6148" s="4">
        <v>6125</v>
      </c>
      <c r="B6148" s="30">
        <v>43356.25</v>
      </c>
      <c r="C6148">
        <v>12.927</v>
      </c>
      <c r="D6148">
        <v>0</v>
      </c>
      <c r="G6148" s="50">
        <f t="shared" si="857"/>
        <v>16</v>
      </c>
      <c r="H6148" s="18">
        <f t="shared" si="858"/>
        <v>3.0730000000000004</v>
      </c>
      <c r="I6148" s="24">
        <f t="shared" si="856"/>
        <v>150797.83469224288</v>
      </c>
      <c r="R6148" s="20">
        <f t="shared" si="859"/>
        <v>0.5</v>
      </c>
      <c r="S6148" s="26">
        <f t="shared" si="860"/>
        <v>8.3333333333333339</v>
      </c>
      <c r="T6148" s="24">
        <f t="shared" si="861"/>
        <v>33460.462933333336</v>
      </c>
      <c r="X6148" s="21">
        <f t="shared" si="862"/>
        <v>0</v>
      </c>
      <c r="AB6148" s="17">
        <f t="shared" si="864"/>
        <v>184258.2976255762</v>
      </c>
      <c r="AF6148" s="58">
        <f t="shared" si="863"/>
        <v>4.9749740358905576</v>
      </c>
    </row>
    <row r="6149" spans="1:32" x14ac:dyDescent="0.25">
      <c r="A6149" s="4">
        <v>6126</v>
      </c>
      <c r="B6149" s="30">
        <v>43356.291666666664</v>
      </c>
      <c r="C6149">
        <v>12.864000000000001</v>
      </c>
      <c r="D6149">
        <v>15.721</v>
      </c>
      <c r="G6149" s="50">
        <f t="shared" si="857"/>
        <v>19</v>
      </c>
      <c r="H6149" s="18">
        <f t="shared" si="858"/>
        <v>6.1359999999999992</v>
      </c>
      <c r="I6149" s="24">
        <f t="shared" si="856"/>
        <v>301104.95075548388</v>
      </c>
      <c r="R6149" s="20">
        <f t="shared" si="859"/>
        <v>0.5</v>
      </c>
      <c r="S6149" s="26">
        <f t="shared" si="860"/>
        <v>8.3333333333333339</v>
      </c>
      <c r="T6149" s="24">
        <f t="shared" si="861"/>
        <v>66812.040533333318</v>
      </c>
      <c r="X6149" s="21">
        <f t="shared" si="862"/>
        <v>117907.49999999999</v>
      </c>
      <c r="AB6149" s="17">
        <f t="shared" si="864"/>
        <v>250009.4912888172</v>
      </c>
      <c r="AF6149" s="58">
        <f t="shared" si="863"/>
        <v>6.7502562647980637</v>
      </c>
    </row>
    <row r="6150" spans="1:32" x14ac:dyDescent="0.25">
      <c r="A6150" s="4">
        <v>6127</v>
      </c>
      <c r="B6150" s="30">
        <v>43356.333333333336</v>
      </c>
      <c r="C6150">
        <v>14.025</v>
      </c>
      <c r="D6150">
        <v>130.387</v>
      </c>
      <c r="G6150" s="50">
        <f t="shared" si="857"/>
        <v>19</v>
      </c>
      <c r="H6150" s="18">
        <f t="shared" si="858"/>
        <v>4.9749999999999996</v>
      </c>
      <c r="I6150" s="24">
        <f t="shared" si="856"/>
        <v>244132.51792837883</v>
      </c>
      <c r="R6150" s="20">
        <f t="shared" si="859"/>
        <v>0.5</v>
      </c>
      <c r="S6150" s="26">
        <f t="shared" si="860"/>
        <v>8.3333333333333339</v>
      </c>
      <c r="T6150" s="24">
        <f t="shared" si="861"/>
        <v>54170.453333333331</v>
      </c>
      <c r="X6150" s="21">
        <f t="shared" si="862"/>
        <v>977902.5</v>
      </c>
      <c r="AB6150" s="17">
        <f t="shared" si="864"/>
        <v>0</v>
      </c>
      <c r="AF6150" s="58">
        <f t="shared" si="863"/>
        <v>0</v>
      </c>
    </row>
    <row r="6151" spans="1:32" x14ac:dyDescent="0.25">
      <c r="A6151" s="4">
        <v>6128</v>
      </c>
      <c r="B6151" s="30">
        <v>43356.375</v>
      </c>
      <c r="C6151">
        <v>15.11</v>
      </c>
      <c r="D6151">
        <v>294.84899999999999</v>
      </c>
      <c r="G6151" s="50">
        <f t="shared" si="857"/>
        <v>19</v>
      </c>
      <c r="H6151" s="18">
        <f t="shared" si="858"/>
        <v>3.8900000000000006</v>
      </c>
      <c r="I6151" s="24">
        <f t="shared" si="856"/>
        <v>190889.54668168721</v>
      </c>
      <c r="R6151" s="20">
        <f t="shared" si="859"/>
        <v>0.5</v>
      </c>
      <c r="S6151" s="26">
        <f t="shared" si="860"/>
        <v>8.3333333333333339</v>
      </c>
      <c r="T6151" s="24">
        <f t="shared" si="861"/>
        <v>42356.394666666667</v>
      </c>
      <c r="X6151" s="21">
        <f t="shared" si="862"/>
        <v>2211367.5</v>
      </c>
      <c r="AB6151" s="17">
        <f t="shared" si="864"/>
        <v>0</v>
      </c>
      <c r="AF6151" s="58">
        <f t="shared" si="863"/>
        <v>0</v>
      </c>
    </row>
    <row r="6152" spans="1:32" x14ac:dyDescent="0.25">
      <c r="A6152" s="4">
        <v>6129</v>
      </c>
      <c r="B6152" s="30">
        <v>43356.416666666664</v>
      </c>
      <c r="C6152">
        <v>16.05</v>
      </c>
      <c r="D6152">
        <v>443.976</v>
      </c>
      <c r="G6152" s="50">
        <f t="shared" si="857"/>
        <v>19</v>
      </c>
      <c r="H6152" s="18">
        <f t="shared" si="858"/>
        <v>2.9499999999999993</v>
      </c>
      <c r="I6152" s="24">
        <f t="shared" si="856"/>
        <v>144761.99555552111</v>
      </c>
      <c r="R6152" s="20">
        <f t="shared" si="859"/>
        <v>0.5</v>
      </c>
      <c r="S6152" s="26">
        <f t="shared" si="860"/>
        <v>8.3333333333333339</v>
      </c>
      <c r="T6152" s="24">
        <f t="shared" si="861"/>
        <v>32121.173333333325</v>
      </c>
      <c r="X6152" s="21">
        <f t="shared" si="862"/>
        <v>3329819.9999999995</v>
      </c>
      <c r="AB6152" s="17">
        <f t="shared" si="864"/>
        <v>0</v>
      </c>
      <c r="AF6152" s="58">
        <f t="shared" si="863"/>
        <v>0</v>
      </c>
    </row>
    <row r="6153" spans="1:32" x14ac:dyDescent="0.25">
      <c r="A6153" s="4">
        <v>6130</v>
      </c>
      <c r="B6153" s="30">
        <v>43356.458333333336</v>
      </c>
      <c r="C6153">
        <v>16.853000000000002</v>
      </c>
      <c r="D6153">
        <v>564.86699999999996</v>
      </c>
      <c r="G6153" s="50">
        <f t="shared" si="857"/>
        <v>19</v>
      </c>
      <c r="H6153" s="18">
        <f t="shared" si="858"/>
        <v>2.1469999999999985</v>
      </c>
      <c r="I6153" s="24">
        <f t="shared" si="856"/>
        <v>105357.2896466792</v>
      </c>
      <c r="R6153" s="20">
        <f t="shared" si="859"/>
        <v>0.5</v>
      </c>
      <c r="S6153" s="26">
        <f t="shared" si="860"/>
        <v>8.3333333333333339</v>
      </c>
      <c r="T6153" s="24">
        <f t="shared" si="861"/>
        <v>23377.68106666665</v>
      </c>
      <c r="X6153" s="21">
        <f t="shared" si="862"/>
        <v>4236502.4999999991</v>
      </c>
      <c r="AB6153" s="17">
        <f t="shared" si="864"/>
        <v>0</v>
      </c>
      <c r="AF6153" s="58">
        <f t="shared" si="863"/>
        <v>0</v>
      </c>
    </row>
    <row r="6154" spans="1:32" x14ac:dyDescent="0.25">
      <c r="A6154" s="4">
        <v>6131</v>
      </c>
      <c r="B6154" s="30">
        <v>43356.5</v>
      </c>
      <c r="C6154">
        <v>17.541</v>
      </c>
      <c r="D6154">
        <v>645.81399999999996</v>
      </c>
      <c r="G6154" s="50">
        <f t="shared" si="857"/>
        <v>19</v>
      </c>
      <c r="H6154" s="18">
        <f t="shared" si="858"/>
        <v>1.4589999999999996</v>
      </c>
      <c r="I6154" s="24">
        <f t="shared" si="856"/>
        <v>71595.847971357725</v>
      </c>
      <c r="R6154" s="20">
        <f t="shared" si="859"/>
        <v>0.5</v>
      </c>
      <c r="S6154" s="26">
        <f t="shared" si="860"/>
        <v>8.3333333333333339</v>
      </c>
      <c r="T6154" s="24">
        <f t="shared" si="861"/>
        <v>15886.370133333328</v>
      </c>
      <c r="X6154" s="21">
        <f t="shared" si="862"/>
        <v>4843605</v>
      </c>
      <c r="AB6154" s="17">
        <f t="shared" si="864"/>
        <v>0</v>
      </c>
      <c r="AF6154" s="58">
        <f t="shared" si="863"/>
        <v>0</v>
      </c>
    </row>
    <row r="6155" spans="1:32" x14ac:dyDescent="0.25">
      <c r="A6155" s="4">
        <v>6132</v>
      </c>
      <c r="B6155" s="30">
        <v>43356.541666666664</v>
      </c>
      <c r="C6155">
        <v>18.103000000000002</v>
      </c>
      <c r="D6155">
        <v>681.05499999999995</v>
      </c>
      <c r="G6155" s="50">
        <f t="shared" si="857"/>
        <v>19</v>
      </c>
      <c r="H6155" s="18">
        <f t="shared" si="858"/>
        <v>0.89699999999999847</v>
      </c>
      <c r="I6155" s="24">
        <f t="shared" si="856"/>
        <v>44017.461021458381</v>
      </c>
      <c r="R6155" s="20">
        <f t="shared" si="859"/>
        <v>0.5</v>
      </c>
      <c r="S6155" s="26">
        <f t="shared" si="860"/>
        <v>8.3333333333333339</v>
      </c>
      <c r="T6155" s="24">
        <f t="shared" si="861"/>
        <v>9767.0143999999818</v>
      </c>
      <c r="X6155" s="21">
        <f t="shared" si="862"/>
        <v>5107912.5</v>
      </c>
      <c r="AB6155" s="17">
        <f t="shared" si="864"/>
        <v>0</v>
      </c>
      <c r="AF6155" s="58">
        <f t="shared" si="863"/>
        <v>0</v>
      </c>
    </row>
    <row r="6156" spans="1:32" x14ac:dyDescent="0.25">
      <c r="A6156" s="4">
        <v>6133</v>
      </c>
      <c r="B6156" s="30">
        <v>43356.583333333336</v>
      </c>
      <c r="C6156">
        <v>18.449000000000002</v>
      </c>
      <c r="D6156">
        <v>667.18</v>
      </c>
      <c r="G6156" s="50">
        <f t="shared" si="857"/>
        <v>19</v>
      </c>
      <c r="H6156" s="18">
        <f t="shared" si="858"/>
        <v>0.55099999999999838</v>
      </c>
      <c r="I6156" s="24">
        <f t="shared" si="856"/>
        <v>27038.596457997257</v>
      </c>
      <c r="R6156" s="20">
        <f t="shared" si="859"/>
        <v>0.5</v>
      </c>
      <c r="S6156" s="26">
        <f t="shared" si="860"/>
        <v>8.3333333333333339</v>
      </c>
      <c r="T6156" s="24">
        <f t="shared" si="861"/>
        <v>5999.5818666666491</v>
      </c>
      <c r="X6156" s="21">
        <f t="shared" si="862"/>
        <v>5003850</v>
      </c>
      <c r="AB6156" s="17">
        <f t="shared" si="864"/>
        <v>0</v>
      </c>
      <c r="AF6156" s="58">
        <f t="shared" si="863"/>
        <v>0</v>
      </c>
    </row>
    <row r="6157" spans="1:32" x14ac:dyDescent="0.25">
      <c r="A6157" s="4">
        <v>6134</v>
      </c>
      <c r="B6157" s="30">
        <v>43356.625</v>
      </c>
      <c r="C6157">
        <v>18.545000000000002</v>
      </c>
      <c r="D6157">
        <v>606.47</v>
      </c>
      <c r="G6157" s="50">
        <f t="shared" si="857"/>
        <v>19</v>
      </c>
      <c r="H6157" s="18">
        <f t="shared" si="858"/>
        <v>0.45499999999999829</v>
      </c>
      <c r="I6157" s="24">
        <f t="shared" si="856"/>
        <v>22327.697619580293</v>
      </c>
      <c r="R6157" s="20">
        <f t="shared" si="859"/>
        <v>0.5</v>
      </c>
      <c r="S6157" s="26">
        <f t="shared" si="860"/>
        <v>8.3333333333333339</v>
      </c>
      <c r="T6157" s="24">
        <f t="shared" si="861"/>
        <v>4954.2826666666479</v>
      </c>
      <c r="X6157" s="21">
        <f t="shared" si="862"/>
        <v>4548525</v>
      </c>
      <c r="AB6157" s="17">
        <f t="shared" si="864"/>
        <v>0</v>
      </c>
      <c r="AF6157" s="58">
        <f t="shared" si="863"/>
        <v>0</v>
      </c>
    </row>
    <row r="6158" spans="1:32" x14ac:dyDescent="0.25">
      <c r="A6158" s="4">
        <v>6135</v>
      </c>
      <c r="B6158" s="30">
        <v>43356.666666666664</v>
      </c>
      <c r="C6158">
        <v>18.399000000000001</v>
      </c>
      <c r="D6158">
        <v>501.64499999999998</v>
      </c>
      <c r="G6158" s="50">
        <f t="shared" si="857"/>
        <v>19</v>
      </c>
      <c r="H6158" s="18">
        <f t="shared" si="858"/>
        <v>0.60099999999999909</v>
      </c>
      <c r="I6158" s="24">
        <f t="shared" si="856"/>
        <v>29492.189603006125</v>
      </c>
      <c r="R6158" s="20">
        <f t="shared" si="859"/>
        <v>0.5</v>
      </c>
      <c r="S6158" s="26">
        <f t="shared" si="860"/>
        <v>8.3333333333333339</v>
      </c>
      <c r="T6158" s="24">
        <f t="shared" si="861"/>
        <v>6544.0085333333227</v>
      </c>
      <c r="X6158" s="21">
        <f t="shared" si="862"/>
        <v>3762337.5</v>
      </c>
      <c r="AB6158" s="17">
        <f t="shared" si="864"/>
        <v>0</v>
      </c>
      <c r="AF6158" s="58">
        <f t="shared" si="863"/>
        <v>0</v>
      </c>
    </row>
    <row r="6159" spans="1:32" x14ac:dyDescent="0.25">
      <c r="A6159" s="4">
        <v>6136</v>
      </c>
      <c r="B6159" s="30">
        <v>43356.708333333336</v>
      </c>
      <c r="C6159">
        <v>18.015999999999998</v>
      </c>
      <c r="D6159">
        <v>364.09699999999998</v>
      </c>
      <c r="G6159" s="50">
        <f t="shared" si="857"/>
        <v>19</v>
      </c>
      <c r="H6159" s="18">
        <f t="shared" si="858"/>
        <v>0.98400000000000176</v>
      </c>
      <c r="I6159" s="24">
        <f t="shared" si="856"/>
        <v>48286.713093773913</v>
      </c>
      <c r="R6159" s="20">
        <f t="shared" si="859"/>
        <v>0.5</v>
      </c>
      <c r="S6159" s="26">
        <f t="shared" si="860"/>
        <v>8.3333333333333339</v>
      </c>
      <c r="T6159" s="24">
        <f t="shared" si="861"/>
        <v>10714.316800000021</v>
      </c>
      <c r="X6159" s="21">
        <f t="shared" si="862"/>
        <v>2730727.5</v>
      </c>
      <c r="AB6159" s="17">
        <f t="shared" si="864"/>
        <v>0</v>
      </c>
      <c r="AF6159" s="58">
        <f t="shared" si="863"/>
        <v>0</v>
      </c>
    </row>
    <row r="6160" spans="1:32" x14ac:dyDescent="0.25">
      <c r="A6160" s="4">
        <v>6137</v>
      </c>
      <c r="B6160" s="30">
        <v>43356.75</v>
      </c>
      <c r="C6160">
        <v>17.420000000000002</v>
      </c>
      <c r="D6160">
        <v>207.56299999999999</v>
      </c>
      <c r="G6160" s="50">
        <f t="shared" si="857"/>
        <v>19</v>
      </c>
      <c r="H6160" s="18">
        <f t="shared" si="858"/>
        <v>1.5799999999999983</v>
      </c>
      <c r="I6160" s="24">
        <f t="shared" si="856"/>
        <v>77533.543382279022</v>
      </c>
      <c r="R6160" s="20">
        <f t="shared" si="859"/>
        <v>0.5</v>
      </c>
      <c r="S6160" s="26">
        <f t="shared" si="860"/>
        <v>8.3333333333333339</v>
      </c>
      <c r="T6160" s="24">
        <f t="shared" si="861"/>
        <v>17203.88266666665</v>
      </c>
      <c r="X6160" s="21">
        <f t="shared" si="862"/>
        <v>1556722.4999999998</v>
      </c>
      <c r="AB6160" s="17">
        <f t="shared" si="864"/>
        <v>0</v>
      </c>
      <c r="AF6160" s="58">
        <f t="shared" si="863"/>
        <v>0</v>
      </c>
    </row>
    <row r="6161" spans="1:32" x14ac:dyDescent="0.25">
      <c r="A6161" s="4">
        <v>6138</v>
      </c>
      <c r="B6161" s="30">
        <v>43356.791666666664</v>
      </c>
      <c r="C6161">
        <v>16.059000000000001</v>
      </c>
      <c r="D6161">
        <v>58.322000000000003</v>
      </c>
      <c r="G6161" s="50">
        <f t="shared" si="857"/>
        <v>19</v>
      </c>
      <c r="H6161" s="18">
        <f t="shared" si="858"/>
        <v>2.9409999999999989</v>
      </c>
      <c r="I6161" s="24">
        <f t="shared" si="856"/>
        <v>144320.34878941948</v>
      </c>
      <c r="R6161" s="20">
        <f t="shared" si="859"/>
        <v>0.5</v>
      </c>
      <c r="S6161" s="26">
        <f t="shared" si="860"/>
        <v>8.3333333333333339</v>
      </c>
      <c r="T6161" s="24">
        <f t="shared" si="861"/>
        <v>32023.176533333321</v>
      </c>
      <c r="X6161" s="21">
        <f t="shared" si="862"/>
        <v>437415.00000000006</v>
      </c>
      <c r="AB6161" s="17">
        <f t="shared" si="864"/>
        <v>0</v>
      </c>
      <c r="AF6161" s="58">
        <f t="shared" si="863"/>
        <v>0</v>
      </c>
    </row>
    <row r="6162" spans="1:32" x14ac:dyDescent="0.25">
      <c r="A6162" s="4">
        <v>6139</v>
      </c>
      <c r="B6162" s="30">
        <v>43356.833333333336</v>
      </c>
      <c r="C6162">
        <v>14.742000000000001</v>
      </c>
      <c r="D6162">
        <v>6.6000000000000003E-2</v>
      </c>
      <c r="G6162" s="50">
        <f t="shared" si="857"/>
        <v>19</v>
      </c>
      <c r="H6162" s="18">
        <f t="shared" si="858"/>
        <v>4.2579999999999991</v>
      </c>
      <c r="I6162" s="24">
        <f t="shared" si="856"/>
        <v>208947.99222895215</v>
      </c>
      <c r="R6162" s="20">
        <f t="shared" si="859"/>
        <v>0.5</v>
      </c>
      <c r="S6162" s="26">
        <f t="shared" si="860"/>
        <v>8.3333333333333339</v>
      </c>
      <c r="T6162" s="24">
        <f t="shared" si="861"/>
        <v>46363.374933333325</v>
      </c>
      <c r="X6162" s="21">
        <f t="shared" si="862"/>
        <v>495</v>
      </c>
      <c r="AB6162" s="17">
        <f t="shared" si="864"/>
        <v>254816.36716228549</v>
      </c>
      <c r="AF6162" s="58">
        <f t="shared" si="863"/>
        <v>6.8800419133817075</v>
      </c>
    </row>
    <row r="6163" spans="1:32" x14ac:dyDescent="0.25">
      <c r="A6163" s="4">
        <v>6140</v>
      </c>
      <c r="B6163" s="30">
        <v>43356.875</v>
      </c>
      <c r="C6163">
        <v>14.494999999999999</v>
      </c>
      <c r="D6163">
        <v>0</v>
      </c>
      <c r="G6163" s="50">
        <f t="shared" si="857"/>
        <v>16</v>
      </c>
      <c r="H6163" s="18">
        <f t="shared" si="858"/>
        <v>1.5050000000000008</v>
      </c>
      <c r="I6163" s="24">
        <f t="shared" si="856"/>
        <v>73853.153664765894</v>
      </c>
      <c r="R6163" s="20">
        <f t="shared" si="859"/>
        <v>0.5</v>
      </c>
      <c r="S6163" s="26">
        <f t="shared" si="860"/>
        <v>8.3333333333333339</v>
      </c>
      <c r="T6163" s="24">
        <f t="shared" si="861"/>
        <v>16387.242666666676</v>
      </c>
      <c r="X6163" s="21">
        <f t="shared" si="862"/>
        <v>0</v>
      </c>
      <c r="AB6163" s="17">
        <f t="shared" si="864"/>
        <v>90240.396331432567</v>
      </c>
      <c r="AF6163" s="58">
        <f t="shared" si="863"/>
        <v>2.4364907009486791</v>
      </c>
    </row>
    <row r="6164" spans="1:32" x14ac:dyDescent="0.25">
      <c r="A6164" s="4">
        <v>6141</v>
      </c>
      <c r="B6164" s="30">
        <v>43356.916666666664</v>
      </c>
      <c r="C6164">
        <v>14.464</v>
      </c>
      <c r="D6164">
        <v>0</v>
      </c>
      <c r="G6164" s="50">
        <f t="shared" si="857"/>
        <v>16</v>
      </c>
      <c r="H6164" s="18">
        <f t="shared" si="858"/>
        <v>1.5359999999999996</v>
      </c>
      <c r="I6164" s="24">
        <f t="shared" si="856"/>
        <v>75374.381414671312</v>
      </c>
      <c r="R6164" s="20">
        <f t="shared" si="859"/>
        <v>0.5</v>
      </c>
      <c r="S6164" s="26">
        <f t="shared" si="860"/>
        <v>8.3333333333333339</v>
      </c>
      <c r="T6164" s="24">
        <f t="shared" si="861"/>
        <v>16724.787199999995</v>
      </c>
      <c r="X6164" s="21">
        <f t="shared" si="862"/>
        <v>0</v>
      </c>
      <c r="AB6164" s="17">
        <f t="shared" si="864"/>
        <v>92099.168614671304</v>
      </c>
      <c r="AF6164" s="58">
        <f t="shared" si="863"/>
        <v>2.4866775525961251</v>
      </c>
    </row>
    <row r="6165" spans="1:32" x14ac:dyDescent="0.25">
      <c r="A6165" s="4">
        <v>6142</v>
      </c>
      <c r="B6165" s="30">
        <v>43356.958333333336</v>
      </c>
      <c r="C6165">
        <v>14.439</v>
      </c>
      <c r="D6165">
        <v>0</v>
      </c>
      <c r="G6165" s="50">
        <f t="shared" si="857"/>
        <v>16</v>
      </c>
      <c r="H6165" s="18">
        <f t="shared" si="858"/>
        <v>1.5609999999999999</v>
      </c>
      <c r="I6165" s="24">
        <f t="shared" si="856"/>
        <v>76601.177987175746</v>
      </c>
      <c r="R6165" s="20">
        <f t="shared" si="859"/>
        <v>0.5</v>
      </c>
      <c r="S6165" s="26">
        <f t="shared" si="860"/>
        <v>8.3333333333333339</v>
      </c>
      <c r="T6165" s="24">
        <f t="shared" si="861"/>
        <v>16997.000533333332</v>
      </c>
      <c r="X6165" s="21">
        <f t="shared" si="862"/>
        <v>0</v>
      </c>
      <c r="AB6165" s="17">
        <f t="shared" si="864"/>
        <v>93598.178520509071</v>
      </c>
      <c r="AF6165" s="58">
        <f t="shared" si="863"/>
        <v>2.5271508200537451</v>
      </c>
    </row>
    <row r="6166" spans="1:32" x14ac:dyDescent="0.25">
      <c r="A6166" s="4">
        <v>6143</v>
      </c>
      <c r="B6166" s="30">
        <v>43357</v>
      </c>
      <c r="C6166">
        <v>14.502000000000001</v>
      </c>
      <c r="D6166">
        <v>0</v>
      </c>
      <c r="G6166" s="50">
        <f t="shared" si="857"/>
        <v>16</v>
      </c>
      <c r="H6166" s="18">
        <f t="shared" si="858"/>
        <v>1.4979999999999993</v>
      </c>
      <c r="I6166" s="24">
        <f t="shared" si="856"/>
        <v>73509.650624464601</v>
      </c>
      <c r="R6166" s="20">
        <f t="shared" si="859"/>
        <v>0.5</v>
      </c>
      <c r="S6166" s="26">
        <f t="shared" si="860"/>
        <v>8.3333333333333339</v>
      </c>
      <c r="T6166" s="24">
        <f t="shared" si="861"/>
        <v>16311.022933333326</v>
      </c>
      <c r="X6166" s="21">
        <f t="shared" si="862"/>
        <v>0</v>
      </c>
      <c r="AB6166" s="17">
        <f t="shared" si="864"/>
        <v>89820.673557797927</v>
      </c>
      <c r="AF6166" s="58">
        <f t="shared" si="863"/>
        <v>2.425158186060544</v>
      </c>
    </row>
    <row r="6167" spans="1:32" x14ac:dyDescent="0.25">
      <c r="A6167" s="4">
        <v>6144</v>
      </c>
      <c r="B6167" s="30">
        <v>43357.041666666664</v>
      </c>
      <c r="C6167">
        <v>14.317</v>
      </c>
      <c r="D6167">
        <v>0</v>
      </c>
      <c r="G6167" s="50">
        <f t="shared" si="857"/>
        <v>16</v>
      </c>
      <c r="H6167" s="18">
        <f t="shared" si="858"/>
        <v>1.6829999999999998</v>
      </c>
      <c r="I6167" s="24">
        <f t="shared" si="856"/>
        <v>82587.945260997294</v>
      </c>
      <c r="R6167" s="20">
        <f t="shared" si="859"/>
        <v>0.5</v>
      </c>
      <c r="S6167" s="26">
        <f t="shared" si="860"/>
        <v>8.3333333333333339</v>
      </c>
      <c r="T6167" s="24">
        <f t="shared" si="861"/>
        <v>18325.401599999997</v>
      </c>
      <c r="X6167" s="21">
        <f t="shared" si="862"/>
        <v>0</v>
      </c>
      <c r="AB6167" s="17">
        <f t="shared" si="864"/>
        <v>100913.34686099729</v>
      </c>
      <c r="AF6167" s="58">
        <f t="shared" si="863"/>
        <v>2.7246603652469266</v>
      </c>
    </row>
    <row r="6168" spans="1:32" x14ac:dyDescent="0.25">
      <c r="A6168" s="4">
        <v>6145</v>
      </c>
      <c r="B6168" s="30">
        <v>43357.083333333336</v>
      </c>
      <c r="C6168">
        <v>13.925000000000001</v>
      </c>
      <c r="D6168">
        <v>0</v>
      </c>
      <c r="G6168" s="50">
        <f t="shared" si="857"/>
        <v>16</v>
      </c>
      <c r="H6168" s="18">
        <f t="shared" si="858"/>
        <v>2.0749999999999993</v>
      </c>
      <c r="I6168" s="24">
        <f t="shared" ref="I6168:I6231" si="865">$I$10*$I$13*H6168</f>
        <v>101824.11551786652</v>
      </c>
      <c r="R6168" s="20">
        <f t="shared" si="859"/>
        <v>0.5</v>
      </c>
      <c r="S6168" s="26">
        <f t="shared" si="860"/>
        <v>8.3333333333333339</v>
      </c>
      <c r="T6168" s="24">
        <f t="shared" si="861"/>
        <v>22593.706666666658</v>
      </c>
      <c r="X6168" s="21">
        <f t="shared" si="862"/>
        <v>0</v>
      </c>
      <c r="AB6168" s="17">
        <f t="shared" si="864"/>
        <v>124417.82218453317</v>
      </c>
      <c r="AF6168" s="58">
        <f t="shared" si="863"/>
        <v>3.3592811989823952</v>
      </c>
    </row>
    <row r="6169" spans="1:32" x14ac:dyDescent="0.25">
      <c r="A6169" s="4">
        <v>6146</v>
      </c>
      <c r="B6169" s="30">
        <v>43357.125</v>
      </c>
      <c r="C6169">
        <v>13.65</v>
      </c>
      <c r="D6169">
        <v>0</v>
      </c>
      <c r="G6169" s="50">
        <f t="shared" ref="G6169:G6232" si="866">IF(D6169=0, 16, 19)</f>
        <v>16</v>
      </c>
      <c r="H6169" s="18">
        <f t="shared" ref="H6169:H6232" si="867">G6169-C6169</f>
        <v>2.3499999999999996</v>
      </c>
      <c r="I6169" s="24">
        <f t="shared" si="865"/>
        <v>115318.87781541512</v>
      </c>
      <c r="R6169" s="20">
        <f t="shared" ref="R6169:R6232" si="868">$R$12</f>
        <v>0.5</v>
      </c>
      <c r="S6169" s="26">
        <f t="shared" ref="S6169:S6232" si="869">R6169*$B$10*$C$10*$D$10/3600</f>
        <v>8.3333333333333339</v>
      </c>
      <c r="T6169" s="24">
        <f t="shared" ref="T6169:T6232" si="870">$R$10*$S$10*R6169*H6169*$G$10/3600</f>
        <v>25588.05333333333</v>
      </c>
      <c r="X6169" s="21">
        <f t="shared" ref="X6169:X6232" si="871">D6169*$X$10*$Y$10*$B$10*$C$10</f>
        <v>0</v>
      </c>
      <c r="AB6169" s="17">
        <f t="shared" si="864"/>
        <v>140906.93114874844</v>
      </c>
      <c r="AF6169" s="58">
        <f t="shared" ref="AF6169:AF6232" si="872">AB6169*0.027/1000</f>
        <v>3.8044871410162076</v>
      </c>
    </row>
    <row r="6170" spans="1:32" x14ac:dyDescent="0.25">
      <c r="A6170" s="4">
        <v>6147</v>
      </c>
      <c r="B6170" s="30">
        <v>43357.166666666664</v>
      </c>
      <c r="C6170">
        <v>13.375999999999999</v>
      </c>
      <c r="D6170">
        <v>0</v>
      </c>
      <c r="G6170" s="50">
        <f t="shared" si="866"/>
        <v>16</v>
      </c>
      <c r="H6170" s="18">
        <f t="shared" si="867"/>
        <v>2.6240000000000006</v>
      </c>
      <c r="I6170" s="24">
        <f t="shared" si="865"/>
        <v>128764.56825006356</v>
      </c>
      <c r="R6170" s="20">
        <f t="shared" si="868"/>
        <v>0.5</v>
      </c>
      <c r="S6170" s="26">
        <f t="shared" si="869"/>
        <v>8.3333333333333339</v>
      </c>
      <c r="T6170" s="24">
        <f t="shared" si="870"/>
        <v>28571.51146666667</v>
      </c>
      <c r="X6170" s="21">
        <f t="shared" si="871"/>
        <v>0</v>
      </c>
      <c r="AB6170" s="17">
        <f t="shared" si="864"/>
        <v>157336.07971673022</v>
      </c>
      <c r="AF6170" s="58">
        <f t="shared" si="872"/>
        <v>4.248074152351716</v>
      </c>
    </row>
    <row r="6171" spans="1:32" x14ac:dyDescent="0.25">
      <c r="A6171" s="4">
        <v>6148</v>
      </c>
      <c r="B6171" s="30">
        <v>43357.208333333336</v>
      </c>
      <c r="C6171">
        <v>12.913</v>
      </c>
      <c r="D6171">
        <v>0</v>
      </c>
      <c r="G6171" s="50">
        <f t="shared" si="866"/>
        <v>16</v>
      </c>
      <c r="H6171" s="18">
        <f t="shared" si="867"/>
        <v>3.0869999999999997</v>
      </c>
      <c r="I6171" s="24">
        <f t="shared" si="865"/>
        <v>151484.84077284532</v>
      </c>
      <c r="R6171" s="20">
        <f t="shared" si="868"/>
        <v>0.5</v>
      </c>
      <c r="S6171" s="26">
        <f t="shared" si="869"/>
        <v>8.3333333333333339</v>
      </c>
      <c r="T6171" s="24">
        <f t="shared" si="870"/>
        <v>33612.902399999999</v>
      </c>
      <c r="X6171" s="21">
        <f t="shared" si="871"/>
        <v>0</v>
      </c>
      <c r="AB6171" s="17">
        <f t="shared" si="864"/>
        <v>185097.74317284531</v>
      </c>
      <c r="AF6171" s="58">
        <f t="shared" si="872"/>
        <v>4.9976390656668235</v>
      </c>
    </row>
    <row r="6172" spans="1:32" x14ac:dyDescent="0.25">
      <c r="A6172" s="4">
        <v>6149</v>
      </c>
      <c r="B6172" s="30">
        <v>43357.25</v>
      </c>
      <c r="C6172">
        <v>12.631</v>
      </c>
      <c r="D6172">
        <v>0</v>
      </c>
      <c r="G6172" s="50">
        <f t="shared" si="866"/>
        <v>16</v>
      </c>
      <c r="H6172" s="18">
        <f t="shared" si="867"/>
        <v>3.3689999999999998</v>
      </c>
      <c r="I6172" s="24">
        <f t="shared" si="865"/>
        <v>165323.10611069514</v>
      </c>
      <c r="R6172" s="20">
        <f t="shared" si="868"/>
        <v>0.5</v>
      </c>
      <c r="S6172" s="26">
        <f t="shared" si="869"/>
        <v>8.3333333333333339</v>
      </c>
      <c r="T6172" s="24">
        <f t="shared" si="870"/>
        <v>36683.468799999995</v>
      </c>
      <c r="X6172" s="21">
        <f t="shared" si="871"/>
        <v>0</v>
      </c>
      <c r="AB6172" s="17">
        <f t="shared" si="864"/>
        <v>202006.57491069514</v>
      </c>
      <c r="AF6172" s="58">
        <f t="shared" si="872"/>
        <v>5.4541775225887683</v>
      </c>
    </row>
    <row r="6173" spans="1:32" x14ac:dyDescent="0.25">
      <c r="A6173" s="4">
        <v>6150</v>
      </c>
      <c r="B6173" s="30">
        <v>43357.291666666664</v>
      </c>
      <c r="C6173">
        <v>12.510999999999999</v>
      </c>
      <c r="D6173">
        <v>13.321999999999999</v>
      </c>
      <c r="G6173" s="50">
        <f t="shared" si="866"/>
        <v>19</v>
      </c>
      <c r="H6173" s="18">
        <f t="shared" si="867"/>
        <v>6.4890000000000008</v>
      </c>
      <c r="I6173" s="24">
        <f t="shared" si="865"/>
        <v>318427.31835924636</v>
      </c>
      <c r="R6173" s="20">
        <f t="shared" si="868"/>
        <v>0.5</v>
      </c>
      <c r="S6173" s="26">
        <f t="shared" si="869"/>
        <v>8.3333333333333339</v>
      </c>
      <c r="T6173" s="24">
        <f t="shared" si="870"/>
        <v>70655.692800000004</v>
      </c>
      <c r="X6173" s="21">
        <f t="shared" si="871"/>
        <v>99914.999999999985</v>
      </c>
      <c r="AB6173" s="17">
        <f t="shared" si="864"/>
        <v>289168.01115924638</v>
      </c>
      <c r="AF6173" s="58">
        <f t="shared" si="872"/>
        <v>7.8075363012996526</v>
      </c>
    </row>
    <row r="6174" spans="1:32" x14ac:dyDescent="0.25">
      <c r="A6174" s="4">
        <v>6151</v>
      </c>
      <c r="B6174" s="30">
        <v>43357.333333333336</v>
      </c>
      <c r="C6174">
        <v>14.144</v>
      </c>
      <c r="D6174">
        <v>115.607</v>
      </c>
      <c r="G6174" s="50">
        <f t="shared" si="866"/>
        <v>19</v>
      </c>
      <c r="H6174" s="18">
        <f t="shared" si="867"/>
        <v>4.8559999999999999</v>
      </c>
      <c r="I6174" s="24">
        <f t="shared" si="865"/>
        <v>238292.96624325783</v>
      </c>
      <c r="R6174" s="20">
        <f t="shared" si="868"/>
        <v>0.5</v>
      </c>
      <c r="S6174" s="26">
        <f t="shared" si="869"/>
        <v>8.3333333333333339</v>
      </c>
      <c r="T6174" s="24">
        <f t="shared" si="870"/>
        <v>52874.717866666666</v>
      </c>
      <c r="X6174" s="21">
        <f t="shared" si="871"/>
        <v>867052.50000000012</v>
      </c>
      <c r="AB6174" s="17">
        <f t="shared" si="864"/>
        <v>0</v>
      </c>
      <c r="AF6174" s="58">
        <f t="shared" si="872"/>
        <v>0</v>
      </c>
    </row>
    <row r="6175" spans="1:32" x14ac:dyDescent="0.25">
      <c r="A6175" s="4">
        <v>6152</v>
      </c>
      <c r="B6175" s="30">
        <v>43357.375</v>
      </c>
      <c r="C6175">
        <v>15.577999999999999</v>
      </c>
      <c r="D6175">
        <v>277.61599999999999</v>
      </c>
      <c r="G6175" s="50">
        <f t="shared" si="866"/>
        <v>19</v>
      </c>
      <c r="H6175" s="18">
        <f t="shared" si="867"/>
        <v>3.4220000000000006</v>
      </c>
      <c r="I6175" s="24">
        <f t="shared" si="865"/>
        <v>167923.91484440453</v>
      </c>
      <c r="R6175" s="20">
        <f t="shared" si="868"/>
        <v>0.5</v>
      </c>
      <c r="S6175" s="26">
        <f t="shared" si="869"/>
        <v>8.3333333333333339</v>
      </c>
      <c r="T6175" s="24">
        <f t="shared" si="870"/>
        <v>37260.561066666669</v>
      </c>
      <c r="X6175" s="21">
        <f t="shared" si="871"/>
        <v>2082119.9999999998</v>
      </c>
      <c r="AB6175" s="17">
        <f t="shared" si="864"/>
        <v>0</v>
      </c>
      <c r="AF6175" s="58">
        <f t="shared" si="872"/>
        <v>0</v>
      </c>
    </row>
    <row r="6176" spans="1:32" x14ac:dyDescent="0.25">
      <c r="A6176" s="4">
        <v>6153</v>
      </c>
      <c r="B6176" s="30">
        <v>43357.416666666664</v>
      </c>
      <c r="C6176">
        <v>16.856999999999999</v>
      </c>
      <c r="D6176">
        <v>419.774</v>
      </c>
      <c r="G6176" s="50">
        <f t="shared" si="866"/>
        <v>19</v>
      </c>
      <c r="H6176" s="18">
        <f t="shared" si="867"/>
        <v>2.1430000000000007</v>
      </c>
      <c r="I6176" s="24">
        <f t="shared" si="865"/>
        <v>105161.0021950786</v>
      </c>
      <c r="R6176" s="20">
        <f t="shared" si="868"/>
        <v>0.5</v>
      </c>
      <c r="S6176" s="26">
        <f t="shared" si="869"/>
        <v>8.3333333333333339</v>
      </c>
      <c r="T6176" s="24">
        <f t="shared" si="870"/>
        <v>23334.12693333334</v>
      </c>
      <c r="X6176" s="21">
        <f t="shared" si="871"/>
        <v>3148305.0000000005</v>
      </c>
      <c r="AB6176" s="17">
        <f t="shared" si="864"/>
        <v>0</v>
      </c>
      <c r="AF6176" s="58">
        <f t="shared" si="872"/>
        <v>0</v>
      </c>
    </row>
    <row r="6177" spans="1:32" x14ac:dyDescent="0.25">
      <c r="A6177" s="4">
        <v>6154</v>
      </c>
      <c r="B6177" s="30">
        <v>43357.458333333336</v>
      </c>
      <c r="C6177">
        <v>17.890999999999998</v>
      </c>
      <c r="D6177">
        <v>533.75599999999997</v>
      </c>
      <c r="G6177" s="50">
        <f t="shared" si="866"/>
        <v>19</v>
      </c>
      <c r="H6177" s="18">
        <f t="shared" si="867"/>
        <v>1.1090000000000018</v>
      </c>
      <c r="I6177" s="24">
        <f t="shared" si="865"/>
        <v>54420.695956295996</v>
      </c>
      <c r="R6177" s="20">
        <f t="shared" si="868"/>
        <v>0.5</v>
      </c>
      <c r="S6177" s="26">
        <f t="shared" si="869"/>
        <v>8.3333333333333339</v>
      </c>
      <c r="T6177" s="24">
        <f t="shared" si="870"/>
        <v>12075.383466666684</v>
      </c>
      <c r="X6177" s="21">
        <f t="shared" si="871"/>
        <v>4003169.9999999995</v>
      </c>
      <c r="AB6177" s="17">
        <f t="shared" si="864"/>
        <v>0</v>
      </c>
      <c r="AF6177" s="58">
        <f t="shared" si="872"/>
        <v>0</v>
      </c>
    </row>
    <row r="6178" spans="1:32" x14ac:dyDescent="0.25">
      <c r="A6178" s="4">
        <v>6155</v>
      </c>
      <c r="B6178" s="30">
        <v>43357.5</v>
      </c>
      <c r="C6178">
        <v>18.593</v>
      </c>
      <c r="D6178">
        <v>610.89599999999996</v>
      </c>
      <c r="G6178" s="50">
        <f t="shared" si="866"/>
        <v>19</v>
      </c>
      <c r="H6178" s="18">
        <f t="shared" si="867"/>
        <v>0.40700000000000003</v>
      </c>
      <c r="I6178" s="24">
        <f t="shared" si="865"/>
        <v>19972.248200371898</v>
      </c>
      <c r="R6178" s="20">
        <f t="shared" si="868"/>
        <v>0.5</v>
      </c>
      <c r="S6178" s="26">
        <f t="shared" si="869"/>
        <v>8.3333333333333339</v>
      </c>
      <c r="T6178" s="24">
        <f t="shared" si="870"/>
        <v>4431.6330666666663</v>
      </c>
      <c r="X6178" s="21">
        <f t="shared" si="871"/>
        <v>4581720</v>
      </c>
      <c r="AB6178" s="17">
        <f t="shared" si="864"/>
        <v>0</v>
      </c>
      <c r="AF6178" s="58">
        <f t="shared" si="872"/>
        <v>0</v>
      </c>
    </row>
    <row r="6179" spans="1:32" x14ac:dyDescent="0.25">
      <c r="A6179" s="4">
        <v>6156</v>
      </c>
      <c r="B6179" s="30">
        <v>43357.541666666664</v>
      </c>
      <c r="C6179">
        <v>18.905000000000001</v>
      </c>
      <c r="D6179">
        <v>617.84900000000005</v>
      </c>
      <c r="G6179" s="50">
        <f t="shared" si="866"/>
        <v>19</v>
      </c>
      <c r="H6179" s="18">
        <f t="shared" si="867"/>
        <v>9.4999999999998863E-2</v>
      </c>
      <c r="I6179" s="24">
        <f t="shared" si="865"/>
        <v>4661.8269755167266</v>
      </c>
      <c r="R6179" s="20">
        <f t="shared" si="868"/>
        <v>0.5</v>
      </c>
      <c r="S6179" s="26">
        <f t="shared" si="869"/>
        <v>8.3333333333333339</v>
      </c>
      <c r="T6179" s="24">
        <f t="shared" si="870"/>
        <v>1034.4106666666542</v>
      </c>
      <c r="X6179" s="21">
        <f t="shared" si="871"/>
        <v>4633867.5</v>
      </c>
      <c r="AB6179" s="17">
        <f t="shared" si="864"/>
        <v>0</v>
      </c>
      <c r="AF6179" s="58">
        <f t="shared" si="872"/>
        <v>0</v>
      </c>
    </row>
    <row r="6180" spans="1:32" x14ac:dyDescent="0.25">
      <c r="A6180" s="4">
        <v>6157</v>
      </c>
      <c r="B6180" s="30">
        <v>43357.583333333336</v>
      </c>
      <c r="C6180">
        <v>18.751000000000001</v>
      </c>
      <c r="D6180">
        <v>540.73199999999997</v>
      </c>
      <c r="G6180" s="50">
        <f t="shared" si="866"/>
        <v>19</v>
      </c>
      <c r="H6180" s="18">
        <f t="shared" si="867"/>
        <v>0.24899999999999878</v>
      </c>
      <c r="I6180" s="24">
        <f t="shared" si="865"/>
        <v>12218.893862143927</v>
      </c>
      <c r="R6180" s="20">
        <f t="shared" si="868"/>
        <v>0.5</v>
      </c>
      <c r="S6180" s="26">
        <f t="shared" si="869"/>
        <v>8.3333333333333339</v>
      </c>
      <c r="T6180" s="24">
        <f t="shared" si="870"/>
        <v>2711.2447999999863</v>
      </c>
      <c r="X6180" s="21">
        <f t="shared" si="871"/>
        <v>4055489.9999999995</v>
      </c>
      <c r="AB6180" s="17">
        <f t="shared" si="864"/>
        <v>0</v>
      </c>
      <c r="AF6180" s="58">
        <f t="shared" si="872"/>
        <v>0</v>
      </c>
    </row>
    <row r="6181" spans="1:32" x14ac:dyDescent="0.25">
      <c r="A6181" s="4">
        <v>6158</v>
      </c>
      <c r="B6181" s="30">
        <v>43357.625</v>
      </c>
      <c r="C6181">
        <v>18.317</v>
      </c>
      <c r="D6181">
        <v>418.02600000000001</v>
      </c>
      <c r="G6181" s="50">
        <f t="shared" si="866"/>
        <v>19</v>
      </c>
      <c r="H6181" s="18">
        <f t="shared" si="867"/>
        <v>0.68299999999999983</v>
      </c>
      <c r="I6181" s="24">
        <f t="shared" si="865"/>
        <v>33516.082360820648</v>
      </c>
      <c r="R6181" s="20">
        <f t="shared" si="868"/>
        <v>0.5</v>
      </c>
      <c r="S6181" s="26">
        <f t="shared" si="869"/>
        <v>8.3333333333333339</v>
      </c>
      <c r="T6181" s="24">
        <f t="shared" si="870"/>
        <v>7436.8682666666655</v>
      </c>
      <c r="X6181" s="21">
        <f t="shared" si="871"/>
        <v>3135195</v>
      </c>
      <c r="AB6181" s="17">
        <f t="shared" si="864"/>
        <v>0</v>
      </c>
      <c r="AF6181" s="58">
        <f t="shared" si="872"/>
        <v>0</v>
      </c>
    </row>
    <row r="6182" spans="1:32" x14ac:dyDescent="0.25">
      <c r="A6182" s="4">
        <v>6159</v>
      </c>
      <c r="B6182" s="30">
        <v>43357.666666666664</v>
      </c>
      <c r="C6182">
        <v>17.835999999999999</v>
      </c>
      <c r="D6182">
        <v>351.65699999999998</v>
      </c>
      <c r="G6182" s="50">
        <f t="shared" si="866"/>
        <v>19</v>
      </c>
      <c r="H6182" s="18">
        <f t="shared" si="867"/>
        <v>1.1640000000000015</v>
      </c>
      <c r="I6182" s="24">
        <f t="shared" si="865"/>
        <v>57119.648415805699</v>
      </c>
      <c r="R6182" s="20">
        <f t="shared" si="868"/>
        <v>0.5</v>
      </c>
      <c r="S6182" s="26">
        <f t="shared" si="869"/>
        <v>8.3333333333333339</v>
      </c>
      <c r="T6182" s="24">
        <f t="shared" si="870"/>
        <v>12674.252800000017</v>
      </c>
      <c r="X6182" s="21">
        <f t="shared" si="871"/>
        <v>2637427.5</v>
      </c>
      <c r="AB6182" s="17">
        <f t="shared" si="864"/>
        <v>0</v>
      </c>
      <c r="AF6182" s="58">
        <f t="shared" si="872"/>
        <v>0</v>
      </c>
    </row>
    <row r="6183" spans="1:32" x14ac:dyDescent="0.25">
      <c r="A6183" s="4">
        <v>6160</v>
      </c>
      <c r="B6183" s="30">
        <v>43357.708333333336</v>
      </c>
      <c r="C6183">
        <v>17.303999999999998</v>
      </c>
      <c r="D6183">
        <v>205.37899999999999</v>
      </c>
      <c r="G6183" s="50">
        <f t="shared" si="866"/>
        <v>19</v>
      </c>
      <c r="H6183" s="18">
        <f t="shared" si="867"/>
        <v>1.6960000000000015</v>
      </c>
      <c r="I6183" s="24">
        <f t="shared" si="865"/>
        <v>83225.879478699673</v>
      </c>
      <c r="R6183" s="20">
        <f t="shared" si="868"/>
        <v>0.5</v>
      </c>
      <c r="S6183" s="26">
        <f t="shared" si="869"/>
        <v>8.3333333333333339</v>
      </c>
      <c r="T6183" s="24">
        <f t="shared" si="870"/>
        <v>18466.952533333351</v>
      </c>
      <c r="X6183" s="21">
        <f t="shared" si="871"/>
        <v>1540342.5</v>
      </c>
      <c r="AB6183" s="17">
        <f t="shared" si="864"/>
        <v>0</v>
      </c>
      <c r="AF6183" s="58">
        <f t="shared" si="872"/>
        <v>0</v>
      </c>
    </row>
    <row r="6184" spans="1:32" x14ac:dyDescent="0.25">
      <c r="A6184" s="4">
        <v>6161</v>
      </c>
      <c r="B6184" s="30">
        <v>43357.75</v>
      </c>
      <c r="C6184">
        <v>16.837</v>
      </c>
      <c r="D6184">
        <v>85.408000000000001</v>
      </c>
      <c r="G6184" s="50">
        <f t="shared" si="866"/>
        <v>19</v>
      </c>
      <c r="H6184" s="18">
        <f t="shared" si="867"/>
        <v>2.1630000000000003</v>
      </c>
      <c r="I6184" s="24">
        <f t="shared" si="865"/>
        <v>106142.43945308212</v>
      </c>
      <c r="R6184" s="20">
        <f t="shared" si="868"/>
        <v>0.5</v>
      </c>
      <c r="S6184" s="26">
        <f t="shared" si="869"/>
        <v>8.3333333333333339</v>
      </c>
      <c r="T6184" s="24">
        <f t="shared" si="870"/>
        <v>23551.8976</v>
      </c>
      <c r="X6184" s="21">
        <f t="shared" si="871"/>
        <v>640560</v>
      </c>
      <c r="AB6184" s="17">
        <f t="shared" si="864"/>
        <v>0</v>
      </c>
      <c r="AF6184" s="58">
        <f t="shared" si="872"/>
        <v>0</v>
      </c>
    </row>
    <row r="6185" spans="1:32" x14ac:dyDescent="0.25">
      <c r="A6185" s="4">
        <v>6162</v>
      </c>
      <c r="B6185" s="30">
        <v>43357.791666666664</v>
      </c>
      <c r="C6185">
        <v>16.414999999999999</v>
      </c>
      <c r="D6185">
        <v>19.783999999999999</v>
      </c>
      <c r="G6185" s="50">
        <f t="shared" si="866"/>
        <v>19</v>
      </c>
      <c r="H6185" s="18">
        <f t="shared" si="867"/>
        <v>2.5850000000000009</v>
      </c>
      <c r="I6185" s="24">
        <f t="shared" si="865"/>
        <v>126850.76559695668</v>
      </c>
      <c r="R6185" s="20">
        <f t="shared" si="868"/>
        <v>0.5</v>
      </c>
      <c r="S6185" s="26">
        <f t="shared" si="869"/>
        <v>8.3333333333333339</v>
      </c>
      <c r="T6185" s="24">
        <f t="shared" si="870"/>
        <v>28146.858666666671</v>
      </c>
      <c r="X6185" s="21">
        <f t="shared" si="871"/>
        <v>148380</v>
      </c>
      <c r="AB6185" s="17">
        <f t="shared" si="864"/>
        <v>6617.624263623351</v>
      </c>
      <c r="AF6185" s="58">
        <f t="shared" si="872"/>
        <v>0.17867585511783049</v>
      </c>
    </row>
    <row r="6186" spans="1:32" x14ac:dyDescent="0.25">
      <c r="A6186" s="4">
        <v>6163</v>
      </c>
      <c r="B6186" s="30">
        <v>43357.833333333336</v>
      </c>
      <c r="C6186">
        <v>15.86</v>
      </c>
      <c r="D6186">
        <v>1.6E-2</v>
      </c>
      <c r="G6186" s="50">
        <f t="shared" si="866"/>
        <v>19</v>
      </c>
      <c r="H6186" s="18">
        <f t="shared" si="867"/>
        <v>3.1400000000000006</v>
      </c>
      <c r="I6186" s="24">
        <f t="shared" si="865"/>
        <v>154085.64950655471</v>
      </c>
      <c r="R6186" s="20">
        <f t="shared" si="868"/>
        <v>0.5</v>
      </c>
      <c r="S6186" s="26">
        <f t="shared" si="869"/>
        <v>8.3333333333333339</v>
      </c>
      <c r="T6186" s="24">
        <f t="shared" si="870"/>
        <v>34189.994666666673</v>
      </c>
      <c r="X6186" s="21">
        <f t="shared" si="871"/>
        <v>120</v>
      </c>
      <c r="AB6186" s="17">
        <f t="shared" si="864"/>
        <v>188155.64417322137</v>
      </c>
      <c r="AF6186" s="58">
        <f t="shared" si="872"/>
        <v>5.080202392676977</v>
      </c>
    </row>
    <row r="6187" spans="1:32" x14ac:dyDescent="0.25">
      <c r="A6187" s="4">
        <v>6164</v>
      </c>
      <c r="B6187" s="30">
        <v>43357.875</v>
      </c>
      <c r="C6187">
        <v>15.452999999999999</v>
      </c>
      <c r="D6187">
        <v>0</v>
      </c>
      <c r="G6187" s="50">
        <f t="shared" si="866"/>
        <v>16</v>
      </c>
      <c r="H6187" s="18">
        <f t="shared" si="867"/>
        <v>0.5470000000000006</v>
      </c>
      <c r="I6187" s="24">
        <f t="shared" si="865"/>
        <v>26842.309006396659</v>
      </c>
      <c r="R6187" s="20">
        <f t="shared" si="868"/>
        <v>0.5</v>
      </c>
      <c r="S6187" s="26">
        <f t="shared" si="869"/>
        <v>8.3333333333333339</v>
      </c>
      <c r="T6187" s="24">
        <f t="shared" si="870"/>
        <v>5956.0277333333397</v>
      </c>
      <c r="X6187" s="21">
        <f t="shared" si="871"/>
        <v>0</v>
      </c>
      <c r="AB6187" s="17">
        <f t="shared" si="864"/>
        <v>32798.336739730003</v>
      </c>
      <c r="AF6187" s="58">
        <f t="shared" si="872"/>
        <v>0.8855550919727101</v>
      </c>
    </row>
    <row r="6188" spans="1:32" x14ac:dyDescent="0.25">
      <c r="A6188" s="4">
        <v>6165</v>
      </c>
      <c r="B6188" s="30">
        <v>43357.916666666664</v>
      </c>
      <c r="C6188">
        <v>15.473000000000001</v>
      </c>
      <c r="D6188">
        <v>0</v>
      </c>
      <c r="G6188" s="50">
        <f t="shared" si="866"/>
        <v>16</v>
      </c>
      <c r="H6188" s="18">
        <f t="shared" si="867"/>
        <v>0.52699999999999925</v>
      </c>
      <c r="I6188" s="24">
        <f t="shared" si="865"/>
        <v>25860.87174839306</v>
      </c>
      <c r="R6188" s="20">
        <f t="shared" si="868"/>
        <v>0.5</v>
      </c>
      <c r="S6188" s="26">
        <f t="shared" si="869"/>
        <v>8.3333333333333339</v>
      </c>
      <c r="T6188" s="24">
        <f t="shared" si="870"/>
        <v>5738.2570666666588</v>
      </c>
      <c r="X6188" s="21">
        <f t="shared" si="871"/>
        <v>0</v>
      </c>
      <c r="AB6188" s="17">
        <f t="shared" si="864"/>
        <v>31599.128815059717</v>
      </c>
      <c r="AF6188" s="58">
        <f t="shared" si="872"/>
        <v>0.85317647800661234</v>
      </c>
    </row>
    <row r="6189" spans="1:32" x14ac:dyDescent="0.25">
      <c r="A6189" s="4">
        <v>6166</v>
      </c>
      <c r="B6189" s="30">
        <v>43357.958333333336</v>
      </c>
      <c r="C6189">
        <v>15.53</v>
      </c>
      <c r="D6189">
        <v>0</v>
      </c>
      <c r="G6189" s="50">
        <f t="shared" si="866"/>
        <v>16</v>
      </c>
      <c r="H6189" s="18">
        <f t="shared" si="867"/>
        <v>0.47000000000000064</v>
      </c>
      <c r="I6189" s="24">
        <f t="shared" si="865"/>
        <v>23063.775563083058</v>
      </c>
      <c r="R6189" s="20">
        <f t="shared" si="868"/>
        <v>0.5</v>
      </c>
      <c r="S6189" s="26">
        <f t="shared" si="869"/>
        <v>8.3333333333333339</v>
      </c>
      <c r="T6189" s="24">
        <f t="shared" si="870"/>
        <v>5117.6106666666738</v>
      </c>
      <c r="X6189" s="21">
        <f t="shared" si="871"/>
        <v>0</v>
      </c>
      <c r="AB6189" s="17">
        <f t="shared" si="864"/>
        <v>28181.386229749733</v>
      </c>
      <c r="AF6189" s="58">
        <f t="shared" si="872"/>
        <v>0.76089742820324269</v>
      </c>
    </row>
    <row r="6190" spans="1:32" x14ac:dyDescent="0.25">
      <c r="A6190" s="4">
        <v>6167</v>
      </c>
      <c r="B6190" s="30">
        <v>43358</v>
      </c>
      <c r="C6190">
        <v>15.5</v>
      </c>
      <c r="D6190">
        <v>0</v>
      </c>
      <c r="G6190" s="50">
        <f t="shared" si="866"/>
        <v>16</v>
      </c>
      <c r="H6190" s="18">
        <f t="shared" si="867"/>
        <v>0.5</v>
      </c>
      <c r="I6190" s="24">
        <f t="shared" si="865"/>
        <v>24535.931450088327</v>
      </c>
      <c r="R6190" s="20">
        <f t="shared" si="868"/>
        <v>0.5</v>
      </c>
      <c r="S6190" s="26">
        <f t="shared" si="869"/>
        <v>8.3333333333333339</v>
      </c>
      <c r="T6190" s="24">
        <f t="shared" si="870"/>
        <v>5444.2666666666664</v>
      </c>
      <c r="X6190" s="21">
        <f t="shared" si="871"/>
        <v>0</v>
      </c>
      <c r="AB6190" s="17">
        <f t="shared" si="864"/>
        <v>29980.198116754993</v>
      </c>
      <c r="AF6190" s="58">
        <f t="shared" si="872"/>
        <v>0.80946534915238477</v>
      </c>
    </row>
    <row r="6191" spans="1:32" x14ac:dyDescent="0.25">
      <c r="A6191" s="4">
        <v>6168</v>
      </c>
      <c r="B6191" s="30">
        <v>43358.041666666664</v>
      </c>
      <c r="C6191">
        <v>15.33</v>
      </c>
      <c r="D6191">
        <v>0</v>
      </c>
      <c r="G6191" s="50">
        <f t="shared" si="866"/>
        <v>16</v>
      </c>
      <c r="H6191" s="18">
        <f t="shared" si="867"/>
        <v>0.66999999999999993</v>
      </c>
      <c r="I6191" s="24">
        <f t="shared" si="865"/>
        <v>32878.148143118357</v>
      </c>
      <c r="R6191" s="20">
        <f t="shared" si="868"/>
        <v>0.5</v>
      </c>
      <c r="S6191" s="26">
        <f t="shared" si="869"/>
        <v>8.3333333333333339</v>
      </c>
      <c r="T6191" s="24">
        <f t="shared" si="870"/>
        <v>7295.3173333333325</v>
      </c>
      <c r="X6191" s="21">
        <f t="shared" si="871"/>
        <v>0</v>
      </c>
      <c r="AB6191" s="17">
        <f t="shared" si="864"/>
        <v>40173.465476451689</v>
      </c>
      <c r="AF6191" s="58">
        <f t="shared" si="872"/>
        <v>1.0846835678641955</v>
      </c>
    </row>
    <row r="6192" spans="1:32" x14ac:dyDescent="0.25">
      <c r="A6192" s="4">
        <v>6169</v>
      </c>
      <c r="B6192" s="30">
        <v>43358.083333333336</v>
      </c>
      <c r="C6192">
        <v>15.212999999999999</v>
      </c>
      <c r="D6192">
        <v>0</v>
      </c>
      <c r="G6192" s="50">
        <f t="shared" si="866"/>
        <v>16</v>
      </c>
      <c r="H6192" s="18">
        <f t="shared" si="867"/>
        <v>0.78700000000000081</v>
      </c>
      <c r="I6192" s="24">
        <f t="shared" si="865"/>
        <v>38619.556102439063</v>
      </c>
      <c r="R6192" s="20">
        <f t="shared" si="868"/>
        <v>0.5</v>
      </c>
      <c r="S6192" s="26">
        <f t="shared" si="869"/>
        <v>8.3333333333333339</v>
      </c>
      <c r="T6192" s="24">
        <f t="shared" si="870"/>
        <v>8569.2757333333411</v>
      </c>
      <c r="X6192" s="21">
        <f t="shared" si="871"/>
        <v>0</v>
      </c>
      <c r="AB6192" s="17">
        <f t="shared" ref="AB6192:AB6255" si="873">MAX(0,I6192+T6192-X6192)</f>
        <v>47188.831835772406</v>
      </c>
      <c r="AF6192" s="58">
        <f t="shared" si="872"/>
        <v>1.2740984595658549</v>
      </c>
    </row>
    <row r="6193" spans="1:32" x14ac:dyDescent="0.25">
      <c r="A6193" s="4">
        <v>6170</v>
      </c>
      <c r="B6193" s="30">
        <v>43358.125</v>
      </c>
      <c r="C6193">
        <v>15.02</v>
      </c>
      <c r="D6193">
        <v>0</v>
      </c>
      <c r="G6193" s="50">
        <f t="shared" si="866"/>
        <v>16</v>
      </c>
      <c r="H6193" s="18">
        <f t="shared" si="867"/>
        <v>0.98000000000000043</v>
      </c>
      <c r="I6193" s="24">
        <f t="shared" si="865"/>
        <v>48090.425642173141</v>
      </c>
      <c r="R6193" s="20">
        <f t="shared" si="868"/>
        <v>0.5</v>
      </c>
      <c r="S6193" s="26">
        <f t="shared" si="869"/>
        <v>8.3333333333333339</v>
      </c>
      <c r="T6193" s="24">
        <f t="shared" si="870"/>
        <v>10670.762666666669</v>
      </c>
      <c r="X6193" s="21">
        <f t="shared" si="871"/>
        <v>0</v>
      </c>
      <c r="AB6193" s="17">
        <f t="shared" si="873"/>
        <v>58761.18830883981</v>
      </c>
      <c r="AF6193" s="58">
        <f t="shared" si="872"/>
        <v>1.5865520843386749</v>
      </c>
    </row>
    <row r="6194" spans="1:32" x14ac:dyDescent="0.25">
      <c r="A6194" s="4">
        <v>6171</v>
      </c>
      <c r="B6194" s="30">
        <v>43358.166666666664</v>
      </c>
      <c r="C6194">
        <v>14.762</v>
      </c>
      <c r="D6194">
        <v>0</v>
      </c>
      <c r="G6194" s="50">
        <f t="shared" si="866"/>
        <v>16</v>
      </c>
      <c r="H6194" s="18">
        <f t="shared" si="867"/>
        <v>1.2379999999999995</v>
      </c>
      <c r="I6194" s="24">
        <f t="shared" si="865"/>
        <v>60750.966270418678</v>
      </c>
      <c r="R6194" s="20">
        <f t="shared" si="868"/>
        <v>0.5</v>
      </c>
      <c r="S6194" s="26">
        <f t="shared" si="869"/>
        <v>8.3333333333333339</v>
      </c>
      <c r="T6194" s="24">
        <f t="shared" si="870"/>
        <v>13480.00426666666</v>
      </c>
      <c r="X6194" s="21">
        <f t="shared" si="871"/>
        <v>0</v>
      </c>
      <c r="AB6194" s="17">
        <f t="shared" si="873"/>
        <v>74230.970537085333</v>
      </c>
      <c r="AF6194" s="58">
        <f t="shared" si="872"/>
        <v>2.004236204501304</v>
      </c>
    </row>
    <row r="6195" spans="1:32" x14ac:dyDescent="0.25">
      <c r="A6195" s="4">
        <v>6172</v>
      </c>
      <c r="B6195" s="30">
        <v>43358.208333333336</v>
      </c>
      <c r="C6195">
        <v>14.513999999999999</v>
      </c>
      <c r="D6195">
        <v>0</v>
      </c>
      <c r="G6195" s="50">
        <f t="shared" si="866"/>
        <v>16</v>
      </c>
      <c r="H6195" s="18">
        <f t="shared" si="867"/>
        <v>1.4860000000000007</v>
      </c>
      <c r="I6195" s="24">
        <f t="shared" si="865"/>
        <v>72920.788269662546</v>
      </c>
      <c r="R6195" s="20">
        <f t="shared" si="868"/>
        <v>0.5</v>
      </c>
      <c r="S6195" s="26">
        <f t="shared" si="869"/>
        <v>8.3333333333333339</v>
      </c>
      <c r="T6195" s="24">
        <f t="shared" si="870"/>
        <v>16180.36053333334</v>
      </c>
      <c r="X6195" s="21">
        <f t="shared" si="871"/>
        <v>0</v>
      </c>
      <c r="AB6195" s="17">
        <f t="shared" si="873"/>
        <v>89101.148802995885</v>
      </c>
      <c r="AF6195" s="58">
        <f t="shared" si="872"/>
        <v>2.4057310176808886</v>
      </c>
    </row>
    <row r="6196" spans="1:32" x14ac:dyDescent="0.25">
      <c r="A6196" s="4">
        <v>6173</v>
      </c>
      <c r="B6196" s="30">
        <v>43358.25</v>
      </c>
      <c r="C6196">
        <v>14.308</v>
      </c>
      <c r="D6196">
        <v>0</v>
      </c>
      <c r="G6196" s="50">
        <f t="shared" si="866"/>
        <v>16</v>
      </c>
      <c r="H6196" s="18">
        <f t="shared" si="867"/>
        <v>1.6920000000000002</v>
      </c>
      <c r="I6196" s="24">
        <f t="shared" si="865"/>
        <v>83029.592027098901</v>
      </c>
      <c r="R6196" s="20">
        <f t="shared" si="868"/>
        <v>0.5</v>
      </c>
      <c r="S6196" s="26">
        <f t="shared" si="869"/>
        <v>8.3333333333333339</v>
      </c>
      <c r="T6196" s="24">
        <f t="shared" si="870"/>
        <v>18423.398400000002</v>
      </c>
      <c r="X6196" s="21">
        <f t="shared" si="871"/>
        <v>0</v>
      </c>
      <c r="AB6196" s="17">
        <f t="shared" si="873"/>
        <v>101452.99042709891</v>
      </c>
      <c r="AF6196" s="58">
        <f t="shared" si="872"/>
        <v>2.7392307415316703</v>
      </c>
    </row>
    <row r="6197" spans="1:32" x14ac:dyDescent="0.25">
      <c r="A6197" s="4">
        <v>6174</v>
      </c>
      <c r="B6197" s="30">
        <v>43358.291666666664</v>
      </c>
      <c r="C6197">
        <v>14.356</v>
      </c>
      <c r="D6197">
        <v>11.739000000000001</v>
      </c>
      <c r="G6197" s="50">
        <f t="shared" si="866"/>
        <v>19</v>
      </c>
      <c r="H6197" s="18">
        <f t="shared" si="867"/>
        <v>4.6440000000000001</v>
      </c>
      <c r="I6197" s="24">
        <f t="shared" si="865"/>
        <v>227889.73130842039</v>
      </c>
      <c r="R6197" s="20">
        <f t="shared" si="868"/>
        <v>0.5</v>
      </c>
      <c r="S6197" s="26">
        <f t="shared" si="869"/>
        <v>8.3333333333333339</v>
      </c>
      <c r="T6197" s="24">
        <f t="shared" si="870"/>
        <v>50566.3488</v>
      </c>
      <c r="X6197" s="21">
        <f t="shared" si="871"/>
        <v>88042.5</v>
      </c>
      <c r="AB6197" s="17">
        <f t="shared" si="873"/>
        <v>190413.5801084204</v>
      </c>
      <c r="AF6197" s="58">
        <f t="shared" si="872"/>
        <v>5.1411666629273505</v>
      </c>
    </row>
    <row r="6198" spans="1:32" x14ac:dyDescent="0.25">
      <c r="A6198" s="4">
        <v>6175</v>
      </c>
      <c r="B6198" s="30">
        <v>43358.333333333336</v>
      </c>
      <c r="C6198">
        <v>15.705</v>
      </c>
      <c r="D6198">
        <v>113.71599999999999</v>
      </c>
      <c r="G6198" s="50">
        <f t="shared" si="866"/>
        <v>19</v>
      </c>
      <c r="H6198" s="18">
        <f t="shared" si="867"/>
        <v>3.2949999999999999</v>
      </c>
      <c r="I6198" s="24">
        <f t="shared" si="865"/>
        <v>161691.78825608207</v>
      </c>
      <c r="R6198" s="20">
        <f t="shared" si="868"/>
        <v>0.5</v>
      </c>
      <c r="S6198" s="26">
        <f t="shared" si="869"/>
        <v>8.3333333333333339</v>
      </c>
      <c r="T6198" s="24">
        <f t="shared" si="870"/>
        <v>35877.717333333334</v>
      </c>
      <c r="X6198" s="21">
        <f t="shared" si="871"/>
        <v>852869.99999999988</v>
      </c>
      <c r="AB6198" s="17">
        <f t="shared" si="873"/>
        <v>0</v>
      </c>
      <c r="AF6198" s="58">
        <f t="shared" si="872"/>
        <v>0</v>
      </c>
    </row>
    <row r="6199" spans="1:32" x14ac:dyDescent="0.25">
      <c r="A6199" s="4">
        <v>6176</v>
      </c>
      <c r="B6199" s="30">
        <v>43358.375</v>
      </c>
      <c r="C6199">
        <v>16.677</v>
      </c>
      <c r="D6199">
        <v>255.15899999999999</v>
      </c>
      <c r="G6199" s="50">
        <f t="shared" si="866"/>
        <v>19</v>
      </c>
      <c r="H6199" s="18">
        <f t="shared" si="867"/>
        <v>2.3230000000000004</v>
      </c>
      <c r="I6199" s="24">
        <f t="shared" si="865"/>
        <v>113993.93751711039</v>
      </c>
      <c r="R6199" s="20">
        <f t="shared" si="868"/>
        <v>0.5</v>
      </c>
      <c r="S6199" s="26">
        <f t="shared" si="869"/>
        <v>8.3333333333333339</v>
      </c>
      <c r="T6199" s="24">
        <f t="shared" si="870"/>
        <v>25294.062933333335</v>
      </c>
      <c r="X6199" s="21">
        <f t="shared" si="871"/>
        <v>1913692.5</v>
      </c>
      <c r="AB6199" s="17">
        <f t="shared" si="873"/>
        <v>0</v>
      </c>
      <c r="AF6199" s="58">
        <f t="shared" si="872"/>
        <v>0</v>
      </c>
    </row>
    <row r="6200" spans="1:32" x14ac:dyDescent="0.25">
      <c r="A6200" s="4">
        <v>6177</v>
      </c>
      <c r="B6200" s="30">
        <v>43358.416666666664</v>
      </c>
      <c r="C6200">
        <v>17.21</v>
      </c>
      <c r="D6200">
        <v>403.71899999999999</v>
      </c>
      <c r="G6200" s="50">
        <f t="shared" si="866"/>
        <v>19</v>
      </c>
      <c r="H6200" s="18">
        <f t="shared" si="867"/>
        <v>1.7899999999999991</v>
      </c>
      <c r="I6200" s="24">
        <f t="shared" si="865"/>
        <v>87838.634591316164</v>
      </c>
      <c r="R6200" s="20">
        <f t="shared" si="868"/>
        <v>0.5</v>
      </c>
      <c r="S6200" s="26">
        <f t="shared" si="869"/>
        <v>8.3333333333333339</v>
      </c>
      <c r="T6200" s="24">
        <f t="shared" si="870"/>
        <v>19490.474666666658</v>
      </c>
      <c r="X6200" s="21">
        <f t="shared" si="871"/>
        <v>3027892.5</v>
      </c>
      <c r="AB6200" s="17">
        <f t="shared" si="873"/>
        <v>0</v>
      </c>
      <c r="AF6200" s="58">
        <f t="shared" si="872"/>
        <v>0</v>
      </c>
    </row>
    <row r="6201" spans="1:32" x14ac:dyDescent="0.25">
      <c r="A6201" s="4">
        <v>6178</v>
      </c>
      <c r="B6201" s="30">
        <v>43358.458333333336</v>
      </c>
      <c r="C6201">
        <v>17.678000000000001</v>
      </c>
      <c r="D6201">
        <v>520.23</v>
      </c>
      <c r="G6201" s="50">
        <f t="shared" si="866"/>
        <v>19</v>
      </c>
      <c r="H6201" s="18">
        <f t="shared" si="867"/>
        <v>1.3219999999999992</v>
      </c>
      <c r="I6201" s="24">
        <f t="shared" si="865"/>
        <v>64873.002754033492</v>
      </c>
      <c r="R6201" s="20">
        <f t="shared" si="868"/>
        <v>0.5</v>
      </c>
      <c r="S6201" s="26">
        <f t="shared" si="869"/>
        <v>8.3333333333333339</v>
      </c>
      <c r="T6201" s="24">
        <f t="shared" si="870"/>
        <v>14394.641066666658</v>
      </c>
      <c r="X6201" s="21">
        <f t="shared" si="871"/>
        <v>3901725</v>
      </c>
      <c r="AB6201" s="17">
        <f t="shared" si="873"/>
        <v>0</v>
      </c>
      <c r="AF6201" s="58">
        <f t="shared" si="872"/>
        <v>0</v>
      </c>
    </row>
    <row r="6202" spans="1:32" x14ac:dyDescent="0.25">
      <c r="A6202" s="4">
        <v>6179</v>
      </c>
      <c r="B6202" s="30">
        <v>43358.5</v>
      </c>
      <c r="C6202">
        <v>18.120999999999999</v>
      </c>
      <c r="D6202">
        <v>601.81299999999999</v>
      </c>
      <c r="G6202" s="50">
        <f t="shared" si="866"/>
        <v>19</v>
      </c>
      <c r="H6202" s="18">
        <f t="shared" si="867"/>
        <v>0.87900000000000134</v>
      </c>
      <c r="I6202" s="24">
        <f t="shared" si="865"/>
        <v>43134.167489255342</v>
      </c>
      <c r="R6202" s="20">
        <f t="shared" si="868"/>
        <v>0.5</v>
      </c>
      <c r="S6202" s="26">
        <f t="shared" si="869"/>
        <v>8.3333333333333339</v>
      </c>
      <c r="T6202" s="24">
        <f t="shared" si="870"/>
        <v>9571.020800000013</v>
      </c>
      <c r="X6202" s="21">
        <f t="shared" si="871"/>
        <v>4513597.5</v>
      </c>
      <c r="AB6202" s="17">
        <f t="shared" si="873"/>
        <v>0</v>
      </c>
      <c r="AF6202" s="58">
        <f t="shared" si="872"/>
        <v>0</v>
      </c>
    </row>
    <row r="6203" spans="1:32" x14ac:dyDescent="0.25">
      <c r="A6203" s="4">
        <v>6180</v>
      </c>
      <c r="B6203" s="30">
        <v>43358.541666666664</v>
      </c>
      <c r="C6203">
        <v>18.501999999999999</v>
      </c>
      <c r="D6203">
        <v>644.88199999999995</v>
      </c>
      <c r="G6203" s="50">
        <f t="shared" si="866"/>
        <v>19</v>
      </c>
      <c r="H6203" s="18">
        <f t="shared" si="867"/>
        <v>0.49800000000000111</v>
      </c>
      <c r="I6203" s="24">
        <f t="shared" si="865"/>
        <v>24437.787724288028</v>
      </c>
      <c r="R6203" s="20">
        <f t="shared" si="868"/>
        <v>0.5</v>
      </c>
      <c r="S6203" s="26">
        <f t="shared" si="869"/>
        <v>8.3333333333333339</v>
      </c>
      <c r="T6203" s="24">
        <f t="shared" si="870"/>
        <v>5422.4896000000117</v>
      </c>
      <c r="X6203" s="21">
        <f t="shared" si="871"/>
        <v>4836614.9999999991</v>
      </c>
      <c r="AB6203" s="17">
        <f t="shared" si="873"/>
        <v>0</v>
      </c>
      <c r="AF6203" s="58">
        <f t="shared" si="872"/>
        <v>0</v>
      </c>
    </row>
    <row r="6204" spans="1:32" x14ac:dyDescent="0.25">
      <c r="A6204" s="4">
        <v>6181</v>
      </c>
      <c r="B6204" s="30">
        <v>43358.583333333336</v>
      </c>
      <c r="C6204">
        <v>18.727</v>
      </c>
      <c r="D6204">
        <v>631.98500000000001</v>
      </c>
      <c r="G6204" s="50">
        <f t="shared" si="866"/>
        <v>19</v>
      </c>
      <c r="H6204" s="18">
        <f t="shared" si="867"/>
        <v>0.27299999999999969</v>
      </c>
      <c r="I6204" s="24">
        <f t="shared" si="865"/>
        <v>13396.618571748211</v>
      </c>
      <c r="R6204" s="20">
        <f t="shared" si="868"/>
        <v>0.5</v>
      </c>
      <c r="S6204" s="26">
        <f t="shared" si="869"/>
        <v>8.3333333333333339</v>
      </c>
      <c r="T6204" s="24">
        <f t="shared" si="870"/>
        <v>2972.5695999999966</v>
      </c>
      <c r="X6204" s="21">
        <f t="shared" si="871"/>
        <v>4739887.5</v>
      </c>
      <c r="AB6204" s="17">
        <f t="shared" si="873"/>
        <v>0</v>
      </c>
      <c r="AF6204" s="58">
        <f t="shared" si="872"/>
        <v>0</v>
      </c>
    </row>
    <row r="6205" spans="1:32" x14ac:dyDescent="0.25">
      <c r="A6205" s="4">
        <v>6182</v>
      </c>
      <c r="B6205" s="30">
        <v>43358.625</v>
      </c>
      <c r="C6205">
        <v>18.815000000000001</v>
      </c>
      <c r="D6205">
        <v>574.60299999999995</v>
      </c>
      <c r="G6205" s="50">
        <f t="shared" si="866"/>
        <v>19</v>
      </c>
      <c r="H6205" s="18">
        <f t="shared" si="867"/>
        <v>0.18499999999999872</v>
      </c>
      <c r="I6205" s="24">
        <f t="shared" si="865"/>
        <v>9078.2946365326188</v>
      </c>
      <c r="R6205" s="20">
        <f t="shared" si="868"/>
        <v>0.5</v>
      </c>
      <c r="S6205" s="26">
        <f t="shared" si="869"/>
        <v>8.3333333333333339</v>
      </c>
      <c r="T6205" s="24">
        <f t="shared" si="870"/>
        <v>2014.3786666666524</v>
      </c>
      <c r="X6205" s="21">
        <f t="shared" si="871"/>
        <v>4309522.4999999991</v>
      </c>
      <c r="AB6205" s="17">
        <f t="shared" si="873"/>
        <v>0</v>
      </c>
      <c r="AF6205" s="58">
        <f t="shared" si="872"/>
        <v>0</v>
      </c>
    </row>
    <row r="6206" spans="1:32" x14ac:dyDescent="0.25">
      <c r="A6206" s="4">
        <v>6183</v>
      </c>
      <c r="B6206" s="30">
        <v>43358.666666666664</v>
      </c>
      <c r="C6206">
        <v>18.698</v>
      </c>
      <c r="D6206">
        <v>463.846</v>
      </c>
      <c r="G6206" s="50">
        <f t="shared" si="866"/>
        <v>19</v>
      </c>
      <c r="H6206" s="18">
        <f t="shared" si="867"/>
        <v>0.3019999999999996</v>
      </c>
      <c r="I6206" s="24">
        <f t="shared" si="865"/>
        <v>14819.70259585333</v>
      </c>
      <c r="R6206" s="20">
        <f t="shared" si="868"/>
        <v>0.5</v>
      </c>
      <c r="S6206" s="26">
        <f t="shared" si="869"/>
        <v>8.3333333333333339</v>
      </c>
      <c r="T6206" s="24">
        <f t="shared" si="870"/>
        <v>3288.3370666666624</v>
      </c>
      <c r="X6206" s="21">
        <f t="shared" si="871"/>
        <v>3478844.9999999995</v>
      </c>
      <c r="AB6206" s="17">
        <f t="shared" si="873"/>
        <v>0</v>
      </c>
      <c r="AF6206" s="58">
        <f t="shared" si="872"/>
        <v>0</v>
      </c>
    </row>
    <row r="6207" spans="1:32" x14ac:dyDescent="0.25">
      <c r="A6207" s="4">
        <v>6184</v>
      </c>
      <c r="B6207" s="30">
        <v>43358.708333333336</v>
      </c>
      <c r="C6207">
        <v>18.350999999999999</v>
      </c>
      <c r="D6207">
        <v>304.56900000000002</v>
      </c>
      <c r="G6207" s="50">
        <f t="shared" si="866"/>
        <v>19</v>
      </c>
      <c r="H6207" s="18">
        <f t="shared" si="867"/>
        <v>0.64900000000000091</v>
      </c>
      <c r="I6207" s="24">
        <f t="shared" si="865"/>
        <v>31847.639022214691</v>
      </c>
      <c r="R6207" s="20">
        <f t="shared" si="868"/>
        <v>0.5</v>
      </c>
      <c r="S6207" s="26">
        <f t="shared" si="869"/>
        <v>8.3333333333333339</v>
      </c>
      <c r="T6207" s="24">
        <f t="shared" si="870"/>
        <v>7066.6581333333434</v>
      </c>
      <c r="X6207" s="21">
        <f t="shared" si="871"/>
        <v>2284267.5000000005</v>
      </c>
      <c r="AB6207" s="17">
        <f t="shared" si="873"/>
        <v>0</v>
      </c>
      <c r="AF6207" s="58">
        <f t="shared" si="872"/>
        <v>0</v>
      </c>
    </row>
    <row r="6208" spans="1:32" x14ac:dyDescent="0.25">
      <c r="A6208" s="4">
        <v>6185</v>
      </c>
      <c r="B6208" s="30">
        <v>43358.75</v>
      </c>
      <c r="C6208">
        <v>17.798999999999999</v>
      </c>
      <c r="D6208">
        <v>152.124</v>
      </c>
      <c r="G6208" s="50">
        <f t="shared" si="866"/>
        <v>19</v>
      </c>
      <c r="H6208" s="18">
        <f t="shared" si="867"/>
        <v>1.2010000000000005</v>
      </c>
      <c r="I6208" s="24">
        <f t="shared" si="865"/>
        <v>58935.307343112188</v>
      </c>
      <c r="R6208" s="20">
        <f t="shared" si="868"/>
        <v>0.5</v>
      </c>
      <c r="S6208" s="26">
        <f t="shared" si="869"/>
        <v>8.3333333333333339</v>
      </c>
      <c r="T6208" s="24">
        <f t="shared" si="870"/>
        <v>13077.128533333336</v>
      </c>
      <c r="X6208" s="21">
        <f t="shared" si="871"/>
        <v>1140930</v>
      </c>
      <c r="AB6208" s="17">
        <f t="shared" si="873"/>
        <v>0</v>
      </c>
      <c r="AF6208" s="58">
        <f t="shared" si="872"/>
        <v>0</v>
      </c>
    </row>
    <row r="6209" spans="1:32" x14ac:dyDescent="0.25">
      <c r="A6209" s="4">
        <v>6186</v>
      </c>
      <c r="B6209" s="30">
        <v>43358.791666666664</v>
      </c>
      <c r="C6209">
        <v>16.672000000000001</v>
      </c>
      <c r="D6209">
        <v>33.658000000000001</v>
      </c>
      <c r="G6209" s="50">
        <f t="shared" si="866"/>
        <v>19</v>
      </c>
      <c r="H6209" s="18">
        <f t="shared" si="867"/>
        <v>2.3279999999999994</v>
      </c>
      <c r="I6209" s="24">
        <f t="shared" si="865"/>
        <v>114239.29683161122</v>
      </c>
      <c r="R6209" s="20">
        <f t="shared" si="868"/>
        <v>0.5</v>
      </c>
      <c r="S6209" s="26">
        <f t="shared" si="869"/>
        <v>8.3333333333333339</v>
      </c>
      <c r="T6209" s="24">
        <f t="shared" si="870"/>
        <v>25348.505599999989</v>
      </c>
      <c r="X6209" s="21">
        <f t="shared" si="871"/>
        <v>252435</v>
      </c>
      <c r="AB6209" s="17">
        <f t="shared" si="873"/>
        <v>0</v>
      </c>
      <c r="AF6209" s="58">
        <f t="shared" si="872"/>
        <v>0</v>
      </c>
    </row>
    <row r="6210" spans="1:32" x14ac:dyDescent="0.25">
      <c r="A6210" s="4">
        <v>6187</v>
      </c>
      <c r="B6210" s="30">
        <v>43358.833333333336</v>
      </c>
      <c r="C6210">
        <v>15.827999999999999</v>
      </c>
      <c r="D6210">
        <v>3.0000000000000001E-3</v>
      </c>
      <c r="G6210" s="50">
        <f t="shared" si="866"/>
        <v>19</v>
      </c>
      <c r="H6210" s="18">
        <f t="shared" si="867"/>
        <v>3.1720000000000006</v>
      </c>
      <c r="I6210" s="24">
        <f t="shared" si="865"/>
        <v>155655.94911936036</v>
      </c>
      <c r="R6210" s="20">
        <f t="shared" si="868"/>
        <v>0.5</v>
      </c>
      <c r="S6210" s="26">
        <f t="shared" si="869"/>
        <v>8.3333333333333339</v>
      </c>
      <c r="T6210" s="24">
        <f t="shared" si="870"/>
        <v>34538.427733333338</v>
      </c>
      <c r="X6210" s="21">
        <f t="shared" si="871"/>
        <v>22.500000000000004</v>
      </c>
      <c r="AB6210" s="17">
        <f t="shared" si="873"/>
        <v>190171.87685269371</v>
      </c>
      <c r="AF6210" s="58">
        <f t="shared" si="872"/>
        <v>5.1346406750227294</v>
      </c>
    </row>
    <row r="6211" spans="1:32" x14ac:dyDescent="0.25">
      <c r="A6211" s="4">
        <v>6188</v>
      </c>
      <c r="B6211" s="30">
        <v>43358.875</v>
      </c>
      <c r="C6211">
        <v>15.689</v>
      </c>
      <c r="D6211">
        <v>0</v>
      </c>
      <c r="G6211" s="50">
        <f t="shared" si="866"/>
        <v>16</v>
      </c>
      <c r="H6211" s="18">
        <f t="shared" si="867"/>
        <v>0.31099999999999994</v>
      </c>
      <c r="I6211" s="24">
        <f t="shared" si="865"/>
        <v>15261.349361954937</v>
      </c>
      <c r="R6211" s="20">
        <f t="shared" si="868"/>
        <v>0.5</v>
      </c>
      <c r="S6211" s="26">
        <f t="shared" si="869"/>
        <v>8.3333333333333339</v>
      </c>
      <c r="T6211" s="24">
        <f t="shared" si="870"/>
        <v>3386.3338666666659</v>
      </c>
      <c r="X6211" s="21">
        <f t="shared" si="871"/>
        <v>0</v>
      </c>
      <c r="AB6211" s="17">
        <f t="shared" si="873"/>
        <v>18647.683228621601</v>
      </c>
      <c r="AF6211" s="58">
        <f t="shared" si="872"/>
        <v>0.50348744717278326</v>
      </c>
    </row>
    <row r="6212" spans="1:32" x14ac:dyDescent="0.25">
      <c r="A6212" s="4">
        <v>6189</v>
      </c>
      <c r="B6212" s="30">
        <v>43358.916666666664</v>
      </c>
      <c r="C6212">
        <v>15.664999999999999</v>
      </c>
      <c r="D6212">
        <v>0</v>
      </c>
      <c r="G6212" s="50">
        <f t="shared" si="866"/>
        <v>16</v>
      </c>
      <c r="H6212" s="18">
        <f t="shared" si="867"/>
        <v>0.33500000000000085</v>
      </c>
      <c r="I6212" s="24">
        <f t="shared" si="865"/>
        <v>16439.074071559222</v>
      </c>
      <c r="R6212" s="20">
        <f t="shared" si="868"/>
        <v>0.5</v>
      </c>
      <c r="S6212" s="26">
        <f t="shared" si="869"/>
        <v>8.3333333333333339</v>
      </c>
      <c r="T6212" s="24">
        <f t="shared" si="870"/>
        <v>3647.6586666666758</v>
      </c>
      <c r="X6212" s="21">
        <f t="shared" si="871"/>
        <v>0</v>
      </c>
      <c r="AB6212" s="17">
        <f t="shared" si="873"/>
        <v>20086.732738225899</v>
      </c>
      <c r="AF6212" s="58">
        <f t="shared" si="872"/>
        <v>0.5423417839320992</v>
      </c>
    </row>
    <row r="6213" spans="1:32" x14ac:dyDescent="0.25">
      <c r="A6213" s="4">
        <v>6190</v>
      </c>
      <c r="B6213" s="30">
        <v>43358.958333333336</v>
      </c>
      <c r="C6213">
        <v>15.34</v>
      </c>
      <c r="D6213">
        <v>0</v>
      </c>
      <c r="G6213" s="50">
        <f t="shared" si="866"/>
        <v>16</v>
      </c>
      <c r="H6213" s="18">
        <f t="shared" si="867"/>
        <v>0.66000000000000014</v>
      </c>
      <c r="I6213" s="24">
        <f t="shared" si="865"/>
        <v>32387.429514116597</v>
      </c>
      <c r="R6213" s="20">
        <f t="shared" si="868"/>
        <v>0.5</v>
      </c>
      <c r="S6213" s="26">
        <f t="shared" si="869"/>
        <v>8.3333333333333339</v>
      </c>
      <c r="T6213" s="24">
        <f t="shared" si="870"/>
        <v>7186.4320000000016</v>
      </c>
      <c r="X6213" s="21">
        <f t="shared" si="871"/>
        <v>0</v>
      </c>
      <c r="AB6213" s="17">
        <f t="shared" si="873"/>
        <v>39573.861514116601</v>
      </c>
      <c r="AF6213" s="58">
        <f t="shared" si="872"/>
        <v>1.0684942608811483</v>
      </c>
    </row>
    <row r="6214" spans="1:32" x14ac:dyDescent="0.25">
      <c r="A6214" s="4">
        <v>6191</v>
      </c>
      <c r="B6214" s="30">
        <v>43359</v>
      </c>
      <c r="C6214">
        <v>14.914999999999999</v>
      </c>
      <c r="D6214">
        <v>0</v>
      </c>
      <c r="G6214" s="50">
        <f t="shared" si="866"/>
        <v>16</v>
      </c>
      <c r="H6214" s="18">
        <f t="shared" si="867"/>
        <v>1.0850000000000009</v>
      </c>
      <c r="I6214" s="24">
        <f t="shared" si="865"/>
        <v>53242.971246691712</v>
      </c>
      <c r="R6214" s="20">
        <f t="shared" si="868"/>
        <v>0.5</v>
      </c>
      <c r="S6214" s="26">
        <f t="shared" si="869"/>
        <v>8.3333333333333339</v>
      </c>
      <c r="T6214" s="24">
        <f t="shared" si="870"/>
        <v>11814.058666666675</v>
      </c>
      <c r="X6214" s="21">
        <f t="shared" si="871"/>
        <v>0</v>
      </c>
      <c r="AB6214" s="17">
        <f t="shared" si="873"/>
        <v>65057.02991335839</v>
      </c>
      <c r="AF6214" s="58">
        <f t="shared" si="872"/>
        <v>1.7565398076606766</v>
      </c>
    </row>
    <row r="6215" spans="1:32" x14ac:dyDescent="0.25">
      <c r="A6215" s="4">
        <v>6192</v>
      </c>
      <c r="B6215" s="30">
        <v>43359.041666666664</v>
      </c>
      <c r="C6215">
        <v>14.635999999999999</v>
      </c>
      <c r="D6215">
        <v>0</v>
      </c>
      <c r="G6215" s="50">
        <f t="shared" si="866"/>
        <v>16</v>
      </c>
      <c r="H6215" s="18">
        <f t="shared" si="867"/>
        <v>1.3640000000000008</v>
      </c>
      <c r="I6215" s="24">
        <f t="shared" si="865"/>
        <v>66934.020995840998</v>
      </c>
      <c r="R6215" s="20">
        <f t="shared" si="868"/>
        <v>0.5</v>
      </c>
      <c r="S6215" s="26">
        <f t="shared" si="869"/>
        <v>8.3333333333333339</v>
      </c>
      <c r="T6215" s="24">
        <f t="shared" si="870"/>
        <v>14851.959466666674</v>
      </c>
      <c r="X6215" s="21">
        <f t="shared" si="871"/>
        <v>0</v>
      </c>
      <c r="AB6215" s="17">
        <f t="shared" si="873"/>
        <v>81785.980462507665</v>
      </c>
      <c r="AF6215" s="58">
        <f t="shared" si="872"/>
        <v>2.2082214724877067</v>
      </c>
    </row>
    <row r="6216" spans="1:32" x14ac:dyDescent="0.25">
      <c r="A6216" s="4">
        <v>6193</v>
      </c>
      <c r="B6216" s="30">
        <v>43359.083333333336</v>
      </c>
      <c r="C6216">
        <v>14.417</v>
      </c>
      <c r="D6216">
        <v>0</v>
      </c>
      <c r="G6216" s="50">
        <f t="shared" si="866"/>
        <v>16</v>
      </c>
      <c r="H6216" s="18">
        <f t="shared" si="867"/>
        <v>1.5830000000000002</v>
      </c>
      <c r="I6216" s="24">
        <f t="shared" si="865"/>
        <v>77680.758970979645</v>
      </c>
      <c r="R6216" s="20">
        <f t="shared" si="868"/>
        <v>0.5</v>
      </c>
      <c r="S6216" s="26">
        <f t="shared" si="869"/>
        <v>8.3333333333333339</v>
      </c>
      <c r="T6216" s="24">
        <f t="shared" si="870"/>
        <v>17236.548266666668</v>
      </c>
      <c r="X6216" s="21">
        <f t="shared" si="871"/>
        <v>0</v>
      </c>
      <c r="AB6216" s="17">
        <f t="shared" si="873"/>
        <v>94917.30723764631</v>
      </c>
      <c r="AF6216" s="58">
        <f t="shared" si="872"/>
        <v>2.5627672954164504</v>
      </c>
    </row>
    <row r="6217" spans="1:32" x14ac:dyDescent="0.25">
      <c r="A6217" s="4">
        <v>6194</v>
      </c>
      <c r="B6217" s="30">
        <v>43359.125</v>
      </c>
      <c r="C6217">
        <v>14.315</v>
      </c>
      <c r="D6217">
        <v>0</v>
      </c>
      <c r="G6217" s="50">
        <f t="shared" si="866"/>
        <v>16</v>
      </c>
      <c r="H6217" s="18">
        <f t="shared" si="867"/>
        <v>1.6850000000000005</v>
      </c>
      <c r="I6217" s="24">
        <f t="shared" si="865"/>
        <v>82686.08898679768</v>
      </c>
      <c r="R6217" s="20">
        <f t="shared" si="868"/>
        <v>0.5</v>
      </c>
      <c r="S6217" s="26">
        <f t="shared" si="869"/>
        <v>8.3333333333333339</v>
      </c>
      <c r="T6217" s="24">
        <f t="shared" si="870"/>
        <v>18347.178666666674</v>
      </c>
      <c r="X6217" s="21">
        <f t="shared" si="871"/>
        <v>0</v>
      </c>
      <c r="AB6217" s="17">
        <f t="shared" si="873"/>
        <v>101033.26765346435</v>
      </c>
      <c r="AF6217" s="58">
        <f t="shared" si="872"/>
        <v>2.7278982266435374</v>
      </c>
    </row>
    <row r="6218" spans="1:32" x14ac:dyDescent="0.25">
      <c r="A6218" s="4">
        <v>6195</v>
      </c>
      <c r="B6218" s="30">
        <v>43359.166666666664</v>
      </c>
      <c r="C6218">
        <v>14.242000000000001</v>
      </c>
      <c r="D6218">
        <v>0</v>
      </c>
      <c r="G6218" s="50">
        <f t="shared" si="866"/>
        <v>16</v>
      </c>
      <c r="H6218" s="18">
        <f t="shared" si="867"/>
        <v>1.7579999999999991</v>
      </c>
      <c r="I6218" s="24">
        <f t="shared" si="865"/>
        <v>86268.334978510509</v>
      </c>
      <c r="R6218" s="20">
        <f t="shared" si="868"/>
        <v>0.5</v>
      </c>
      <c r="S6218" s="26">
        <f t="shared" si="869"/>
        <v>8.3333333333333339</v>
      </c>
      <c r="T6218" s="24">
        <f t="shared" si="870"/>
        <v>19142.041599999993</v>
      </c>
      <c r="X6218" s="21">
        <f t="shared" si="871"/>
        <v>0</v>
      </c>
      <c r="AB6218" s="17">
        <f t="shared" si="873"/>
        <v>105410.37657851051</v>
      </c>
      <c r="AF6218" s="58">
        <f t="shared" si="872"/>
        <v>2.8460801676197836</v>
      </c>
    </row>
    <row r="6219" spans="1:32" x14ac:dyDescent="0.25">
      <c r="A6219" s="4">
        <v>6196</v>
      </c>
      <c r="B6219" s="30">
        <v>43359.208333333336</v>
      </c>
      <c r="C6219">
        <v>14.124000000000001</v>
      </c>
      <c r="D6219">
        <v>0</v>
      </c>
      <c r="G6219" s="50">
        <f t="shared" si="866"/>
        <v>16</v>
      </c>
      <c r="H6219" s="18">
        <f t="shared" si="867"/>
        <v>1.8759999999999994</v>
      </c>
      <c r="I6219" s="24">
        <f t="shared" si="865"/>
        <v>92058.814800731372</v>
      </c>
      <c r="R6219" s="20">
        <f t="shared" si="868"/>
        <v>0.5</v>
      </c>
      <c r="S6219" s="26">
        <f t="shared" si="869"/>
        <v>8.3333333333333339</v>
      </c>
      <c r="T6219" s="24">
        <f t="shared" si="870"/>
        <v>20426.888533333327</v>
      </c>
      <c r="X6219" s="21">
        <f t="shared" si="871"/>
        <v>0</v>
      </c>
      <c r="AB6219" s="17">
        <f t="shared" si="873"/>
        <v>112485.7033340647</v>
      </c>
      <c r="AF6219" s="58">
        <f t="shared" si="872"/>
        <v>3.0371139900197468</v>
      </c>
    </row>
    <row r="6220" spans="1:32" x14ac:dyDescent="0.25">
      <c r="A6220" s="4">
        <v>6197</v>
      </c>
      <c r="B6220" s="30">
        <v>43359.25</v>
      </c>
      <c r="C6220">
        <v>14.034000000000001</v>
      </c>
      <c r="D6220">
        <v>0</v>
      </c>
      <c r="G6220" s="50">
        <f t="shared" si="866"/>
        <v>16</v>
      </c>
      <c r="H6220" s="18">
        <f t="shared" si="867"/>
        <v>1.9659999999999993</v>
      </c>
      <c r="I6220" s="24">
        <f t="shared" si="865"/>
        <v>96475.282461747265</v>
      </c>
      <c r="R6220" s="20">
        <f t="shared" si="868"/>
        <v>0.5</v>
      </c>
      <c r="S6220" s="26">
        <f t="shared" si="869"/>
        <v>8.3333333333333339</v>
      </c>
      <c r="T6220" s="24">
        <f t="shared" si="870"/>
        <v>21406.856533333324</v>
      </c>
      <c r="X6220" s="21">
        <f t="shared" si="871"/>
        <v>0</v>
      </c>
      <c r="AB6220" s="17">
        <f t="shared" si="873"/>
        <v>117882.13899508059</v>
      </c>
      <c r="AF6220" s="58">
        <f t="shared" si="872"/>
        <v>3.1828177528671757</v>
      </c>
    </row>
    <row r="6221" spans="1:32" x14ac:dyDescent="0.25">
      <c r="A6221" s="4">
        <v>6198</v>
      </c>
      <c r="B6221" s="30">
        <v>43359.291666666664</v>
      </c>
      <c r="C6221">
        <v>14.005000000000001</v>
      </c>
      <c r="D6221">
        <v>4.6280000000000001</v>
      </c>
      <c r="G6221" s="50">
        <f t="shared" si="866"/>
        <v>19</v>
      </c>
      <c r="H6221" s="18">
        <f t="shared" si="867"/>
        <v>4.9949999999999992</v>
      </c>
      <c r="I6221" s="24">
        <f t="shared" si="865"/>
        <v>245113.95518638234</v>
      </c>
      <c r="R6221" s="20">
        <f t="shared" si="868"/>
        <v>0.5</v>
      </c>
      <c r="S6221" s="26">
        <f t="shared" si="869"/>
        <v>8.3333333333333339</v>
      </c>
      <c r="T6221" s="24">
        <f t="shared" si="870"/>
        <v>54388.223999999995</v>
      </c>
      <c r="X6221" s="21">
        <f t="shared" si="871"/>
        <v>34710</v>
      </c>
      <c r="AB6221" s="17">
        <f t="shared" si="873"/>
        <v>264792.17918638233</v>
      </c>
      <c r="AF6221" s="58">
        <f t="shared" si="872"/>
        <v>7.1493888380323236</v>
      </c>
    </row>
    <row r="6222" spans="1:32" x14ac:dyDescent="0.25">
      <c r="A6222" s="4">
        <v>6199</v>
      </c>
      <c r="B6222" s="30">
        <v>43359.333333333336</v>
      </c>
      <c r="C6222">
        <v>14.305999999999999</v>
      </c>
      <c r="D6222">
        <v>47.204000000000001</v>
      </c>
      <c r="G6222" s="50">
        <f t="shared" si="866"/>
        <v>19</v>
      </c>
      <c r="H6222" s="18">
        <f t="shared" si="867"/>
        <v>4.6940000000000008</v>
      </c>
      <c r="I6222" s="24">
        <f t="shared" si="865"/>
        <v>230343.32445342926</v>
      </c>
      <c r="R6222" s="20">
        <f t="shared" si="868"/>
        <v>0.5</v>
      </c>
      <c r="S6222" s="26">
        <f t="shared" si="869"/>
        <v>8.3333333333333339</v>
      </c>
      <c r="T6222" s="24">
        <f t="shared" si="870"/>
        <v>51110.775466666666</v>
      </c>
      <c r="X6222" s="21">
        <f t="shared" si="871"/>
        <v>354030</v>
      </c>
      <c r="AB6222" s="17">
        <f t="shared" si="873"/>
        <v>0</v>
      </c>
      <c r="AF6222" s="58">
        <f t="shared" si="872"/>
        <v>0</v>
      </c>
    </row>
    <row r="6223" spans="1:32" x14ac:dyDescent="0.25">
      <c r="A6223" s="4">
        <v>6200</v>
      </c>
      <c r="B6223" s="30">
        <v>43359.375</v>
      </c>
      <c r="C6223">
        <v>14.831</v>
      </c>
      <c r="D6223">
        <v>119.282</v>
      </c>
      <c r="G6223" s="50">
        <f t="shared" si="866"/>
        <v>19</v>
      </c>
      <c r="H6223" s="18">
        <f t="shared" si="867"/>
        <v>4.1690000000000005</v>
      </c>
      <c r="I6223" s="24">
        <f t="shared" si="865"/>
        <v>204580.59643083648</v>
      </c>
      <c r="R6223" s="20">
        <f t="shared" si="868"/>
        <v>0.5</v>
      </c>
      <c r="S6223" s="26">
        <f t="shared" si="869"/>
        <v>8.3333333333333339</v>
      </c>
      <c r="T6223" s="24">
        <f t="shared" si="870"/>
        <v>45394.29546666667</v>
      </c>
      <c r="X6223" s="21">
        <f t="shared" si="871"/>
        <v>894615</v>
      </c>
      <c r="AB6223" s="17">
        <f t="shared" si="873"/>
        <v>0</v>
      </c>
      <c r="AF6223" s="58">
        <f t="shared" si="872"/>
        <v>0</v>
      </c>
    </row>
    <row r="6224" spans="1:32" x14ac:dyDescent="0.25">
      <c r="A6224" s="4">
        <v>6201</v>
      </c>
      <c r="B6224" s="30">
        <v>43359.416666666664</v>
      </c>
      <c r="C6224">
        <v>15.598000000000001</v>
      </c>
      <c r="D6224">
        <v>169.685</v>
      </c>
      <c r="G6224" s="50">
        <f t="shared" si="866"/>
        <v>19</v>
      </c>
      <c r="H6224" s="18">
        <f t="shared" si="867"/>
        <v>3.4019999999999992</v>
      </c>
      <c r="I6224" s="24">
        <f t="shared" si="865"/>
        <v>166942.47758640093</v>
      </c>
      <c r="R6224" s="20">
        <f t="shared" si="868"/>
        <v>0.5</v>
      </c>
      <c r="S6224" s="26">
        <f t="shared" si="869"/>
        <v>8.3333333333333339</v>
      </c>
      <c r="T6224" s="24">
        <f t="shared" si="870"/>
        <v>37042.790399999991</v>
      </c>
      <c r="X6224" s="21">
        <f t="shared" si="871"/>
        <v>1272637.5</v>
      </c>
      <c r="AB6224" s="17">
        <f t="shared" si="873"/>
        <v>0</v>
      </c>
      <c r="AF6224" s="58">
        <f t="shared" si="872"/>
        <v>0</v>
      </c>
    </row>
    <row r="6225" spans="1:32" x14ac:dyDescent="0.25">
      <c r="A6225" s="4">
        <v>6202</v>
      </c>
      <c r="B6225" s="30">
        <v>43359.458333333336</v>
      </c>
      <c r="C6225">
        <v>16.687000000000001</v>
      </c>
      <c r="D6225">
        <v>220.739</v>
      </c>
      <c r="G6225" s="50">
        <f t="shared" si="866"/>
        <v>19</v>
      </c>
      <c r="H6225" s="18">
        <f t="shared" si="867"/>
        <v>2.3129999999999988</v>
      </c>
      <c r="I6225" s="24">
        <f t="shared" si="865"/>
        <v>113503.21888810855</v>
      </c>
      <c r="R6225" s="20">
        <f t="shared" si="868"/>
        <v>0.5</v>
      </c>
      <c r="S6225" s="26">
        <f t="shared" si="869"/>
        <v>8.3333333333333339</v>
      </c>
      <c r="T6225" s="24">
        <f t="shared" si="870"/>
        <v>25185.177599999988</v>
      </c>
      <c r="X6225" s="21">
        <f t="shared" si="871"/>
        <v>1655542.5</v>
      </c>
      <c r="AB6225" s="17">
        <f t="shared" si="873"/>
        <v>0</v>
      </c>
      <c r="AF6225" s="58">
        <f t="shared" si="872"/>
        <v>0</v>
      </c>
    </row>
    <row r="6226" spans="1:32" x14ac:dyDescent="0.25">
      <c r="A6226" s="4">
        <v>6203</v>
      </c>
      <c r="B6226" s="30">
        <v>43359.5</v>
      </c>
      <c r="C6226">
        <v>18.085000000000001</v>
      </c>
      <c r="D6226">
        <v>336.55099999999999</v>
      </c>
      <c r="G6226" s="50">
        <f t="shared" si="866"/>
        <v>19</v>
      </c>
      <c r="H6226" s="18">
        <f t="shared" si="867"/>
        <v>0.91499999999999915</v>
      </c>
      <c r="I6226" s="24">
        <f t="shared" si="865"/>
        <v>44900.754553661594</v>
      </c>
      <c r="R6226" s="20">
        <f t="shared" si="868"/>
        <v>0.5</v>
      </c>
      <c r="S6226" s="26">
        <f t="shared" si="869"/>
        <v>8.3333333333333339</v>
      </c>
      <c r="T6226" s="24">
        <f t="shared" si="870"/>
        <v>9963.0079999999907</v>
      </c>
      <c r="X6226" s="21">
        <f t="shared" si="871"/>
        <v>2524132.5</v>
      </c>
      <c r="AB6226" s="17">
        <f t="shared" si="873"/>
        <v>0</v>
      </c>
      <c r="AF6226" s="58">
        <f t="shared" si="872"/>
        <v>0</v>
      </c>
    </row>
    <row r="6227" spans="1:32" x14ac:dyDescent="0.25">
      <c r="A6227" s="4">
        <v>6204</v>
      </c>
      <c r="B6227" s="30">
        <v>43359.541666666664</v>
      </c>
      <c r="C6227">
        <v>19.379000000000001</v>
      </c>
      <c r="D6227">
        <v>461.05700000000002</v>
      </c>
      <c r="G6227" s="50">
        <f t="shared" si="866"/>
        <v>19</v>
      </c>
      <c r="H6227" s="18">
        <f t="shared" si="867"/>
        <v>-0.37900000000000134</v>
      </c>
      <c r="I6227" s="24">
        <f t="shared" si="865"/>
        <v>-18598.236039167015</v>
      </c>
      <c r="R6227" s="20">
        <f t="shared" si="868"/>
        <v>0.5</v>
      </c>
      <c r="S6227" s="26">
        <f t="shared" si="869"/>
        <v>8.3333333333333339</v>
      </c>
      <c r="T6227" s="24">
        <f t="shared" si="870"/>
        <v>-4126.7541333333475</v>
      </c>
      <c r="X6227" s="21">
        <f t="shared" si="871"/>
        <v>3457927.5</v>
      </c>
      <c r="AB6227" s="17">
        <f t="shared" si="873"/>
        <v>0</v>
      </c>
      <c r="AF6227" s="58">
        <f t="shared" si="872"/>
        <v>0</v>
      </c>
    </row>
    <row r="6228" spans="1:32" x14ac:dyDescent="0.25">
      <c r="A6228" s="4">
        <v>6205</v>
      </c>
      <c r="B6228" s="30">
        <v>43359.583333333336</v>
      </c>
      <c r="C6228">
        <v>20.253</v>
      </c>
      <c r="D6228">
        <v>451.11399999999998</v>
      </c>
      <c r="G6228" s="50">
        <f t="shared" si="866"/>
        <v>19</v>
      </c>
      <c r="H6228" s="18">
        <f t="shared" si="867"/>
        <v>-1.2530000000000001</v>
      </c>
      <c r="I6228" s="24">
        <f t="shared" si="865"/>
        <v>-61487.044213921348</v>
      </c>
      <c r="R6228" s="20">
        <f t="shared" si="868"/>
        <v>0.5</v>
      </c>
      <c r="S6228" s="26">
        <f t="shared" si="869"/>
        <v>8.3333333333333339</v>
      </c>
      <c r="T6228" s="24">
        <f t="shared" si="870"/>
        <v>-13643.332266666668</v>
      </c>
      <c r="X6228" s="21">
        <f t="shared" si="871"/>
        <v>3383354.9999999995</v>
      </c>
      <c r="AB6228" s="17">
        <f t="shared" si="873"/>
        <v>0</v>
      </c>
      <c r="AF6228" s="58">
        <f t="shared" si="872"/>
        <v>0</v>
      </c>
    </row>
    <row r="6229" spans="1:32" x14ac:dyDescent="0.25">
      <c r="A6229" s="4">
        <v>6206</v>
      </c>
      <c r="B6229" s="30">
        <v>43359.625</v>
      </c>
      <c r="C6229">
        <v>20.614000000000001</v>
      </c>
      <c r="D6229">
        <v>341.04700000000003</v>
      </c>
      <c r="G6229" s="50">
        <f t="shared" si="866"/>
        <v>19</v>
      </c>
      <c r="H6229" s="18">
        <f t="shared" si="867"/>
        <v>-1.6140000000000008</v>
      </c>
      <c r="I6229" s="24">
        <f t="shared" si="865"/>
        <v>-79201.98672088515</v>
      </c>
      <c r="R6229" s="20">
        <f t="shared" si="868"/>
        <v>0.5</v>
      </c>
      <c r="S6229" s="26">
        <f t="shared" si="869"/>
        <v>8.3333333333333339</v>
      </c>
      <c r="T6229" s="24">
        <f t="shared" si="870"/>
        <v>-17574.092800000006</v>
      </c>
      <c r="X6229" s="21">
        <f t="shared" si="871"/>
        <v>2557852.5</v>
      </c>
      <c r="AB6229" s="17">
        <f t="shared" si="873"/>
        <v>0</v>
      </c>
      <c r="AF6229" s="58">
        <f t="shared" si="872"/>
        <v>0</v>
      </c>
    </row>
    <row r="6230" spans="1:32" x14ac:dyDescent="0.25">
      <c r="A6230" s="4">
        <v>6207</v>
      </c>
      <c r="B6230" s="30">
        <v>43359.666666666664</v>
      </c>
      <c r="C6230">
        <v>20.567</v>
      </c>
      <c r="D6230">
        <v>227.13499999999999</v>
      </c>
      <c r="G6230" s="50">
        <f t="shared" si="866"/>
        <v>19</v>
      </c>
      <c r="H6230" s="18">
        <f t="shared" si="867"/>
        <v>-1.5670000000000002</v>
      </c>
      <c r="I6230" s="24">
        <f t="shared" si="865"/>
        <v>-76895.609164576817</v>
      </c>
      <c r="R6230" s="20">
        <f t="shared" si="868"/>
        <v>0.5</v>
      </c>
      <c r="S6230" s="26">
        <f t="shared" si="869"/>
        <v>8.3333333333333339</v>
      </c>
      <c r="T6230" s="24">
        <f t="shared" si="870"/>
        <v>-17062.331733333333</v>
      </c>
      <c r="X6230" s="21">
        <f t="shared" si="871"/>
        <v>1703512.5</v>
      </c>
      <c r="AB6230" s="17">
        <f t="shared" si="873"/>
        <v>0</v>
      </c>
      <c r="AF6230" s="58">
        <f t="shared" si="872"/>
        <v>0</v>
      </c>
    </row>
    <row r="6231" spans="1:32" x14ac:dyDescent="0.25">
      <c r="A6231" s="4">
        <v>6208</v>
      </c>
      <c r="B6231" s="30">
        <v>43359.708333333336</v>
      </c>
      <c r="C6231">
        <v>20.196000000000002</v>
      </c>
      <c r="D6231">
        <v>156.28200000000001</v>
      </c>
      <c r="G6231" s="50">
        <f t="shared" si="866"/>
        <v>19</v>
      </c>
      <c r="H6231" s="18">
        <f t="shared" si="867"/>
        <v>-1.1960000000000015</v>
      </c>
      <c r="I6231" s="24">
        <f t="shared" si="865"/>
        <v>-58689.948028611354</v>
      </c>
      <c r="R6231" s="20">
        <f t="shared" si="868"/>
        <v>0.5</v>
      </c>
      <c r="S6231" s="26">
        <f t="shared" si="869"/>
        <v>8.3333333333333339</v>
      </c>
      <c r="T6231" s="24">
        <f t="shared" si="870"/>
        <v>-13022.685866666683</v>
      </c>
      <c r="X6231" s="21">
        <f t="shared" si="871"/>
        <v>1172115</v>
      </c>
      <c r="AB6231" s="17">
        <f t="shared" si="873"/>
        <v>0</v>
      </c>
      <c r="AF6231" s="58">
        <f t="shared" si="872"/>
        <v>0</v>
      </c>
    </row>
    <row r="6232" spans="1:32" x14ac:dyDescent="0.25">
      <c r="A6232" s="4">
        <v>6209</v>
      </c>
      <c r="B6232" s="30">
        <v>43359.75</v>
      </c>
      <c r="C6232">
        <v>19.545000000000002</v>
      </c>
      <c r="D6232">
        <v>107.06399999999999</v>
      </c>
      <c r="G6232" s="50">
        <f t="shared" si="866"/>
        <v>19</v>
      </c>
      <c r="H6232" s="18">
        <f t="shared" si="867"/>
        <v>-0.54500000000000171</v>
      </c>
      <c r="I6232" s="24">
        <f t="shared" ref="I6232:I6295" si="874">$I$10*$I$13*H6232</f>
        <v>-26744.16528059636</v>
      </c>
      <c r="R6232" s="20">
        <f t="shared" si="868"/>
        <v>0.5</v>
      </c>
      <c r="S6232" s="26">
        <f t="shared" si="869"/>
        <v>8.3333333333333339</v>
      </c>
      <c r="T6232" s="24">
        <f t="shared" si="870"/>
        <v>-5934.250666666685</v>
      </c>
      <c r="X6232" s="21">
        <f t="shared" si="871"/>
        <v>802980</v>
      </c>
      <c r="AB6232" s="17">
        <f t="shared" si="873"/>
        <v>0</v>
      </c>
      <c r="AF6232" s="58">
        <f t="shared" si="872"/>
        <v>0</v>
      </c>
    </row>
    <row r="6233" spans="1:32" x14ac:dyDescent="0.25">
      <c r="A6233" s="4">
        <v>6210</v>
      </c>
      <c r="B6233" s="30">
        <v>43359.791666666664</v>
      </c>
      <c r="C6233">
        <v>18.288</v>
      </c>
      <c r="D6233">
        <v>33.140999999999998</v>
      </c>
      <c r="G6233" s="50">
        <f t="shared" ref="G6233:G6296" si="875">IF(D6233=0, 16, 19)</f>
        <v>19</v>
      </c>
      <c r="H6233" s="18">
        <f t="shared" ref="H6233:H6296" si="876">G6233-C6233</f>
        <v>0.71199999999999974</v>
      </c>
      <c r="I6233" s="24">
        <f t="shared" si="874"/>
        <v>34939.166384925767</v>
      </c>
      <c r="R6233" s="20">
        <f t="shared" ref="R6233:R6296" si="877">$R$12</f>
        <v>0.5</v>
      </c>
      <c r="S6233" s="26">
        <f t="shared" ref="S6233:S6296" si="878">R6233*$B$10*$C$10*$D$10/3600</f>
        <v>8.3333333333333339</v>
      </c>
      <c r="T6233" s="24">
        <f t="shared" ref="T6233:T6296" si="879">$R$10*$S$10*R6233*H6233*$G$10/3600</f>
        <v>7752.6357333333308</v>
      </c>
      <c r="X6233" s="21">
        <f t="shared" ref="X6233:X6296" si="880">D6233*$X$10*$Y$10*$B$10*$C$10</f>
        <v>248557.49999999997</v>
      </c>
      <c r="AB6233" s="17">
        <f t="shared" si="873"/>
        <v>0</v>
      </c>
      <c r="AF6233" s="58">
        <f t="shared" ref="AF6233:AF6296" si="881">AB6233*0.027/1000</f>
        <v>0</v>
      </c>
    </row>
    <row r="6234" spans="1:32" x14ac:dyDescent="0.25">
      <c r="A6234" s="4">
        <v>6211</v>
      </c>
      <c r="B6234" s="30">
        <v>43359.833333333336</v>
      </c>
      <c r="C6234">
        <v>17.132999999999999</v>
      </c>
      <c r="D6234">
        <v>0</v>
      </c>
      <c r="G6234" s="50">
        <f t="shared" si="875"/>
        <v>16</v>
      </c>
      <c r="H6234" s="18">
        <f t="shared" si="876"/>
        <v>-1.1329999999999991</v>
      </c>
      <c r="I6234" s="24">
        <f t="shared" si="874"/>
        <v>-55598.420665900107</v>
      </c>
      <c r="R6234" s="20">
        <f t="shared" si="877"/>
        <v>0.5</v>
      </c>
      <c r="S6234" s="26">
        <f t="shared" si="878"/>
        <v>8.3333333333333339</v>
      </c>
      <c r="T6234" s="24">
        <f t="shared" si="879"/>
        <v>-12336.708266666656</v>
      </c>
      <c r="X6234" s="21">
        <f t="shared" si="880"/>
        <v>0</v>
      </c>
      <c r="AB6234" s="17">
        <f t="shared" si="873"/>
        <v>0</v>
      </c>
      <c r="AF6234" s="58">
        <f t="shared" si="881"/>
        <v>0</v>
      </c>
    </row>
    <row r="6235" spans="1:32" x14ac:dyDescent="0.25">
      <c r="A6235" s="4">
        <v>6212</v>
      </c>
      <c r="B6235" s="30">
        <v>43359.875</v>
      </c>
      <c r="C6235">
        <v>16.568999999999999</v>
      </c>
      <c r="D6235">
        <v>0</v>
      </c>
      <c r="G6235" s="50">
        <f t="shared" si="875"/>
        <v>16</v>
      </c>
      <c r="H6235" s="18">
        <f t="shared" si="876"/>
        <v>-0.56899999999999906</v>
      </c>
      <c r="I6235" s="24">
        <f t="shared" si="874"/>
        <v>-27921.88999020047</v>
      </c>
      <c r="R6235" s="20">
        <f t="shared" si="877"/>
        <v>0.5</v>
      </c>
      <c r="S6235" s="26">
        <f t="shared" si="878"/>
        <v>8.3333333333333339</v>
      </c>
      <c r="T6235" s="24">
        <f t="shared" si="879"/>
        <v>-6195.5754666666562</v>
      </c>
      <c r="X6235" s="21">
        <f t="shared" si="880"/>
        <v>0</v>
      </c>
      <c r="AB6235" s="17">
        <f t="shared" si="873"/>
        <v>0</v>
      </c>
      <c r="AF6235" s="58">
        <f t="shared" si="881"/>
        <v>0</v>
      </c>
    </row>
    <row r="6236" spans="1:32" x14ac:dyDescent="0.25">
      <c r="A6236" s="4">
        <v>6213</v>
      </c>
      <c r="B6236" s="30">
        <v>43359.916666666664</v>
      </c>
      <c r="C6236">
        <v>16.081</v>
      </c>
      <c r="D6236">
        <v>0</v>
      </c>
      <c r="G6236" s="50">
        <f t="shared" si="875"/>
        <v>16</v>
      </c>
      <c r="H6236" s="18">
        <f t="shared" si="876"/>
        <v>-8.0999999999999517E-2</v>
      </c>
      <c r="I6236" s="24">
        <f t="shared" si="874"/>
        <v>-3974.820894914285</v>
      </c>
      <c r="R6236" s="20">
        <f t="shared" si="877"/>
        <v>0.5</v>
      </c>
      <c r="S6236" s="26">
        <f t="shared" si="878"/>
        <v>8.3333333333333339</v>
      </c>
      <c r="T6236" s="24">
        <f t="shared" si="879"/>
        <v>-881.97119999999461</v>
      </c>
      <c r="X6236" s="21">
        <f t="shared" si="880"/>
        <v>0</v>
      </c>
      <c r="AB6236" s="17">
        <f t="shared" si="873"/>
        <v>0</v>
      </c>
      <c r="AF6236" s="58">
        <f t="shared" si="881"/>
        <v>0</v>
      </c>
    </row>
    <row r="6237" spans="1:32" x14ac:dyDescent="0.25">
      <c r="A6237" s="4">
        <v>6214</v>
      </c>
      <c r="B6237" s="30">
        <v>43359.958333333336</v>
      </c>
      <c r="C6237">
        <v>15.683</v>
      </c>
      <c r="D6237">
        <v>0</v>
      </c>
      <c r="G6237" s="50">
        <f t="shared" si="875"/>
        <v>16</v>
      </c>
      <c r="H6237" s="18">
        <f t="shared" si="876"/>
        <v>0.31700000000000017</v>
      </c>
      <c r="I6237" s="24">
        <f t="shared" si="874"/>
        <v>15555.780539356007</v>
      </c>
      <c r="R6237" s="20">
        <f t="shared" si="877"/>
        <v>0.5</v>
      </c>
      <c r="S6237" s="26">
        <f t="shared" si="878"/>
        <v>8.3333333333333339</v>
      </c>
      <c r="T6237" s="24">
        <f t="shared" si="879"/>
        <v>3451.6650666666683</v>
      </c>
      <c r="X6237" s="21">
        <f t="shared" si="880"/>
        <v>0</v>
      </c>
      <c r="AB6237" s="17">
        <f t="shared" si="873"/>
        <v>19007.445606022673</v>
      </c>
      <c r="AF6237" s="58">
        <f t="shared" si="881"/>
        <v>0.51320103136261219</v>
      </c>
    </row>
    <row r="6238" spans="1:32" x14ac:dyDescent="0.25">
      <c r="A6238" s="4">
        <v>6215</v>
      </c>
      <c r="B6238" s="30">
        <v>43360</v>
      </c>
      <c r="C6238">
        <v>15.351000000000001</v>
      </c>
      <c r="D6238">
        <v>0</v>
      </c>
      <c r="G6238" s="50">
        <f t="shared" si="875"/>
        <v>16</v>
      </c>
      <c r="H6238" s="18">
        <f t="shared" si="876"/>
        <v>0.64899999999999913</v>
      </c>
      <c r="I6238" s="24">
        <f t="shared" si="874"/>
        <v>31847.639022214604</v>
      </c>
      <c r="R6238" s="20">
        <f t="shared" si="877"/>
        <v>0.5</v>
      </c>
      <c r="S6238" s="26">
        <f t="shared" si="878"/>
        <v>8.3333333333333339</v>
      </c>
      <c r="T6238" s="24">
        <f t="shared" si="879"/>
        <v>7066.6581333333233</v>
      </c>
      <c r="X6238" s="21">
        <f t="shared" si="880"/>
        <v>0</v>
      </c>
      <c r="AB6238" s="17">
        <f t="shared" si="873"/>
        <v>38914.297155547931</v>
      </c>
      <c r="AF6238" s="58">
        <f t="shared" si="881"/>
        <v>1.0506860231997941</v>
      </c>
    </row>
    <row r="6239" spans="1:32" x14ac:dyDescent="0.25">
      <c r="A6239" s="4">
        <v>6216</v>
      </c>
      <c r="B6239" s="30">
        <v>43360.041666666664</v>
      </c>
      <c r="C6239">
        <v>15.087</v>
      </c>
      <c r="D6239">
        <v>0</v>
      </c>
      <c r="G6239" s="50">
        <f t="shared" si="875"/>
        <v>16</v>
      </c>
      <c r="H6239" s="18">
        <f t="shared" si="876"/>
        <v>0.91300000000000026</v>
      </c>
      <c r="I6239" s="24">
        <f t="shared" si="874"/>
        <v>44802.610827861296</v>
      </c>
      <c r="R6239" s="20">
        <f t="shared" si="877"/>
        <v>0.5</v>
      </c>
      <c r="S6239" s="26">
        <f t="shared" si="878"/>
        <v>8.3333333333333339</v>
      </c>
      <c r="T6239" s="24">
        <f t="shared" si="879"/>
        <v>9941.2309333333378</v>
      </c>
      <c r="X6239" s="21">
        <f t="shared" si="880"/>
        <v>0</v>
      </c>
      <c r="AB6239" s="17">
        <f t="shared" si="873"/>
        <v>54743.841761194635</v>
      </c>
      <c r="AF6239" s="58">
        <f t="shared" si="881"/>
        <v>1.4780837275522551</v>
      </c>
    </row>
    <row r="6240" spans="1:32" x14ac:dyDescent="0.25">
      <c r="A6240" s="4">
        <v>6217</v>
      </c>
      <c r="B6240" s="30">
        <v>43360.083333333336</v>
      </c>
      <c r="C6240">
        <v>14.954000000000001</v>
      </c>
      <c r="D6240">
        <v>0</v>
      </c>
      <c r="G6240" s="50">
        <f t="shared" si="875"/>
        <v>16</v>
      </c>
      <c r="H6240" s="18">
        <f t="shared" si="876"/>
        <v>1.0459999999999994</v>
      </c>
      <c r="I6240" s="24">
        <f t="shared" si="874"/>
        <v>51329.168593584749</v>
      </c>
      <c r="R6240" s="20">
        <f t="shared" si="877"/>
        <v>0.5</v>
      </c>
      <c r="S6240" s="26">
        <f t="shared" si="878"/>
        <v>8.3333333333333339</v>
      </c>
      <c r="T6240" s="24">
        <f t="shared" si="879"/>
        <v>11389.405866666661</v>
      </c>
      <c r="X6240" s="21">
        <f t="shared" si="880"/>
        <v>0</v>
      </c>
      <c r="AB6240" s="17">
        <f t="shared" si="873"/>
        <v>62718.57446025141</v>
      </c>
      <c r="AF6240" s="58">
        <f t="shared" si="881"/>
        <v>1.6934015104267881</v>
      </c>
    </row>
    <row r="6241" spans="1:32" x14ac:dyDescent="0.25">
      <c r="A6241" s="4">
        <v>6218</v>
      </c>
      <c r="B6241" s="30">
        <v>43360.125</v>
      </c>
      <c r="C6241">
        <v>14.702</v>
      </c>
      <c r="D6241">
        <v>0</v>
      </c>
      <c r="G6241" s="50">
        <f t="shared" si="875"/>
        <v>16</v>
      </c>
      <c r="H6241" s="18">
        <f t="shared" si="876"/>
        <v>1.298</v>
      </c>
      <c r="I6241" s="24">
        <f t="shared" si="874"/>
        <v>63695.278044429295</v>
      </c>
      <c r="R6241" s="20">
        <f t="shared" si="877"/>
        <v>0.5</v>
      </c>
      <c r="S6241" s="26">
        <f t="shared" si="878"/>
        <v>8.3333333333333339</v>
      </c>
      <c r="T6241" s="24">
        <f t="shared" si="879"/>
        <v>14133.316266666667</v>
      </c>
      <c r="X6241" s="21">
        <f t="shared" si="880"/>
        <v>0</v>
      </c>
      <c r="AB6241" s="17">
        <f t="shared" si="873"/>
        <v>77828.594311095963</v>
      </c>
      <c r="AF6241" s="58">
        <f t="shared" si="881"/>
        <v>2.1013720463995909</v>
      </c>
    </row>
    <row r="6242" spans="1:32" x14ac:dyDescent="0.25">
      <c r="A6242" s="4">
        <v>6219</v>
      </c>
      <c r="B6242" s="30">
        <v>43360.166666666664</v>
      </c>
      <c r="C6242">
        <v>14.542999999999999</v>
      </c>
      <c r="D6242">
        <v>0</v>
      </c>
      <c r="G6242" s="50">
        <f t="shared" si="875"/>
        <v>16</v>
      </c>
      <c r="H6242" s="18">
        <f t="shared" si="876"/>
        <v>1.4570000000000007</v>
      </c>
      <c r="I6242" s="24">
        <f t="shared" si="874"/>
        <v>71497.704245557426</v>
      </c>
      <c r="R6242" s="20">
        <f t="shared" si="877"/>
        <v>0.5</v>
      </c>
      <c r="S6242" s="26">
        <f t="shared" si="878"/>
        <v>8.3333333333333339</v>
      </c>
      <c r="T6242" s="24">
        <f t="shared" si="879"/>
        <v>15864.593066666675</v>
      </c>
      <c r="X6242" s="21">
        <f t="shared" si="880"/>
        <v>0</v>
      </c>
      <c r="AB6242" s="17">
        <f t="shared" si="873"/>
        <v>87362.297312224109</v>
      </c>
      <c r="AF6242" s="58">
        <f t="shared" si="881"/>
        <v>2.3587820274300513</v>
      </c>
    </row>
    <row r="6243" spans="1:32" x14ac:dyDescent="0.25">
      <c r="A6243" s="4">
        <v>6220</v>
      </c>
      <c r="B6243" s="30">
        <v>43360.208333333336</v>
      </c>
      <c r="C6243">
        <v>14.388999999999999</v>
      </c>
      <c r="D6243">
        <v>0</v>
      </c>
      <c r="G6243" s="50">
        <f t="shared" si="875"/>
        <v>16</v>
      </c>
      <c r="H6243" s="18">
        <f t="shared" si="876"/>
        <v>1.6110000000000007</v>
      </c>
      <c r="I6243" s="24">
        <f t="shared" si="874"/>
        <v>79054.771132184615</v>
      </c>
      <c r="R6243" s="20">
        <f t="shared" si="877"/>
        <v>0.5</v>
      </c>
      <c r="S6243" s="26">
        <f t="shared" si="878"/>
        <v>8.3333333333333339</v>
      </c>
      <c r="T6243" s="24">
        <f t="shared" si="879"/>
        <v>17541.427200000006</v>
      </c>
      <c r="X6243" s="21">
        <f t="shared" si="880"/>
        <v>0</v>
      </c>
      <c r="AB6243" s="17">
        <f t="shared" si="873"/>
        <v>96596.19833218462</v>
      </c>
      <c r="AF6243" s="58">
        <f t="shared" si="881"/>
        <v>2.6080973549689848</v>
      </c>
    </row>
    <row r="6244" spans="1:32" x14ac:dyDescent="0.25">
      <c r="A6244" s="4">
        <v>6221</v>
      </c>
      <c r="B6244" s="30">
        <v>43360.25</v>
      </c>
      <c r="C6244">
        <v>14.263999999999999</v>
      </c>
      <c r="D6244">
        <v>0</v>
      </c>
      <c r="G6244" s="50">
        <f t="shared" si="875"/>
        <v>16</v>
      </c>
      <c r="H6244" s="18">
        <f t="shared" si="876"/>
        <v>1.7360000000000007</v>
      </c>
      <c r="I6244" s="24">
        <f t="shared" si="874"/>
        <v>85188.753994706698</v>
      </c>
      <c r="R6244" s="20">
        <f t="shared" si="877"/>
        <v>0.5</v>
      </c>
      <c r="S6244" s="26">
        <f t="shared" si="878"/>
        <v>8.3333333333333339</v>
      </c>
      <c r="T6244" s="24">
        <f t="shared" si="879"/>
        <v>18902.493866666671</v>
      </c>
      <c r="X6244" s="21">
        <f t="shared" si="880"/>
        <v>0</v>
      </c>
      <c r="AB6244" s="17">
        <f t="shared" si="873"/>
        <v>104091.24786137337</v>
      </c>
      <c r="AF6244" s="58">
        <f t="shared" si="881"/>
        <v>2.8104636922570809</v>
      </c>
    </row>
    <row r="6245" spans="1:32" x14ac:dyDescent="0.25">
      <c r="A6245" s="4">
        <v>6222</v>
      </c>
      <c r="B6245" s="30">
        <v>43360.291666666664</v>
      </c>
      <c r="C6245">
        <v>14.257999999999999</v>
      </c>
      <c r="D6245">
        <v>8.2859999999999996</v>
      </c>
      <c r="G6245" s="50">
        <f t="shared" si="875"/>
        <v>19</v>
      </c>
      <c r="H6245" s="18">
        <f t="shared" si="876"/>
        <v>4.7420000000000009</v>
      </c>
      <c r="I6245" s="24">
        <f t="shared" si="874"/>
        <v>232698.77387263774</v>
      </c>
      <c r="R6245" s="20">
        <f t="shared" si="877"/>
        <v>0.5</v>
      </c>
      <c r="S6245" s="26">
        <f t="shared" si="878"/>
        <v>8.3333333333333339</v>
      </c>
      <c r="T6245" s="24">
        <f t="shared" si="879"/>
        <v>51633.425066666678</v>
      </c>
      <c r="X6245" s="21">
        <f t="shared" si="880"/>
        <v>62144.999999999993</v>
      </c>
      <c r="AB6245" s="17">
        <f t="shared" si="873"/>
        <v>222187.19893930445</v>
      </c>
      <c r="AF6245" s="58">
        <f t="shared" si="881"/>
        <v>5.9990543713612192</v>
      </c>
    </row>
    <row r="6246" spans="1:32" x14ac:dyDescent="0.25">
      <c r="A6246" s="4">
        <v>6223</v>
      </c>
      <c r="B6246" s="30">
        <v>43360.333333333336</v>
      </c>
      <c r="C6246">
        <v>15.367000000000001</v>
      </c>
      <c r="D6246">
        <v>107.25</v>
      </c>
      <c r="G6246" s="50">
        <f t="shared" si="875"/>
        <v>19</v>
      </c>
      <c r="H6246" s="18">
        <f t="shared" si="876"/>
        <v>3.6329999999999991</v>
      </c>
      <c r="I6246" s="24">
        <f t="shared" si="874"/>
        <v>178278.07791634175</v>
      </c>
      <c r="R6246" s="20">
        <f t="shared" si="877"/>
        <v>0.5</v>
      </c>
      <c r="S6246" s="26">
        <f t="shared" si="878"/>
        <v>8.3333333333333339</v>
      </c>
      <c r="T6246" s="24">
        <f t="shared" si="879"/>
        <v>39558.04159999999</v>
      </c>
      <c r="X6246" s="21">
        <f t="shared" si="880"/>
        <v>804375</v>
      </c>
      <c r="AB6246" s="17">
        <f t="shared" si="873"/>
        <v>0</v>
      </c>
      <c r="AF6246" s="58">
        <f t="shared" si="881"/>
        <v>0</v>
      </c>
    </row>
    <row r="6247" spans="1:32" x14ac:dyDescent="0.25">
      <c r="A6247" s="4">
        <v>6224</v>
      </c>
      <c r="B6247" s="30">
        <v>43360.375</v>
      </c>
      <c r="C6247">
        <v>16.372</v>
      </c>
      <c r="D6247">
        <v>265.553</v>
      </c>
      <c r="G6247" s="50">
        <f t="shared" si="875"/>
        <v>19</v>
      </c>
      <c r="H6247" s="18">
        <f t="shared" si="876"/>
        <v>2.6280000000000001</v>
      </c>
      <c r="I6247" s="24">
        <f t="shared" si="874"/>
        <v>128960.85570166424</v>
      </c>
      <c r="R6247" s="20">
        <f t="shared" si="877"/>
        <v>0.5</v>
      </c>
      <c r="S6247" s="26">
        <f t="shared" si="878"/>
        <v>8.3333333333333339</v>
      </c>
      <c r="T6247" s="24">
        <f t="shared" si="879"/>
        <v>28615.065599999998</v>
      </c>
      <c r="X6247" s="21">
        <f t="shared" si="880"/>
        <v>1991647.4999999998</v>
      </c>
      <c r="AB6247" s="17">
        <f t="shared" si="873"/>
        <v>0</v>
      </c>
      <c r="AF6247" s="58">
        <f t="shared" si="881"/>
        <v>0</v>
      </c>
    </row>
    <row r="6248" spans="1:32" x14ac:dyDescent="0.25">
      <c r="A6248" s="4">
        <v>6225</v>
      </c>
      <c r="B6248" s="30">
        <v>43360.416666666664</v>
      </c>
      <c r="C6248">
        <v>18.053000000000001</v>
      </c>
      <c r="D6248">
        <v>405.92599999999999</v>
      </c>
      <c r="G6248" s="50">
        <f t="shared" si="875"/>
        <v>19</v>
      </c>
      <c r="H6248" s="18">
        <f t="shared" si="876"/>
        <v>0.94699999999999918</v>
      </c>
      <c r="I6248" s="24">
        <f t="shared" si="874"/>
        <v>46471.054166467249</v>
      </c>
      <c r="R6248" s="20">
        <f t="shared" si="877"/>
        <v>0.5</v>
      </c>
      <c r="S6248" s="26">
        <f t="shared" si="878"/>
        <v>8.3333333333333339</v>
      </c>
      <c r="T6248" s="24">
        <f t="shared" si="879"/>
        <v>10311.441066666657</v>
      </c>
      <c r="X6248" s="21">
        <f t="shared" si="880"/>
        <v>3044445</v>
      </c>
      <c r="AB6248" s="17">
        <f t="shared" si="873"/>
        <v>0</v>
      </c>
      <c r="AF6248" s="58">
        <f t="shared" si="881"/>
        <v>0</v>
      </c>
    </row>
    <row r="6249" spans="1:32" x14ac:dyDescent="0.25">
      <c r="A6249" s="4">
        <v>6226</v>
      </c>
      <c r="B6249" s="30">
        <v>43360.458333333336</v>
      </c>
      <c r="C6249">
        <v>19.544</v>
      </c>
      <c r="D6249">
        <v>521.10400000000004</v>
      </c>
      <c r="G6249" s="50">
        <f t="shared" si="875"/>
        <v>19</v>
      </c>
      <c r="H6249" s="18">
        <f t="shared" si="876"/>
        <v>-0.54400000000000048</v>
      </c>
      <c r="I6249" s="24">
        <f t="shared" si="874"/>
        <v>-26695.093417696124</v>
      </c>
      <c r="R6249" s="20">
        <f t="shared" si="877"/>
        <v>0.5</v>
      </c>
      <c r="S6249" s="26">
        <f t="shared" si="878"/>
        <v>8.3333333333333339</v>
      </c>
      <c r="T6249" s="24">
        <f t="shared" si="879"/>
        <v>-5923.3621333333385</v>
      </c>
      <c r="X6249" s="21">
        <f t="shared" si="880"/>
        <v>3908280.0000000005</v>
      </c>
      <c r="AB6249" s="17">
        <f t="shared" si="873"/>
        <v>0</v>
      </c>
      <c r="AF6249" s="58">
        <f t="shared" si="881"/>
        <v>0</v>
      </c>
    </row>
    <row r="6250" spans="1:32" x14ac:dyDescent="0.25">
      <c r="A6250" s="4">
        <v>6227</v>
      </c>
      <c r="B6250" s="30">
        <v>43360.5</v>
      </c>
      <c r="C6250">
        <v>20.579000000000001</v>
      </c>
      <c r="D6250">
        <v>605.28800000000001</v>
      </c>
      <c r="G6250" s="50">
        <f t="shared" si="875"/>
        <v>19</v>
      </c>
      <c r="H6250" s="18">
        <f t="shared" si="876"/>
        <v>-1.5790000000000006</v>
      </c>
      <c r="I6250" s="24">
        <f t="shared" si="874"/>
        <v>-77484.47151937896</v>
      </c>
      <c r="R6250" s="20">
        <f t="shared" si="877"/>
        <v>0.5</v>
      </c>
      <c r="S6250" s="26">
        <f t="shared" si="878"/>
        <v>8.3333333333333339</v>
      </c>
      <c r="T6250" s="24">
        <f t="shared" si="879"/>
        <v>-17192.994133333341</v>
      </c>
      <c r="X6250" s="21">
        <f t="shared" si="880"/>
        <v>4539660</v>
      </c>
      <c r="AB6250" s="17">
        <f t="shared" si="873"/>
        <v>0</v>
      </c>
      <c r="AF6250" s="58">
        <f t="shared" si="881"/>
        <v>0</v>
      </c>
    </row>
    <row r="6251" spans="1:32" x14ac:dyDescent="0.25">
      <c r="A6251" s="4">
        <v>6228</v>
      </c>
      <c r="B6251" s="30">
        <v>43360.541666666664</v>
      </c>
      <c r="C6251">
        <v>21.428000000000001</v>
      </c>
      <c r="D6251">
        <v>644.81100000000004</v>
      </c>
      <c r="G6251" s="50">
        <f t="shared" si="875"/>
        <v>19</v>
      </c>
      <c r="H6251" s="18">
        <f t="shared" si="876"/>
        <v>-2.4280000000000008</v>
      </c>
      <c r="I6251" s="24">
        <f t="shared" si="874"/>
        <v>-119146.48312162896</v>
      </c>
      <c r="R6251" s="20">
        <f t="shared" si="877"/>
        <v>0.5</v>
      </c>
      <c r="S6251" s="26">
        <f t="shared" si="878"/>
        <v>8.3333333333333339</v>
      </c>
      <c r="T6251" s="24">
        <f t="shared" si="879"/>
        <v>-26437.358933333344</v>
      </c>
      <c r="X6251" s="21">
        <f t="shared" si="880"/>
        <v>4836082.5</v>
      </c>
      <c r="AB6251" s="17">
        <f t="shared" si="873"/>
        <v>0</v>
      </c>
      <c r="AF6251" s="58">
        <f t="shared" si="881"/>
        <v>0</v>
      </c>
    </row>
    <row r="6252" spans="1:32" x14ac:dyDescent="0.25">
      <c r="A6252" s="4">
        <v>6229</v>
      </c>
      <c r="B6252" s="30">
        <v>43360.583333333336</v>
      </c>
      <c r="C6252">
        <v>22.103000000000002</v>
      </c>
      <c r="D6252">
        <v>636.33500000000004</v>
      </c>
      <c r="G6252" s="50">
        <f t="shared" si="875"/>
        <v>19</v>
      </c>
      <c r="H6252" s="18">
        <f t="shared" si="876"/>
        <v>-3.1030000000000015</v>
      </c>
      <c r="I6252" s="24">
        <f t="shared" si="874"/>
        <v>-152269.99057924823</v>
      </c>
      <c r="R6252" s="20">
        <f t="shared" si="877"/>
        <v>0.5</v>
      </c>
      <c r="S6252" s="26">
        <f t="shared" si="878"/>
        <v>8.3333333333333339</v>
      </c>
      <c r="T6252" s="24">
        <f t="shared" si="879"/>
        <v>-33787.118933333346</v>
      </c>
      <c r="X6252" s="21">
        <f t="shared" si="880"/>
        <v>4772512.5</v>
      </c>
      <c r="AB6252" s="17">
        <f t="shared" si="873"/>
        <v>0</v>
      </c>
      <c r="AF6252" s="58">
        <f t="shared" si="881"/>
        <v>0</v>
      </c>
    </row>
    <row r="6253" spans="1:32" x14ac:dyDescent="0.25">
      <c r="A6253" s="4">
        <v>6230</v>
      </c>
      <c r="B6253" s="30">
        <v>43360.625</v>
      </c>
      <c r="C6253">
        <v>22.561</v>
      </c>
      <c r="D6253">
        <v>577.33699999999999</v>
      </c>
      <c r="G6253" s="50">
        <f t="shared" si="875"/>
        <v>19</v>
      </c>
      <c r="H6253" s="18">
        <f t="shared" si="876"/>
        <v>-3.5609999999999999</v>
      </c>
      <c r="I6253" s="24">
        <f t="shared" si="874"/>
        <v>-174744.90378752907</v>
      </c>
      <c r="R6253" s="20">
        <f t="shared" si="877"/>
        <v>0.5</v>
      </c>
      <c r="S6253" s="26">
        <f t="shared" si="878"/>
        <v>8.3333333333333339</v>
      </c>
      <c r="T6253" s="24">
        <f t="shared" si="879"/>
        <v>-38774.067200000005</v>
      </c>
      <c r="X6253" s="21">
        <f t="shared" si="880"/>
        <v>4330027.5</v>
      </c>
      <c r="AB6253" s="17">
        <f t="shared" si="873"/>
        <v>0</v>
      </c>
      <c r="AF6253" s="58">
        <f t="shared" si="881"/>
        <v>0</v>
      </c>
    </row>
    <row r="6254" spans="1:32" x14ac:dyDescent="0.25">
      <c r="A6254" s="4">
        <v>6231</v>
      </c>
      <c r="B6254" s="30">
        <v>43360.666666666664</v>
      </c>
      <c r="C6254">
        <v>22.818999999999999</v>
      </c>
      <c r="D6254">
        <v>473.68099999999998</v>
      </c>
      <c r="G6254" s="50">
        <f t="shared" si="875"/>
        <v>19</v>
      </c>
      <c r="H6254" s="18">
        <f t="shared" si="876"/>
        <v>-3.8189999999999991</v>
      </c>
      <c r="I6254" s="24">
        <f t="shared" si="874"/>
        <v>-187405.4444157746</v>
      </c>
      <c r="R6254" s="20">
        <f t="shared" si="877"/>
        <v>0.5</v>
      </c>
      <c r="S6254" s="26">
        <f t="shared" si="878"/>
        <v>8.3333333333333339</v>
      </c>
      <c r="T6254" s="24">
        <f t="shared" si="879"/>
        <v>-41583.308799999992</v>
      </c>
      <c r="X6254" s="21">
        <f t="shared" si="880"/>
        <v>3552607.4999999995</v>
      </c>
      <c r="AB6254" s="17">
        <f t="shared" si="873"/>
        <v>0</v>
      </c>
      <c r="AF6254" s="58">
        <f t="shared" si="881"/>
        <v>0</v>
      </c>
    </row>
    <row r="6255" spans="1:32" x14ac:dyDescent="0.25">
      <c r="A6255" s="4">
        <v>6232</v>
      </c>
      <c r="B6255" s="30">
        <v>43360.708333333336</v>
      </c>
      <c r="C6255">
        <v>22.73</v>
      </c>
      <c r="D6255">
        <v>335.77600000000001</v>
      </c>
      <c r="G6255" s="50">
        <f t="shared" si="875"/>
        <v>19</v>
      </c>
      <c r="H6255" s="18">
        <f t="shared" si="876"/>
        <v>-3.7300000000000004</v>
      </c>
      <c r="I6255" s="24">
        <f t="shared" si="874"/>
        <v>-183038.04861765893</v>
      </c>
      <c r="R6255" s="20">
        <f t="shared" si="877"/>
        <v>0.5</v>
      </c>
      <c r="S6255" s="26">
        <f t="shared" si="878"/>
        <v>8.3333333333333339</v>
      </c>
      <c r="T6255" s="24">
        <f t="shared" si="879"/>
        <v>-40614.229333333329</v>
      </c>
      <c r="X6255" s="21">
        <f t="shared" si="880"/>
        <v>2518320</v>
      </c>
      <c r="AB6255" s="17">
        <f t="shared" si="873"/>
        <v>0</v>
      </c>
      <c r="AF6255" s="58">
        <f t="shared" si="881"/>
        <v>0</v>
      </c>
    </row>
    <row r="6256" spans="1:32" x14ac:dyDescent="0.25">
      <c r="A6256" s="4">
        <v>6233</v>
      </c>
      <c r="B6256" s="30">
        <v>43360.75</v>
      </c>
      <c r="C6256">
        <v>21.913</v>
      </c>
      <c r="D6256">
        <v>181.91399999999999</v>
      </c>
      <c r="G6256" s="50">
        <f t="shared" si="875"/>
        <v>19</v>
      </c>
      <c r="H6256" s="18">
        <f t="shared" si="876"/>
        <v>-2.9130000000000003</v>
      </c>
      <c r="I6256" s="24">
        <f t="shared" si="874"/>
        <v>-142946.3366282146</v>
      </c>
      <c r="R6256" s="20">
        <f t="shared" si="877"/>
        <v>0.5</v>
      </c>
      <c r="S6256" s="26">
        <f t="shared" si="878"/>
        <v>8.3333333333333339</v>
      </c>
      <c r="T6256" s="24">
        <f t="shared" si="879"/>
        <v>-31718.297599999998</v>
      </c>
      <c r="X6256" s="21">
        <f t="shared" si="880"/>
        <v>1364355</v>
      </c>
      <c r="AB6256" s="17">
        <f t="shared" ref="AB6256:AB6319" si="882">MAX(0,I6256+T6256-X6256)</f>
        <v>0</v>
      </c>
      <c r="AF6256" s="58">
        <f t="shared" si="881"/>
        <v>0</v>
      </c>
    </row>
    <row r="6257" spans="1:32" x14ac:dyDescent="0.25">
      <c r="A6257" s="4">
        <v>6234</v>
      </c>
      <c r="B6257" s="30">
        <v>43360.791666666664</v>
      </c>
      <c r="C6257">
        <v>19.952999999999999</v>
      </c>
      <c r="D6257">
        <v>41.44</v>
      </c>
      <c r="G6257" s="50">
        <f t="shared" si="875"/>
        <v>19</v>
      </c>
      <c r="H6257" s="18">
        <f t="shared" si="876"/>
        <v>-0.9529999999999994</v>
      </c>
      <c r="I6257" s="24">
        <f t="shared" si="874"/>
        <v>-46765.48534386832</v>
      </c>
      <c r="R6257" s="20">
        <f t="shared" si="877"/>
        <v>0.5</v>
      </c>
      <c r="S6257" s="26">
        <f t="shared" si="878"/>
        <v>8.3333333333333339</v>
      </c>
      <c r="T6257" s="24">
        <f t="shared" si="879"/>
        <v>-10376.77226666666</v>
      </c>
      <c r="X6257" s="21">
        <f t="shared" si="880"/>
        <v>310800</v>
      </c>
      <c r="AB6257" s="17">
        <f t="shared" si="882"/>
        <v>0</v>
      </c>
      <c r="AF6257" s="58">
        <f t="shared" si="881"/>
        <v>0</v>
      </c>
    </row>
    <row r="6258" spans="1:32" x14ac:dyDescent="0.25">
      <c r="A6258" s="4">
        <v>6235</v>
      </c>
      <c r="B6258" s="30">
        <v>43360.833333333336</v>
      </c>
      <c r="C6258">
        <v>18.707000000000001</v>
      </c>
      <c r="D6258">
        <v>0</v>
      </c>
      <c r="G6258" s="50">
        <f t="shared" si="875"/>
        <v>16</v>
      </c>
      <c r="H6258" s="18">
        <f t="shared" si="876"/>
        <v>-2.7070000000000007</v>
      </c>
      <c r="I6258" s="24">
        <f t="shared" si="874"/>
        <v>-132837.53287077823</v>
      </c>
      <c r="R6258" s="20">
        <f t="shared" si="877"/>
        <v>0.5</v>
      </c>
      <c r="S6258" s="26">
        <f t="shared" si="878"/>
        <v>8.3333333333333339</v>
      </c>
      <c r="T6258" s="24">
        <f t="shared" si="879"/>
        <v>-29475.25973333334</v>
      </c>
      <c r="X6258" s="21">
        <f t="shared" si="880"/>
        <v>0</v>
      </c>
      <c r="AB6258" s="17">
        <f t="shared" si="882"/>
        <v>0</v>
      </c>
      <c r="AF6258" s="58">
        <f t="shared" si="881"/>
        <v>0</v>
      </c>
    </row>
    <row r="6259" spans="1:32" x14ac:dyDescent="0.25">
      <c r="A6259" s="4">
        <v>6236</v>
      </c>
      <c r="B6259" s="30">
        <v>43360.875</v>
      </c>
      <c r="C6259">
        <v>18.241</v>
      </c>
      <c r="D6259">
        <v>0</v>
      </c>
      <c r="G6259" s="50">
        <f t="shared" si="875"/>
        <v>16</v>
      </c>
      <c r="H6259" s="18">
        <f t="shared" si="876"/>
        <v>-2.2409999999999997</v>
      </c>
      <c r="I6259" s="24">
        <f t="shared" si="874"/>
        <v>-109970.04475929587</v>
      </c>
      <c r="R6259" s="20">
        <f t="shared" si="877"/>
        <v>0.5</v>
      </c>
      <c r="S6259" s="26">
        <f t="shared" si="878"/>
        <v>8.3333333333333339</v>
      </c>
      <c r="T6259" s="24">
        <f t="shared" si="879"/>
        <v>-24401.203199999996</v>
      </c>
      <c r="X6259" s="21">
        <f t="shared" si="880"/>
        <v>0</v>
      </c>
      <c r="AB6259" s="17">
        <f t="shared" si="882"/>
        <v>0</v>
      </c>
      <c r="AF6259" s="58">
        <f t="shared" si="881"/>
        <v>0</v>
      </c>
    </row>
    <row r="6260" spans="1:32" x14ac:dyDescent="0.25">
      <c r="A6260" s="4">
        <v>6237</v>
      </c>
      <c r="B6260" s="30">
        <v>43360.916666666664</v>
      </c>
      <c r="C6260">
        <v>17.858000000000001</v>
      </c>
      <c r="D6260">
        <v>0</v>
      </c>
      <c r="G6260" s="50">
        <f t="shared" si="875"/>
        <v>16</v>
      </c>
      <c r="H6260" s="18">
        <f t="shared" si="876"/>
        <v>-1.8580000000000005</v>
      </c>
      <c r="I6260" s="24">
        <f t="shared" si="874"/>
        <v>-91175.521268528246</v>
      </c>
      <c r="R6260" s="20">
        <f t="shared" si="877"/>
        <v>0.5</v>
      </c>
      <c r="S6260" s="26">
        <f t="shared" si="878"/>
        <v>8.3333333333333339</v>
      </c>
      <c r="T6260" s="24">
        <f t="shared" si="879"/>
        <v>-20230.89493333334</v>
      </c>
      <c r="X6260" s="21">
        <f t="shared" si="880"/>
        <v>0</v>
      </c>
      <c r="AB6260" s="17">
        <f t="shared" si="882"/>
        <v>0</v>
      </c>
      <c r="AF6260" s="58">
        <f t="shared" si="881"/>
        <v>0</v>
      </c>
    </row>
    <row r="6261" spans="1:32" x14ac:dyDescent="0.25">
      <c r="A6261" s="4">
        <v>6238</v>
      </c>
      <c r="B6261" s="30">
        <v>43360.958333333336</v>
      </c>
      <c r="C6261">
        <v>17.594000000000001</v>
      </c>
      <c r="D6261">
        <v>0</v>
      </c>
      <c r="G6261" s="50">
        <f t="shared" si="875"/>
        <v>16</v>
      </c>
      <c r="H6261" s="18">
        <f t="shared" si="876"/>
        <v>-1.5940000000000012</v>
      </c>
      <c r="I6261" s="24">
        <f t="shared" si="874"/>
        <v>-78220.549462881638</v>
      </c>
      <c r="R6261" s="20">
        <f t="shared" si="877"/>
        <v>0.5</v>
      </c>
      <c r="S6261" s="26">
        <f t="shared" si="878"/>
        <v>8.3333333333333339</v>
      </c>
      <c r="T6261" s="24">
        <f t="shared" si="879"/>
        <v>-17356.322133333346</v>
      </c>
      <c r="X6261" s="21">
        <f t="shared" si="880"/>
        <v>0</v>
      </c>
      <c r="AB6261" s="17">
        <f t="shared" si="882"/>
        <v>0</v>
      </c>
      <c r="AF6261" s="58">
        <f t="shared" si="881"/>
        <v>0</v>
      </c>
    </row>
    <row r="6262" spans="1:32" x14ac:dyDescent="0.25">
      <c r="A6262" s="4">
        <v>6239</v>
      </c>
      <c r="B6262" s="30">
        <v>43361</v>
      </c>
      <c r="C6262">
        <v>17.3</v>
      </c>
      <c r="D6262">
        <v>0</v>
      </c>
      <c r="G6262" s="50">
        <f t="shared" si="875"/>
        <v>16</v>
      </c>
      <c r="H6262" s="18">
        <f t="shared" si="876"/>
        <v>-1.3000000000000007</v>
      </c>
      <c r="I6262" s="24">
        <f t="shared" si="874"/>
        <v>-63793.421770229681</v>
      </c>
      <c r="R6262" s="20">
        <f t="shared" si="877"/>
        <v>0.5</v>
      </c>
      <c r="S6262" s="26">
        <f t="shared" si="878"/>
        <v>8.3333333333333339</v>
      </c>
      <c r="T6262" s="24">
        <f t="shared" si="879"/>
        <v>-14155.09333333334</v>
      </c>
      <c r="X6262" s="21">
        <f t="shared" si="880"/>
        <v>0</v>
      </c>
      <c r="AB6262" s="17">
        <f t="shared" si="882"/>
        <v>0</v>
      </c>
      <c r="AF6262" s="58">
        <f t="shared" si="881"/>
        <v>0</v>
      </c>
    </row>
    <row r="6263" spans="1:32" x14ac:dyDescent="0.25">
      <c r="A6263" s="4">
        <v>6240</v>
      </c>
      <c r="B6263" s="30">
        <v>43361.041666666664</v>
      </c>
      <c r="C6263">
        <v>17.001000000000001</v>
      </c>
      <c r="D6263">
        <v>0</v>
      </c>
      <c r="G6263" s="50">
        <f t="shared" si="875"/>
        <v>16</v>
      </c>
      <c r="H6263" s="18">
        <f t="shared" si="876"/>
        <v>-1.0010000000000012</v>
      </c>
      <c r="I6263" s="24">
        <f t="shared" si="874"/>
        <v>-49120.93476307689</v>
      </c>
      <c r="R6263" s="20">
        <f t="shared" si="877"/>
        <v>0.5</v>
      </c>
      <c r="S6263" s="26">
        <f t="shared" si="878"/>
        <v>8.3333333333333339</v>
      </c>
      <c r="T6263" s="24">
        <f t="shared" si="879"/>
        <v>-10899.421866666678</v>
      </c>
      <c r="X6263" s="21">
        <f t="shared" si="880"/>
        <v>0</v>
      </c>
      <c r="AB6263" s="17">
        <f t="shared" si="882"/>
        <v>0</v>
      </c>
      <c r="AF6263" s="58">
        <f t="shared" si="881"/>
        <v>0</v>
      </c>
    </row>
    <row r="6264" spans="1:32" x14ac:dyDescent="0.25">
      <c r="A6264" s="4">
        <v>6241</v>
      </c>
      <c r="B6264" s="30">
        <v>43361.083333333336</v>
      </c>
      <c r="C6264">
        <v>16.949000000000002</v>
      </c>
      <c r="D6264">
        <v>0</v>
      </c>
      <c r="G6264" s="50">
        <f t="shared" si="875"/>
        <v>16</v>
      </c>
      <c r="H6264" s="18">
        <f t="shared" si="876"/>
        <v>-0.94900000000000162</v>
      </c>
      <c r="I6264" s="24">
        <f t="shared" si="874"/>
        <v>-46569.197892267723</v>
      </c>
      <c r="R6264" s="20">
        <f t="shared" si="877"/>
        <v>0.5</v>
      </c>
      <c r="S6264" s="26">
        <f t="shared" si="878"/>
        <v>8.3333333333333339</v>
      </c>
      <c r="T6264" s="24">
        <f t="shared" si="879"/>
        <v>-10333.21813333335</v>
      </c>
      <c r="X6264" s="21">
        <f t="shared" si="880"/>
        <v>0</v>
      </c>
      <c r="AB6264" s="17">
        <f t="shared" si="882"/>
        <v>0</v>
      </c>
      <c r="AF6264" s="58">
        <f t="shared" si="881"/>
        <v>0</v>
      </c>
    </row>
    <row r="6265" spans="1:32" x14ac:dyDescent="0.25">
      <c r="A6265" s="4">
        <v>6242</v>
      </c>
      <c r="B6265" s="30">
        <v>43361.125</v>
      </c>
      <c r="C6265">
        <v>16.716999999999999</v>
      </c>
      <c r="D6265">
        <v>0</v>
      </c>
      <c r="G6265" s="50">
        <f t="shared" si="875"/>
        <v>16</v>
      </c>
      <c r="H6265" s="18">
        <f t="shared" si="876"/>
        <v>-0.71699999999999875</v>
      </c>
      <c r="I6265" s="24">
        <f t="shared" si="874"/>
        <v>-35184.525699426602</v>
      </c>
      <c r="R6265" s="20">
        <f t="shared" si="877"/>
        <v>0.5</v>
      </c>
      <c r="S6265" s="26">
        <f t="shared" si="878"/>
        <v>8.3333333333333339</v>
      </c>
      <c r="T6265" s="24">
        <f t="shared" si="879"/>
        <v>-7807.0783999999858</v>
      </c>
      <c r="X6265" s="21">
        <f t="shared" si="880"/>
        <v>0</v>
      </c>
      <c r="AB6265" s="17">
        <f t="shared" si="882"/>
        <v>0</v>
      </c>
      <c r="AF6265" s="58">
        <f t="shared" si="881"/>
        <v>0</v>
      </c>
    </row>
    <row r="6266" spans="1:32" x14ac:dyDescent="0.25">
      <c r="A6266" s="4">
        <v>6243</v>
      </c>
      <c r="B6266" s="30">
        <v>43361.166666666664</v>
      </c>
      <c r="C6266">
        <v>16.268999999999998</v>
      </c>
      <c r="D6266">
        <v>0</v>
      </c>
      <c r="G6266" s="50">
        <f t="shared" si="875"/>
        <v>16</v>
      </c>
      <c r="H6266" s="18">
        <f t="shared" si="876"/>
        <v>-0.26899999999999835</v>
      </c>
      <c r="I6266" s="24">
        <f t="shared" si="874"/>
        <v>-13200.331120147439</v>
      </c>
      <c r="R6266" s="20">
        <f t="shared" si="877"/>
        <v>0.5</v>
      </c>
      <c r="S6266" s="26">
        <f t="shared" si="878"/>
        <v>8.3333333333333339</v>
      </c>
      <c r="T6266" s="24">
        <f t="shared" si="879"/>
        <v>-2929.015466666649</v>
      </c>
      <c r="X6266" s="21">
        <f t="shared" si="880"/>
        <v>0</v>
      </c>
      <c r="AB6266" s="17">
        <f t="shared" si="882"/>
        <v>0</v>
      </c>
      <c r="AF6266" s="58">
        <f t="shared" si="881"/>
        <v>0</v>
      </c>
    </row>
    <row r="6267" spans="1:32" x14ac:dyDescent="0.25">
      <c r="A6267" s="4">
        <v>6244</v>
      </c>
      <c r="B6267" s="30">
        <v>43361.208333333336</v>
      </c>
      <c r="C6267">
        <v>15.878</v>
      </c>
      <c r="D6267">
        <v>0</v>
      </c>
      <c r="G6267" s="50">
        <f t="shared" si="875"/>
        <v>16</v>
      </c>
      <c r="H6267" s="18">
        <f t="shared" si="876"/>
        <v>0.12199999999999989</v>
      </c>
      <c r="I6267" s="24">
        <f t="shared" si="874"/>
        <v>5986.767273821546</v>
      </c>
      <c r="R6267" s="20">
        <f t="shared" si="877"/>
        <v>0.5</v>
      </c>
      <c r="S6267" s="26">
        <f t="shared" si="878"/>
        <v>8.3333333333333339</v>
      </c>
      <c r="T6267" s="24">
        <f t="shared" si="879"/>
        <v>1328.4010666666654</v>
      </c>
      <c r="X6267" s="21">
        <f t="shared" si="880"/>
        <v>0</v>
      </c>
      <c r="AB6267" s="17">
        <f t="shared" si="882"/>
        <v>7315.1683404882115</v>
      </c>
      <c r="AF6267" s="58">
        <f t="shared" si="881"/>
        <v>0.1975095451931817</v>
      </c>
    </row>
    <row r="6268" spans="1:32" x14ac:dyDescent="0.25">
      <c r="A6268" s="4">
        <v>6245</v>
      </c>
      <c r="B6268" s="30">
        <v>43361.25</v>
      </c>
      <c r="C6268">
        <v>15.721</v>
      </c>
      <c r="D6268">
        <v>0</v>
      </c>
      <c r="G6268" s="50">
        <f t="shared" si="875"/>
        <v>16</v>
      </c>
      <c r="H6268" s="18">
        <f t="shared" si="876"/>
        <v>0.27899999999999991</v>
      </c>
      <c r="I6268" s="24">
        <f t="shared" si="874"/>
        <v>13691.049749149282</v>
      </c>
      <c r="R6268" s="20">
        <f t="shared" si="877"/>
        <v>0.5</v>
      </c>
      <c r="S6268" s="26">
        <f t="shared" si="878"/>
        <v>8.3333333333333339</v>
      </c>
      <c r="T6268" s="24">
        <f t="shared" si="879"/>
        <v>3037.9007999999985</v>
      </c>
      <c r="X6268" s="21">
        <f t="shared" si="880"/>
        <v>0</v>
      </c>
      <c r="AB6268" s="17">
        <f t="shared" si="882"/>
        <v>16728.950549149282</v>
      </c>
      <c r="AF6268" s="58">
        <f t="shared" si="881"/>
        <v>0.45168166482703059</v>
      </c>
    </row>
    <row r="6269" spans="1:32" x14ac:dyDescent="0.25">
      <c r="A6269" s="4">
        <v>6246</v>
      </c>
      <c r="B6269" s="30">
        <v>43361.291666666664</v>
      </c>
      <c r="C6269">
        <v>15.739000000000001</v>
      </c>
      <c r="D6269">
        <v>7.8140000000000001</v>
      </c>
      <c r="G6269" s="50">
        <f t="shared" si="875"/>
        <v>19</v>
      </c>
      <c r="H6269" s="18">
        <f t="shared" si="876"/>
        <v>3.2609999999999992</v>
      </c>
      <c r="I6269" s="24">
        <f t="shared" si="874"/>
        <v>160023.34491747603</v>
      </c>
      <c r="R6269" s="20">
        <f t="shared" si="877"/>
        <v>0.5</v>
      </c>
      <c r="S6269" s="26">
        <f t="shared" si="878"/>
        <v>8.3333333333333339</v>
      </c>
      <c r="T6269" s="24">
        <f t="shared" si="879"/>
        <v>35507.507199999985</v>
      </c>
      <c r="X6269" s="21">
        <f t="shared" si="880"/>
        <v>58604.999999999993</v>
      </c>
      <c r="AB6269" s="17">
        <f t="shared" si="882"/>
        <v>136925.85211747602</v>
      </c>
      <c r="AF6269" s="58">
        <f t="shared" si="881"/>
        <v>3.6969980071718527</v>
      </c>
    </row>
    <row r="6270" spans="1:32" x14ac:dyDescent="0.25">
      <c r="A6270" s="4">
        <v>6247</v>
      </c>
      <c r="B6270" s="30">
        <v>43361.333333333336</v>
      </c>
      <c r="C6270">
        <v>16.402000000000001</v>
      </c>
      <c r="D6270">
        <v>109.122</v>
      </c>
      <c r="G6270" s="50">
        <f t="shared" si="875"/>
        <v>19</v>
      </c>
      <c r="H6270" s="18">
        <f t="shared" si="876"/>
        <v>2.597999999999999</v>
      </c>
      <c r="I6270" s="24">
        <f t="shared" si="874"/>
        <v>127488.69981465889</v>
      </c>
      <c r="R6270" s="20">
        <f t="shared" si="877"/>
        <v>0.5</v>
      </c>
      <c r="S6270" s="26">
        <f t="shared" si="878"/>
        <v>8.3333333333333339</v>
      </c>
      <c r="T6270" s="24">
        <f t="shared" si="879"/>
        <v>28288.409599999988</v>
      </c>
      <c r="X6270" s="21">
        <f t="shared" si="880"/>
        <v>818415</v>
      </c>
      <c r="AB6270" s="17">
        <f t="shared" si="882"/>
        <v>0</v>
      </c>
      <c r="AF6270" s="58">
        <f t="shared" si="881"/>
        <v>0</v>
      </c>
    </row>
    <row r="6271" spans="1:32" x14ac:dyDescent="0.25">
      <c r="A6271" s="4">
        <v>6248</v>
      </c>
      <c r="B6271" s="30">
        <v>43361.375</v>
      </c>
      <c r="C6271">
        <v>17.718</v>
      </c>
      <c r="D6271">
        <v>264.09699999999998</v>
      </c>
      <c r="G6271" s="50">
        <f t="shared" si="875"/>
        <v>19</v>
      </c>
      <c r="H6271" s="18">
        <f t="shared" si="876"/>
        <v>1.282</v>
      </c>
      <c r="I6271" s="24">
        <f t="shared" si="874"/>
        <v>62910.128238026467</v>
      </c>
      <c r="R6271" s="20">
        <f t="shared" si="877"/>
        <v>0.5</v>
      </c>
      <c r="S6271" s="26">
        <f t="shared" si="878"/>
        <v>8.3333333333333339</v>
      </c>
      <c r="T6271" s="24">
        <f t="shared" si="879"/>
        <v>13959.099733333333</v>
      </c>
      <c r="X6271" s="21">
        <f t="shared" si="880"/>
        <v>1980727.4999999998</v>
      </c>
      <c r="AB6271" s="17">
        <f t="shared" si="882"/>
        <v>0</v>
      </c>
      <c r="AF6271" s="58">
        <f t="shared" si="881"/>
        <v>0</v>
      </c>
    </row>
    <row r="6272" spans="1:32" x14ac:dyDescent="0.25">
      <c r="A6272" s="4">
        <v>6249</v>
      </c>
      <c r="B6272" s="30">
        <v>43361.416666666664</v>
      </c>
      <c r="C6272">
        <v>19.648</v>
      </c>
      <c r="D6272">
        <v>410.50900000000001</v>
      </c>
      <c r="G6272" s="50">
        <f t="shared" si="875"/>
        <v>19</v>
      </c>
      <c r="H6272" s="18">
        <f t="shared" si="876"/>
        <v>-0.64799999999999969</v>
      </c>
      <c r="I6272" s="24">
        <f t="shared" si="874"/>
        <v>-31798.567159314454</v>
      </c>
      <c r="R6272" s="20">
        <f t="shared" si="877"/>
        <v>0.5</v>
      </c>
      <c r="S6272" s="26">
        <f t="shared" si="878"/>
        <v>8.3333333333333339</v>
      </c>
      <c r="T6272" s="24">
        <f t="shared" si="879"/>
        <v>-7055.7695999999969</v>
      </c>
      <c r="X6272" s="21">
        <f t="shared" si="880"/>
        <v>3078817.5000000005</v>
      </c>
      <c r="AB6272" s="17">
        <f t="shared" si="882"/>
        <v>0</v>
      </c>
      <c r="AF6272" s="58">
        <f t="shared" si="881"/>
        <v>0</v>
      </c>
    </row>
    <row r="6273" spans="1:32" x14ac:dyDescent="0.25">
      <c r="A6273" s="4">
        <v>6250</v>
      </c>
      <c r="B6273" s="30">
        <v>43361.458333333336</v>
      </c>
      <c r="C6273">
        <v>20.975999999999999</v>
      </c>
      <c r="D6273">
        <v>526.14</v>
      </c>
      <c r="G6273" s="50">
        <f t="shared" si="875"/>
        <v>19</v>
      </c>
      <c r="H6273" s="18">
        <f t="shared" si="876"/>
        <v>-1.9759999999999991</v>
      </c>
      <c r="I6273" s="24">
        <f t="shared" si="874"/>
        <v>-96966.001090749021</v>
      </c>
      <c r="R6273" s="20">
        <f t="shared" si="877"/>
        <v>0.5</v>
      </c>
      <c r="S6273" s="26">
        <f t="shared" si="878"/>
        <v>8.3333333333333339</v>
      </c>
      <c r="T6273" s="24">
        <f t="shared" si="879"/>
        <v>-21515.741866666653</v>
      </c>
      <c r="X6273" s="21">
        <f t="shared" si="880"/>
        <v>3946050</v>
      </c>
      <c r="AB6273" s="17">
        <f t="shared" si="882"/>
        <v>0</v>
      </c>
      <c r="AF6273" s="58">
        <f t="shared" si="881"/>
        <v>0</v>
      </c>
    </row>
    <row r="6274" spans="1:32" x14ac:dyDescent="0.25">
      <c r="A6274" s="4">
        <v>6251</v>
      </c>
      <c r="B6274" s="30">
        <v>43361.5</v>
      </c>
      <c r="C6274">
        <v>21.564</v>
      </c>
      <c r="D6274">
        <v>602.75900000000001</v>
      </c>
      <c r="G6274" s="50">
        <f t="shared" si="875"/>
        <v>19</v>
      </c>
      <c r="H6274" s="18">
        <f t="shared" si="876"/>
        <v>-2.5640000000000001</v>
      </c>
      <c r="I6274" s="24">
        <f t="shared" si="874"/>
        <v>-125820.25647605293</v>
      </c>
      <c r="R6274" s="20">
        <f t="shared" si="877"/>
        <v>0.5</v>
      </c>
      <c r="S6274" s="26">
        <f t="shared" si="878"/>
        <v>8.3333333333333339</v>
      </c>
      <c r="T6274" s="24">
        <f t="shared" si="879"/>
        <v>-27918.199466666665</v>
      </c>
      <c r="X6274" s="21">
        <f t="shared" si="880"/>
        <v>4520692.5</v>
      </c>
      <c r="AB6274" s="17">
        <f t="shared" si="882"/>
        <v>0</v>
      </c>
      <c r="AF6274" s="58">
        <f t="shared" si="881"/>
        <v>0</v>
      </c>
    </row>
    <row r="6275" spans="1:32" x14ac:dyDescent="0.25">
      <c r="A6275" s="4">
        <v>6252</v>
      </c>
      <c r="B6275" s="30">
        <v>43361.541666666664</v>
      </c>
      <c r="C6275">
        <v>21.856999999999999</v>
      </c>
      <c r="D6275">
        <v>634.48900000000003</v>
      </c>
      <c r="G6275" s="50">
        <f t="shared" si="875"/>
        <v>19</v>
      </c>
      <c r="H6275" s="18">
        <f t="shared" si="876"/>
        <v>-2.8569999999999993</v>
      </c>
      <c r="I6275" s="24">
        <f t="shared" si="874"/>
        <v>-140198.31230580466</v>
      </c>
      <c r="R6275" s="20">
        <f t="shared" si="877"/>
        <v>0.5</v>
      </c>
      <c r="S6275" s="26">
        <f t="shared" si="878"/>
        <v>8.3333333333333339</v>
      </c>
      <c r="T6275" s="24">
        <f t="shared" si="879"/>
        <v>-31108.539733333324</v>
      </c>
      <c r="X6275" s="21">
        <f t="shared" si="880"/>
        <v>4758667.5</v>
      </c>
      <c r="AB6275" s="17">
        <f t="shared" si="882"/>
        <v>0</v>
      </c>
      <c r="AF6275" s="58">
        <f t="shared" si="881"/>
        <v>0</v>
      </c>
    </row>
    <row r="6276" spans="1:32" x14ac:dyDescent="0.25">
      <c r="A6276" s="4">
        <v>6253</v>
      </c>
      <c r="B6276" s="30">
        <v>43361.583333333336</v>
      </c>
      <c r="C6276">
        <v>21.922000000000001</v>
      </c>
      <c r="D6276">
        <v>616.65800000000002</v>
      </c>
      <c r="G6276" s="50">
        <f t="shared" si="875"/>
        <v>19</v>
      </c>
      <c r="H6276" s="18">
        <f t="shared" si="876"/>
        <v>-2.9220000000000006</v>
      </c>
      <c r="I6276" s="24">
        <f t="shared" si="874"/>
        <v>-143387.98339431622</v>
      </c>
      <c r="R6276" s="20">
        <f t="shared" si="877"/>
        <v>0.5</v>
      </c>
      <c r="S6276" s="26">
        <f t="shared" si="878"/>
        <v>8.3333333333333339</v>
      </c>
      <c r="T6276" s="24">
        <f t="shared" si="879"/>
        <v>-31816.294400000006</v>
      </c>
      <c r="X6276" s="21">
        <f t="shared" si="880"/>
        <v>4624935.0000000009</v>
      </c>
      <c r="AB6276" s="17">
        <f t="shared" si="882"/>
        <v>0</v>
      </c>
      <c r="AF6276" s="58">
        <f t="shared" si="881"/>
        <v>0</v>
      </c>
    </row>
    <row r="6277" spans="1:32" x14ac:dyDescent="0.25">
      <c r="A6277" s="4">
        <v>6254</v>
      </c>
      <c r="B6277" s="30">
        <v>43361.625</v>
      </c>
      <c r="C6277">
        <v>21.725000000000001</v>
      </c>
      <c r="D6277">
        <v>553.16600000000005</v>
      </c>
      <c r="G6277" s="50">
        <f t="shared" si="875"/>
        <v>19</v>
      </c>
      <c r="H6277" s="18">
        <f t="shared" si="876"/>
        <v>-2.7250000000000014</v>
      </c>
      <c r="I6277" s="24">
        <f t="shared" si="874"/>
        <v>-133720.82640298145</v>
      </c>
      <c r="R6277" s="20">
        <f t="shared" si="877"/>
        <v>0.5</v>
      </c>
      <c r="S6277" s="26">
        <f t="shared" si="878"/>
        <v>8.3333333333333339</v>
      </c>
      <c r="T6277" s="24">
        <f t="shared" si="879"/>
        <v>-29671.253333333349</v>
      </c>
      <c r="X6277" s="21">
        <f t="shared" si="880"/>
        <v>4148745.0000000005</v>
      </c>
      <c r="AB6277" s="17">
        <f t="shared" si="882"/>
        <v>0</v>
      </c>
      <c r="AF6277" s="58">
        <f t="shared" si="881"/>
        <v>0</v>
      </c>
    </row>
    <row r="6278" spans="1:32" x14ac:dyDescent="0.25">
      <c r="A6278" s="4">
        <v>6255</v>
      </c>
      <c r="B6278" s="30">
        <v>43361.666666666664</v>
      </c>
      <c r="C6278">
        <v>21.244</v>
      </c>
      <c r="D6278">
        <v>425.137</v>
      </c>
      <c r="G6278" s="50">
        <f t="shared" si="875"/>
        <v>19</v>
      </c>
      <c r="H6278" s="18">
        <f t="shared" si="876"/>
        <v>-2.2439999999999998</v>
      </c>
      <c r="I6278" s="24">
        <f t="shared" si="874"/>
        <v>-110117.2603479964</v>
      </c>
      <c r="R6278" s="20">
        <f t="shared" si="877"/>
        <v>0.5</v>
      </c>
      <c r="S6278" s="26">
        <f t="shared" si="878"/>
        <v>8.3333333333333339</v>
      </c>
      <c r="T6278" s="24">
        <f t="shared" si="879"/>
        <v>-24433.868799999997</v>
      </c>
      <c r="X6278" s="21">
        <f t="shared" si="880"/>
        <v>3188527.5</v>
      </c>
      <c r="AB6278" s="17">
        <f t="shared" si="882"/>
        <v>0</v>
      </c>
      <c r="AF6278" s="58">
        <f t="shared" si="881"/>
        <v>0</v>
      </c>
    </row>
    <row r="6279" spans="1:32" x14ac:dyDescent="0.25">
      <c r="A6279" s="4">
        <v>6256</v>
      </c>
      <c r="B6279" s="30">
        <v>43361.708333333336</v>
      </c>
      <c r="C6279">
        <v>20.686</v>
      </c>
      <c r="D6279">
        <v>297.27300000000002</v>
      </c>
      <c r="G6279" s="50">
        <f t="shared" si="875"/>
        <v>19</v>
      </c>
      <c r="H6279" s="18">
        <f t="shared" si="876"/>
        <v>-1.6859999999999999</v>
      </c>
      <c r="I6279" s="24">
        <f t="shared" si="874"/>
        <v>-82735.16084969783</v>
      </c>
      <c r="R6279" s="20">
        <f t="shared" si="877"/>
        <v>0.5</v>
      </c>
      <c r="S6279" s="26">
        <f t="shared" si="878"/>
        <v>8.3333333333333339</v>
      </c>
      <c r="T6279" s="24">
        <f t="shared" si="879"/>
        <v>-18358.067199999998</v>
      </c>
      <c r="X6279" s="21">
        <f t="shared" si="880"/>
        <v>2229547.5</v>
      </c>
      <c r="AB6279" s="17">
        <f t="shared" si="882"/>
        <v>0</v>
      </c>
      <c r="AF6279" s="58">
        <f t="shared" si="881"/>
        <v>0</v>
      </c>
    </row>
    <row r="6280" spans="1:32" x14ac:dyDescent="0.25">
      <c r="A6280" s="4">
        <v>6257</v>
      </c>
      <c r="B6280" s="30">
        <v>43361.75</v>
      </c>
      <c r="C6280">
        <v>20.068999999999999</v>
      </c>
      <c r="D6280">
        <v>158.91</v>
      </c>
      <c r="G6280" s="50">
        <f t="shared" si="875"/>
        <v>19</v>
      </c>
      <c r="H6280" s="18">
        <f t="shared" si="876"/>
        <v>-1.0689999999999991</v>
      </c>
      <c r="I6280" s="24">
        <f t="shared" si="874"/>
        <v>-52457.821440288797</v>
      </c>
      <c r="R6280" s="20">
        <f t="shared" si="877"/>
        <v>0.5</v>
      </c>
      <c r="S6280" s="26">
        <f t="shared" si="878"/>
        <v>8.3333333333333339</v>
      </c>
      <c r="T6280" s="24">
        <f t="shared" si="879"/>
        <v>-11639.842133333323</v>
      </c>
      <c r="X6280" s="21">
        <f t="shared" si="880"/>
        <v>1191825</v>
      </c>
      <c r="AB6280" s="17">
        <f t="shared" si="882"/>
        <v>0</v>
      </c>
      <c r="AF6280" s="58">
        <f t="shared" si="881"/>
        <v>0</v>
      </c>
    </row>
    <row r="6281" spans="1:32" x14ac:dyDescent="0.25">
      <c r="A6281" s="4">
        <v>6258</v>
      </c>
      <c r="B6281" s="30">
        <v>43361.791666666664</v>
      </c>
      <c r="C6281">
        <v>19.225000000000001</v>
      </c>
      <c r="D6281">
        <v>30.577999999999999</v>
      </c>
      <c r="G6281" s="50">
        <f t="shared" si="875"/>
        <v>19</v>
      </c>
      <c r="H6281" s="18">
        <f t="shared" si="876"/>
        <v>-0.22500000000000142</v>
      </c>
      <c r="I6281" s="24">
        <f t="shared" si="874"/>
        <v>-11041.169152539816</v>
      </c>
      <c r="R6281" s="20">
        <f t="shared" si="877"/>
        <v>0.5</v>
      </c>
      <c r="S6281" s="26">
        <f t="shared" si="878"/>
        <v>8.3333333333333339</v>
      </c>
      <c r="T6281" s="24">
        <f t="shared" si="879"/>
        <v>-2449.9200000000155</v>
      </c>
      <c r="X6281" s="21">
        <f t="shared" si="880"/>
        <v>229335</v>
      </c>
      <c r="AB6281" s="17">
        <f t="shared" si="882"/>
        <v>0</v>
      </c>
      <c r="AF6281" s="58">
        <f t="shared" si="881"/>
        <v>0</v>
      </c>
    </row>
    <row r="6282" spans="1:32" x14ac:dyDescent="0.25">
      <c r="A6282" s="4">
        <v>6259</v>
      </c>
      <c r="B6282" s="30">
        <v>43361.833333333336</v>
      </c>
      <c r="C6282">
        <v>18.399000000000001</v>
      </c>
      <c r="D6282">
        <v>0</v>
      </c>
      <c r="G6282" s="50">
        <f t="shared" si="875"/>
        <v>16</v>
      </c>
      <c r="H6282" s="18">
        <f t="shared" si="876"/>
        <v>-2.3990000000000009</v>
      </c>
      <c r="I6282" s="24">
        <f t="shared" si="874"/>
        <v>-117723.39909752384</v>
      </c>
      <c r="R6282" s="20">
        <f t="shared" si="877"/>
        <v>0.5</v>
      </c>
      <c r="S6282" s="26">
        <f t="shared" si="878"/>
        <v>8.3333333333333339</v>
      </c>
      <c r="T6282" s="24">
        <f t="shared" si="879"/>
        <v>-26121.591466666676</v>
      </c>
      <c r="X6282" s="21">
        <f t="shared" si="880"/>
        <v>0</v>
      </c>
      <c r="AB6282" s="17">
        <f t="shared" si="882"/>
        <v>0</v>
      </c>
      <c r="AF6282" s="58">
        <f t="shared" si="881"/>
        <v>0</v>
      </c>
    </row>
    <row r="6283" spans="1:32" x14ac:dyDescent="0.25">
      <c r="A6283" s="4">
        <v>6260</v>
      </c>
      <c r="B6283" s="30">
        <v>43361.875</v>
      </c>
      <c r="C6283">
        <v>17.957000000000001</v>
      </c>
      <c r="D6283">
        <v>0</v>
      </c>
      <c r="G6283" s="50">
        <f t="shared" si="875"/>
        <v>16</v>
      </c>
      <c r="H6283" s="18">
        <f t="shared" si="876"/>
        <v>-1.9570000000000007</v>
      </c>
      <c r="I6283" s="24">
        <f t="shared" si="874"/>
        <v>-96033.635695645746</v>
      </c>
      <c r="R6283" s="20">
        <f t="shared" si="877"/>
        <v>0.5</v>
      </c>
      <c r="S6283" s="26">
        <f t="shared" si="878"/>
        <v>8.3333333333333339</v>
      </c>
      <c r="T6283" s="24">
        <f t="shared" si="879"/>
        <v>-21308.859733333338</v>
      </c>
      <c r="X6283" s="21">
        <f t="shared" si="880"/>
        <v>0</v>
      </c>
      <c r="AB6283" s="17">
        <f t="shared" si="882"/>
        <v>0</v>
      </c>
      <c r="AF6283" s="58">
        <f t="shared" si="881"/>
        <v>0</v>
      </c>
    </row>
    <row r="6284" spans="1:32" x14ac:dyDescent="0.25">
      <c r="A6284" s="4">
        <v>6261</v>
      </c>
      <c r="B6284" s="30">
        <v>43361.916666666664</v>
      </c>
      <c r="C6284">
        <v>17.792000000000002</v>
      </c>
      <c r="D6284">
        <v>0</v>
      </c>
      <c r="G6284" s="50">
        <f t="shared" si="875"/>
        <v>16</v>
      </c>
      <c r="H6284" s="18">
        <f t="shared" si="876"/>
        <v>-1.7920000000000016</v>
      </c>
      <c r="I6284" s="24">
        <f t="shared" si="874"/>
        <v>-87936.778317116637</v>
      </c>
      <c r="R6284" s="20">
        <f t="shared" si="877"/>
        <v>0.5</v>
      </c>
      <c r="S6284" s="26">
        <f t="shared" si="878"/>
        <v>8.3333333333333339</v>
      </c>
      <c r="T6284" s="24">
        <f t="shared" si="879"/>
        <v>-19512.251733333349</v>
      </c>
      <c r="X6284" s="21">
        <f t="shared" si="880"/>
        <v>0</v>
      </c>
      <c r="AB6284" s="17">
        <f t="shared" si="882"/>
        <v>0</v>
      </c>
      <c r="AF6284" s="58">
        <f t="shared" si="881"/>
        <v>0</v>
      </c>
    </row>
    <row r="6285" spans="1:32" x14ac:dyDescent="0.25">
      <c r="A6285" s="4">
        <v>6262</v>
      </c>
      <c r="B6285" s="30">
        <v>43361.958333333336</v>
      </c>
      <c r="C6285">
        <v>17.547000000000001</v>
      </c>
      <c r="D6285">
        <v>0</v>
      </c>
      <c r="G6285" s="50">
        <f t="shared" si="875"/>
        <v>16</v>
      </c>
      <c r="H6285" s="18">
        <f t="shared" si="876"/>
        <v>-1.5470000000000006</v>
      </c>
      <c r="I6285" s="24">
        <f t="shared" si="874"/>
        <v>-75914.171906573305</v>
      </c>
      <c r="R6285" s="20">
        <f t="shared" si="877"/>
        <v>0.5</v>
      </c>
      <c r="S6285" s="26">
        <f t="shared" si="878"/>
        <v>8.3333333333333339</v>
      </c>
      <c r="T6285" s="24">
        <f t="shared" si="879"/>
        <v>-16844.561066666673</v>
      </c>
      <c r="X6285" s="21">
        <f t="shared" si="880"/>
        <v>0</v>
      </c>
      <c r="AB6285" s="17">
        <f t="shared" si="882"/>
        <v>0</v>
      </c>
      <c r="AF6285" s="58">
        <f t="shared" si="881"/>
        <v>0</v>
      </c>
    </row>
    <row r="6286" spans="1:32" x14ac:dyDescent="0.25">
      <c r="A6286" s="4">
        <v>6263</v>
      </c>
      <c r="B6286" s="30">
        <v>43362</v>
      </c>
      <c r="C6286">
        <v>17.172999999999998</v>
      </c>
      <c r="D6286">
        <v>0</v>
      </c>
      <c r="G6286" s="50">
        <f t="shared" si="875"/>
        <v>16</v>
      </c>
      <c r="H6286" s="18">
        <f t="shared" si="876"/>
        <v>-1.1729999999999983</v>
      </c>
      <c r="I6286" s="24">
        <f t="shared" si="874"/>
        <v>-57561.295181907131</v>
      </c>
      <c r="R6286" s="20">
        <f t="shared" si="877"/>
        <v>0.5</v>
      </c>
      <c r="S6286" s="26">
        <f t="shared" si="878"/>
        <v>8.3333333333333339</v>
      </c>
      <c r="T6286" s="24">
        <f t="shared" si="879"/>
        <v>-12772.249599999983</v>
      </c>
      <c r="X6286" s="21">
        <f t="shared" si="880"/>
        <v>0</v>
      </c>
      <c r="AB6286" s="17">
        <f t="shared" si="882"/>
        <v>0</v>
      </c>
      <c r="AF6286" s="58">
        <f t="shared" si="881"/>
        <v>0</v>
      </c>
    </row>
    <row r="6287" spans="1:32" x14ac:dyDescent="0.25">
      <c r="A6287" s="4">
        <v>6264</v>
      </c>
      <c r="B6287" s="30">
        <v>43362.041666666664</v>
      </c>
      <c r="C6287">
        <v>16.776</v>
      </c>
      <c r="D6287">
        <v>0</v>
      </c>
      <c r="G6287" s="50">
        <f t="shared" si="875"/>
        <v>16</v>
      </c>
      <c r="H6287" s="18">
        <f t="shared" si="876"/>
        <v>-0.7759999999999998</v>
      </c>
      <c r="I6287" s="24">
        <f t="shared" si="874"/>
        <v>-38079.76561053707</v>
      </c>
      <c r="R6287" s="20">
        <f t="shared" si="877"/>
        <v>0.5</v>
      </c>
      <c r="S6287" s="26">
        <f t="shared" si="878"/>
        <v>8.3333333333333339</v>
      </c>
      <c r="T6287" s="24">
        <f t="shared" si="879"/>
        <v>-8449.5018666666638</v>
      </c>
      <c r="X6287" s="21">
        <f t="shared" si="880"/>
        <v>0</v>
      </c>
      <c r="AB6287" s="17">
        <f t="shared" si="882"/>
        <v>0</v>
      </c>
      <c r="AF6287" s="58">
        <f t="shared" si="881"/>
        <v>0</v>
      </c>
    </row>
    <row r="6288" spans="1:32" x14ac:dyDescent="0.25">
      <c r="A6288" s="4">
        <v>6265</v>
      </c>
      <c r="B6288" s="30">
        <v>43362.083333333336</v>
      </c>
      <c r="C6288">
        <v>16.489000000000001</v>
      </c>
      <c r="D6288">
        <v>0</v>
      </c>
      <c r="G6288" s="50">
        <f t="shared" si="875"/>
        <v>16</v>
      </c>
      <c r="H6288" s="18">
        <f t="shared" si="876"/>
        <v>-0.48900000000000077</v>
      </c>
      <c r="I6288" s="24">
        <f t="shared" si="874"/>
        <v>-23996.140958186421</v>
      </c>
      <c r="R6288" s="20">
        <f t="shared" si="877"/>
        <v>0.5</v>
      </c>
      <c r="S6288" s="26">
        <f t="shared" si="878"/>
        <v>8.3333333333333339</v>
      </c>
      <c r="T6288" s="24">
        <f t="shared" si="879"/>
        <v>-5324.4928000000082</v>
      </c>
      <c r="X6288" s="21">
        <f t="shared" si="880"/>
        <v>0</v>
      </c>
      <c r="AB6288" s="17">
        <f t="shared" si="882"/>
        <v>0</v>
      </c>
      <c r="AF6288" s="58">
        <f t="shared" si="881"/>
        <v>0</v>
      </c>
    </row>
    <row r="6289" spans="1:32" x14ac:dyDescent="0.25">
      <c r="A6289" s="4">
        <v>6266</v>
      </c>
      <c r="B6289" s="30">
        <v>43362.125</v>
      </c>
      <c r="C6289">
        <v>16.128</v>
      </c>
      <c r="D6289">
        <v>0</v>
      </c>
      <c r="G6289" s="50">
        <f t="shared" si="875"/>
        <v>16</v>
      </c>
      <c r="H6289" s="18">
        <f t="shared" si="876"/>
        <v>-0.12800000000000011</v>
      </c>
      <c r="I6289" s="24">
        <f t="shared" si="874"/>
        <v>-6281.1984512226172</v>
      </c>
      <c r="R6289" s="20">
        <f t="shared" si="877"/>
        <v>0.5</v>
      </c>
      <c r="S6289" s="26">
        <f t="shared" si="878"/>
        <v>8.3333333333333339</v>
      </c>
      <c r="T6289" s="24">
        <f t="shared" si="879"/>
        <v>-1393.7322666666678</v>
      </c>
      <c r="X6289" s="21">
        <f t="shared" si="880"/>
        <v>0</v>
      </c>
      <c r="AB6289" s="17">
        <f t="shared" si="882"/>
        <v>0</v>
      </c>
      <c r="AF6289" s="58">
        <f t="shared" si="881"/>
        <v>0</v>
      </c>
    </row>
    <row r="6290" spans="1:32" x14ac:dyDescent="0.25">
      <c r="A6290" s="4">
        <v>6267</v>
      </c>
      <c r="B6290" s="30">
        <v>43362.166666666664</v>
      </c>
      <c r="C6290">
        <v>15.785</v>
      </c>
      <c r="D6290">
        <v>0</v>
      </c>
      <c r="G6290" s="50">
        <f t="shared" si="875"/>
        <v>16</v>
      </c>
      <c r="H6290" s="18">
        <f t="shared" si="876"/>
        <v>0.21499999999999986</v>
      </c>
      <c r="I6290" s="24">
        <f t="shared" si="874"/>
        <v>10550.450523537973</v>
      </c>
      <c r="R6290" s="20">
        <f t="shared" si="877"/>
        <v>0.5</v>
      </c>
      <c r="S6290" s="26">
        <f t="shared" si="878"/>
        <v>8.3333333333333339</v>
      </c>
      <c r="T6290" s="24">
        <f t="shared" si="879"/>
        <v>2341.0346666666655</v>
      </c>
      <c r="X6290" s="21">
        <f t="shared" si="880"/>
        <v>0</v>
      </c>
      <c r="AB6290" s="17">
        <f t="shared" si="882"/>
        <v>12891.485190204639</v>
      </c>
      <c r="AF6290" s="58">
        <f t="shared" si="881"/>
        <v>0.34807010013552525</v>
      </c>
    </row>
    <row r="6291" spans="1:32" x14ac:dyDescent="0.25">
      <c r="A6291" s="4">
        <v>6268</v>
      </c>
      <c r="B6291" s="30">
        <v>43362.208333333336</v>
      </c>
      <c r="C6291">
        <v>15.542</v>
      </c>
      <c r="D6291">
        <v>0</v>
      </c>
      <c r="G6291" s="50">
        <f t="shared" si="875"/>
        <v>16</v>
      </c>
      <c r="H6291" s="18">
        <f t="shared" si="876"/>
        <v>0.45800000000000018</v>
      </c>
      <c r="I6291" s="24">
        <f t="shared" si="874"/>
        <v>22474.913208280916</v>
      </c>
      <c r="R6291" s="20">
        <f t="shared" si="877"/>
        <v>0.5</v>
      </c>
      <c r="S6291" s="26">
        <f t="shared" si="878"/>
        <v>8.3333333333333339</v>
      </c>
      <c r="T6291" s="24">
        <f t="shared" si="879"/>
        <v>4986.9482666666681</v>
      </c>
      <c r="X6291" s="21">
        <f t="shared" si="880"/>
        <v>0</v>
      </c>
      <c r="AB6291" s="17">
        <f t="shared" si="882"/>
        <v>27461.861474947582</v>
      </c>
      <c r="AF6291" s="58">
        <f t="shared" si="881"/>
        <v>0.74147025982358472</v>
      </c>
    </row>
    <row r="6292" spans="1:32" x14ac:dyDescent="0.25">
      <c r="A6292" s="4">
        <v>6269</v>
      </c>
      <c r="B6292" s="30">
        <v>43362.25</v>
      </c>
      <c r="C6292">
        <v>15.484</v>
      </c>
      <c r="D6292">
        <v>0</v>
      </c>
      <c r="G6292" s="50">
        <f t="shared" si="875"/>
        <v>16</v>
      </c>
      <c r="H6292" s="18">
        <f t="shared" si="876"/>
        <v>0.51600000000000001</v>
      </c>
      <c r="I6292" s="24">
        <f t="shared" si="874"/>
        <v>25321.081256491154</v>
      </c>
      <c r="R6292" s="20">
        <f t="shared" si="877"/>
        <v>0.5</v>
      </c>
      <c r="S6292" s="26">
        <f t="shared" si="878"/>
        <v>8.3333333333333339</v>
      </c>
      <c r="T6292" s="24">
        <f t="shared" si="879"/>
        <v>5618.4831999999997</v>
      </c>
      <c r="X6292" s="21">
        <f t="shared" si="880"/>
        <v>0</v>
      </c>
      <c r="AB6292" s="17">
        <f t="shared" si="882"/>
        <v>30939.564456491153</v>
      </c>
      <c r="AF6292" s="58">
        <f t="shared" si="881"/>
        <v>0.83536824032526114</v>
      </c>
    </row>
    <row r="6293" spans="1:32" x14ac:dyDescent="0.25">
      <c r="A6293" s="4">
        <v>6270</v>
      </c>
      <c r="B6293" s="30">
        <v>43362.291666666664</v>
      </c>
      <c r="C6293">
        <v>15.631</v>
      </c>
      <c r="D6293">
        <v>4.84</v>
      </c>
      <c r="G6293" s="50">
        <f t="shared" si="875"/>
        <v>19</v>
      </c>
      <c r="H6293" s="18">
        <f t="shared" si="876"/>
        <v>3.3689999999999998</v>
      </c>
      <c r="I6293" s="24">
        <f t="shared" si="874"/>
        <v>165323.10611069514</v>
      </c>
      <c r="R6293" s="20">
        <f t="shared" si="877"/>
        <v>0.5</v>
      </c>
      <c r="S6293" s="26">
        <f t="shared" si="878"/>
        <v>8.3333333333333339</v>
      </c>
      <c r="T6293" s="24">
        <f t="shared" si="879"/>
        <v>36683.468799999995</v>
      </c>
      <c r="X6293" s="21">
        <f t="shared" si="880"/>
        <v>36300</v>
      </c>
      <c r="AB6293" s="17">
        <f t="shared" si="882"/>
        <v>165706.57491069514</v>
      </c>
      <c r="AF6293" s="58">
        <f t="shared" si="881"/>
        <v>4.474077522588769</v>
      </c>
    </row>
    <row r="6294" spans="1:32" x14ac:dyDescent="0.25">
      <c r="A6294" s="4">
        <v>6271</v>
      </c>
      <c r="B6294" s="30">
        <v>43362.333333333336</v>
      </c>
      <c r="C6294">
        <v>16.100999999999999</v>
      </c>
      <c r="D6294">
        <v>96.233999999999995</v>
      </c>
      <c r="G6294" s="50">
        <f t="shared" si="875"/>
        <v>19</v>
      </c>
      <c r="H6294" s="18">
        <f t="shared" si="876"/>
        <v>2.8990000000000009</v>
      </c>
      <c r="I6294" s="24">
        <f t="shared" si="874"/>
        <v>142259.33054761216</v>
      </c>
      <c r="R6294" s="20">
        <f t="shared" si="877"/>
        <v>0.5</v>
      </c>
      <c r="S6294" s="26">
        <f t="shared" si="878"/>
        <v>8.3333333333333339</v>
      </c>
      <c r="T6294" s="24">
        <f t="shared" si="879"/>
        <v>31565.858133333342</v>
      </c>
      <c r="X6294" s="21">
        <f t="shared" si="880"/>
        <v>721755</v>
      </c>
      <c r="AB6294" s="17">
        <f t="shared" si="882"/>
        <v>0</v>
      </c>
      <c r="AF6294" s="58">
        <f t="shared" si="881"/>
        <v>0</v>
      </c>
    </row>
    <row r="6295" spans="1:32" x14ac:dyDescent="0.25">
      <c r="A6295" s="4">
        <v>6272</v>
      </c>
      <c r="B6295" s="30">
        <v>43362.375</v>
      </c>
      <c r="C6295">
        <v>17.29</v>
      </c>
      <c r="D6295">
        <v>244.27799999999999</v>
      </c>
      <c r="G6295" s="50">
        <f t="shared" si="875"/>
        <v>19</v>
      </c>
      <c r="H6295" s="18">
        <f t="shared" si="876"/>
        <v>1.7100000000000009</v>
      </c>
      <c r="I6295" s="24">
        <f t="shared" si="874"/>
        <v>83912.885559302114</v>
      </c>
      <c r="R6295" s="20">
        <f t="shared" si="877"/>
        <v>0.5</v>
      </c>
      <c r="S6295" s="26">
        <f t="shared" si="878"/>
        <v>8.3333333333333339</v>
      </c>
      <c r="T6295" s="24">
        <f t="shared" si="879"/>
        <v>18619.392000000011</v>
      </c>
      <c r="X6295" s="21">
        <f t="shared" si="880"/>
        <v>1832084.9999999998</v>
      </c>
      <c r="AB6295" s="17">
        <f t="shared" si="882"/>
        <v>0</v>
      </c>
      <c r="AF6295" s="58">
        <f t="shared" si="881"/>
        <v>0</v>
      </c>
    </row>
    <row r="6296" spans="1:32" x14ac:dyDescent="0.25">
      <c r="A6296" s="4">
        <v>6273</v>
      </c>
      <c r="B6296" s="30">
        <v>43362.416666666664</v>
      </c>
      <c r="C6296">
        <v>19.073</v>
      </c>
      <c r="D6296">
        <v>390.50099999999998</v>
      </c>
      <c r="G6296" s="50">
        <f t="shared" si="875"/>
        <v>19</v>
      </c>
      <c r="H6296" s="18">
        <f t="shared" si="876"/>
        <v>-7.3000000000000398E-2</v>
      </c>
      <c r="I6296" s="24">
        <f t="shared" ref="I6296:I6359" si="883">$I$10*$I$13*H6296</f>
        <v>-3582.2459917129154</v>
      </c>
      <c r="R6296" s="20">
        <f t="shared" si="877"/>
        <v>0.5</v>
      </c>
      <c r="S6296" s="26">
        <f t="shared" si="878"/>
        <v>8.3333333333333339</v>
      </c>
      <c r="T6296" s="24">
        <f t="shared" si="879"/>
        <v>-794.86293333333765</v>
      </c>
      <c r="X6296" s="21">
        <f t="shared" si="880"/>
        <v>2928757.4999999995</v>
      </c>
      <c r="AB6296" s="17">
        <f t="shared" si="882"/>
        <v>0</v>
      </c>
      <c r="AF6296" s="58">
        <f t="shared" si="881"/>
        <v>0</v>
      </c>
    </row>
    <row r="6297" spans="1:32" x14ac:dyDescent="0.25">
      <c r="A6297" s="4">
        <v>6274</v>
      </c>
      <c r="B6297" s="30">
        <v>43362.458333333336</v>
      </c>
      <c r="C6297">
        <v>20.187999999999999</v>
      </c>
      <c r="D6297">
        <v>504.67200000000003</v>
      </c>
      <c r="G6297" s="50">
        <f t="shared" ref="G6297:G6360" si="884">IF(D6297=0, 16, 19)</f>
        <v>19</v>
      </c>
      <c r="H6297" s="18">
        <f t="shared" ref="H6297:H6360" si="885">G6297-C6297</f>
        <v>-1.1879999999999988</v>
      </c>
      <c r="I6297" s="24">
        <f t="shared" si="883"/>
        <v>-58297.373125409809</v>
      </c>
      <c r="R6297" s="20">
        <f t="shared" ref="R6297:R6360" si="886">$R$12</f>
        <v>0.5</v>
      </c>
      <c r="S6297" s="26">
        <f t="shared" ref="S6297:S6360" si="887">R6297*$B$10*$C$10*$D$10/3600</f>
        <v>8.3333333333333339</v>
      </c>
      <c r="T6297" s="24">
        <f t="shared" ref="T6297:T6360" si="888">$R$10*$S$10*R6297*H6297*$G$10/3600</f>
        <v>-12935.577599999988</v>
      </c>
      <c r="X6297" s="21">
        <f t="shared" ref="X6297:X6360" si="889">D6297*$X$10*$Y$10*$B$10*$C$10</f>
        <v>3785040</v>
      </c>
      <c r="AB6297" s="17">
        <f t="shared" si="882"/>
        <v>0</v>
      </c>
      <c r="AF6297" s="58">
        <f t="shared" ref="AF6297:AF6360" si="890">AB6297*0.027/1000</f>
        <v>0</v>
      </c>
    </row>
    <row r="6298" spans="1:32" x14ac:dyDescent="0.25">
      <c r="A6298" s="4">
        <v>6275</v>
      </c>
      <c r="B6298" s="30">
        <v>43362.5</v>
      </c>
      <c r="C6298">
        <v>20.818999999999999</v>
      </c>
      <c r="D6298">
        <v>559.44799999999998</v>
      </c>
      <c r="G6298" s="50">
        <f t="shared" si="884"/>
        <v>19</v>
      </c>
      <c r="H6298" s="18">
        <f t="shared" si="885"/>
        <v>-1.8189999999999991</v>
      </c>
      <c r="I6298" s="24">
        <f t="shared" si="883"/>
        <v>-89261.718615421283</v>
      </c>
      <c r="R6298" s="20">
        <f t="shared" si="886"/>
        <v>0.5</v>
      </c>
      <c r="S6298" s="26">
        <f t="shared" si="887"/>
        <v>8.3333333333333339</v>
      </c>
      <c r="T6298" s="24">
        <f t="shared" si="888"/>
        <v>-19806.242133333322</v>
      </c>
      <c r="X6298" s="21">
        <f t="shared" si="889"/>
        <v>4195860</v>
      </c>
      <c r="AB6298" s="17">
        <f t="shared" si="882"/>
        <v>0</v>
      </c>
      <c r="AF6298" s="58">
        <f t="shared" si="890"/>
        <v>0</v>
      </c>
    </row>
    <row r="6299" spans="1:32" x14ac:dyDescent="0.25">
      <c r="A6299" s="4">
        <v>6276</v>
      </c>
      <c r="B6299" s="30">
        <v>43362.541666666664</v>
      </c>
      <c r="C6299">
        <v>21.332000000000001</v>
      </c>
      <c r="D6299">
        <v>560.46799999999996</v>
      </c>
      <c r="G6299" s="50">
        <f t="shared" si="884"/>
        <v>19</v>
      </c>
      <c r="H6299" s="18">
        <f t="shared" si="885"/>
        <v>-2.3320000000000007</v>
      </c>
      <c r="I6299" s="24">
        <f t="shared" si="883"/>
        <v>-114435.584283212</v>
      </c>
      <c r="R6299" s="20">
        <f t="shared" si="886"/>
        <v>0.5</v>
      </c>
      <c r="S6299" s="26">
        <f t="shared" si="887"/>
        <v>8.3333333333333339</v>
      </c>
      <c r="T6299" s="24">
        <f t="shared" si="888"/>
        <v>-25392.059733333343</v>
      </c>
      <c r="X6299" s="21">
        <f t="shared" si="889"/>
        <v>4203510</v>
      </c>
      <c r="AB6299" s="17">
        <f t="shared" si="882"/>
        <v>0</v>
      </c>
      <c r="AF6299" s="58">
        <f t="shared" si="890"/>
        <v>0</v>
      </c>
    </row>
    <row r="6300" spans="1:32" x14ac:dyDescent="0.25">
      <c r="A6300" s="4">
        <v>6277</v>
      </c>
      <c r="B6300" s="30">
        <v>43362.583333333336</v>
      </c>
      <c r="C6300">
        <v>21.734000000000002</v>
      </c>
      <c r="D6300">
        <v>563.13599999999997</v>
      </c>
      <c r="G6300" s="50">
        <f t="shared" si="884"/>
        <v>19</v>
      </c>
      <c r="H6300" s="18">
        <f t="shared" si="885"/>
        <v>-2.7340000000000018</v>
      </c>
      <c r="I6300" s="24">
        <f t="shared" si="883"/>
        <v>-134162.47316908307</v>
      </c>
      <c r="R6300" s="20">
        <f t="shared" si="886"/>
        <v>0.5</v>
      </c>
      <c r="S6300" s="26">
        <f t="shared" si="887"/>
        <v>8.3333333333333339</v>
      </c>
      <c r="T6300" s="24">
        <f t="shared" si="888"/>
        <v>-29769.250133333349</v>
      </c>
      <c r="X6300" s="21">
        <f t="shared" si="889"/>
        <v>4223520</v>
      </c>
      <c r="AB6300" s="17">
        <f t="shared" si="882"/>
        <v>0</v>
      </c>
      <c r="AF6300" s="58">
        <f t="shared" si="890"/>
        <v>0</v>
      </c>
    </row>
    <row r="6301" spans="1:32" x14ac:dyDescent="0.25">
      <c r="A6301" s="4">
        <v>6278</v>
      </c>
      <c r="B6301" s="30">
        <v>43362.625</v>
      </c>
      <c r="C6301">
        <v>21.945</v>
      </c>
      <c r="D6301">
        <v>536.81799999999998</v>
      </c>
      <c r="G6301" s="50">
        <f t="shared" si="884"/>
        <v>19</v>
      </c>
      <c r="H6301" s="18">
        <f t="shared" si="885"/>
        <v>-2.9450000000000003</v>
      </c>
      <c r="I6301" s="24">
        <f t="shared" si="883"/>
        <v>-144516.63624102026</v>
      </c>
      <c r="R6301" s="20">
        <f t="shared" si="886"/>
        <v>0.5</v>
      </c>
      <c r="S6301" s="26">
        <f t="shared" si="887"/>
        <v>8.3333333333333339</v>
      </c>
      <c r="T6301" s="24">
        <f t="shared" si="888"/>
        <v>-32066.73066666667</v>
      </c>
      <c r="X6301" s="21">
        <f t="shared" si="889"/>
        <v>4026135</v>
      </c>
      <c r="AB6301" s="17">
        <f t="shared" si="882"/>
        <v>0</v>
      </c>
      <c r="AF6301" s="58">
        <f t="shared" si="890"/>
        <v>0</v>
      </c>
    </row>
    <row r="6302" spans="1:32" x14ac:dyDescent="0.25">
      <c r="A6302" s="4">
        <v>6279</v>
      </c>
      <c r="B6302" s="30">
        <v>43362.666666666664</v>
      </c>
      <c r="C6302">
        <v>21.9</v>
      </c>
      <c r="D6302">
        <v>448.35300000000001</v>
      </c>
      <c r="G6302" s="50">
        <f t="shared" si="884"/>
        <v>19</v>
      </c>
      <c r="H6302" s="18">
        <f t="shared" si="885"/>
        <v>-2.8999999999999986</v>
      </c>
      <c r="I6302" s="24">
        <f t="shared" si="883"/>
        <v>-142308.40241051224</v>
      </c>
      <c r="R6302" s="20">
        <f t="shared" si="886"/>
        <v>0.5</v>
      </c>
      <c r="S6302" s="26">
        <f t="shared" si="887"/>
        <v>8.3333333333333339</v>
      </c>
      <c r="T6302" s="24">
        <f t="shared" si="888"/>
        <v>-31576.746666666651</v>
      </c>
      <c r="X6302" s="21">
        <f t="shared" si="889"/>
        <v>3362647.5</v>
      </c>
      <c r="AB6302" s="17">
        <f t="shared" si="882"/>
        <v>0</v>
      </c>
      <c r="AF6302" s="58">
        <f t="shared" si="890"/>
        <v>0</v>
      </c>
    </row>
    <row r="6303" spans="1:32" x14ac:dyDescent="0.25">
      <c r="A6303" s="4">
        <v>6280</v>
      </c>
      <c r="B6303" s="30">
        <v>43362.708333333336</v>
      </c>
      <c r="C6303">
        <v>21.617999999999999</v>
      </c>
      <c r="D6303">
        <v>303.447</v>
      </c>
      <c r="G6303" s="50">
        <f t="shared" si="884"/>
        <v>19</v>
      </c>
      <c r="H6303" s="18">
        <f t="shared" si="885"/>
        <v>-2.6179999999999986</v>
      </c>
      <c r="I6303" s="24">
        <f t="shared" si="883"/>
        <v>-128470.1370726624</v>
      </c>
      <c r="R6303" s="20">
        <f t="shared" si="886"/>
        <v>0.5</v>
      </c>
      <c r="S6303" s="26">
        <f t="shared" si="887"/>
        <v>8.3333333333333339</v>
      </c>
      <c r="T6303" s="24">
        <f t="shared" si="888"/>
        <v>-28506.180266666648</v>
      </c>
      <c r="X6303" s="21">
        <f t="shared" si="889"/>
        <v>2275852.5</v>
      </c>
      <c r="AB6303" s="17">
        <f t="shared" si="882"/>
        <v>0</v>
      </c>
      <c r="AF6303" s="58">
        <f t="shared" si="890"/>
        <v>0</v>
      </c>
    </row>
    <row r="6304" spans="1:32" x14ac:dyDescent="0.25">
      <c r="A6304" s="4">
        <v>6281</v>
      </c>
      <c r="B6304" s="30">
        <v>43362.75</v>
      </c>
      <c r="C6304">
        <v>21.164000000000001</v>
      </c>
      <c r="D6304">
        <v>158.071</v>
      </c>
      <c r="G6304" s="50">
        <f t="shared" si="884"/>
        <v>19</v>
      </c>
      <c r="H6304" s="18">
        <f t="shared" si="885"/>
        <v>-2.1640000000000015</v>
      </c>
      <c r="I6304" s="24">
        <f t="shared" si="883"/>
        <v>-106191.51131598235</v>
      </c>
      <c r="R6304" s="20">
        <f t="shared" si="886"/>
        <v>0.5</v>
      </c>
      <c r="S6304" s="26">
        <f t="shared" si="887"/>
        <v>8.3333333333333339</v>
      </c>
      <c r="T6304" s="24">
        <f t="shared" si="888"/>
        <v>-23562.786133333349</v>
      </c>
      <c r="X6304" s="21">
        <f t="shared" si="889"/>
        <v>1185532.5</v>
      </c>
      <c r="AB6304" s="17">
        <f t="shared" si="882"/>
        <v>0</v>
      </c>
      <c r="AF6304" s="58">
        <f t="shared" si="890"/>
        <v>0</v>
      </c>
    </row>
    <row r="6305" spans="1:32" x14ac:dyDescent="0.25">
      <c r="A6305" s="4">
        <v>6282</v>
      </c>
      <c r="B6305" s="30">
        <v>43362.791666666664</v>
      </c>
      <c r="C6305">
        <v>20.459</v>
      </c>
      <c r="D6305">
        <v>29.759</v>
      </c>
      <c r="G6305" s="50">
        <f t="shared" si="884"/>
        <v>19</v>
      </c>
      <c r="H6305" s="18">
        <f t="shared" si="885"/>
        <v>-1.4589999999999996</v>
      </c>
      <c r="I6305" s="24">
        <f t="shared" si="883"/>
        <v>-71595.847971357725</v>
      </c>
      <c r="R6305" s="20">
        <f t="shared" si="886"/>
        <v>0.5</v>
      </c>
      <c r="S6305" s="26">
        <f t="shared" si="887"/>
        <v>8.3333333333333339</v>
      </c>
      <c r="T6305" s="24">
        <f t="shared" si="888"/>
        <v>-15886.370133333328</v>
      </c>
      <c r="X6305" s="21">
        <f t="shared" si="889"/>
        <v>223192.50000000003</v>
      </c>
      <c r="AB6305" s="17">
        <f t="shared" si="882"/>
        <v>0</v>
      </c>
      <c r="AF6305" s="58">
        <f t="shared" si="890"/>
        <v>0</v>
      </c>
    </row>
    <row r="6306" spans="1:32" x14ac:dyDescent="0.25">
      <c r="A6306" s="4">
        <v>6283</v>
      </c>
      <c r="B6306" s="30">
        <v>43362.833333333336</v>
      </c>
      <c r="C6306">
        <v>19.920000000000002</v>
      </c>
      <c r="D6306">
        <v>0</v>
      </c>
      <c r="G6306" s="50">
        <f t="shared" si="884"/>
        <v>16</v>
      </c>
      <c r="H6306" s="18">
        <f t="shared" si="885"/>
        <v>-3.9200000000000017</v>
      </c>
      <c r="I6306" s="24">
        <f t="shared" si="883"/>
        <v>-192361.70256869256</v>
      </c>
      <c r="R6306" s="20">
        <f t="shared" si="886"/>
        <v>0.5</v>
      </c>
      <c r="S6306" s="26">
        <f t="shared" si="887"/>
        <v>8.3333333333333339</v>
      </c>
      <c r="T6306" s="24">
        <f t="shared" si="888"/>
        <v>-42683.050666666677</v>
      </c>
      <c r="X6306" s="21">
        <f t="shared" si="889"/>
        <v>0</v>
      </c>
      <c r="AB6306" s="17">
        <f t="shared" si="882"/>
        <v>0</v>
      </c>
      <c r="AF6306" s="58">
        <f t="shared" si="890"/>
        <v>0</v>
      </c>
    </row>
    <row r="6307" spans="1:32" x14ac:dyDescent="0.25">
      <c r="A6307" s="4">
        <v>6284</v>
      </c>
      <c r="B6307" s="30">
        <v>43362.875</v>
      </c>
      <c r="C6307">
        <v>19.62</v>
      </c>
      <c r="D6307">
        <v>0</v>
      </c>
      <c r="G6307" s="50">
        <f t="shared" si="884"/>
        <v>16</v>
      </c>
      <c r="H6307" s="18">
        <f t="shared" si="885"/>
        <v>-3.620000000000001</v>
      </c>
      <c r="I6307" s="24">
        <f t="shared" si="883"/>
        <v>-177640.14369863953</v>
      </c>
      <c r="R6307" s="20">
        <f t="shared" si="886"/>
        <v>0.5</v>
      </c>
      <c r="S6307" s="26">
        <f t="shared" si="887"/>
        <v>8.3333333333333339</v>
      </c>
      <c r="T6307" s="24">
        <f t="shared" si="888"/>
        <v>-39416.490666666679</v>
      </c>
      <c r="X6307" s="21">
        <f t="shared" si="889"/>
        <v>0</v>
      </c>
      <c r="AB6307" s="17">
        <f t="shared" si="882"/>
        <v>0</v>
      </c>
      <c r="AF6307" s="58">
        <f t="shared" si="890"/>
        <v>0</v>
      </c>
    </row>
    <row r="6308" spans="1:32" x14ac:dyDescent="0.25">
      <c r="A6308" s="4">
        <v>6285</v>
      </c>
      <c r="B6308" s="30">
        <v>43362.916666666664</v>
      </c>
      <c r="C6308">
        <v>19.265000000000001</v>
      </c>
      <c r="D6308">
        <v>0</v>
      </c>
      <c r="G6308" s="50">
        <f t="shared" si="884"/>
        <v>16</v>
      </c>
      <c r="H6308" s="18">
        <f t="shared" si="885"/>
        <v>-3.2650000000000006</v>
      </c>
      <c r="I6308" s="24">
        <f t="shared" si="883"/>
        <v>-160219.6323690768</v>
      </c>
      <c r="R6308" s="20">
        <f t="shared" si="886"/>
        <v>0.5</v>
      </c>
      <c r="S6308" s="26">
        <f t="shared" si="887"/>
        <v>8.3333333333333339</v>
      </c>
      <c r="T6308" s="24">
        <f t="shared" si="888"/>
        <v>-35551.061333333339</v>
      </c>
      <c r="X6308" s="21">
        <f t="shared" si="889"/>
        <v>0</v>
      </c>
      <c r="AB6308" s="17">
        <f t="shared" si="882"/>
        <v>0</v>
      </c>
      <c r="AF6308" s="58">
        <f t="shared" si="890"/>
        <v>0</v>
      </c>
    </row>
    <row r="6309" spans="1:32" x14ac:dyDescent="0.25">
      <c r="A6309" s="4">
        <v>6286</v>
      </c>
      <c r="B6309" s="30">
        <v>43362.958333333336</v>
      </c>
      <c r="C6309">
        <v>18.876000000000001</v>
      </c>
      <c r="D6309">
        <v>0</v>
      </c>
      <c r="G6309" s="50">
        <f t="shared" si="884"/>
        <v>16</v>
      </c>
      <c r="H6309" s="18">
        <f t="shared" si="885"/>
        <v>-2.8760000000000012</v>
      </c>
      <c r="I6309" s="24">
        <f t="shared" si="883"/>
        <v>-141130.67770090813</v>
      </c>
      <c r="R6309" s="20">
        <f t="shared" si="886"/>
        <v>0.5</v>
      </c>
      <c r="S6309" s="26">
        <f t="shared" si="887"/>
        <v>8.3333333333333339</v>
      </c>
      <c r="T6309" s="24">
        <f t="shared" si="888"/>
        <v>-31315.421866666678</v>
      </c>
      <c r="X6309" s="21">
        <f t="shared" si="889"/>
        <v>0</v>
      </c>
      <c r="AB6309" s="17">
        <f t="shared" si="882"/>
        <v>0</v>
      </c>
      <c r="AF6309" s="58">
        <f t="shared" si="890"/>
        <v>0</v>
      </c>
    </row>
    <row r="6310" spans="1:32" x14ac:dyDescent="0.25">
      <c r="A6310" s="4">
        <v>6287</v>
      </c>
      <c r="B6310" s="30">
        <v>43363</v>
      </c>
      <c r="C6310">
        <v>18.462</v>
      </c>
      <c r="D6310">
        <v>0</v>
      </c>
      <c r="G6310" s="50">
        <f t="shared" si="884"/>
        <v>16</v>
      </c>
      <c r="H6310" s="18">
        <f t="shared" si="885"/>
        <v>-2.4619999999999997</v>
      </c>
      <c r="I6310" s="24">
        <f t="shared" si="883"/>
        <v>-120814.92646023491</v>
      </c>
      <c r="R6310" s="20">
        <f t="shared" si="886"/>
        <v>0.5</v>
      </c>
      <c r="S6310" s="26">
        <f t="shared" si="887"/>
        <v>8.3333333333333339</v>
      </c>
      <c r="T6310" s="24">
        <f t="shared" si="888"/>
        <v>-26807.569066666663</v>
      </c>
      <c r="X6310" s="21">
        <f t="shared" si="889"/>
        <v>0</v>
      </c>
      <c r="AB6310" s="17">
        <f t="shared" si="882"/>
        <v>0</v>
      </c>
      <c r="AF6310" s="58">
        <f t="shared" si="890"/>
        <v>0</v>
      </c>
    </row>
    <row r="6311" spans="1:32" x14ac:dyDescent="0.25">
      <c r="A6311" s="4">
        <v>6288</v>
      </c>
      <c r="B6311" s="30">
        <v>43363.041666666664</v>
      </c>
      <c r="C6311">
        <v>17.975000000000001</v>
      </c>
      <c r="D6311">
        <v>0</v>
      </c>
      <c r="G6311" s="50">
        <f t="shared" si="884"/>
        <v>16</v>
      </c>
      <c r="H6311" s="18">
        <f t="shared" si="885"/>
        <v>-1.9750000000000014</v>
      </c>
      <c r="I6311" s="24">
        <f t="shared" si="883"/>
        <v>-96916.929227848959</v>
      </c>
      <c r="R6311" s="20">
        <f t="shared" si="886"/>
        <v>0.5</v>
      </c>
      <c r="S6311" s="26">
        <f t="shared" si="887"/>
        <v>8.3333333333333339</v>
      </c>
      <c r="T6311" s="24">
        <f t="shared" si="888"/>
        <v>-21504.853333333347</v>
      </c>
      <c r="X6311" s="21">
        <f t="shared" si="889"/>
        <v>0</v>
      </c>
      <c r="AB6311" s="17">
        <f t="shared" si="882"/>
        <v>0</v>
      </c>
      <c r="AF6311" s="58">
        <f t="shared" si="890"/>
        <v>0</v>
      </c>
    </row>
    <row r="6312" spans="1:32" x14ac:dyDescent="0.25">
      <c r="A6312" s="4">
        <v>6289</v>
      </c>
      <c r="B6312" s="30">
        <v>43363.083333333336</v>
      </c>
      <c r="C6312">
        <v>17.652999999999999</v>
      </c>
      <c r="D6312">
        <v>0</v>
      </c>
      <c r="G6312" s="50">
        <f t="shared" si="884"/>
        <v>16</v>
      </c>
      <c r="H6312" s="18">
        <f t="shared" si="885"/>
        <v>-1.6529999999999987</v>
      </c>
      <c r="I6312" s="24">
        <f t="shared" si="883"/>
        <v>-81115.789373991938</v>
      </c>
      <c r="R6312" s="20">
        <f t="shared" si="886"/>
        <v>0.5</v>
      </c>
      <c r="S6312" s="26">
        <f t="shared" si="887"/>
        <v>8.3333333333333339</v>
      </c>
      <c r="T6312" s="24">
        <f t="shared" si="888"/>
        <v>-17998.745599999984</v>
      </c>
      <c r="X6312" s="21">
        <f t="shared" si="889"/>
        <v>0</v>
      </c>
      <c r="AB6312" s="17">
        <f t="shared" si="882"/>
        <v>0</v>
      </c>
      <c r="AF6312" s="58">
        <f t="shared" si="890"/>
        <v>0</v>
      </c>
    </row>
    <row r="6313" spans="1:32" x14ac:dyDescent="0.25">
      <c r="A6313" s="4">
        <v>6290</v>
      </c>
      <c r="B6313" s="30">
        <v>43363.125</v>
      </c>
      <c r="C6313">
        <v>17.472999999999999</v>
      </c>
      <c r="D6313">
        <v>0</v>
      </c>
      <c r="G6313" s="50">
        <f t="shared" si="884"/>
        <v>16</v>
      </c>
      <c r="H6313" s="18">
        <f t="shared" si="885"/>
        <v>-1.472999999999999</v>
      </c>
      <c r="I6313" s="24">
        <f t="shared" si="883"/>
        <v>-72282.854051960167</v>
      </c>
      <c r="R6313" s="20">
        <f t="shared" si="886"/>
        <v>0.5</v>
      </c>
      <c r="S6313" s="26">
        <f t="shared" si="887"/>
        <v>8.3333333333333339</v>
      </c>
      <c r="T6313" s="24">
        <f t="shared" si="888"/>
        <v>-16038.809599999988</v>
      </c>
      <c r="X6313" s="21">
        <f t="shared" si="889"/>
        <v>0</v>
      </c>
      <c r="AB6313" s="17">
        <f t="shared" si="882"/>
        <v>0</v>
      </c>
      <c r="AF6313" s="58">
        <f t="shared" si="890"/>
        <v>0</v>
      </c>
    </row>
    <row r="6314" spans="1:32" x14ac:dyDescent="0.25">
      <c r="A6314" s="4">
        <v>6291</v>
      </c>
      <c r="B6314" s="30">
        <v>43363.166666666664</v>
      </c>
      <c r="C6314">
        <v>17.21</v>
      </c>
      <c r="D6314">
        <v>0</v>
      </c>
      <c r="G6314" s="50">
        <f t="shared" si="884"/>
        <v>16</v>
      </c>
      <c r="H6314" s="18">
        <f t="shared" si="885"/>
        <v>-1.2100000000000009</v>
      </c>
      <c r="I6314" s="24">
        <f t="shared" si="883"/>
        <v>-59376.954109213795</v>
      </c>
      <c r="R6314" s="20">
        <f t="shared" si="886"/>
        <v>0.5</v>
      </c>
      <c r="S6314" s="26">
        <f t="shared" si="887"/>
        <v>8.3333333333333339</v>
      </c>
      <c r="T6314" s="24">
        <f t="shared" si="888"/>
        <v>-13175.125333333342</v>
      </c>
      <c r="X6314" s="21">
        <f t="shared" si="889"/>
        <v>0</v>
      </c>
      <c r="AB6314" s="17">
        <f t="shared" si="882"/>
        <v>0</v>
      </c>
      <c r="AF6314" s="58">
        <f t="shared" si="890"/>
        <v>0</v>
      </c>
    </row>
    <row r="6315" spans="1:32" x14ac:dyDescent="0.25">
      <c r="A6315" s="4">
        <v>6292</v>
      </c>
      <c r="B6315" s="30">
        <v>43363.208333333336</v>
      </c>
      <c r="C6315">
        <v>16.869</v>
      </c>
      <c r="D6315">
        <v>0</v>
      </c>
      <c r="G6315" s="50">
        <f t="shared" si="884"/>
        <v>16</v>
      </c>
      <c r="H6315" s="18">
        <f t="shared" si="885"/>
        <v>-0.86899999999999977</v>
      </c>
      <c r="I6315" s="24">
        <f t="shared" si="883"/>
        <v>-42643.448860253498</v>
      </c>
      <c r="R6315" s="20">
        <f t="shared" si="886"/>
        <v>0.5</v>
      </c>
      <c r="S6315" s="26">
        <f t="shared" si="887"/>
        <v>8.3333333333333339</v>
      </c>
      <c r="T6315" s="24">
        <f t="shared" si="888"/>
        <v>-9462.1354666666648</v>
      </c>
      <c r="X6315" s="21">
        <f t="shared" si="889"/>
        <v>0</v>
      </c>
      <c r="AB6315" s="17">
        <f t="shared" si="882"/>
        <v>0</v>
      </c>
      <c r="AF6315" s="58">
        <f t="shared" si="890"/>
        <v>0</v>
      </c>
    </row>
    <row r="6316" spans="1:32" x14ac:dyDescent="0.25">
      <c r="A6316" s="4">
        <v>6293</v>
      </c>
      <c r="B6316" s="30">
        <v>43363.25</v>
      </c>
      <c r="C6316">
        <v>16.631</v>
      </c>
      <c r="D6316">
        <v>0</v>
      </c>
      <c r="G6316" s="50">
        <f t="shared" si="884"/>
        <v>16</v>
      </c>
      <c r="H6316" s="18">
        <f t="shared" si="885"/>
        <v>-0.63100000000000023</v>
      </c>
      <c r="I6316" s="24">
        <f t="shared" si="883"/>
        <v>-30964.345490011478</v>
      </c>
      <c r="R6316" s="20">
        <f t="shared" si="886"/>
        <v>0.5</v>
      </c>
      <c r="S6316" s="26">
        <f t="shared" si="887"/>
        <v>8.3333333333333339</v>
      </c>
      <c r="T6316" s="24">
        <f t="shared" si="888"/>
        <v>-6870.6645333333354</v>
      </c>
      <c r="X6316" s="21">
        <f t="shared" si="889"/>
        <v>0</v>
      </c>
      <c r="AB6316" s="17">
        <f t="shared" si="882"/>
        <v>0</v>
      </c>
      <c r="AF6316" s="58">
        <f t="shared" si="890"/>
        <v>0</v>
      </c>
    </row>
    <row r="6317" spans="1:32" x14ac:dyDescent="0.25">
      <c r="A6317" s="4">
        <v>6294</v>
      </c>
      <c r="B6317" s="30">
        <v>43363.291666666664</v>
      </c>
      <c r="C6317">
        <v>16.542999999999999</v>
      </c>
      <c r="D6317">
        <v>5.0529999999999999</v>
      </c>
      <c r="G6317" s="50">
        <f t="shared" si="884"/>
        <v>19</v>
      </c>
      <c r="H6317" s="18">
        <f t="shared" si="885"/>
        <v>2.4570000000000007</v>
      </c>
      <c r="I6317" s="24">
        <f t="shared" si="883"/>
        <v>120569.56714573408</v>
      </c>
      <c r="R6317" s="20">
        <f t="shared" si="886"/>
        <v>0.5</v>
      </c>
      <c r="S6317" s="26">
        <f t="shared" si="887"/>
        <v>8.3333333333333339</v>
      </c>
      <c r="T6317" s="24">
        <f t="shared" si="888"/>
        <v>26753.126400000005</v>
      </c>
      <c r="X6317" s="21">
        <f t="shared" si="889"/>
        <v>37897.5</v>
      </c>
      <c r="AB6317" s="17">
        <f t="shared" si="882"/>
        <v>109425.19354573407</v>
      </c>
      <c r="AF6317" s="58">
        <f t="shared" si="890"/>
        <v>2.9544802257348199</v>
      </c>
    </row>
    <row r="6318" spans="1:32" x14ac:dyDescent="0.25">
      <c r="A6318" s="4">
        <v>6295</v>
      </c>
      <c r="B6318" s="30">
        <v>43363.333333333336</v>
      </c>
      <c r="C6318">
        <v>17.010000000000002</v>
      </c>
      <c r="D6318">
        <v>77.397999999999996</v>
      </c>
      <c r="G6318" s="50">
        <f t="shared" si="884"/>
        <v>19</v>
      </c>
      <c r="H6318" s="18">
        <f t="shared" si="885"/>
        <v>1.9899999999999984</v>
      </c>
      <c r="I6318" s="24">
        <f t="shared" si="883"/>
        <v>97653.007171351463</v>
      </c>
      <c r="R6318" s="20">
        <f t="shared" si="886"/>
        <v>0.5</v>
      </c>
      <c r="S6318" s="26">
        <f t="shared" si="887"/>
        <v>8.3333333333333339</v>
      </c>
      <c r="T6318" s="24">
        <f t="shared" si="888"/>
        <v>21668.181333333316</v>
      </c>
      <c r="X6318" s="21">
        <f t="shared" si="889"/>
        <v>580485</v>
      </c>
      <c r="AB6318" s="17">
        <f t="shared" si="882"/>
        <v>0</v>
      </c>
      <c r="AF6318" s="58">
        <f t="shared" si="890"/>
        <v>0</v>
      </c>
    </row>
    <row r="6319" spans="1:32" x14ac:dyDescent="0.25">
      <c r="A6319" s="4">
        <v>6296</v>
      </c>
      <c r="B6319" s="30">
        <v>43363.375</v>
      </c>
      <c r="C6319">
        <v>17.797000000000001</v>
      </c>
      <c r="D6319">
        <v>209.52600000000001</v>
      </c>
      <c r="G6319" s="50">
        <f t="shared" si="884"/>
        <v>19</v>
      </c>
      <c r="H6319" s="18">
        <f t="shared" si="885"/>
        <v>1.2029999999999994</v>
      </c>
      <c r="I6319" s="24">
        <f t="shared" si="883"/>
        <v>59033.451068912487</v>
      </c>
      <c r="R6319" s="20">
        <f t="shared" si="886"/>
        <v>0.5</v>
      </c>
      <c r="S6319" s="26">
        <f t="shared" si="887"/>
        <v>8.3333333333333339</v>
      </c>
      <c r="T6319" s="24">
        <f t="shared" si="888"/>
        <v>13098.905599999995</v>
      </c>
      <c r="X6319" s="21">
        <f t="shared" si="889"/>
        <v>1571445</v>
      </c>
      <c r="AB6319" s="17">
        <f t="shared" si="882"/>
        <v>0</v>
      </c>
      <c r="AF6319" s="58">
        <f t="shared" si="890"/>
        <v>0</v>
      </c>
    </row>
    <row r="6320" spans="1:32" x14ac:dyDescent="0.25">
      <c r="A6320" s="4">
        <v>6297</v>
      </c>
      <c r="B6320" s="30">
        <v>43363.416666666664</v>
      </c>
      <c r="C6320">
        <v>18.975999999999999</v>
      </c>
      <c r="D6320">
        <v>335.33600000000001</v>
      </c>
      <c r="G6320" s="50">
        <f t="shared" si="884"/>
        <v>19</v>
      </c>
      <c r="H6320" s="18">
        <f t="shared" si="885"/>
        <v>2.4000000000000909E-2</v>
      </c>
      <c r="I6320" s="24">
        <f t="shared" si="883"/>
        <v>1177.7247096042843</v>
      </c>
      <c r="R6320" s="20">
        <f t="shared" si="886"/>
        <v>0.5</v>
      </c>
      <c r="S6320" s="26">
        <f t="shared" si="887"/>
        <v>8.3333333333333339</v>
      </c>
      <c r="T6320" s="24">
        <f t="shared" si="888"/>
        <v>261.32480000000987</v>
      </c>
      <c r="X6320" s="21">
        <f t="shared" si="889"/>
        <v>2515020</v>
      </c>
      <c r="AB6320" s="17">
        <f t="shared" ref="AB6320:AB6383" si="891">MAX(0,I6320+T6320-X6320)</f>
        <v>0</v>
      </c>
      <c r="AF6320" s="58">
        <f t="shared" si="890"/>
        <v>0</v>
      </c>
    </row>
    <row r="6321" spans="1:32" x14ac:dyDescent="0.25">
      <c r="A6321" s="4">
        <v>6298</v>
      </c>
      <c r="B6321" s="30">
        <v>43363.458333333336</v>
      </c>
      <c r="C6321">
        <v>19.79</v>
      </c>
      <c r="D6321">
        <v>466.59100000000001</v>
      </c>
      <c r="G6321" s="50">
        <f t="shared" si="884"/>
        <v>19</v>
      </c>
      <c r="H6321" s="18">
        <f t="shared" si="885"/>
        <v>-0.78999999999999915</v>
      </c>
      <c r="I6321" s="24">
        <f t="shared" si="883"/>
        <v>-38766.771691139511</v>
      </c>
      <c r="R6321" s="20">
        <f t="shared" si="886"/>
        <v>0.5</v>
      </c>
      <c r="S6321" s="26">
        <f t="shared" si="887"/>
        <v>8.3333333333333339</v>
      </c>
      <c r="T6321" s="24">
        <f t="shared" si="888"/>
        <v>-8601.941333333325</v>
      </c>
      <c r="X6321" s="21">
        <f t="shared" si="889"/>
        <v>3499432.5000000005</v>
      </c>
      <c r="AB6321" s="17">
        <f t="shared" si="891"/>
        <v>0</v>
      </c>
      <c r="AF6321" s="58">
        <f t="shared" si="890"/>
        <v>0</v>
      </c>
    </row>
    <row r="6322" spans="1:32" x14ac:dyDescent="0.25">
      <c r="A6322" s="4">
        <v>6299</v>
      </c>
      <c r="B6322" s="30">
        <v>43363.5</v>
      </c>
      <c r="C6322">
        <v>20.489000000000001</v>
      </c>
      <c r="D6322">
        <v>553.04700000000003</v>
      </c>
      <c r="G6322" s="50">
        <f t="shared" si="884"/>
        <v>19</v>
      </c>
      <c r="H6322" s="18">
        <f t="shared" si="885"/>
        <v>-1.4890000000000008</v>
      </c>
      <c r="I6322" s="24">
        <f t="shared" si="883"/>
        <v>-73068.003858363081</v>
      </c>
      <c r="R6322" s="20">
        <f t="shared" si="886"/>
        <v>0.5</v>
      </c>
      <c r="S6322" s="26">
        <f t="shared" si="887"/>
        <v>8.3333333333333339</v>
      </c>
      <c r="T6322" s="24">
        <f t="shared" si="888"/>
        <v>-16213.026133333342</v>
      </c>
      <c r="X6322" s="21">
        <f t="shared" si="889"/>
        <v>4147852.5</v>
      </c>
      <c r="AB6322" s="17">
        <f t="shared" si="891"/>
        <v>0</v>
      </c>
      <c r="AF6322" s="58">
        <f t="shared" si="890"/>
        <v>0</v>
      </c>
    </row>
    <row r="6323" spans="1:32" x14ac:dyDescent="0.25">
      <c r="A6323" s="4">
        <v>6300</v>
      </c>
      <c r="B6323" s="30">
        <v>43363.541666666664</v>
      </c>
      <c r="C6323">
        <v>21.146999999999998</v>
      </c>
      <c r="D6323">
        <v>593.423</v>
      </c>
      <c r="G6323" s="50">
        <f t="shared" si="884"/>
        <v>19</v>
      </c>
      <c r="H6323" s="18">
        <f t="shared" si="885"/>
        <v>-2.1469999999999985</v>
      </c>
      <c r="I6323" s="24">
        <f t="shared" si="883"/>
        <v>-105357.2896466792</v>
      </c>
      <c r="R6323" s="20">
        <f t="shared" si="886"/>
        <v>0.5</v>
      </c>
      <c r="S6323" s="26">
        <f t="shared" si="887"/>
        <v>8.3333333333333339</v>
      </c>
      <c r="T6323" s="24">
        <f t="shared" si="888"/>
        <v>-23377.68106666665</v>
      </c>
      <c r="X6323" s="21">
        <f t="shared" si="889"/>
        <v>4450672.5</v>
      </c>
      <c r="AB6323" s="17">
        <f t="shared" si="891"/>
        <v>0</v>
      </c>
      <c r="AF6323" s="58">
        <f t="shared" si="890"/>
        <v>0</v>
      </c>
    </row>
    <row r="6324" spans="1:32" x14ac:dyDescent="0.25">
      <c r="A6324" s="4">
        <v>6301</v>
      </c>
      <c r="B6324" s="30">
        <v>43363.583333333336</v>
      </c>
      <c r="C6324">
        <v>21.68</v>
      </c>
      <c r="D6324">
        <v>590.23099999999999</v>
      </c>
      <c r="G6324" s="50">
        <f t="shared" si="884"/>
        <v>19</v>
      </c>
      <c r="H6324" s="18">
        <f t="shared" si="885"/>
        <v>-2.6799999999999997</v>
      </c>
      <c r="I6324" s="24">
        <f t="shared" si="883"/>
        <v>-131512.59257247343</v>
      </c>
      <c r="R6324" s="20">
        <f t="shared" si="886"/>
        <v>0.5</v>
      </c>
      <c r="S6324" s="26">
        <f t="shared" si="887"/>
        <v>8.3333333333333339</v>
      </c>
      <c r="T6324" s="24">
        <f t="shared" si="888"/>
        <v>-29181.26933333333</v>
      </c>
      <c r="X6324" s="21">
        <f t="shared" si="889"/>
        <v>4426732.5</v>
      </c>
      <c r="AB6324" s="17">
        <f t="shared" si="891"/>
        <v>0</v>
      </c>
      <c r="AF6324" s="58">
        <f t="shared" si="890"/>
        <v>0</v>
      </c>
    </row>
    <row r="6325" spans="1:32" x14ac:dyDescent="0.25">
      <c r="A6325" s="4">
        <v>6302</v>
      </c>
      <c r="B6325" s="30">
        <v>43363.625</v>
      </c>
      <c r="C6325">
        <v>21.951000000000001</v>
      </c>
      <c r="D6325">
        <v>535.16899999999998</v>
      </c>
      <c r="G6325" s="50">
        <f t="shared" si="884"/>
        <v>19</v>
      </c>
      <c r="H6325" s="18">
        <f t="shared" si="885"/>
        <v>-2.9510000000000005</v>
      </c>
      <c r="I6325" s="24">
        <f t="shared" si="883"/>
        <v>-144811.06741842133</v>
      </c>
      <c r="R6325" s="20">
        <f t="shared" si="886"/>
        <v>0.5</v>
      </c>
      <c r="S6325" s="26">
        <f t="shared" si="887"/>
        <v>8.3333333333333339</v>
      </c>
      <c r="T6325" s="24">
        <f t="shared" si="888"/>
        <v>-32132.061866666671</v>
      </c>
      <c r="X6325" s="21">
        <f t="shared" si="889"/>
        <v>4013767.5000000005</v>
      </c>
      <c r="AB6325" s="17">
        <f t="shared" si="891"/>
        <v>0</v>
      </c>
      <c r="AF6325" s="58">
        <f t="shared" si="890"/>
        <v>0</v>
      </c>
    </row>
    <row r="6326" spans="1:32" x14ac:dyDescent="0.25">
      <c r="A6326" s="4">
        <v>6303</v>
      </c>
      <c r="B6326" s="30">
        <v>43363.666666666664</v>
      </c>
      <c r="C6326">
        <v>21.954000000000001</v>
      </c>
      <c r="D6326">
        <v>387.86099999999999</v>
      </c>
      <c r="G6326" s="50">
        <f t="shared" si="884"/>
        <v>19</v>
      </c>
      <c r="H6326" s="18">
        <f t="shared" si="885"/>
        <v>-2.9540000000000006</v>
      </c>
      <c r="I6326" s="24">
        <f t="shared" si="883"/>
        <v>-144958.28300712188</v>
      </c>
      <c r="R6326" s="20">
        <f t="shared" si="886"/>
        <v>0.5</v>
      </c>
      <c r="S6326" s="26">
        <f t="shared" si="887"/>
        <v>8.3333333333333339</v>
      </c>
      <c r="T6326" s="24">
        <f t="shared" si="888"/>
        <v>-32164.727466666674</v>
      </c>
      <c r="X6326" s="21">
        <f t="shared" si="889"/>
        <v>2908957.5</v>
      </c>
      <c r="AB6326" s="17">
        <f t="shared" si="891"/>
        <v>0</v>
      </c>
      <c r="AF6326" s="58">
        <f t="shared" si="890"/>
        <v>0</v>
      </c>
    </row>
    <row r="6327" spans="1:32" x14ac:dyDescent="0.25">
      <c r="A6327" s="4">
        <v>6304</v>
      </c>
      <c r="B6327" s="30">
        <v>43363.708333333336</v>
      </c>
      <c r="C6327">
        <v>21.667999999999999</v>
      </c>
      <c r="D6327">
        <v>203.28399999999999</v>
      </c>
      <c r="G6327" s="50">
        <f t="shared" si="884"/>
        <v>19</v>
      </c>
      <c r="H6327" s="18">
        <f t="shared" si="885"/>
        <v>-2.6679999999999993</v>
      </c>
      <c r="I6327" s="24">
        <f t="shared" si="883"/>
        <v>-130923.73021767127</v>
      </c>
      <c r="R6327" s="20">
        <f t="shared" si="886"/>
        <v>0.5</v>
      </c>
      <c r="S6327" s="26">
        <f t="shared" si="887"/>
        <v>8.3333333333333339</v>
      </c>
      <c r="T6327" s="24">
        <f t="shared" si="888"/>
        <v>-29050.606933333322</v>
      </c>
      <c r="X6327" s="21">
        <f t="shared" si="889"/>
        <v>1524630</v>
      </c>
      <c r="AB6327" s="17">
        <f t="shared" si="891"/>
        <v>0</v>
      </c>
      <c r="AF6327" s="58">
        <f t="shared" si="890"/>
        <v>0</v>
      </c>
    </row>
    <row r="6328" spans="1:32" x14ac:dyDescent="0.25">
      <c r="A6328" s="4">
        <v>6305</v>
      </c>
      <c r="B6328" s="30">
        <v>43363.75</v>
      </c>
      <c r="C6328">
        <v>21.106999999999999</v>
      </c>
      <c r="D6328">
        <v>72.399000000000001</v>
      </c>
      <c r="G6328" s="50">
        <f t="shared" si="884"/>
        <v>19</v>
      </c>
      <c r="H6328" s="18">
        <f t="shared" si="885"/>
        <v>-2.1069999999999993</v>
      </c>
      <c r="I6328" s="24">
        <f t="shared" si="883"/>
        <v>-103394.41513067218</v>
      </c>
      <c r="R6328" s="20">
        <f t="shared" si="886"/>
        <v>0.5</v>
      </c>
      <c r="S6328" s="26">
        <f t="shared" si="887"/>
        <v>8.3333333333333339</v>
      </c>
      <c r="T6328" s="24">
        <f t="shared" si="888"/>
        <v>-22942.139733333326</v>
      </c>
      <c r="X6328" s="21">
        <f t="shared" si="889"/>
        <v>542992.5</v>
      </c>
      <c r="AB6328" s="17">
        <f t="shared" si="891"/>
        <v>0</v>
      </c>
      <c r="AF6328" s="58">
        <f t="shared" si="890"/>
        <v>0</v>
      </c>
    </row>
    <row r="6329" spans="1:32" x14ac:dyDescent="0.25">
      <c r="A6329" s="4">
        <v>6306</v>
      </c>
      <c r="B6329" s="30">
        <v>43363.791666666664</v>
      </c>
      <c r="C6329">
        <v>20.3</v>
      </c>
      <c r="D6329">
        <v>10.589</v>
      </c>
      <c r="G6329" s="50">
        <f t="shared" si="884"/>
        <v>19</v>
      </c>
      <c r="H6329" s="18">
        <f t="shared" si="885"/>
        <v>-1.3000000000000007</v>
      </c>
      <c r="I6329" s="24">
        <f t="shared" si="883"/>
        <v>-63793.421770229681</v>
      </c>
      <c r="R6329" s="20">
        <f t="shared" si="886"/>
        <v>0.5</v>
      </c>
      <c r="S6329" s="26">
        <f t="shared" si="887"/>
        <v>8.3333333333333339</v>
      </c>
      <c r="T6329" s="24">
        <f t="shared" si="888"/>
        <v>-14155.09333333334</v>
      </c>
      <c r="X6329" s="21">
        <f t="shared" si="889"/>
        <v>79417.5</v>
      </c>
      <c r="AB6329" s="17">
        <f t="shared" si="891"/>
        <v>0</v>
      </c>
      <c r="AF6329" s="58">
        <f t="shared" si="890"/>
        <v>0</v>
      </c>
    </row>
    <row r="6330" spans="1:32" x14ac:dyDescent="0.25">
      <c r="A6330" s="4">
        <v>6307</v>
      </c>
      <c r="B6330" s="30">
        <v>43363.833333333336</v>
      </c>
      <c r="C6330">
        <v>19.902000000000001</v>
      </c>
      <c r="D6330">
        <v>0</v>
      </c>
      <c r="G6330" s="50">
        <f t="shared" si="884"/>
        <v>16</v>
      </c>
      <c r="H6330" s="18">
        <f t="shared" si="885"/>
        <v>-3.902000000000001</v>
      </c>
      <c r="I6330" s="24">
        <f t="shared" si="883"/>
        <v>-191478.40903648935</v>
      </c>
      <c r="R6330" s="20">
        <f t="shared" si="886"/>
        <v>0.5</v>
      </c>
      <c r="S6330" s="26">
        <f t="shared" si="887"/>
        <v>8.3333333333333339</v>
      </c>
      <c r="T6330" s="24">
        <f t="shared" si="888"/>
        <v>-42487.057066666675</v>
      </c>
      <c r="X6330" s="21">
        <f t="shared" si="889"/>
        <v>0</v>
      </c>
      <c r="AB6330" s="17">
        <f t="shared" si="891"/>
        <v>0</v>
      </c>
      <c r="AF6330" s="58">
        <f t="shared" si="890"/>
        <v>0</v>
      </c>
    </row>
    <row r="6331" spans="1:32" x14ac:dyDescent="0.25">
      <c r="A6331" s="4">
        <v>6308</v>
      </c>
      <c r="B6331" s="30">
        <v>43363.875</v>
      </c>
      <c r="C6331">
        <v>19.792999999999999</v>
      </c>
      <c r="D6331">
        <v>0</v>
      </c>
      <c r="G6331" s="50">
        <f t="shared" si="884"/>
        <v>16</v>
      </c>
      <c r="H6331" s="18">
        <f t="shared" si="885"/>
        <v>-3.7929999999999993</v>
      </c>
      <c r="I6331" s="24">
        <f t="shared" si="883"/>
        <v>-186129.57598037002</v>
      </c>
      <c r="R6331" s="20">
        <f t="shared" si="886"/>
        <v>0.5</v>
      </c>
      <c r="S6331" s="26">
        <f t="shared" si="887"/>
        <v>8.3333333333333339</v>
      </c>
      <c r="T6331" s="24">
        <f t="shared" si="888"/>
        <v>-41300.20693333332</v>
      </c>
      <c r="X6331" s="21">
        <f t="shared" si="889"/>
        <v>0</v>
      </c>
      <c r="AB6331" s="17">
        <f t="shared" si="891"/>
        <v>0</v>
      </c>
      <c r="AF6331" s="58">
        <f t="shared" si="890"/>
        <v>0</v>
      </c>
    </row>
    <row r="6332" spans="1:32" x14ac:dyDescent="0.25">
      <c r="A6332" s="4">
        <v>6309</v>
      </c>
      <c r="B6332" s="30">
        <v>43363.916666666664</v>
      </c>
      <c r="C6332">
        <v>19.731000000000002</v>
      </c>
      <c r="D6332">
        <v>0</v>
      </c>
      <c r="G6332" s="50">
        <f t="shared" si="884"/>
        <v>16</v>
      </c>
      <c r="H6332" s="18">
        <f t="shared" si="885"/>
        <v>-3.7310000000000016</v>
      </c>
      <c r="I6332" s="24">
        <f t="shared" si="883"/>
        <v>-183087.12048055918</v>
      </c>
      <c r="R6332" s="20">
        <f t="shared" si="886"/>
        <v>0.5</v>
      </c>
      <c r="S6332" s="26">
        <f t="shared" si="887"/>
        <v>8.3333333333333339</v>
      </c>
      <c r="T6332" s="24">
        <f t="shared" si="888"/>
        <v>-40625.117866666682</v>
      </c>
      <c r="X6332" s="21">
        <f t="shared" si="889"/>
        <v>0</v>
      </c>
      <c r="AB6332" s="17">
        <f t="shared" si="891"/>
        <v>0</v>
      </c>
      <c r="AF6332" s="58">
        <f t="shared" si="890"/>
        <v>0</v>
      </c>
    </row>
    <row r="6333" spans="1:32" x14ac:dyDescent="0.25">
      <c r="A6333" s="4">
        <v>6310</v>
      </c>
      <c r="B6333" s="30">
        <v>43363.958333333336</v>
      </c>
      <c r="C6333">
        <v>19.617000000000001</v>
      </c>
      <c r="D6333">
        <v>0</v>
      </c>
      <c r="G6333" s="50">
        <f t="shared" si="884"/>
        <v>16</v>
      </c>
      <c r="H6333" s="18">
        <f t="shared" si="885"/>
        <v>-3.6170000000000009</v>
      </c>
      <c r="I6333" s="24">
        <f t="shared" si="883"/>
        <v>-177492.92810993901</v>
      </c>
      <c r="R6333" s="20">
        <f t="shared" si="886"/>
        <v>0.5</v>
      </c>
      <c r="S6333" s="26">
        <f t="shared" si="887"/>
        <v>8.3333333333333339</v>
      </c>
      <c r="T6333" s="24">
        <f t="shared" si="888"/>
        <v>-39383.825066666672</v>
      </c>
      <c r="X6333" s="21">
        <f t="shared" si="889"/>
        <v>0</v>
      </c>
      <c r="AB6333" s="17">
        <f t="shared" si="891"/>
        <v>0</v>
      </c>
      <c r="AF6333" s="58">
        <f t="shared" si="890"/>
        <v>0</v>
      </c>
    </row>
    <row r="6334" spans="1:32" x14ac:dyDescent="0.25">
      <c r="A6334" s="4">
        <v>6311</v>
      </c>
      <c r="B6334" s="30">
        <v>43364</v>
      </c>
      <c r="C6334">
        <v>19.283000000000001</v>
      </c>
      <c r="D6334">
        <v>0</v>
      </c>
      <c r="G6334" s="50">
        <f t="shared" si="884"/>
        <v>16</v>
      </c>
      <c r="H6334" s="18">
        <f t="shared" si="885"/>
        <v>-3.2830000000000013</v>
      </c>
      <c r="I6334" s="24">
        <f t="shared" si="883"/>
        <v>-161102.92590128002</v>
      </c>
      <c r="R6334" s="20">
        <f t="shared" si="886"/>
        <v>0.5</v>
      </c>
      <c r="S6334" s="26">
        <f t="shared" si="887"/>
        <v>8.3333333333333339</v>
      </c>
      <c r="T6334" s="24">
        <f t="shared" si="888"/>
        <v>-35747.054933333347</v>
      </c>
      <c r="X6334" s="21">
        <f t="shared" si="889"/>
        <v>0</v>
      </c>
      <c r="AB6334" s="17">
        <f t="shared" si="891"/>
        <v>0</v>
      </c>
      <c r="AF6334" s="58">
        <f t="shared" si="890"/>
        <v>0</v>
      </c>
    </row>
    <row r="6335" spans="1:32" x14ac:dyDescent="0.25">
      <c r="A6335" s="4">
        <v>6312</v>
      </c>
      <c r="B6335" s="30">
        <v>43364.041666666664</v>
      </c>
      <c r="C6335">
        <v>19.068999999999999</v>
      </c>
      <c r="D6335">
        <v>0</v>
      </c>
      <c r="G6335" s="50">
        <f t="shared" si="884"/>
        <v>16</v>
      </c>
      <c r="H6335" s="18">
        <f t="shared" si="885"/>
        <v>-3.0689999999999991</v>
      </c>
      <c r="I6335" s="24">
        <f t="shared" si="883"/>
        <v>-150601.5472406421</v>
      </c>
      <c r="R6335" s="20">
        <f t="shared" si="886"/>
        <v>0.5</v>
      </c>
      <c r="S6335" s="26">
        <f t="shared" si="887"/>
        <v>8.3333333333333339</v>
      </c>
      <c r="T6335" s="24">
        <f t="shared" si="888"/>
        <v>-33416.908799999983</v>
      </c>
      <c r="X6335" s="21">
        <f t="shared" si="889"/>
        <v>0</v>
      </c>
      <c r="AB6335" s="17">
        <f t="shared" si="891"/>
        <v>0</v>
      </c>
      <c r="AF6335" s="58">
        <f t="shared" si="890"/>
        <v>0</v>
      </c>
    </row>
    <row r="6336" spans="1:32" x14ac:dyDescent="0.25">
      <c r="A6336" s="4">
        <v>6313</v>
      </c>
      <c r="B6336" s="30">
        <v>43364.083333333336</v>
      </c>
      <c r="C6336">
        <v>18.853999999999999</v>
      </c>
      <c r="D6336">
        <v>0</v>
      </c>
      <c r="G6336" s="50">
        <f t="shared" si="884"/>
        <v>16</v>
      </c>
      <c r="H6336" s="18">
        <f t="shared" si="885"/>
        <v>-2.8539999999999992</v>
      </c>
      <c r="I6336" s="24">
        <f t="shared" si="883"/>
        <v>-140051.09671710414</v>
      </c>
      <c r="R6336" s="20">
        <f t="shared" si="886"/>
        <v>0.5</v>
      </c>
      <c r="S6336" s="26">
        <f t="shared" si="887"/>
        <v>8.3333333333333339</v>
      </c>
      <c r="T6336" s="24">
        <f t="shared" si="888"/>
        <v>-31075.874133333324</v>
      </c>
      <c r="X6336" s="21">
        <f t="shared" si="889"/>
        <v>0</v>
      </c>
      <c r="AB6336" s="17">
        <f t="shared" si="891"/>
        <v>0</v>
      </c>
      <c r="AF6336" s="58">
        <f t="shared" si="890"/>
        <v>0</v>
      </c>
    </row>
    <row r="6337" spans="1:32" x14ac:dyDescent="0.25">
      <c r="A6337" s="4">
        <v>6314</v>
      </c>
      <c r="B6337" s="30">
        <v>43364.125</v>
      </c>
      <c r="C6337">
        <v>18.527000000000001</v>
      </c>
      <c r="D6337">
        <v>0</v>
      </c>
      <c r="G6337" s="50">
        <f t="shared" si="884"/>
        <v>16</v>
      </c>
      <c r="H6337" s="18">
        <f t="shared" si="885"/>
        <v>-2.527000000000001</v>
      </c>
      <c r="I6337" s="24">
        <f t="shared" si="883"/>
        <v>-124004.59754874645</v>
      </c>
      <c r="R6337" s="20">
        <f t="shared" si="886"/>
        <v>0.5</v>
      </c>
      <c r="S6337" s="26">
        <f t="shared" si="887"/>
        <v>8.3333333333333339</v>
      </c>
      <c r="T6337" s="24">
        <f t="shared" si="888"/>
        <v>-27515.323733333345</v>
      </c>
      <c r="X6337" s="21">
        <f t="shared" si="889"/>
        <v>0</v>
      </c>
      <c r="AB6337" s="17">
        <f t="shared" si="891"/>
        <v>0</v>
      </c>
      <c r="AF6337" s="58">
        <f t="shared" si="890"/>
        <v>0</v>
      </c>
    </row>
    <row r="6338" spans="1:32" x14ac:dyDescent="0.25">
      <c r="A6338" s="4">
        <v>6315</v>
      </c>
      <c r="B6338" s="30">
        <v>43364.166666666664</v>
      </c>
      <c r="C6338">
        <v>18.216000000000001</v>
      </c>
      <c r="D6338">
        <v>0</v>
      </c>
      <c r="G6338" s="50">
        <f t="shared" si="884"/>
        <v>16</v>
      </c>
      <c r="H6338" s="18">
        <f t="shared" si="885"/>
        <v>-2.2160000000000011</v>
      </c>
      <c r="I6338" s="24">
        <f t="shared" si="883"/>
        <v>-108743.24818679152</v>
      </c>
      <c r="R6338" s="20">
        <f t="shared" si="886"/>
        <v>0.5</v>
      </c>
      <c r="S6338" s="26">
        <f t="shared" si="887"/>
        <v>8.3333333333333339</v>
      </c>
      <c r="T6338" s="24">
        <f t="shared" si="888"/>
        <v>-24128.989866666678</v>
      </c>
      <c r="X6338" s="21">
        <f t="shared" si="889"/>
        <v>0</v>
      </c>
      <c r="AB6338" s="17">
        <f t="shared" si="891"/>
        <v>0</v>
      </c>
      <c r="AF6338" s="58">
        <f t="shared" si="890"/>
        <v>0</v>
      </c>
    </row>
    <row r="6339" spans="1:32" x14ac:dyDescent="0.25">
      <c r="A6339" s="4">
        <v>6316</v>
      </c>
      <c r="B6339" s="30">
        <v>43364.208333333336</v>
      </c>
      <c r="C6339">
        <v>17.922000000000001</v>
      </c>
      <c r="D6339">
        <v>0</v>
      </c>
      <c r="G6339" s="50">
        <f t="shared" si="884"/>
        <v>16</v>
      </c>
      <c r="H6339" s="18">
        <f t="shared" si="885"/>
        <v>-1.9220000000000006</v>
      </c>
      <c r="I6339" s="24">
        <f t="shared" si="883"/>
        <v>-94316.120494139555</v>
      </c>
      <c r="R6339" s="20">
        <f t="shared" si="886"/>
        <v>0.5</v>
      </c>
      <c r="S6339" s="26">
        <f t="shared" si="887"/>
        <v>8.3333333333333339</v>
      </c>
      <c r="T6339" s="24">
        <f t="shared" si="888"/>
        <v>-20927.761066666673</v>
      </c>
      <c r="X6339" s="21">
        <f t="shared" si="889"/>
        <v>0</v>
      </c>
      <c r="AB6339" s="17">
        <f t="shared" si="891"/>
        <v>0</v>
      </c>
      <c r="AF6339" s="58">
        <f t="shared" si="890"/>
        <v>0</v>
      </c>
    </row>
    <row r="6340" spans="1:32" x14ac:dyDescent="0.25">
      <c r="A6340" s="4">
        <v>6317</v>
      </c>
      <c r="B6340" s="30">
        <v>43364.25</v>
      </c>
      <c r="C6340">
        <v>17.664999999999999</v>
      </c>
      <c r="D6340">
        <v>0</v>
      </c>
      <c r="G6340" s="50">
        <f t="shared" si="884"/>
        <v>16</v>
      </c>
      <c r="H6340" s="18">
        <f t="shared" si="885"/>
        <v>-1.6649999999999991</v>
      </c>
      <c r="I6340" s="24">
        <f t="shared" si="883"/>
        <v>-81704.651728794081</v>
      </c>
      <c r="R6340" s="20">
        <f t="shared" si="886"/>
        <v>0.5</v>
      </c>
      <c r="S6340" s="26">
        <f t="shared" si="887"/>
        <v>8.3333333333333339</v>
      </c>
      <c r="T6340" s="24">
        <f t="shared" si="888"/>
        <v>-18129.407999999992</v>
      </c>
      <c r="X6340" s="21">
        <f t="shared" si="889"/>
        <v>0</v>
      </c>
      <c r="AB6340" s="17">
        <f t="shared" si="891"/>
        <v>0</v>
      </c>
      <c r="AF6340" s="58">
        <f t="shared" si="890"/>
        <v>0</v>
      </c>
    </row>
    <row r="6341" spans="1:32" x14ac:dyDescent="0.25">
      <c r="A6341" s="4">
        <v>6318</v>
      </c>
      <c r="B6341" s="30">
        <v>43364.291666666664</v>
      </c>
      <c r="C6341">
        <v>17.498999999999999</v>
      </c>
      <c r="D6341">
        <v>0.89900000000000002</v>
      </c>
      <c r="G6341" s="50">
        <f t="shared" si="884"/>
        <v>19</v>
      </c>
      <c r="H6341" s="18">
        <f t="shared" si="885"/>
        <v>1.5010000000000012</v>
      </c>
      <c r="I6341" s="24">
        <f t="shared" si="883"/>
        <v>73656.866213165209</v>
      </c>
      <c r="R6341" s="20">
        <f t="shared" si="886"/>
        <v>0.5</v>
      </c>
      <c r="S6341" s="26">
        <f t="shared" si="887"/>
        <v>8.3333333333333339</v>
      </c>
      <c r="T6341" s="24">
        <f t="shared" si="888"/>
        <v>16343.688533333347</v>
      </c>
      <c r="X6341" s="21">
        <f t="shared" si="889"/>
        <v>6742.5</v>
      </c>
      <c r="AB6341" s="17">
        <f t="shared" si="891"/>
        <v>83258.054746498558</v>
      </c>
      <c r="AF6341" s="58">
        <f t="shared" si="890"/>
        <v>2.2479674781554611</v>
      </c>
    </row>
    <row r="6342" spans="1:32" x14ac:dyDescent="0.25">
      <c r="A6342" s="4">
        <v>6319</v>
      </c>
      <c r="B6342" s="30">
        <v>43364.333333333336</v>
      </c>
      <c r="C6342">
        <v>16.754000000000001</v>
      </c>
      <c r="D6342">
        <v>32.69</v>
      </c>
      <c r="G6342" s="50">
        <f t="shared" si="884"/>
        <v>19</v>
      </c>
      <c r="H6342" s="18">
        <f t="shared" si="885"/>
        <v>2.2459999999999987</v>
      </c>
      <c r="I6342" s="24">
        <f t="shared" si="883"/>
        <v>110215.4040737967</v>
      </c>
      <c r="R6342" s="20">
        <f t="shared" si="886"/>
        <v>0.5</v>
      </c>
      <c r="S6342" s="26">
        <f t="shared" si="887"/>
        <v>8.3333333333333339</v>
      </c>
      <c r="T6342" s="24">
        <f t="shared" si="888"/>
        <v>24455.645866666651</v>
      </c>
      <c r="X6342" s="21">
        <f t="shared" si="889"/>
        <v>245175</v>
      </c>
      <c r="AB6342" s="17">
        <f t="shared" si="891"/>
        <v>0</v>
      </c>
      <c r="AF6342" s="58">
        <f t="shared" si="890"/>
        <v>0</v>
      </c>
    </row>
    <row r="6343" spans="1:32" x14ac:dyDescent="0.25">
      <c r="A6343" s="4">
        <v>6320</v>
      </c>
      <c r="B6343" s="30">
        <v>43364.375</v>
      </c>
      <c r="C6343">
        <v>14.928000000000001</v>
      </c>
      <c r="D6343">
        <v>71.173000000000002</v>
      </c>
      <c r="G6343" s="50">
        <f t="shared" si="884"/>
        <v>19</v>
      </c>
      <c r="H6343" s="18">
        <f t="shared" si="885"/>
        <v>4.0719999999999992</v>
      </c>
      <c r="I6343" s="24">
        <f t="shared" si="883"/>
        <v>199820.62572951929</v>
      </c>
      <c r="R6343" s="20">
        <f t="shared" si="886"/>
        <v>0.5</v>
      </c>
      <c r="S6343" s="26">
        <f t="shared" si="887"/>
        <v>8.3333333333333339</v>
      </c>
      <c r="T6343" s="24">
        <f t="shared" si="888"/>
        <v>44338.107733333323</v>
      </c>
      <c r="X6343" s="21">
        <f t="shared" si="889"/>
        <v>533797.5</v>
      </c>
      <c r="AB6343" s="17">
        <f t="shared" si="891"/>
        <v>0</v>
      </c>
      <c r="AF6343" s="58">
        <f t="shared" si="890"/>
        <v>0</v>
      </c>
    </row>
    <row r="6344" spans="1:32" x14ac:dyDescent="0.25">
      <c r="A6344" s="4">
        <v>6321</v>
      </c>
      <c r="B6344" s="30">
        <v>43364.416666666664</v>
      </c>
      <c r="C6344">
        <v>14.097</v>
      </c>
      <c r="D6344">
        <v>154.67099999999999</v>
      </c>
      <c r="G6344" s="50">
        <f t="shared" si="884"/>
        <v>19</v>
      </c>
      <c r="H6344" s="18">
        <f t="shared" si="885"/>
        <v>4.9030000000000005</v>
      </c>
      <c r="I6344" s="24">
        <f t="shared" si="883"/>
        <v>240599.34379956615</v>
      </c>
      <c r="R6344" s="20">
        <f t="shared" si="886"/>
        <v>0.5</v>
      </c>
      <c r="S6344" s="26">
        <f t="shared" si="887"/>
        <v>8.3333333333333339</v>
      </c>
      <c r="T6344" s="24">
        <f t="shared" si="888"/>
        <v>53386.478933333339</v>
      </c>
      <c r="X6344" s="21">
        <f t="shared" si="889"/>
        <v>1160032.5</v>
      </c>
      <c r="AB6344" s="17">
        <f t="shared" si="891"/>
        <v>0</v>
      </c>
      <c r="AF6344" s="58">
        <f t="shared" si="890"/>
        <v>0</v>
      </c>
    </row>
    <row r="6345" spans="1:32" x14ac:dyDescent="0.25">
      <c r="A6345" s="4">
        <v>6322</v>
      </c>
      <c r="B6345" s="30">
        <v>43364.458333333336</v>
      </c>
      <c r="C6345">
        <v>14.468999999999999</v>
      </c>
      <c r="D6345">
        <v>380.09</v>
      </c>
      <c r="G6345" s="50">
        <f t="shared" si="884"/>
        <v>19</v>
      </c>
      <c r="H6345" s="18">
        <f t="shared" si="885"/>
        <v>4.5310000000000006</v>
      </c>
      <c r="I6345" s="24">
        <f t="shared" si="883"/>
        <v>222344.61080070044</v>
      </c>
      <c r="R6345" s="20">
        <f t="shared" si="886"/>
        <v>0.5</v>
      </c>
      <c r="S6345" s="26">
        <f t="shared" si="887"/>
        <v>8.3333333333333339</v>
      </c>
      <c r="T6345" s="24">
        <f t="shared" si="888"/>
        <v>49335.944533333342</v>
      </c>
      <c r="X6345" s="21">
        <f t="shared" si="889"/>
        <v>2850675</v>
      </c>
      <c r="AB6345" s="17">
        <f t="shared" si="891"/>
        <v>0</v>
      </c>
      <c r="AF6345" s="58">
        <f t="shared" si="890"/>
        <v>0</v>
      </c>
    </row>
    <row r="6346" spans="1:32" x14ac:dyDescent="0.25">
      <c r="A6346" s="4">
        <v>6323</v>
      </c>
      <c r="B6346" s="30">
        <v>43364.5</v>
      </c>
      <c r="C6346">
        <v>15.295</v>
      </c>
      <c r="D6346">
        <v>569.87199999999996</v>
      </c>
      <c r="G6346" s="50">
        <f t="shared" si="884"/>
        <v>19</v>
      </c>
      <c r="H6346" s="18">
        <f t="shared" si="885"/>
        <v>3.7050000000000001</v>
      </c>
      <c r="I6346" s="24">
        <f t="shared" si="883"/>
        <v>181811.25204515451</v>
      </c>
      <c r="R6346" s="20">
        <f t="shared" si="886"/>
        <v>0.5</v>
      </c>
      <c r="S6346" s="26">
        <f t="shared" si="887"/>
        <v>8.3333333333333339</v>
      </c>
      <c r="T6346" s="24">
        <f t="shared" si="888"/>
        <v>40342.015999999996</v>
      </c>
      <c r="X6346" s="21">
        <f t="shared" si="889"/>
        <v>4274040</v>
      </c>
      <c r="AB6346" s="17">
        <f t="shared" si="891"/>
        <v>0</v>
      </c>
      <c r="AF6346" s="58">
        <f t="shared" si="890"/>
        <v>0</v>
      </c>
    </row>
    <row r="6347" spans="1:32" x14ac:dyDescent="0.25">
      <c r="A6347" s="4">
        <v>6324</v>
      </c>
      <c r="B6347" s="30">
        <v>43364.541666666664</v>
      </c>
      <c r="C6347">
        <v>15.756</v>
      </c>
      <c r="D6347">
        <v>624.75900000000001</v>
      </c>
      <c r="G6347" s="50">
        <f t="shared" si="884"/>
        <v>19</v>
      </c>
      <c r="H6347" s="18">
        <f t="shared" si="885"/>
        <v>3.2439999999999998</v>
      </c>
      <c r="I6347" s="24">
        <f t="shared" si="883"/>
        <v>159189.12324817304</v>
      </c>
      <c r="R6347" s="20">
        <f t="shared" si="886"/>
        <v>0.5</v>
      </c>
      <c r="S6347" s="26">
        <f t="shared" si="887"/>
        <v>8.3333333333333339</v>
      </c>
      <c r="T6347" s="24">
        <f t="shared" si="888"/>
        <v>35322.402133333329</v>
      </c>
      <c r="X6347" s="21">
        <f t="shared" si="889"/>
        <v>4685692.5</v>
      </c>
      <c r="AB6347" s="17">
        <f t="shared" si="891"/>
        <v>0</v>
      </c>
      <c r="AF6347" s="58">
        <f t="shared" si="890"/>
        <v>0</v>
      </c>
    </row>
    <row r="6348" spans="1:32" x14ac:dyDescent="0.25">
      <c r="A6348" s="4">
        <v>6325</v>
      </c>
      <c r="B6348" s="30">
        <v>43364.583333333336</v>
      </c>
      <c r="C6348">
        <v>15.959</v>
      </c>
      <c r="D6348">
        <v>587.63199999999995</v>
      </c>
      <c r="G6348" s="50">
        <f t="shared" si="884"/>
        <v>19</v>
      </c>
      <c r="H6348" s="18">
        <f t="shared" si="885"/>
        <v>3.0410000000000004</v>
      </c>
      <c r="I6348" s="24">
        <f t="shared" si="883"/>
        <v>149227.53507943722</v>
      </c>
      <c r="R6348" s="20">
        <f t="shared" si="886"/>
        <v>0.5</v>
      </c>
      <c r="S6348" s="26">
        <f t="shared" si="887"/>
        <v>8.3333333333333339</v>
      </c>
      <c r="T6348" s="24">
        <f t="shared" si="888"/>
        <v>33112.029866666671</v>
      </c>
      <c r="X6348" s="21">
        <f t="shared" si="889"/>
        <v>4407239.9999999991</v>
      </c>
      <c r="AB6348" s="17">
        <f t="shared" si="891"/>
        <v>0</v>
      </c>
      <c r="AF6348" s="58">
        <f t="shared" si="890"/>
        <v>0</v>
      </c>
    </row>
    <row r="6349" spans="1:32" x14ac:dyDescent="0.25">
      <c r="A6349" s="4">
        <v>6326</v>
      </c>
      <c r="B6349" s="30">
        <v>43364.625</v>
      </c>
      <c r="C6349">
        <v>16.102</v>
      </c>
      <c r="D6349">
        <v>478.24599999999998</v>
      </c>
      <c r="G6349" s="50">
        <f t="shared" si="884"/>
        <v>19</v>
      </c>
      <c r="H6349" s="18">
        <f t="shared" si="885"/>
        <v>2.8979999999999997</v>
      </c>
      <c r="I6349" s="24">
        <f t="shared" si="883"/>
        <v>142210.25868471194</v>
      </c>
      <c r="R6349" s="20">
        <f t="shared" si="886"/>
        <v>0.5</v>
      </c>
      <c r="S6349" s="26">
        <f t="shared" si="887"/>
        <v>8.3333333333333339</v>
      </c>
      <c r="T6349" s="24">
        <f t="shared" si="888"/>
        <v>31554.969599999993</v>
      </c>
      <c r="X6349" s="21">
        <f t="shared" si="889"/>
        <v>3586844.9999999995</v>
      </c>
      <c r="AB6349" s="17">
        <f t="shared" si="891"/>
        <v>0</v>
      </c>
      <c r="AF6349" s="58">
        <f t="shared" si="890"/>
        <v>0</v>
      </c>
    </row>
    <row r="6350" spans="1:32" x14ac:dyDescent="0.25">
      <c r="A6350" s="4">
        <v>6327</v>
      </c>
      <c r="B6350" s="30">
        <v>43364.666666666664</v>
      </c>
      <c r="C6350">
        <v>16.306999999999999</v>
      </c>
      <c r="D6350">
        <v>363.827</v>
      </c>
      <c r="G6350" s="50">
        <f t="shared" si="884"/>
        <v>19</v>
      </c>
      <c r="H6350" s="18">
        <f t="shared" si="885"/>
        <v>2.6930000000000014</v>
      </c>
      <c r="I6350" s="24">
        <f t="shared" si="883"/>
        <v>132150.52679017579</v>
      </c>
      <c r="R6350" s="20">
        <f t="shared" si="886"/>
        <v>0.5</v>
      </c>
      <c r="S6350" s="26">
        <f t="shared" si="887"/>
        <v>8.3333333333333339</v>
      </c>
      <c r="T6350" s="24">
        <f t="shared" si="888"/>
        <v>29322.82026666668</v>
      </c>
      <c r="X6350" s="21">
        <f t="shared" si="889"/>
        <v>2728702.5</v>
      </c>
      <c r="AB6350" s="17">
        <f t="shared" si="891"/>
        <v>0</v>
      </c>
      <c r="AF6350" s="58">
        <f t="shared" si="890"/>
        <v>0</v>
      </c>
    </row>
    <row r="6351" spans="1:32" x14ac:dyDescent="0.25">
      <c r="A6351" s="4">
        <v>6328</v>
      </c>
      <c r="B6351" s="30">
        <v>43364.708333333336</v>
      </c>
      <c r="C6351">
        <v>16.388000000000002</v>
      </c>
      <c r="D6351">
        <v>240.494</v>
      </c>
      <c r="G6351" s="50">
        <f t="shared" si="884"/>
        <v>19</v>
      </c>
      <c r="H6351" s="18">
        <f t="shared" si="885"/>
        <v>2.6119999999999983</v>
      </c>
      <c r="I6351" s="24">
        <f t="shared" si="883"/>
        <v>128175.70589526133</v>
      </c>
      <c r="R6351" s="20">
        <f t="shared" si="886"/>
        <v>0.5</v>
      </c>
      <c r="S6351" s="26">
        <f t="shared" si="887"/>
        <v>8.3333333333333339</v>
      </c>
      <c r="T6351" s="24">
        <f t="shared" si="888"/>
        <v>28440.849066666651</v>
      </c>
      <c r="X6351" s="21">
        <f t="shared" si="889"/>
        <v>1803705</v>
      </c>
      <c r="AB6351" s="17">
        <f t="shared" si="891"/>
        <v>0</v>
      </c>
      <c r="AF6351" s="58">
        <f t="shared" si="890"/>
        <v>0</v>
      </c>
    </row>
    <row r="6352" spans="1:32" x14ac:dyDescent="0.25">
      <c r="A6352" s="4">
        <v>6329</v>
      </c>
      <c r="B6352" s="30">
        <v>43364.75</v>
      </c>
      <c r="C6352">
        <v>16.132000000000001</v>
      </c>
      <c r="D6352">
        <v>96.5</v>
      </c>
      <c r="G6352" s="50">
        <f t="shared" si="884"/>
        <v>19</v>
      </c>
      <c r="H6352" s="18">
        <f t="shared" si="885"/>
        <v>2.8679999999999986</v>
      </c>
      <c r="I6352" s="24">
        <f t="shared" si="883"/>
        <v>140738.10279770658</v>
      </c>
      <c r="R6352" s="20">
        <f t="shared" si="886"/>
        <v>0.5</v>
      </c>
      <c r="S6352" s="26">
        <f t="shared" si="887"/>
        <v>8.3333333333333339</v>
      </c>
      <c r="T6352" s="24">
        <f t="shared" si="888"/>
        <v>31228.313599999983</v>
      </c>
      <c r="X6352" s="21">
        <f t="shared" si="889"/>
        <v>723750</v>
      </c>
      <c r="AB6352" s="17">
        <f t="shared" si="891"/>
        <v>0</v>
      </c>
      <c r="AF6352" s="58">
        <f t="shared" si="890"/>
        <v>0</v>
      </c>
    </row>
    <row r="6353" spans="1:32" x14ac:dyDescent="0.25">
      <c r="A6353" s="4">
        <v>6330</v>
      </c>
      <c r="B6353" s="30">
        <v>43364.791666666664</v>
      </c>
      <c r="C6353">
        <v>15.792999999999999</v>
      </c>
      <c r="D6353">
        <v>14.73</v>
      </c>
      <c r="G6353" s="50">
        <f t="shared" si="884"/>
        <v>19</v>
      </c>
      <c r="H6353" s="18">
        <f t="shared" si="885"/>
        <v>3.2070000000000007</v>
      </c>
      <c r="I6353" s="24">
        <f t="shared" si="883"/>
        <v>157373.46432086657</v>
      </c>
      <c r="R6353" s="20">
        <f t="shared" si="886"/>
        <v>0.5</v>
      </c>
      <c r="S6353" s="26">
        <f t="shared" si="887"/>
        <v>8.3333333333333339</v>
      </c>
      <c r="T6353" s="24">
        <f t="shared" si="888"/>
        <v>34919.526400000002</v>
      </c>
      <c r="X6353" s="21">
        <f t="shared" si="889"/>
        <v>110475</v>
      </c>
      <c r="AB6353" s="17">
        <f t="shared" si="891"/>
        <v>81817.990720866568</v>
      </c>
      <c r="AF6353" s="58">
        <f t="shared" si="890"/>
        <v>2.2090857494633975</v>
      </c>
    </row>
    <row r="6354" spans="1:32" x14ac:dyDescent="0.25">
      <c r="A6354" s="4">
        <v>6331</v>
      </c>
      <c r="B6354" s="30">
        <v>43364.833333333336</v>
      </c>
      <c r="C6354">
        <v>15.583</v>
      </c>
      <c r="D6354">
        <v>0</v>
      </c>
      <c r="G6354" s="50">
        <f t="shared" si="884"/>
        <v>16</v>
      </c>
      <c r="H6354" s="18">
        <f t="shared" si="885"/>
        <v>0.41699999999999982</v>
      </c>
      <c r="I6354" s="24">
        <f t="shared" si="883"/>
        <v>20462.966829373654</v>
      </c>
      <c r="R6354" s="20">
        <f t="shared" si="886"/>
        <v>0.5</v>
      </c>
      <c r="S6354" s="26">
        <f t="shared" si="887"/>
        <v>8.3333333333333339</v>
      </c>
      <c r="T6354" s="24">
        <f t="shared" si="888"/>
        <v>4540.5183999999972</v>
      </c>
      <c r="X6354" s="21">
        <f t="shared" si="889"/>
        <v>0</v>
      </c>
      <c r="AB6354" s="17">
        <f t="shared" si="891"/>
        <v>25003.485229373651</v>
      </c>
      <c r="AF6354" s="58">
        <f t="shared" si="890"/>
        <v>0.67509410119308855</v>
      </c>
    </row>
    <row r="6355" spans="1:32" x14ac:dyDescent="0.25">
      <c r="A6355" s="4">
        <v>6332</v>
      </c>
      <c r="B6355" s="30">
        <v>43364.875</v>
      </c>
      <c r="C6355">
        <v>15.505000000000001</v>
      </c>
      <c r="D6355">
        <v>0</v>
      </c>
      <c r="G6355" s="50">
        <f t="shared" si="884"/>
        <v>16</v>
      </c>
      <c r="H6355" s="18">
        <f t="shared" si="885"/>
        <v>0.49499999999999922</v>
      </c>
      <c r="I6355" s="24">
        <f t="shared" si="883"/>
        <v>24290.572135587405</v>
      </c>
      <c r="R6355" s="20">
        <f t="shared" si="886"/>
        <v>0.5</v>
      </c>
      <c r="S6355" s="26">
        <f t="shared" si="887"/>
        <v>8.3333333333333339</v>
      </c>
      <c r="T6355" s="24">
        <f t="shared" si="888"/>
        <v>5389.8239999999914</v>
      </c>
      <c r="X6355" s="21">
        <f t="shared" si="889"/>
        <v>0</v>
      </c>
      <c r="AB6355" s="17">
        <f t="shared" si="891"/>
        <v>29680.396135587398</v>
      </c>
      <c r="AF6355" s="58">
        <f t="shared" si="890"/>
        <v>0.80137069566085972</v>
      </c>
    </row>
    <row r="6356" spans="1:32" x14ac:dyDescent="0.25">
      <c r="A6356" s="4">
        <v>6333</v>
      </c>
      <c r="B6356" s="30">
        <v>43364.916666666664</v>
      </c>
      <c r="C6356">
        <v>15.21</v>
      </c>
      <c r="D6356">
        <v>0</v>
      </c>
      <c r="G6356" s="50">
        <f t="shared" si="884"/>
        <v>16</v>
      </c>
      <c r="H6356" s="18">
        <f t="shared" si="885"/>
        <v>0.78999999999999915</v>
      </c>
      <c r="I6356" s="24">
        <f t="shared" si="883"/>
        <v>38766.771691139511</v>
      </c>
      <c r="R6356" s="20">
        <f t="shared" si="886"/>
        <v>0.5</v>
      </c>
      <c r="S6356" s="26">
        <f t="shared" si="887"/>
        <v>8.3333333333333339</v>
      </c>
      <c r="T6356" s="24">
        <f t="shared" si="888"/>
        <v>8601.941333333325</v>
      </c>
      <c r="X6356" s="21">
        <f t="shared" si="889"/>
        <v>0</v>
      </c>
      <c r="AB6356" s="17">
        <f t="shared" si="891"/>
        <v>47368.713024472832</v>
      </c>
      <c r="AF6356" s="58">
        <f t="shared" si="890"/>
        <v>1.2789552516607665</v>
      </c>
    </row>
    <row r="6357" spans="1:32" x14ac:dyDescent="0.25">
      <c r="A6357" s="4">
        <v>6334</v>
      </c>
      <c r="B6357" s="30">
        <v>43364.958333333336</v>
      </c>
      <c r="C6357">
        <v>14.779</v>
      </c>
      <c r="D6357">
        <v>0</v>
      </c>
      <c r="G6357" s="50">
        <f t="shared" si="884"/>
        <v>16</v>
      </c>
      <c r="H6357" s="18">
        <f t="shared" si="885"/>
        <v>1.2210000000000001</v>
      </c>
      <c r="I6357" s="24">
        <f t="shared" si="883"/>
        <v>59916.744601115701</v>
      </c>
      <c r="R6357" s="20">
        <f t="shared" si="886"/>
        <v>0.5</v>
      </c>
      <c r="S6357" s="26">
        <f t="shared" si="887"/>
        <v>8.3333333333333339</v>
      </c>
      <c r="T6357" s="24">
        <f t="shared" si="888"/>
        <v>13294.899200000002</v>
      </c>
      <c r="X6357" s="21">
        <f t="shared" si="889"/>
        <v>0</v>
      </c>
      <c r="AB6357" s="17">
        <f t="shared" si="891"/>
        <v>73211.643801115701</v>
      </c>
      <c r="AF6357" s="58">
        <f t="shared" si="890"/>
        <v>1.9767143826301239</v>
      </c>
    </row>
    <row r="6358" spans="1:32" x14ac:dyDescent="0.25">
      <c r="A6358" s="4">
        <v>6335</v>
      </c>
      <c r="B6358" s="30">
        <v>43365</v>
      </c>
      <c r="C6358">
        <v>14.462999999999999</v>
      </c>
      <c r="D6358">
        <v>0</v>
      </c>
      <c r="G6358" s="50">
        <f t="shared" si="884"/>
        <v>16</v>
      </c>
      <c r="H6358" s="18">
        <f t="shared" si="885"/>
        <v>1.5370000000000008</v>
      </c>
      <c r="I6358" s="24">
        <f t="shared" si="883"/>
        <v>75423.453277571549</v>
      </c>
      <c r="R6358" s="20">
        <f t="shared" si="886"/>
        <v>0.5</v>
      </c>
      <c r="S6358" s="26">
        <f t="shared" si="887"/>
        <v>8.3333333333333339</v>
      </c>
      <c r="T6358" s="24">
        <f t="shared" si="888"/>
        <v>16735.675733333341</v>
      </c>
      <c r="X6358" s="21">
        <f t="shared" si="889"/>
        <v>0</v>
      </c>
      <c r="AB6358" s="17">
        <f t="shared" si="891"/>
        <v>92159.129010904886</v>
      </c>
      <c r="AF6358" s="58">
        <f t="shared" si="890"/>
        <v>2.4882964832944316</v>
      </c>
    </row>
    <row r="6359" spans="1:32" x14ac:dyDescent="0.25">
      <c r="A6359" s="4">
        <v>6336</v>
      </c>
      <c r="B6359" s="30">
        <v>43365.041666666664</v>
      </c>
      <c r="C6359">
        <v>14.364000000000001</v>
      </c>
      <c r="D6359">
        <v>0</v>
      </c>
      <c r="G6359" s="50">
        <f t="shared" si="884"/>
        <v>16</v>
      </c>
      <c r="H6359" s="18">
        <f t="shared" si="885"/>
        <v>1.6359999999999992</v>
      </c>
      <c r="I6359" s="24">
        <f t="shared" si="883"/>
        <v>80281.567704688961</v>
      </c>
      <c r="R6359" s="20">
        <f t="shared" si="886"/>
        <v>0.5</v>
      </c>
      <c r="S6359" s="26">
        <f t="shared" si="887"/>
        <v>8.3333333333333339</v>
      </c>
      <c r="T6359" s="24">
        <f t="shared" si="888"/>
        <v>17813.640533333324</v>
      </c>
      <c r="X6359" s="21">
        <f t="shared" si="889"/>
        <v>0</v>
      </c>
      <c r="AB6359" s="17">
        <f t="shared" si="891"/>
        <v>98095.208238022286</v>
      </c>
      <c r="AF6359" s="58">
        <f t="shared" si="890"/>
        <v>2.6485706224266017</v>
      </c>
    </row>
    <row r="6360" spans="1:32" x14ac:dyDescent="0.25">
      <c r="A6360" s="4">
        <v>6337</v>
      </c>
      <c r="B6360" s="30">
        <v>43365.083333333336</v>
      </c>
      <c r="C6360">
        <v>14.381</v>
      </c>
      <c r="D6360">
        <v>0</v>
      </c>
      <c r="G6360" s="50">
        <f t="shared" si="884"/>
        <v>16</v>
      </c>
      <c r="H6360" s="18">
        <f t="shared" si="885"/>
        <v>1.6189999999999998</v>
      </c>
      <c r="I6360" s="24">
        <f t="shared" ref="I6360:I6423" si="892">$I$10*$I$13*H6360</f>
        <v>79447.346035385985</v>
      </c>
      <c r="R6360" s="20">
        <f t="shared" si="886"/>
        <v>0.5</v>
      </c>
      <c r="S6360" s="26">
        <f t="shared" si="887"/>
        <v>8.3333333333333339</v>
      </c>
      <c r="T6360" s="24">
        <f t="shared" si="888"/>
        <v>17628.535466666661</v>
      </c>
      <c r="X6360" s="21">
        <f t="shared" si="889"/>
        <v>0</v>
      </c>
      <c r="AB6360" s="17">
        <f t="shared" si="891"/>
        <v>97075.881502052653</v>
      </c>
      <c r="AF6360" s="58">
        <f t="shared" si="890"/>
        <v>2.6210488005554216</v>
      </c>
    </row>
    <row r="6361" spans="1:32" x14ac:dyDescent="0.25">
      <c r="A6361" s="4">
        <v>6338</v>
      </c>
      <c r="B6361" s="30">
        <v>43365.125</v>
      </c>
      <c r="C6361">
        <v>14.308</v>
      </c>
      <c r="D6361">
        <v>0</v>
      </c>
      <c r="G6361" s="50">
        <f t="shared" ref="G6361:G6424" si="893">IF(D6361=0, 16, 19)</f>
        <v>16</v>
      </c>
      <c r="H6361" s="18">
        <f t="shared" ref="H6361:H6424" si="894">G6361-C6361</f>
        <v>1.6920000000000002</v>
      </c>
      <c r="I6361" s="24">
        <f t="shared" si="892"/>
        <v>83029.592027098901</v>
      </c>
      <c r="R6361" s="20">
        <f t="shared" ref="R6361:R6424" si="895">$R$12</f>
        <v>0.5</v>
      </c>
      <c r="S6361" s="26">
        <f t="shared" ref="S6361:S6424" si="896">R6361*$B$10*$C$10*$D$10/3600</f>
        <v>8.3333333333333339</v>
      </c>
      <c r="T6361" s="24">
        <f t="shared" ref="T6361:T6424" si="897">$R$10*$S$10*R6361*H6361*$G$10/3600</f>
        <v>18423.398400000002</v>
      </c>
      <c r="X6361" s="21">
        <f t="shared" ref="X6361:X6424" si="898">D6361*$X$10*$Y$10*$B$10*$C$10</f>
        <v>0</v>
      </c>
      <c r="AB6361" s="17">
        <f t="shared" si="891"/>
        <v>101452.99042709891</v>
      </c>
      <c r="AF6361" s="58">
        <f t="shared" ref="AF6361:AF6424" si="899">AB6361*0.027/1000</f>
        <v>2.7392307415316703</v>
      </c>
    </row>
    <row r="6362" spans="1:32" x14ac:dyDescent="0.25">
      <c r="A6362" s="4">
        <v>6339</v>
      </c>
      <c r="B6362" s="30">
        <v>43365.166666666664</v>
      </c>
      <c r="C6362">
        <v>14.15</v>
      </c>
      <c r="D6362">
        <v>0</v>
      </c>
      <c r="G6362" s="50">
        <f t="shared" si="893"/>
        <v>16</v>
      </c>
      <c r="H6362" s="18">
        <f t="shared" si="894"/>
        <v>1.8499999999999996</v>
      </c>
      <c r="I6362" s="24">
        <f t="shared" si="892"/>
        <v>90782.946365326789</v>
      </c>
      <c r="R6362" s="20">
        <f t="shared" si="895"/>
        <v>0.5</v>
      </c>
      <c r="S6362" s="26">
        <f t="shared" si="896"/>
        <v>8.3333333333333339</v>
      </c>
      <c r="T6362" s="24">
        <f t="shared" si="897"/>
        <v>20143.78666666666</v>
      </c>
      <c r="X6362" s="21">
        <f t="shared" si="898"/>
        <v>0</v>
      </c>
      <c r="AB6362" s="17">
        <f t="shared" si="891"/>
        <v>110926.73303199344</v>
      </c>
      <c r="AF6362" s="58">
        <f t="shared" si="899"/>
        <v>2.9950217918638229</v>
      </c>
    </row>
    <row r="6363" spans="1:32" x14ac:dyDescent="0.25">
      <c r="A6363" s="4">
        <v>6340</v>
      </c>
      <c r="B6363" s="30">
        <v>43365.208333333336</v>
      </c>
      <c r="C6363">
        <v>14.038</v>
      </c>
      <c r="D6363">
        <v>0</v>
      </c>
      <c r="G6363" s="50">
        <f t="shared" si="893"/>
        <v>16</v>
      </c>
      <c r="H6363" s="18">
        <f t="shared" si="894"/>
        <v>1.9619999999999997</v>
      </c>
      <c r="I6363" s="24">
        <f t="shared" si="892"/>
        <v>96278.99501014658</v>
      </c>
      <c r="R6363" s="20">
        <f t="shared" si="895"/>
        <v>0.5</v>
      </c>
      <c r="S6363" s="26">
        <f t="shared" si="896"/>
        <v>8.3333333333333339</v>
      </c>
      <c r="T6363" s="24">
        <f t="shared" si="897"/>
        <v>21363.302399999997</v>
      </c>
      <c r="X6363" s="21">
        <f t="shared" si="898"/>
        <v>0</v>
      </c>
      <c r="AB6363" s="17">
        <f t="shared" si="891"/>
        <v>117642.29741014658</v>
      </c>
      <c r="AF6363" s="58">
        <f t="shared" si="899"/>
        <v>3.1763420300739575</v>
      </c>
    </row>
    <row r="6364" spans="1:32" x14ac:dyDescent="0.25">
      <c r="A6364" s="4">
        <v>6341</v>
      </c>
      <c r="B6364" s="30">
        <v>43365.25</v>
      </c>
      <c r="C6364">
        <v>14.021000000000001</v>
      </c>
      <c r="D6364">
        <v>0</v>
      </c>
      <c r="G6364" s="50">
        <f t="shared" si="893"/>
        <v>16</v>
      </c>
      <c r="H6364" s="18">
        <f t="shared" si="894"/>
        <v>1.9789999999999992</v>
      </c>
      <c r="I6364" s="24">
        <f t="shared" si="892"/>
        <v>97113.216679449557</v>
      </c>
      <c r="R6364" s="20">
        <f t="shared" si="895"/>
        <v>0.5</v>
      </c>
      <c r="S6364" s="26">
        <f t="shared" si="896"/>
        <v>8.3333333333333339</v>
      </c>
      <c r="T6364" s="24">
        <f t="shared" si="897"/>
        <v>21548.407466666657</v>
      </c>
      <c r="X6364" s="21">
        <f t="shared" si="898"/>
        <v>0</v>
      </c>
      <c r="AB6364" s="17">
        <f t="shared" si="891"/>
        <v>118661.62414611621</v>
      </c>
      <c r="AF6364" s="58">
        <f t="shared" si="899"/>
        <v>3.2038638519451377</v>
      </c>
    </row>
    <row r="6365" spans="1:32" x14ac:dyDescent="0.25">
      <c r="A6365" s="4">
        <v>6342</v>
      </c>
      <c r="B6365" s="30">
        <v>43365.291666666664</v>
      </c>
      <c r="C6365">
        <v>14.073</v>
      </c>
      <c r="D6365">
        <v>2.351</v>
      </c>
      <c r="G6365" s="50">
        <f t="shared" si="893"/>
        <v>19</v>
      </c>
      <c r="H6365" s="18">
        <f t="shared" si="894"/>
        <v>4.9269999999999996</v>
      </c>
      <c r="I6365" s="24">
        <f t="shared" si="892"/>
        <v>241777.06850917035</v>
      </c>
      <c r="R6365" s="20">
        <f t="shared" si="895"/>
        <v>0.5</v>
      </c>
      <c r="S6365" s="26">
        <f t="shared" si="896"/>
        <v>8.3333333333333339</v>
      </c>
      <c r="T6365" s="24">
        <f t="shared" si="897"/>
        <v>53647.803733333327</v>
      </c>
      <c r="X6365" s="21">
        <f t="shared" si="898"/>
        <v>17632.5</v>
      </c>
      <c r="AB6365" s="17">
        <f t="shared" si="891"/>
        <v>277792.37224250368</v>
      </c>
      <c r="AF6365" s="58">
        <f t="shared" si="899"/>
        <v>7.500394050547599</v>
      </c>
    </row>
    <row r="6366" spans="1:32" x14ac:dyDescent="0.25">
      <c r="A6366" s="4">
        <v>6343</v>
      </c>
      <c r="B6366" s="30">
        <v>43365.333333333336</v>
      </c>
      <c r="C6366">
        <v>14.491</v>
      </c>
      <c r="D6366">
        <v>56.142000000000003</v>
      </c>
      <c r="G6366" s="50">
        <f t="shared" si="893"/>
        <v>19</v>
      </c>
      <c r="H6366" s="18">
        <f t="shared" si="894"/>
        <v>4.5090000000000003</v>
      </c>
      <c r="I6366" s="24">
        <f t="shared" si="892"/>
        <v>221265.02981689654</v>
      </c>
      <c r="R6366" s="20">
        <f t="shared" si="895"/>
        <v>0.5</v>
      </c>
      <c r="S6366" s="26">
        <f t="shared" si="896"/>
        <v>8.3333333333333339</v>
      </c>
      <c r="T6366" s="24">
        <f t="shared" si="897"/>
        <v>49096.396799999995</v>
      </c>
      <c r="X6366" s="21">
        <f t="shared" si="898"/>
        <v>421065.00000000006</v>
      </c>
      <c r="AB6366" s="17">
        <f t="shared" si="891"/>
        <v>0</v>
      </c>
      <c r="AF6366" s="58">
        <f t="shared" si="899"/>
        <v>0</v>
      </c>
    </row>
    <row r="6367" spans="1:32" x14ac:dyDescent="0.25">
      <c r="A6367" s="4">
        <v>6344</v>
      </c>
      <c r="B6367" s="30">
        <v>43365.375</v>
      </c>
      <c r="C6367">
        <v>15.157</v>
      </c>
      <c r="D6367">
        <v>164.44200000000001</v>
      </c>
      <c r="G6367" s="50">
        <f t="shared" si="893"/>
        <v>19</v>
      </c>
      <c r="H6367" s="18">
        <f t="shared" si="894"/>
        <v>3.843</v>
      </c>
      <c r="I6367" s="24">
        <f t="shared" si="892"/>
        <v>188583.16912537889</v>
      </c>
      <c r="R6367" s="20">
        <f t="shared" si="895"/>
        <v>0.5</v>
      </c>
      <c r="S6367" s="26">
        <f t="shared" si="896"/>
        <v>8.3333333333333339</v>
      </c>
      <c r="T6367" s="24">
        <f t="shared" si="897"/>
        <v>41844.633600000001</v>
      </c>
      <c r="X6367" s="21">
        <f t="shared" si="898"/>
        <v>1233315.0000000002</v>
      </c>
      <c r="AB6367" s="17">
        <f t="shared" si="891"/>
        <v>0</v>
      </c>
      <c r="AF6367" s="58">
        <f t="shared" si="899"/>
        <v>0</v>
      </c>
    </row>
    <row r="6368" spans="1:32" x14ac:dyDescent="0.25">
      <c r="A6368" s="4">
        <v>6345</v>
      </c>
      <c r="B6368" s="30">
        <v>43365.416666666664</v>
      </c>
      <c r="C6368">
        <v>15.651</v>
      </c>
      <c r="D6368">
        <v>211.36699999999999</v>
      </c>
      <c r="G6368" s="50">
        <f t="shared" si="893"/>
        <v>19</v>
      </c>
      <c r="H6368" s="18">
        <f t="shared" si="894"/>
        <v>3.3490000000000002</v>
      </c>
      <c r="I6368" s="24">
        <f t="shared" si="892"/>
        <v>164341.66885269163</v>
      </c>
      <c r="R6368" s="20">
        <f t="shared" si="895"/>
        <v>0.5</v>
      </c>
      <c r="S6368" s="26">
        <f t="shared" si="896"/>
        <v>8.3333333333333339</v>
      </c>
      <c r="T6368" s="24">
        <f t="shared" si="897"/>
        <v>36465.698133333331</v>
      </c>
      <c r="X6368" s="21">
        <f t="shared" si="898"/>
        <v>1585252.5</v>
      </c>
      <c r="AB6368" s="17">
        <f t="shared" si="891"/>
        <v>0</v>
      </c>
      <c r="AF6368" s="58">
        <f t="shared" si="899"/>
        <v>0</v>
      </c>
    </row>
    <row r="6369" spans="1:32" x14ac:dyDescent="0.25">
      <c r="A6369" s="4">
        <v>6346</v>
      </c>
      <c r="B6369" s="30">
        <v>43365.458333333336</v>
      </c>
      <c r="C6369">
        <v>16.218</v>
      </c>
      <c r="D6369">
        <v>332.80900000000003</v>
      </c>
      <c r="G6369" s="50">
        <f t="shared" si="893"/>
        <v>19</v>
      </c>
      <c r="H6369" s="18">
        <f t="shared" si="894"/>
        <v>2.782</v>
      </c>
      <c r="I6369" s="24">
        <f t="shared" si="892"/>
        <v>136517.92258829146</v>
      </c>
      <c r="R6369" s="20">
        <f t="shared" si="895"/>
        <v>0.5</v>
      </c>
      <c r="S6369" s="26">
        <f t="shared" si="896"/>
        <v>8.3333333333333339</v>
      </c>
      <c r="T6369" s="24">
        <f t="shared" si="897"/>
        <v>30291.899733333335</v>
      </c>
      <c r="X6369" s="21">
        <f t="shared" si="898"/>
        <v>2496067.5000000005</v>
      </c>
      <c r="AB6369" s="17">
        <f t="shared" si="891"/>
        <v>0</v>
      </c>
      <c r="AF6369" s="58">
        <f t="shared" si="899"/>
        <v>0</v>
      </c>
    </row>
    <row r="6370" spans="1:32" x14ac:dyDescent="0.25">
      <c r="A6370" s="4">
        <v>6347</v>
      </c>
      <c r="B6370" s="30">
        <v>43365.5</v>
      </c>
      <c r="C6370">
        <v>16.245000000000001</v>
      </c>
      <c r="D6370">
        <v>243.93199999999999</v>
      </c>
      <c r="G6370" s="50">
        <f t="shared" si="893"/>
        <v>19</v>
      </c>
      <c r="H6370" s="18">
        <f t="shared" si="894"/>
        <v>2.754999999999999</v>
      </c>
      <c r="I6370" s="24">
        <f t="shared" si="892"/>
        <v>135192.98228998663</v>
      </c>
      <c r="R6370" s="20">
        <f t="shared" si="895"/>
        <v>0.5</v>
      </c>
      <c r="S6370" s="26">
        <f t="shared" si="896"/>
        <v>8.3333333333333339</v>
      </c>
      <c r="T6370" s="24">
        <f t="shared" si="897"/>
        <v>29997.909333333322</v>
      </c>
      <c r="X6370" s="21">
        <f t="shared" si="898"/>
        <v>1829489.9999999998</v>
      </c>
      <c r="AB6370" s="17">
        <f t="shared" si="891"/>
        <v>0</v>
      </c>
      <c r="AF6370" s="58">
        <f t="shared" si="899"/>
        <v>0</v>
      </c>
    </row>
    <row r="6371" spans="1:32" x14ac:dyDescent="0.25">
      <c r="A6371" s="4">
        <v>6348</v>
      </c>
      <c r="B6371" s="30">
        <v>43365.541666666664</v>
      </c>
      <c r="C6371">
        <v>16.437999999999999</v>
      </c>
      <c r="D6371">
        <v>338.22199999999998</v>
      </c>
      <c r="G6371" s="50">
        <f t="shared" si="893"/>
        <v>19</v>
      </c>
      <c r="H6371" s="18">
        <f t="shared" si="894"/>
        <v>2.5620000000000012</v>
      </c>
      <c r="I6371" s="24">
        <f t="shared" si="892"/>
        <v>125722.11275025264</v>
      </c>
      <c r="R6371" s="20">
        <f t="shared" si="895"/>
        <v>0.5</v>
      </c>
      <c r="S6371" s="26">
        <f t="shared" si="896"/>
        <v>8.3333333333333339</v>
      </c>
      <c r="T6371" s="24">
        <f t="shared" si="897"/>
        <v>27896.422400000007</v>
      </c>
      <c r="X6371" s="21">
        <f t="shared" si="898"/>
        <v>2536665</v>
      </c>
      <c r="AB6371" s="17">
        <f t="shared" si="891"/>
        <v>0</v>
      </c>
      <c r="AF6371" s="58">
        <f t="shared" si="899"/>
        <v>0</v>
      </c>
    </row>
    <row r="6372" spans="1:32" x14ac:dyDescent="0.25">
      <c r="A6372" s="4">
        <v>6349</v>
      </c>
      <c r="B6372" s="30">
        <v>43365.583333333336</v>
      </c>
      <c r="C6372">
        <v>15.819000000000001</v>
      </c>
      <c r="D6372">
        <v>182.45599999999999</v>
      </c>
      <c r="G6372" s="50">
        <f t="shared" si="893"/>
        <v>19</v>
      </c>
      <c r="H6372" s="18">
        <f t="shared" si="894"/>
        <v>3.1809999999999992</v>
      </c>
      <c r="I6372" s="24">
        <f t="shared" si="892"/>
        <v>156097.59588546189</v>
      </c>
      <c r="R6372" s="20">
        <f t="shared" si="895"/>
        <v>0.5</v>
      </c>
      <c r="S6372" s="26">
        <f t="shared" si="896"/>
        <v>8.3333333333333339</v>
      </c>
      <c r="T6372" s="24">
        <f t="shared" si="897"/>
        <v>34636.424533333324</v>
      </c>
      <c r="X6372" s="21">
        <f t="shared" si="898"/>
        <v>1368420</v>
      </c>
      <c r="AB6372" s="17">
        <f t="shared" si="891"/>
        <v>0</v>
      </c>
      <c r="AF6372" s="58">
        <f t="shared" si="899"/>
        <v>0</v>
      </c>
    </row>
    <row r="6373" spans="1:32" x14ac:dyDescent="0.25">
      <c r="A6373" s="4">
        <v>6350</v>
      </c>
      <c r="B6373" s="30">
        <v>43365.625</v>
      </c>
      <c r="C6373">
        <v>15.282</v>
      </c>
      <c r="D6373">
        <v>155.31200000000001</v>
      </c>
      <c r="G6373" s="50">
        <f t="shared" si="893"/>
        <v>19</v>
      </c>
      <c r="H6373" s="18">
        <f t="shared" si="894"/>
        <v>3.718</v>
      </c>
      <c r="I6373" s="24">
        <f t="shared" si="892"/>
        <v>182449.18626285679</v>
      </c>
      <c r="R6373" s="20">
        <f t="shared" si="895"/>
        <v>0.5</v>
      </c>
      <c r="S6373" s="26">
        <f t="shared" si="896"/>
        <v>8.3333333333333339</v>
      </c>
      <c r="T6373" s="24">
        <f t="shared" si="897"/>
        <v>40483.566933333328</v>
      </c>
      <c r="X6373" s="21">
        <f t="shared" si="898"/>
        <v>1164840.0000000002</v>
      </c>
      <c r="AB6373" s="17">
        <f t="shared" si="891"/>
        <v>0</v>
      </c>
      <c r="AF6373" s="58">
        <f t="shared" si="899"/>
        <v>0</v>
      </c>
    </row>
    <row r="6374" spans="1:32" x14ac:dyDescent="0.25">
      <c r="A6374" s="4">
        <v>6351</v>
      </c>
      <c r="B6374" s="30">
        <v>43365.666666666664</v>
      </c>
      <c r="C6374">
        <v>14.670999999999999</v>
      </c>
      <c r="D6374">
        <v>113.503</v>
      </c>
      <c r="G6374" s="50">
        <f t="shared" si="893"/>
        <v>19</v>
      </c>
      <c r="H6374" s="18">
        <f t="shared" si="894"/>
        <v>4.3290000000000006</v>
      </c>
      <c r="I6374" s="24">
        <f t="shared" si="892"/>
        <v>212432.09449486475</v>
      </c>
      <c r="R6374" s="20">
        <f t="shared" si="895"/>
        <v>0.5</v>
      </c>
      <c r="S6374" s="26">
        <f t="shared" si="896"/>
        <v>8.3333333333333339</v>
      </c>
      <c r="T6374" s="24">
        <f t="shared" si="897"/>
        <v>47136.460800000008</v>
      </c>
      <c r="X6374" s="21">
        <f t="shared" si="898"/>
        <v>851272.5</v>
      </c>
      <c r="AB6374" s="17">
        <f t="shared" si="891"/>
        <v>0</v>
      </c>
      <c r="AF6374" s="58">
        <f t="shared" si="899"/>
        <v>0</v>
      </c>
    </row>
    <row r="6375" spans="1:32" x14ac:dyDescent="0.25">
      <c r="A6375" s="4">
        <v>6352</v>
      </c>
      <c r="B6375" s="30">
        <v>43365.708333333336</v>
      </c>
      <c r="C6375">
        <v>14.336</v>
      </c>
      <c r="D6375">
        <v>170.20400000000001</v>
      </c>
      <c r="G6375" s="50">
        <f t="shared" si="893"/>
        <v>19</v>
      </c>
      <c r="H6375" s="18">
        <f t="shared" si="894"/>
        <v>4.6639999999999997</v>
      </c>
      <c r="I6375" s="24">
        <f t="shared" si="892"/>
        <v>228871.1685664239</v>
      </c>
      <c r="R6375" s="20">
        <f t="shared" si="895"/>
        <v>0.5</v>
      </c>
      <c r="S6375" s="26">
        <f t="shared" si="896"/>
        <v>8.3333333333333339</v>
      </c>
      <c r="T6375" s="24">
        <f t="shared" si="897"/>
        <v>50784.119466666663</v>
      </c>
      <c r="X6375" s="21">
        <f t="shared" si="898"/>
        <v>1276530</v>
      </c>
      <c r="AB6375" s="17">
        <f t="shared" si="891"/>
        <v>0</v>
      </c>
      <c r="AF6375" s="58">
        <f t="shared" si="899"/>
        <v>0</v>
      </c>
    </row>
    <row r="6376" spans="1:32" x14ac:dyDescent="0.25">
      <c r="A6376" s="4">
        <v>6353</v>
      </c>
      <c r="B6376" s="30">
        <v>43365.75</v>
      </c>
      <c r="C6376">
        <v>13.75</v>
      </c>
      <c r="D6376">
        <v>86.298000000000002</v>
      </c>
      <c r="G6376" s="50">
        <f t="shared" si="893"/>
        <v>19</v>
      </c>
      <c r="H6376" s="18">
        <f t="shared" si="894"/>
        <v>5.25</v>
      </c>
      <c r="I6376" s="24">
        <f t="shared" si="892"/>
        <v>257627.28022592742</v>
      </c>
      <c r="R6376" s="20">
        <f t="shared" si="895"/>
        <v>0.5</v>
      </c>
      <c r="S6376" s="26">
        <f t="shared" si="896"/>
        <v>8.3333333333333339</v>
      </c>
      <c r="T6376" s="24">
        <f t="shared" si="897"/>
        <v>57164.800000000003</v>
      </c>
      <c r="X6376" s="21">
        <f t="shared" si="898"/>
        <v>647235</v>
      </c>
      <c r="AB6376" s="17">
        <f t="shared" si="891"/>
        <v>0</v>
      </c>
      <c r="AF6376" s="58">
        <f t="shared" si="899"/>
        <v>0</v>
      </c>
    </row>
    <row r="6377" spans="1:32" x14ac:dyDescent="0.25">
      <c r="A6377" s="4">
        <v>6354</v>
      </c>
      <c r="B6377" s="30">
        <v>43365.791666666664</v>
      </c>
      <c r="C6377">
        <v>12.888</v>
      </c>
      <c r="D6377">
        <v>15.936</v>
      </c>
      <c r="G6377" s="50">
        <f t="shared" si="893"/>
        <v>19</v>
      </c>
      <c r="H6377" s="18">
        <f t="shared" si="894"/>
        <v>6.1120000000000001</v>
      </c>
      <c r="I6377" s="24">
        <f t="shared" si="892"/>
        <v>299927.22604587971</v>
      </c>
      <c r="R6377" s="20">
        <f t="shared" si="895"/>
        <v>0.5</v>
      </c>
      <c r="S6377" s="26">
        <f t="shared" si="896"/>
        <v>8.3333333333333339</v>
      </c>
      <c r="T6377" s="24">
        <f t="shared" si="897"/>
        <v>66550.715733333331</v>
      </c>
      <c r="X6377" s="21">
        <f t="shared" si="898"/>
        <v>119520</v>
      </c>
      <c r="AB6377" s="17">
        <f t="shared" si="891"/>
        <v>246957.94177921303</v>
      </c>
      <c r="AF6377" s="58">
        <f t="shared" si="899"/>
        <v>6.6678644280387518</v>
      </c>
    </row>
    <row r="6378" spans="1:32" x14ac:dyDescent="0.25">
      <c r="A6378" s="4">
        <v>6355</v>
      </c>
      <c r="B6378" s="30">
        <v>43365.833333333336</v>
      </c>
      <c r="C6378">
        <v>12.349</v>
      </c>
      <c r="D6378">
        <v>0</v>
      </c>
      <c r="G6378" s="50">
        <f t="shared" si="893"/>
        <v>16</v>
      </c>
      <c r="H6378" s="18">
        <f t="shared" si="894"/>
        <v>3.6509999999999998</v>
      </c>
      <c r="I6378" s="24">
        <f t="shared" si="892"/>
        <v>179161.37144854496</v>
      </c>
      <c r="R6378" s="20">
        <f t="shared" si="895"/>
        <v>0.5</v>
      </c>
      <c r="S6378" s="26">
        <f t="shared" si="896"/>
        <v>8.3333333333333339</v>
      </c>
      <c r="T6378" s="24">
        <f t="shared" si="897"/>
        <v>39754.035199999998</v>
      </c>
      <c r="X6378" s="21">
        <f t="shared" si="898"/>
        <v>0</v>
      </c>
      <c r="AB6378" s="17">
        <f t="shared" si="891"/>
        <v>218915.40664854494</v>
      </c>
      <c r="AF6378" s="58">
        <f t="shared" si="899"/>
        <v>5.910715979510714</v>
      </c>
    </row>
    <row r="6379" spans="1:32" x14ac:dyDescent="0.25">
      <c r="A6379" s="4">
        <v>6356</v>
      </c>
      <c r="B6379" s="30">
        <v>43365.875</v>
      </c>
      <c r="C6379">
        <v>12.157</v>
      </c>
      <c r="D6379">
        <v>0</v>
      </c>
      <c r="G6379" s="50">
        <f t="shared" si="893"/>
        <v>16</v>
      </c>
      <c r="H6379" s="18">
        <f t="shared" si="894"/>
        <v>3.843</v>
      </c>
      <c r="I6379" s="24">
        <f t="shared" si="892"/>
        <v>188583.16912537889</v>
      </c>
      <c r="R6379" s="20">
        <f t="shared" si="895"/>
        <v>0.5</v>
      </c>
      <c r="S6379" s="26">
        <f t="shared" si="896"/>
        <v>8.3333333333333339</v>
      </c>
      <c r="T6379" s="24">
        <f t="shared" si="897"/>
        <v>41844.633600000001</v>
      </c>
      <c r="X6379" s="21">
        <f t="shared" si="898"/>
        <v>0</v>
      </c>
      <c r="AB6379" s="17">
        <f t="shared" si="891"/>
        <v>230427.80272537889</v>
      </c>
      <c r="AF6379" s="58">
        <f t="shared" si="899"/>
        <v>6.22155067358523</v>
      </c>
    </row>
    <row r="6380" spans="1:32" x14ac:dyDescent="0.25">
      <c r="A6380" s="4">
        <v>6357</v>
      </c>
      <c r="B6380" s="30">
        <v>43365.916666666664</v>
      </c>
      <c r="C6380">
        <v>11.976000000000001</v>
      </c>
      <c r="D6380">
        <v>0</v>
      </c>
      <c r="G6380" s="50">
        <f t="shared" si="893"/>
        <v>16</v>
      </c>
      <c r="H6380" s="18">
        <f t="shared" si="894"/>
        <v>4.0239999999999991</v>
      </c>
      <c r="I6380" s="24">
        <f t="shared" si="892"/>
        <v>197465.17631031081</v>
      </c>
      <c r="R6380" s="20">
        <f t="shared" si="895"/>
        <v>0.5</v>
      </c>
      <c r="S6380" s="26">
        <f t="shared" si="896"/>
        <v>8.3333333333333339</v>
      </c>
      <c r="T6380" s="24">
        <f t="shared" si="897"/>
        <v>43815.458133333319</v>
      </c>
      <c r="X6380" s="21">
        <f t="shared" si="898"/>
        <v>0</v>
      </c>
      <c r="AB6380" s="17">
        <f t="shared" si="891"/>
        <v>241280.63444364414</v>
      </c>
      <c r="AF6380" s="58">
        <f t="shared" si="899"/>
        <v>6.5145771299783917</v>
      </c>
    </row>
    <row r="6381" spans="1:32" x14ac:dyDescent="0.25">
      <c r="A6381" s="4">
        <v>6358</v>
      </c>
      <c r="B6381" s="30">
        <v>43365.958333333336</v>
      </c>
      <c r="C6381">
        <v>11.875</v>
      </c>
      <c r="D6381">
        <v>0</v>
      </c>
      <c r="G6381" s="50">
        <f t="shared" si="893"/>
        <v>16</v>
      </c>
      <c r="H6381" s="18">
        <f t="shared" si="894"/>
        <v>4.125</v>
      </c>
      <c r="I6381" s="24">
        <f t="shared" si="892"/>
        <v>202421.43446322868</v>
      </c>
      <c r="R6381" s="20">
        <f t="shared" si="895"/>
        <v>0.5</v>
      </c>
      <c r="S6381" s="26">
        <f t="shared" si="896"/>
        <v>8.3333333333333339</v>
      </c>
      <c r="T6381" s="24">
        <f t="shared" si="897"/>
        <v>44915.199999999997</v>
      </c>
      <c r="X6381" s="21">
        <f t="shared" si="898"/>
        <v>0</v>
      </c>
      <c r="AB6381" s="17">
        <f t="shared" si="891"/>
        <v>247336.63446322869</v>
      </c>
      <c r="AF6381" s="58">
        <f t="shared" si="899"/>
        <v>6.6780891305071748</v>
      </c>
    </row>
    <row r="6382" spans="1:32" x14ac:dyDescent="0.25">
      <c r="A6382" s="4">
        <v>6359</v>
      </c>
      <c r="B6382" s="30">
        <v>43366</v>
      </c>
      <c r="C6382">
        <v>11.651</v>
      </c>
      <c r="D6382">
        <v>0</v>
      </c>
      <c r="G6382" s="50">
        <f t="shared" si="893"/>
        <v>16</v>
      </c>
      <c r="H6382" s="18">
        <f t="shared" si="894"/>
        <v>4.3490000000000002</v>
      </c>
      <c r="I6382" s="24">
        <f t="shared" si="892"/>
        <v>213413.53175286826</v>
      </c>
      <c r="R6382" s="20">
        <f t="shared" si="895"/>
        <v>0.5</v>
      </c>
      <c r="S6382" s="26">
        <f t="shared" si="896"/>
        <v>8.3333333333333339</v>
      </c>
      <c r="T6382" s="24">
        <f t="shared" si="897"/>
        <v>47354.231466666664</v>
      </c>
      <c r="X6382" s="21">
        <f t="shared" si="898"/>
        <v>0</v>
      </c>
      <c r="AB6382" s="17">
        <f t="shared" si="891"/>
        <v>260767.76321953494</v>
      </c>
      <c r="AF6382" s="58">
        <f t="shared" si="899"/>
        <v>7.0407296069274432</v>
      </c>
    </row>
    <row r="6383" spans="1:32" x14ac:dyDescent="0.25">
      <c r="A6383" s="4">
        <v>6360</v>
      </c>
      <c r="B6383" s="30">
        <v>43366.041666666664</v>
      </c>
      <c r="C6383">
        <v>11.507999999999999</v>
      </c>
      <c r="D6383">
        <v>0</v>
      </c>
      <c r="G6383" s="50">
        <f t="shared" si="893"/>
        <v>16</v>
      </c>
      <c r="H6383" s="18">
        <f t="shared" si="894"/>
        <v>4.4920000000000009</v>
      </c>
      <c r="I6383" s="24">
        <f t="shared" si="892"/>
        <v>220430.80814759358</v>
      </c>
      <c r="R6383" s="20">
        <f t="shared" si="895"/>
        <v>0.5</v>
      </c>
      <c r="S6383" s="26">
        <f t="shared" si="896"/>
        <v>8.3333333333333339</v>
      </c>
      <c r="T6383" s="24">
        <f t="shared" si="897"/>
        <v>48911.291733333339</v>
      </c>
      <c r="X6383" s="21">
        <f t="shared" si="898"/>
        <v>0</v>
      </c>
      <c r="AB6383" s="17">
        <f t="shared" si="891"/>
        <v>269342.09988092689</v>
      </c>
      <c r="AF6383" s="58">
        <f t="shared" si="899"/>
        <v>7.2722366967850256</v>
      </c>
    </row>
    <row r="6384" spans="1:32" x14ac:dyDescent="0.25">
      <c r="A6384" s="4">
        <v>6361</v>
      </c>
      <c r="B6384" s="30">
        <v>43366.083333333336</v>
      </c>
      <c r="C6384">
        <v>11.407999999999999</v>
      </c>
      <c r="D6384">
        <v>0</v>
      </c>
      <c r="G6384" s="50">
        <f t="shared" si="893"/>
        <v>16</v>
      </c>
      <c r="H6384" s="18">
        <f t="shared" si="894"/>
        <v>4.5920000000000005</v>
      </c>
      <c r="I6384" s="24">
        <f t="shared" si="892"/>
        <v>225337.99443761123</v>
      </c>
      <c r="R6384" s="20">
        <f t="shared" si="895"/>
        <v>0.5</v>
      </c>
      <c r="S6384" s="26">
        <f t="shared" si="896"/>
        <v>8.3333333333333339</v>
      </c>
      <c r="T6384" s="24">
        <f t="shared" si="897"/>
        <v>50000.145066666671</v>
      </c>
      <c r="X6384" s="21">
        <f t="shared" si="898"/>
        <v>0</v>
      </c>
      <c r="AB6384" s="17">
        <f t="shared" ref="AB6384:AB6447" si="900">MAX(0,I6384+T6384-X6384)</f>
        <v>275338.1395042779</v>
      </c>
      <c r="AF6384" s="58">
        <f t="shared" si="899"/>
        <v>7.4341297666155031</v>
      </c>
    </row>
    <row r="6385" spans="1:32" x14ac:dyDescent="0.25">
      <c r="A6385" s="4">
        <v>6362</v>
      </c>
      <c r="B6385" s="30">
        <v>43366.125</v>
      </c>
      <c r="C6385">
        <v>11.348000000000001</v>
      </c>
      <c r="D6385">
        <v>0</v>
      </c>
      <c r="G6385" s="50">
        <f t="shared" si="893"/>
        <v>16</v>
      </c>
      <c r="H6385" s="18">
        <f t="shared" si="894"/>
        <v>4.6519999999999992</v>
      </c>
      <c r="I6385" s="24">
        <f t="shared" si="892"/>
        <v>228282.30621162176</v>
      </c>
      <c r="R6385" s="20">
        <f t="shared" si="895"/>
        <v>0.5</v>
      </c>
      <c r="S6385" s="26">
        <f t="shared" si="896"/>
        <v>8.3333333333333339</v>
      </c>
      <c r="T6385" s="24">
        <f t="shared" si="897"/>
        <v>50653.457066666655</v>
      </c>
      <c r="X6385" s="21">
        <f t="shared" si="898"/>
        <v>0</v>
      </c>
      <c r="AB6385" s="17">
        <f t="shared" si="900"/>
        <v>278935.76327828842</v>
      </c>
      <c r="AF6385" s="58">
        <f t="shared" si="899"/>
        <v>7.5312656085137872</v>
      </c>
    </row>
    <row r="6386" spans="1:32" x14ac:dyDescent="0.25">
      <c r="A6386" s="4">
        <v>6363</v>
      </c>
      <c r="B6386" s="30">
        <v>43366.166666666664</v>
      </c>
      <c r="C6386">
        <v>11.327</v>
      </c>
      <c r="D6386">
        <v>0</v>
      </c>
      <c r="G6386" s="50">
        <f t="shared" si="893"/>
        <v>16</v>
      </c>
      <c r="H6386" s="18">
        <f t="shared" si="894"/>
        <v>4.673</v>
      </c>
      <c r="I6386" s="24">
        <f t="shared" si="892"/>
        <v>229312.8153325255</v>
      </c>
      <c r="R6386" s="20">
        <f t="shared" si="895"/>
        <v>0.5</v>
      </c>
      <c r="S6386" s="26">
        <f t="shared" si="896"/>
        <v>8.3333333333333339</v>
      </c>
      <c r="T6386" s="24">
        <f t="shared" si="897"/>
        <v>50882.116266666664</v>
      </c>
      <c r="X6386" s="21">
        <f t="shared" si="898"/>
        <v>0</v>
      </c>
      <c r="AB6386" s="17">
        <f t="shared" si="900"/>
        <v>280194.93159919215</v>
      </c>
      <c r="AF6386" s="58">
        <f t="shared" si="899"/>
        <v>7.5652631531781882</v>
      </c>
    </row>
    <row r="6387" spans="1:32" x14ac:dyDescent="0.25">
      <c r="A6387" s="4">
        <v>6364</v>
      </c>
      <c r="B6387" s="30">
        <v>43366.208333333336</v>
      </c>
      <c r="C6387">
        <v>11.254</v>
      </c>
      <c r="D6387">
        <v>0</v>
      </c>
      <c r="G6387" s="50">
        <f t="shared" si="893"/>
        <v>16</v>
      </c>
      <c r="H6387" s="18">
        <f t="shared" si="894"/>
        <v>4.7460000000000004</v>
      </c>
      <c r="I6387" s="24">
        <f t="shared" si="892"/>
        <v>232895.06132423843</v>
      </c>
      <c r="R6387" s="20">
        <f t="shared" si="895"/>
        <v>0.5</v>
      </c>
      <c r="S6387" s="26">
        <f t="shared" si="896"/>
        <v>8.3333333333333339</v>
      </c>
      <c r="T6387" s="24">
        <f t="shared" si="897"/>
        <v>51676.979200000009</v>
      </c>
      <c r="X6387" s="21">
        <f t="shared" si="898"/>
        <v>0</v>
      </c>
      <c r="AB6387" s="17">
        <f t="shared" si="900"/>
        <v>284572.04052423843</v>
      </c>
      <c r="AF6387" s="58">
        <f t="shared" si="899"/>
        <v>7.683445094154437</v>
      </c>
    </row>
    <row r="6388" spans="1:32" x14ac:dyDescent="0.25">
      <c r="A6388" s="4">
        <v>6365</v>
      </c>
      <c r="B6388" s="30">
        <v>43366.25</v>
      </c>
      <c r="C6388">
        <v>11.143000000000001</v>
      </c>
      <c r="D6388">
        <v>0</v>
      </c>
      <c r="G6388" s="50">
        <f t="shared" si="893"/>
        <v>16</v>
      </c>
      <c r="H6388" s="18">
        <f t="shared" si="894"/>
        <v>4.8569999999999993</v>
      </c>
      <c r="I6388" s="24">
        <f t="shared" si="892"/>
        <v>238342.03810615797</v>
      </c>
      <c r="R6388" s="20">
        <f t="shared" si="895"/>
        <v>0.5</v>
      </c>
      <c r="S6388" s="26">
        <f t="shared" si="896"/>
        <v>8.3333333333333339</v>
      </c>
      <c r="T6388" s="24">
        <f t="shared" si="897"/>
        <v>52885.606399999997</v>
      </c>
      <c r="X6388" s="21">
        <f t="shared" si="898"/>
        <v>0</v>
      </c>
      <c r="AB6388" s="17">
        <f t="shared" si="900"/>
        <v>291227.64450615796</v>
      </c>
      <c r="AF6388" s="58">
        <f t="shared" si="899"/>
        <v>7.8631464016662651</v>
      </c>
    </row>
    <row r="6389" spans="1:32" x14ac:dyDescent="0.25">
      <c r="A6389" s="4">
        <v>6366</v>
      </c>
      <c r="B6389" s="30">
        <v>43366.291666666664</v>
      </c>
      <c r="C6389">
        <v>11.12</v>
      </c>
      <c r="D6389">
        <v>1.516</v>
      </c>
      <c r="G6389" s="50">
        <f t="shared" si="893"/>
        <v>19</v>
      </c>
      <c r="H6389" s="18">
        <f t="shared" si="894"/>
        <v>7.8800000000000008</v>
      </c>
      <c r="I6389" s="24">
        <f t="shared" si="892"/>
        <v>386686.27965339209</v>
      </c>
      <c r="R6389" s="20">
        <f t="shared" si="895"/>
        <v>0.5</v>
      </c>
      <c r="S6389" s="26">
        <f t="shared" si="896"/>
        <v>8.3333333333333339</v>
      </c>
      <c r="T6389" s="24">
        <f t="shared" si="897"/>
        <v>85801.642666666667</v>
      </c>
      <c r="X6389" s="21">
        <f t="shared" si="898"/>
        <v>11370</v>
      </c>
      <c r="AB6389" s="17">
        <f t="shared" si="900"/>
        <v>461117.92232005874</v>
      </c>
      <c r="AF6389" s="58">
        <f t="shared" si="899"/>
        <v>12.450183902641585</v>
      </c>
    </row>
    <row r="6390" spans="1:32" x14ac:dyDescent="0.25">
      <c r="A6390" s="4">
        <v>6367</v>
      </c>
      <c r="B6390" s="30">
        <v>43366.333333333336</v>
      </c>
      <c r="C6390">
        <v>11.595000000000001</v>
      </c>
      <c r="D6390">
        <v>30.436</v>
      </c>
      <c r="G6390" s="50">
        <f t="shared" si="893"/>
        <v>19</v>
      </c>
      <c r="H6390" s="18">
        <f t="shared" si="894"/>
        <v>7.4049999999999994</v>
      </c>
      <c r="I6390" s="24">
        <f t="shared" si="892"/>
        <v>363377.14477580809</v>
      </c>
      <c r="R6390" s="20">
        <f t="shared" si="895"/>
        <v>0.5</v>
      </c>
      <c r="S6390" s="26">
        <f t="shared" si="896"/>
        <v>8.3333333333333339</v>
      </c>
      <c r="T6390" s="24">
        <f t="shared" si="897"/>
        <v>80629.589333333322</v>
      </c>
      <c r="X6390" s="21">
        <f t="shared" si="898"/>
        <v>228269.99999999997</v>
      </c>
      <c r="AB6390" s="17">
        <f t="shared" si="900"/>
        <v>215736.73410914143</v>
      </c>
      <c r="AF6390" s="58">
        <f t="shared" si="899"/>
        <v>5.8248918209468181</v>
      </c>
    </row>
    <row r="6391" spans="1:32" x14ac:dyDescent="0.25">
      <c r="A6391" s="4">
        <v>6368</v>
      </c>
      <c r="B6391" s="30">
        <v>43366.375</v>
      </c>
      <c r="C6391">
        <v>11.906000000000001</v>
      </c>
      <c r="D6391">
        <v>74.652000000000001</v>
      </c>
      <c r="G6391" s="50">
        <f t="shared" si="893"/>
        <v>19</v>
      </c>
      <c r="H6391" s="18">
        <f t="shared" si="894"/>
        <v>7.0939999999999994</v>
      </c>
      <c r="I6391" s="24">
        <f t="shared" si="892"/>
        <v>348115.79541385313</v>
      </c>
      <c r="R6391" s="20">
        <f t="shared" si="895"/>
        <v>0.5</v>
      </c>
      <c r="S6391" s="26">
        <f t="shared" si="896"/>
        <v>8.3333333333333339</v>
      </c>
      <c r="T6391" s="24">
        <f t="shared" si="897"/>
        <v>77243.255466666655</v>
      </c>
      <c r="X6391" s="21">
        <f t="shared" si="898"/>
        <v>559890</v>
      </c>
      <c r="AB6391" s="17">
        <f t="shared" si="900"/>
        <v>0</v>
      </c>
      <c r="AF6391" s="58">
        <f t="shared" si="899"/>
        <v>0</v>
      </c>
    </row>
    <row r="6392" spans="1:32" x14ac:dyDescent="0.25">
      <c r="A6392" s="4">
        <v>6369</v>
      </c>
      <c r="B6392" s="30">
        <v>43366.416666666664</v>
      </c>
      <c r="C6392">
        <v>12.007999999999999</v>
      </c>
      <c r="D6392">
        <v>121.688</v>
      </c>
      <c r="G6392" s="50">
        <f t="shared" si="893"/>
        <v>19</v>
      </c>
      <c r="H6392" s="18">
        <f t="shared" si="894"/>
        <v>6.9920000000000009</v>
      </c>
      <c r="I6392" s="24">
        <f t="shared" si="892"/>
        <v>343110.46539803519</v>
      </c>
      <c r="R6392" s="20">
        <f t="shared" si="895"/>
        <v>0.5</v>
      </c>
      <c r="S6392" s="26">
        <f t="shared" si="896"/>
        <v>8.3333333333333339</v>
      </c>
      <c r="T6392" s="24">
        <f t="shared" si="897"/>
        <v>76132.625066666689</v>
      </c>
      <c r="X6392" s="21">
        <f t="shared" si="898"/>
        <v>912660</v>
      </c>
      <c r="AB6392" s="17">
        <f t="shared" si="900"/>
        <v>0</v>
      </c>
      <c r="AF6392" s="58">
        <f t="shared" si="899"/>
        <v>0</v>
      </c>
    </row>
    <row r="6393" spans="1:32" x14ac:dyDescent="0.25">
      <c r="A6393" s="4">
        <v>6370</v>
      </c>
      <c r="B6393" s="30">
        <v>43366.458333333336</v>
      </c>
      <c r="C6393">
        <v>11.987</v>
      </c>
      <c r="D6393">
        <v>125.869</v>
      </c>
      <c r="G6393" s="50">
        <f t="shared" si="893"/>
        <v>19</v>
      </c>
      <c r="H6393" s="18">
        <f t="shared" si="894"/>
        <v>7.0129999999999999</v>
      </c>
      <c r="I6393" s="24">
        <f t="shared" si="892"/>
        <v>344140.97451893886</v>
      </c>
      <c r="R6393" s="20">
        <f t="shared" si="895"/>
        <v>0.5</v>
      </c>
      <c r="S6393" s="26">
        <f t="shared" si="896"/>
        <v>8.3333333333333339</v>
      </c>
      <c r="T6393" s="24">
        <f t="shared" si="897"/>
        <v>76361.284266666669</v>
      </c>
      <c r="X6393" s="21">
        <f t="shared" si="898"/>
        <v>944017.49999999988</v>
      </c>
      <c r="AB6393" s="17">
        <f t="shared" si="900"/>
        <v>0</v>
      </c>
      <c r="AF6393" s="58">
        <f t="shared" si="899"/>
        <v>0</v>
      </c>
    </row>
    <row r="6394" spans="1:32" x14ac:dyDescent="0.25">
      <c r="A6394" s="4">
        <v>6371</v>
      </c>
      <c r="B6394" s="30">
        <v>43366.5</v>
      </c>
      <c r="C6394">
        <v>11.829000000000001</v>
      </c>
      <c r="D6394">
        <v>146.41399999999999</v>
      </c>
      <c r="G6394" s="50">
        <f t="shared" si="893"/>
        <v>19</v>
      </c>
      <c r="H6394" s="18">
        <f t="shared" si="894"/>
        <v>7.1709999999999994</v>
      </c>
      <c r="I6394" s="24">
        <f t="shared" si="892"/>
        <v>351894.32885716675</v>
      </c>
      <c r="R6394" s="20">
        <f t="shared" si="895"/>
        <v>0.5</v>
      </c>
      <c r="S6394" s="26">
        <f t="shared" si="896"/>
        <v>8.3333333333333339</v>
      </c>
      <c r="T6394" s="24">
        <f t="shared" si="897"/>
        <v>78081.672533333316</v>
      </c>
      <c r="X6394" s="21">
        <f t="shared" si="898"/>
        <v>1098105</v>
      </c>
      <c r="AB6394" s="17">
        <f t="shared" si="900"/>
        <v>0</v>
      </c>
      <c r="AF6394" s="58">
        <f t="shared" si="899"/>
        <v>0</v>
      </c>
    </row>
    <row r="6395" spans="1:32" x14ac:dyDescent="0.25">
      <c r="A6395" s="4">
        <v>6372</v>
      </c>
      <c r="B6395" s="30">
        <v>43366.541666666664</v>
      </c>
      <c r="C6395">
        <v>11.756</v>
      </c>
      <c r="D6395">
        <v>245.846</v>
      </c>
      <c r="G6395" s="50">
        <f t="shared" si="893"/>
        <v>19</v>
      </c>
      <c r="H6395" s="18">
        <f t="shared" si="894"/>
        <v>7.2439999999999998</v>
      </c>
      <c r="I6395" s="24">
        <f t="shared" si="892"/>
        <v>355476.57484887965</v>
      </c>
      <c r="R6395" s="20">
        <f t="shared" si="895"/>
        <v>0.5</v>
      </c>
      <c r="S6395" s="26">
        <f t="shared" si="896"/>
        <v>8.3333333333333339</v>
      </c>
      <c r="T6395" s="24">
        <f t="shared" si="897"/>
        <v>78876.535466666668</v>
      </c>
      <c r="X6395" s="21">
        <f t="shared" si="898"/>
        <v>1843845</v>
      </c>
      <c r="AB6395" s="17">
        <f t="shared" si="900"/>
        <v>0</v>
      </c>
      <c r="AF6395" s="58">
        <f t="shared" si="899"/>
        <v>0</v>
      </c>
    </row>
    <row r="6396" spans="1:32" x14ac:dyDescent="0.25">
      <c r="A6396" s="4">
        <v>6373</v>
      </c>
      <c r="B6396" s="30">
        <v>43366.583333333336</v>
      </c>
      <c r="C6396">
        <v>11.714</v>
      </c>
      <c r="D6396">
        <v>214.64500000000001</v>
      </c>
      <c r="G6396" s="50">
        <f t="shared" si="893"/>
        <v>19</v>
      </c>
      <c r="H6396" s="18">
        <f t="shared" si="894"/>
        <v>7.2859999999999996</v>
      </c>
      <c r="I6396" s="24">
        <f t="shared" si="892"/>
        <v>357537.59309068706</v>
      </c>
      <c r="R6396" s="20">
        <f t="shared" si="895"/>
        <v>0.5</v>
      </c>
      <c r="S6396" s="26">
        <f t="shared" si="896"/>
        <v>8.3333333333333339</v>
      </c>
      <c r="T6396" s="24">
        <f t="shared" si="897"/>
        <v>79333.853866666672</v>
      </c>
      <c r="X6396" s="21">
        <f t="shared" si="898"/>
        <v>1609837.5000000002</v>
      </c>
      <c r="AB6396" s="17">
        <f t="shared" si="900"/>
        <v>0</v>
      </c>
      <c r="AF6396" s="58">
        <f t="shared" si="899"/>
        <v>0</v>
      </c>
    </row>
    <row r="6397" spans="1:32" x14ac:dyDescent="0.25">
      <c r="A6397" s="4">
        <v>6374</v>
      </c>
      <c r="B6397" s="30">
        <v>43366.625</v>
      </c>
      <c r="C6397">
        <v>11.951000000000001</v>
      </c>
      <c r="D6397">
        <v>221.571</v>
      </c>
      <c r="G6397" s="50">
        <f t="shared" si="893"/>
        <v>19</v>
      </c>
      <c r="H6397" s="18">
        <f t="shared" si="894"/>
        <v>7.0489999999999995</v>
      </c>
      <c r="I6397" s="24">
        <f t="shared" si="892"/>
        <v>345907.56158334517</v>
      </c>
      <c r="R6397" s="20">
        <f t="shared" si="895"/>
        <v>0.5</v>
      </c>
      <c r="S6397" s="26">
        <f t="shared" si="896"/>
        <v>8.3333333333333339</v>
      </c>
      <c r="T6397" s="24">
        <f t="shared" si="897"/>
        <v>76753.271466666658</v>
      </c>
      <c r="X6397" s="21">
        <f t="shared" si="898"/>
        <v>1661782.5</v>
      </c>
      <c r="AB6397" s="17">
        <f t="shared" si="900"/>
        <v>0</v>
      </c>
      <c r="AF6397" s="58">
        <f t="shared" si="899"/>
        <v>0</v>
      </c>
    </row>
    <row r="6398" spans="1:32" x14ac:dyDescent="0.25">
      <c r="A6398" s="4">
        <v>6375</v>
      </c>
      <c r="B6398" s="30">
        <v>43366.666666666664</v>
      </c>
      <c r="C6398">
        <v>11.86</v>
      </c>
      <c r="D6398">
        <v>160.649</v>
      </c>
      <c r="G6398" s="50">
        <f t="shared" si="893"/>
        <v>19</v>
      </c>
      <c r="H6398" s="18">
        <f t="shared" si="894"/>
        <v>7.1400000000000006</v>
      </c>
      <c r="I6398" s="24">
        <f t="shared" si="892"/>
        <v>350373.10110726132</v>
      </c>
      <c r="R6398" s="20">
        <f t="shared" si="895"/>
        <v>0.5</v>
      </c>
      <c r="S6398" s="26">
        <f t="shared" si="896"/>
        <v>8.3333333333333339</v>
      </c>
      <c r="T6398" s="24">
        <f t="shared" si="897"/>
        <v>77744.127999999997</v>
      </c>
      <c r="X6398" s="21">
        <f t="shared" si="898"/>
        <v>1204867.5</v>
      </c>
      <c r="AB6398" s="17">
        <f t="shared" si="900"/>
        <v>0</v>
      </c>
      <c r="AF6398" s="58">
        <f t="shared" si="899"/>
        <v>0</v>
      </c>
    </row>
    <row r="6399" spans="1:32" x14ac:dyDescent="0.25">
      <c r="A6399" s="4">
        <v>6376</v>
      </c>
      <c r="B6399" s="30">
        <v>43366.708333333336</v>
      </c>
      <c r="C6399">
        <v>11.555</v>
      </c>
      <c r="D6399">
        <v>72.676000000000002</v>
      </c>
      <c r="G6399" s="50">
        <f t="shared" si="893"/>
        <v>19</v>
      </c>
      <c r="H6399" s="18">
        <f t="shared" si="894"/>
        <v>7.4450000000000003</v>
      </c>
      <c r="I6399" s="24">
        <f t="shared" si="892"/>
        <v>365340.01929181517</v>
      </c>
      <c r="R6399" s="20">
        <f t="shared" si="895"/>
        <v>0.5</v>
      </c>
      <c r="S6399" s="26">
        <f t="shared" si="896"/>
        <v>8.3333333333333339</v>
      </c>
      <c r="T6399" s="24">
        <f t="shared" si="897"/>
        <v>81065.130666666664</v>
      </c>
      <c r="X6399" s="21">
        <f t="shared" si="898"/>
        <v>545070.00000000012</v>
      </c>
      <c r="AB6399" s="17">
        <f t="shared" si="900"/>
        <v>0</v>
      </c>
      <c r="AF6399" s="58">
        <f t="shared" si="899"/>
        <v>0</v>
      </c>
    </row>
    <row r="6400" spans="1:32" x14ac:dyDescent="0.25">
      <c r="A6400" s="4">
        <v>6377</v>
      </c>
      <c r="B6400" s="30">
        <v>43366.75</v>
      </c>
      <c r="C6400">
        <v>11.593</v>
      </c>
      <c r="D6400">
        <v>30.736999999999998</v>
      </c>
      <c r="G6400" s="50">
        <f t="shared" si="893"/>
        <v>19</v>
      </c>
      <c r="H6400" s="18">
        <f t="shared" si="894"/>
        <v>7.407</v>
      </c>
      <c r="I6400" s="24">
        <f t="shared" si="892"/>
        <v>363475.28850160848</v>
      </c>
      <c r="R6400" s="20">
        <f t="shared" si="895"/>
        <v>0.5</v>
      </c>
      <c r="S6400" s="26">
        <f t="shared" si="896"/>
        <v>8.3333333333333339</v>
      </c>
      <c r="T6400" s="24">
        <f t="shared" si="897"/>
        <v>80651.366399999984</v>
      </c>
      <c r="X6400" s="21">
        <f t="shared" si="898"/>
        <v>230527.5</v>
      </c>
      <c r="AB6400" s="17">
        <f t="shared" si="900"/>
        <v>213599.15490160848</v>
      </c>
      <c r="AF6400" s="58">
        <f t="shared" si="899"/>
        <v>5.7671771823434295</v>
      </c>
    </row>
    <row r="6401" spans="1:32" x14ac:dyDescent="0.25">
      <c r="A6401" s="4">
        <v>6378</v>
      </c>
      <c r="B6401" s="30">
        <v>43366.791666666664</v>
      </c>
      <c r="C6401">
        <v>11.839</v>
      </c>
      <c r="D6401">
        <v>8.2449999999999992</v>
      </c>
      <c r="G6401" s="50">
        <f t="shared" si="893"/>
        <v>19</v>
      </c>
      <c r="H6401" s="18">
        <f t="shared" si="894"/>
        <v>7.1609999999999996</v>
      </c>
      <c r="I6401" s="24">
        <f t="shared" si="892"/>
        <v>351403.61022816499</v>
      </c>
      <c r="R6401" s="20">
        <f t="shared" si="895"/>
        <v>0.5</v>
      </c>
      <c r="S6401" s="26">
        <f t="shared" si="896"/>
        <v>8.3333333333333339</v>
      </c>
      <c r="T6401" s="24">
        <f t="shared" si="897"/>
        <v>77972.787199999992</v>
      </c>
      <c r="X6401" s="21">
        <f t="shared" si="898"/>
        <v>61837.5</v>
      </c>
      <c r="AB6401" s="17">
        <f t="shared" si="900"/>
        <v>367538.89742816496</v>
      </c>
      <c r="AF6401" s="58">
        <f t="shared" si="899"/>
        <v>9.923550230560453</v>
      </c>
    </row>
    <row r="6402" spans="1:32" x14ac:dyDescent="0.25">
      <c r="A6402" s="4">
        <v>6379</v>
      </c>
      <c r="B6402" s="30">
        <v>43366.833333333336</v>
      </c>
      <c r="C6402">
        <v>11.882999999999999</v>
      </c>
      <c r="D6402">
        <v>0</v>
      </c>
      <c r="G6402" s="50">
        <f t="shared" si="893"/>
        <v>16</v>
      </c>
      <c r="H6402" s="18">
        <f t="shared" si="894"/>
        <v>4.1170000000000009</v>
      </c>
      <c r="I6402" s="24">
        <f t="shared" si="892"/>
        <v>202028.85956002731</v>
      </c>
      <c r="R6402" s="20">
        <f t="shared" si="895"/>
        <v>0.5</v>
      </c>
      <c r="S6402" s="26">
        <f t="shared" si="896"/>
        <v>8.3333333333333339</v>
      </c>
      <c r="T6402" s="24">
        <f t="shared" si="897"/>
        <v>44828.091733333342</v>
      </c>
      <c r="X6402" s="21">
        <f t="shared" si="898"/>
        <v>0</v>
      </c>
      <c r="AB6402" s="17">
        <f t="shared" si="900"/>
        <v>246856.95129336065</v>
      </c>
      <c r="AF6402" s="58">
        <f t="shared" si="899"/>
        <v>6.6651376849207375</v>
      </c>
    </row>
    <row r="6403" spans="1:32" x14ac:dyDescent="0.25">
      <c r="A6403" s="4">
        <v>6380</v>
      </c>
      <c r="B6403" s="30">
        <v>43366.875</v>
      </c>
      <c r="C6403">
        <v>12.003</v>
      </c>
      <c r="D6403">
        <v>0</v>
      </c>
      <c r="G6403" s="50">
        <f t="shared" si="893"/>
        <v>16</v>
      </c>
      <c r="H6403" s="18">
        <f t="shared" si="894"/>
        <v>3.9969999999999999</v>
      </c>
      <c r="I6403" s="24">
        <f t="shared" si="892"/>
        <v>196140.23601200609</v>
      </c>
      <c r="R6403" s="20">
        <f t="shared" si="895"/>
        <v>0.5</v>
      </c>
      <c r="S6403" s="26">
        <f t="shared" si="896"/>
        <v>8.3333333333333339</v>
      </c>
      <c r="T6403" s="24">
        <f t="shared" si="897"/>
        <v>43521.467733333324</v>
      </c>
      <c r="X6403" s="21">
        <f t="shared" si="898"/>
        <v>0</v>
      </c>
      <c r="AB6403" s="17">
        <f t="shared" si="900"/>
        <v>239661.70374533942</v>
      </c>
      <c r="AF6403" s="58">
        <f t="shared" si="899"/>
        <v>6.4708660011241648</v>
      </c>
    </row>
    <row r="6404" spans="1:32" x14ac:dyDescent="0.25">
      <c r="A6404" s="4">
        <v>6381</v>
      </c>
      <c r="B6404" s="30">
        <v>43366.916666666664</v>
      </c>
      <c r="C6404">
        <v>11.962</v>
      </c>
      <c r="D6404">
        <v>0</v>
      </c>
      <c r="G6404" s="50">
        <f t="shared" si="893"/>
        <v>16</v>
      </c>
      <c r="H6404" s="18">
        <f t="shared" si="894"/>
        <v>4.0380000000000003</v>
      </c>
      <c r="I6404" s="24">
        <f t="shared" si="892"/>
        <v>198152.18239091334</v>
      </c>
      <c r="R6404" s="20">
        <f t="shared" si="895"/>
        <v>0.5</v>
      </c>
      <c r="S6404" s="26">
        <f t="shared" si="896"/>
        <v>8.3333333333333339</v>
      </c>
      <c r="T6404" s="24">
        <f t="shared" si="897"/>
        <v>43967.897600000004</v>
      </c>
      <c r="X6404" s="21">
        <f t="shared" si="898"/>
        <v>0</v>
      </c>
      <c r="AB6404" s="17">
        <f t="shared" si="900"/>
        <v>242120.07999091333</v>
      </c>
      <c r="AF6404" s="58">
        <f t="shared" si="899"/>
        <v>6.5372421597546602</v>
      </c>
    </row>
    <row r="6405" spans="1:32" x14ac:dyDescent="0.25">
      <c r="A6405" s="4">
        <v>6382</v>
      </c>
      <c r="B6405" s="30">
        <v>43366.958333333336</v>
      </c>
      <c r="C6405">
        <v>11.842000000000001</v>
      </c>
      <c r="D6405">
        <v>0</v>
      </c>
      <c r="G6405" s="50">
        <f t="shared" si="893"/>
        <v>16</v>
      </c>
      <c r="H6405" s="18">
        <f t="shared" si="894"/>
        <v>4.1579999999999995</v>
      </c>
      <c r="I6405" s="24">
        <f t="shared" si="892"/>
        <v>204040.8059389345</v>
      </c>
      <c r="R6405" s="20">
        <f t="shared" si="895"/>
        <v>0.5</v>
      </c>
      <c r="S6405" s="26">
        <f t="shared" si="896"/>
        <v>8.3333333333333339</v>
      </c>
      <c r="T6405" s="24">
        <f t="shared" si="897"/>
        <v>45274.5216</v>
      </c>
      <c r="X6405" s="21">
        <f t="shared" si="898"/>
        <v>0</v>
      </c>
      <c r="AB6405" s="17">
        <f t="shared" si="900"/>
        <v>249315.32753893451</v>
      </c>
      <c r="AF6405" s="58">
        <f t="shared" si="899"/>
        <v>6.7315138435512321</v>
      </c>
    </row>
    <row r="6406" spans="1:32" x14ac:dyDescent="0.25">
      <c r="A6406" s="4">
        <v>6383</v>
      </c>
      <c r="B6406" s="30">
        <v>43367</v>
      </c>
      <c r="C6406">
        <v>11.698</v>
      </c>
      <c r="D6406">
        <v>0</v>
      </c>
      <c r="G6406" s="50">
        <f t="shared" si="893"/>
        <v>16</v>
      </c>
      <c r="H6406" s="18">
        <f t="shared" si="894"/>
        <v>4.3019999999999996</v>
      </c>
      <c r="I6406" s="24">
        <f t="shared" si="892"/>
        <v>211107.15419655995</v>
      </c>
      <c r="R6406" s="20">
        <f t="shared" si="895"/>
        <v>0.5</v>
      </c>
      <c r="S6406" s="26">
        <f t="shared" si="896"/>
        <v>8.3333333333333339</v>
      </c>
      <c r="T6406" s="24">
        <f t="shared" si="897"/>
        <v>46842.470399999991</v>
      </c>
      <c r="X6406" s="21">
        <f t="shared" si="898"/>
        <v>0</v>
      </c>
      <c r="AB6406" s="17">
        <f t="shared" si="900"/>
        <v>257949.62459655994</v>
      </c>
      <c r="AF6406" s="58">
        <f t="shared" si="899"/>
        <v>6.9646398641071183</v>
      </c>
    </row>
    <row r="6407" spans="1:32" x14ac:dyDescent="0.25">
      <c r="A6407" s="4">
        <v>6384</v>
      </c>
      <c r="B6407" s="30">
        <v>43367.041666666664</v>
      </c>
      <c r="C6407">
        <v>11.515000000000001</v>
      </c>
      <c r="D6407">
        <v>0</v>
      </c>
      <c r="G6407" s="50">
        <f t="shared" si="893"/>
        <v>16</v>
      </c>
      <c r="H6407" s="18">
        <f t="shared" si="894"/>
        <v>4.4849999999999994</v>
      </c>
      <c r="I6407" s="24">
        <f t="shared" si="892"/>
        <v>220087.30510729225</v>
      </c>
      <c r="R6407" s="20">
        <f t="shared" si="895"/>
        <v>0.5</v>
      </c>
      <c r="S6407" s="26">
        <f t="shared" si="896"/>
        <v>8.3333333333333339</v>
      </c>
      <c r="T6407" s="24">
        <f t="shared" si="897"/>
        <v>48835.071999999986</v>
      </c>
      <c r="X6407" s="21">
        <f t="shared" si="898"/>
        <v>0</v>
      </c>
      <c r="AB6407" s="17">
        <f t="shared" si="900"/>
        <v>268922.37710729224</v>
      </c>
      <c r="AF6407" s="58">
        <f t="shared" si="899"/>
        <v>7.2609041818968905</v>
      </c>
    </row>
    <row r="6408" spans="1:32" x14ac:dyDescent="0.25">
      <c r="A6408" s="4">
        <v>6385</v>
      </c>
      <c r="B6408" s="30">
        <v>43367.083333333336</v>
      </c>
      <c r="C6408">
        <v>11.414999999999999</v>
      </c>
      <c r="D6408">
        <v>0</v>
      </c>
      <c r="G6408" s="50">
        <f t="shared" si="893"/>
        <v>16</v>
      </c>
      <c r="H6408" s="18">
        <f t="shared" si="894"/>
        <v>4.5850000000000009</v>
      </c>
      <c r="I6408" s="24">
        <f t="shared" si="892"/>
        <v>224994.49139730999</v>
      </c>
      <c r="R6408" s="20">
        <f t="shared" si="895"/>
        <v>0.5</v>
      </c>
      <c r="S6408" s="26">
        <f t="shared" si="896"/>
        <v>8.3333333333333339</v>
      </c>
      <c r="T6408" s="24">
        <f t="shared" si="897"/>
        <v>49923.92533333334</v>
      </c>
      <c r="X6408" s="21">
        <f t="shared" si="898"/>
        <v>0</v>
      </c>
      <c r="AB6408" s="17">
        <f t="shared" si="900"/>
        <v>274918.41673064331</v>
      </c>
      <c r="AF6408" s="58">
        <f t="shared" si="899"/>
        <v>7.4227972517273688</v>
      </c>
    </row>
    <row r="6409" spans="1:32" x14ac:dyDescent="0.25">
      <c r="A6409" s="4">
        <v>6386</v>
      </c>
      <c r="B6409" s="30">
        <v>43367.125</v>
      </c>
      <c r="C6409">
        <v>11.355</v>
      </c>
      <c r="D6409">
        <v>0</v>
      </c>
      <c r="G6409" s="50">
        <f t="shared" si="893"/>
        <v>16</v>
      </c>
      <c r="H6409" s="18">
        <f t="shared" si="894"/>
        <v>4.6449999999999996</v>
      </c>
      <c r="I6409" s="24">
        <f t="shared" si="892"/>
        <v>227938.80317132053</v>
      </c>
      <c r="R6409" s="20">
        <f t="shared" si="895"/>
        <v>0.5</v>
      </c>
      <c r="S6409" s="26">
        <f t="shared" si="896"/>
        <v>8.3333333333333339</v>
      </c>
      <c r="T6409" s="24">
        <f t="shared" si="897"/>
        <v>50577.237333333323</v>
      </c>
      <c r="X6409" s="21">
        <f t="shared" si="898"/>
        <v>0</v>
      </c>
      <c r="AB6409" s="17">
        <f t="shared" si="900"/>
        <v>278516.04050465382</v>
      </c>
      <c r="AF6409" s="58">
        <f t="shared" si="899"/>
        <v>7.519933093625653</v>
      </c>
    </row>
    <row r="6410" spans="1:32" x14ac:dyDescent="0.25">
      <c r="A6410" s="4">
        <v>6387</v>
      </c>
      <c r="B6410" s="30">
        <v>43367.166666666664</v>
      </c>
      <c r="C6410">
        <v>11.271000000000001</v>
      </c>
      <c r="D6410">
        <v>0</v>
      </c>
      <c r="G6410" s="50">
        <f t="shared" si="893"/>
        <v>16</v>
      </c>
      <c r="H6410" s="18">
        <f t="shared" si="894"/>
        <v>4.7289999999999992</v>
      </c>
      <c r="I6410" s="24">
        <f t="shared" si="892"/>
        <v>232060.83965493535</v>
      </c>
      <c r="R6410" s="20">
        <f t="shared" si="895"/>
        <v>0.5</v>
      </c>
      <c r="S6410" s="26">
        <f t="shared" si="896"/>
        <v>8.3333333333333339</v>
      </c>
      <c r="T6410" s="24">
        <f t="shared" si="897"/>
        <v>51491.874133333324</v>
      </c>
      <c r="X6410" s="21">
        <f t="shared" si="898"/>
        <v>0</v>
      </c>
      <c r="AB6410" s="17">
        <f t="shared" si="900"/>
        <v>283552.71378826868</v>
      </c>
      <c r="AF6410" s="58">
        <f t="shared" si="899"/>
        <v>7.6559232722832542</v>
      </c>
    </row>
    <row r="6411" spans="1:32" x14ac:dyDescent="0.25">
      <c r="A6411" s="4">
        <v>6388</v>
      </c>
      <c r="B6411" s="30">
        <v>43367.208333333336</v>
      </c>
      <c r="C6411">
        <v>11.135</v>
      </c>
      <c r="D6411">
        <v>0</v>
      </c>
      <c r="G6411" s="50">
        <f t="shared" si="893"/>
        <v>16</v>
      </c>
      <c r="H6411" s="18">
        <f t="shared" si="894"/>
        <v>4.8650000000000002</v>
      </c>
      <c r="I6411" s="24">
        <f t="shared" si="892"/>
        <v>238734.61300935943</v>
      </c>
      <c r="R6411" s="20">
        <f t="shared" si="895"/>
        <v>0.5</v>
      </c>
      <c r="S6411" s="26">
        <f t="shared" si="896"/>
        <v>8.3333333333333339</v>
      </c>
      <c r="T6411" s="24">
        <f t="shared" si="897"/>
        <v>52972.714666666667</v>
      </c>
      <c r="X6411" s="21">
        <f t="shared" si="898"/>
        <v>0</v>
      </c>
      <c r="AB6411" s="17">
        <f t="shared" si="900"/>
        <v>291707.32767602609</v>
      </c>
      <c r="AF6411" s="58">
        <f t="shared" si="899"/>
        <v>7.8760978472527041</v>
      </c>
    </row>
    <row r="6412" spans="1:32" x14ac:dyDescent="0.25">
      <c r="A6412" s="4">
        <v>6389</v>
      </c>
      <c r="B6412" s="30">
        <v>43367.25</v>
      </c>
      <c r="C6412">
        <v>10.991</v>
      </c>
      <c r="D6412">
        <v>0</v>
      </c>
      <c r="G6412" s="50">
        <f t="shared" si="893"/>
        <v>16</v>
      </c>
      <c r="H6412" s="18">
        <f t="shared" si="894"/>
        <v>5.0090000000000003</v>
      </c>
      <c r="I6412" s="24">
        <f t="shared" si="892"/>
        <v>245800.96126698487</v>
      </c>
      <c r="R6412" s="20">
        <f t="shared" si="895"/>
        <v>0.5</v>
      </c>
      <c r="S6412" s="26">
        <f t="shared" si="896"/>
        <v>8.3333333333333339</v>
      </c>
      <c r="T6412" s="24">
        <f t="shared" si="897"/>
        <v>54540.663466666672</v>
      </c>
      <c r="X6412" s="21">
        <f t="shared" si="898"/>
        <v>0</v>
      </c>
      <c r="AB6412" s="17">
        <f t="shared" si="900"/>
        <v>300341.62473365152</v>
      </c>
      <c r="AF6412" s="58">
        <f t="shared" si="899"/>
        <v>8.1092238678085913</v>
      </c>
    </row>
    <row r="6413" spans="1:32" x14ac:dyDescent="0.25">
      <c r="A6413" s="4">
        <v>6390</v>
      </c>
      <c r="B6413" s="30">
        <v>43367.291666666664</v>
      </c>
      <c r="C6413">
        <v>10.938000000000001</v>
      </c>
      <c r="D6413">
        <v>2.1280000000000001</v>
      </c>
      <c r="G6413" s="50">
        <f t="shared" si="893"/>
        <v>19</v>
      </c>
      <c r="H6413" s="18">
        <f t="shared" si="894"/>
        <v>8.0619999999999994</v>
      </c>
      <c r="I6413" s="24">
        <f t="shared" si="892"/>
        <v>395617.35870122415</v>
      </c>
      <c r="R6413" s="20">
        <f t="shared" si="895"/>
        <v>0.5</v>
      </c>
      <c r="S6413" s="26">
        <f t="shared" si="896"/>
        <v>8.3333333333333339</v>
      </c>
      <c r="T6413" s="24">
        <f t="shared" si="897"/>
        <v>87783.355733333316</v>
      </c>
      <c r="X6413" s="21">
        <f t="shared" si="898"/>
        <v>15960.000000000002</v>
      </c>
      <c r="AB6413" s="17">
        <f t="shared" si="900"/>
        <v>467440.71443455748</v>
      </c>
      <c r="AF6413" s="58">
        <f t="shared" si="899"/>
        <v>12.620899289733051</v>
      </c>
    </row>
    <row r="6414" spans="1:32" x14ac:dyDescent="0.25">
      <c r="A6414" s="4">
        <v>6391</v>
      </c>
      <c r="B6414" s="30">
        <v>43367.333333333336</v>
      </c>
      <c r="C6414">
        <v>11.895</v>
      </c>
      <c r="D6414">
        <v>81.167000000000002</v>
      </c>
      <c r="G6414" s="50">
        <f t="shared" si="893"/>
        <v>19</v>
      </c>
      <c r="H6414" s="18">
        <f t="shared" si="894"/>
        <v>7.1050000000000004</v>
      </c>
      <c r="I6414" s="24">
        <f t="shared" si="892"/>
        <v>348655.58590575511</v>
      </c>
      <c r="R6414" s="20">
        <f t="shared" si="895"/>
        <v>0.5</v>
      </c>
      <c r="S6414" s="26">
        <f t="shared" si="896"/>
        <v>8.3333333333333339</v>
      </c>
      <c r="T6414" s="24">
        <f t="shared" si="897"/>
        <v>77363.029333333325</v>
      </c>
      <c r="X6414" s="21">
        <f t="shared" si="898"/>
        <v>608752.5</v>
      </c>
      <c r="AB6414" s="17">
        <f t="shared" si="900"/>
        <v>0</v>
      </c>
      <c r="AF6414" s="58">
        <f t="shared" si="899"/>
        <v>0</v>
      </c>
    </row>
    <row r="6415" spans="1:32" x14ac:dyDescent="0.25">
      <c r="A6415" s="4">
        <v>6392</v>
      </c>
      <c r="B6415" s="30">
        <v>43367.375</v>
      </c>
      <c r="C6415">
        <v>13.260999999999999</v>
      </c>
      <c r="D6415">
        <v>220.33</v>
      </c>
      <c r="G6415" s="50">
        <f t="shared" si="893"/>
        <v>19</v>
      </c>
      <c r="H6415" s="18">
        <f t="shared" si="894"/>
        <v>5.7390000000000008</v>
      </c>
      <c r="I6415" s="24">
        <f t="shared" si="892"/>
        <v>281623.42118411383</v>
      </c>
      <c r="R6415" s="20">
        <f t="shared" si="895"/>
        <v>0.5</v>
      </c>
      <c r="S6415" s="26">
        <f t="shared" si="896"/>
        <v>8.3333333333333339</v>
      </c>
      <c r="T6415" s="24">
        <f t="shared" si="897"/>
        <v>62489.29280000001</v>
      </c>
      <c r="X6415" s="21">
        <f t="shared" si="898"/>
        <v>1652475</v>
      </c>
      <c r="AB6415" s="17">
        <f t="shared" si="900"/>
        <v>0</v>
      </c>
      <c r="AF6415" s="58">
        <f t="shared" si="899"/>
        <v>0</v>
      </c>
    </row>
    <row r="6416" spans="1:32" x14ac:dyDescent="0.25">
      <c r="A6416" s="4">
        <v>6393</v>
      </c>
      <c r="B6416" s="30">
        <v>43367.416666666664</v>
      </c>
      <c r="C6416">
        <v>13.94</v>
      </c>
      <c r="D6416">
        <v>355.30799999999999</v>
      </c>
      <c r="G6416" s="50">
        <f t="shared" si="893"/>
        <v>19</v>
      </c>
      <c r="H6416" s="18">
        <f t="shared" si="894"/>
        <v>5.0600000000000005</v>
      </c>
      <c r="I6416" s="24">
        <f t="shared" si="892"/>
        <v>248303.62627489388</v>
      </c>
      <c r="R6416" s="20">
        <f t="shared" si="895"/>
        <v>0.5</v>
      </c>
      <c r="S6416" s="26">
        <f t="shared" si="896"/>
        <v>8.3333333333333339</v>
      </c>
      <c r="T6416" s="24">
        <f t="shared" si="897"/>
        <v>55095.978666666662</v>
      </c>
      <c r="X6416" s="21">
        <f t="shared" si="898"/>
        <v>2664810</v>
      </c>
      <c r="AB6416" s="17">
        <f t="shared" si="900"/>
        <v>0</v>
      </c>
      <c r="AF6416" s="58">
        <f t="shared" si="899"/>
        <v>0</v>
      </c>
    </row>
    <row r="6417" spans="1:32" x14ac:dyDescent="0.25">
      <c r="A6417" s="4">
        <v>6394</v>
      </c>
      <c r="B6417" s="30">
        <v>43367.458333333336</v>
      </c>
      <c r="C6417">
        <v>14.445</v>
      </c>
      <c r="D6417">
        <v>468.53899999999999</v>
      </c>
      <c r="G6417" s="50">
        <f t="shared" si="893"/>
        <v>19</v>
      </c>
      <c r="H6417" s="18">
        <f t="shared" si="894"/>
        <v>4.5549999999999997</v>
      </c>
      <c r="I6417" s="24">
        <f t="shared" si="892"/>
        <v>223522.33551030463</v>
      </c>
      <c r="R6417" s="20">
        <f t="shared" si="895"/>
        <v>0.5</v>
      </c>
      <c r="S6417" s="26">
        <f t="shared" si="896"/>
        <v>8.3333333333333339</v>
      </c>
      <c r="T6417" s="24">
        <f t="shared" si="897"/>
        <v>49597.269333333323</v>
      </c>
      <c r="X6417" s="21">
        <f t="shared" si="898"/>
        <v>3514042.4999999995</v>
      </c>
      <c r="AB6417" s="17">
        <f t="shared" si="900"/>
        <v>0</v>
      </c>
      <c r="AF6417" s="58">
        <f t="shared" si="899"/>
        <v>0</v>
      </c>
    </row>
    <row r="6418" spans="1:32" x14ac:dyDescent="0.25">
      <c r="A6418" s="4">
        <v>6395</v>
      </c>
      <c r="B6418" s="30">
        <v>43367.5</v>
      </c>
      <c r="C6418">
        <v>14.727</v>
      </c>
      <c r="D6418">
        <v>549.34900000000005</v>
      </c>
      <c r="G6418" s="50">
        <f t="shared" si="893"/>
        <v>19</v>
      </c>
      <c r="H6418" s="18">
        <f t="shared" si="894"/>
        <v>4.2729999999999997</v>
      </c>
      <c r="I6418" s="24">
        <f t="shared" si="892"/>
        <v>209684.07017245481</v>
      </c>
      <c r="R6418" s="20">
        <f t="shared" si="895"/>
        <v>0.5</v>
      </c>
      <c r="S6418" s="26">
        <f t="shared" si="896"/>
        <v>8.3333333333333339</v>
      </c>
      <c r="T6418" s="24">
        <f t="shared" si="897"/>
        <v>46526.702933333327</v>
      </c>
      <c r="X6418" s="21">
        <f t="shared" si="898"/>
        <v>4120117.5000000005</v>
      </c>
      <c r="AB6418" s="17">
        <f t="shared" si="900"/>
        <v>0</v>
      </c>
      <c r="AF6418" s="58">
        <f t="shared" si="899"/>
        <v>0</v>
      </c>
    </row>
    <row r="6419" spans="1:32" x14ac:dyDescent="0.25">
      <c r="A6419" s="4">
        <v>6396</v>
      </c>
      <c r="B6419" s="30">
        <v>43367.541666666664</v>
      </c>
      <c r="C6419">
        <v>14.882</v>
      </c>
      <c r="D6419">
        <v>592.06200000000001</v>
      </c>
      <c r="G6419" s="50">
        <f t="shared" si="893"/>
        <v>19</v>
      </c>
      <c r="H6419" s="18">
        <f t="shared" si="894"/>
        <v>4.1180000000000003</v>
      </c>
      <c r="I6419" s="24">
        <f t="shared" si="892"/>
        <v>202077.93142292748</v>
      </c>
      <c r="R6419" s="20">
        <f t="shared" si="895"/>
        <v>0.5</v>
      </c>
      <c r="S6419" s="26">
        <f t="shared" si="896"/>
        <v>8.3333333333333339</v>
      </c>
      <c r="T6419" s="24">
        <f t="shared" si="897"/>
        <v>44838.980266666666</v>
      </c>
      <c r="X6419" s="21">
        <f t="shared" si="898"/>
        <v>4440465</v>
      </c>
      <c r="AB6419" s="17">
        <f t="shared" si="900"/>
        <v>0</v>
      </c>
      <c r="AF6419" s="58">
        <f t="shared" si="899"/>
        <v>0</v>
      </c>
    </row>
    <row r="6420" spans="1:32" x14ac:dyDescent="0.25">
      <c r="A6420" s="4">
        <v>6397</v>
      </c>
      <c r="B6420" s="30">
        <v>43367.583333333336</v>
      </c>
      <c r="C6420">
        <v>14.901999999999999</v>
      </c>
      <c r="D6420">
        <v>584.16499999999996</v>
      </c>
      <c r="G6420" s="50">
        <f t="shared" si="893"/>
        <v>19</v>
      </c>
      <c r="H6420" s="18">
        <f t="shared" si="894"/>
        <v>4.0980000000000008</v>
      </c>
      <c r="I6420" s="24">
        <f t="shared" si="892"/>
        <v>201096.49416492396</v>
      </c>
      <c r="R6420" s="20">
        <f t="shared" si="895"/>
        <v>0.5</v>
      </c>
      <c r="S6420" s="26">
        <f t="shared" si="896"/>
        <v>8.3333333333333339</v>
      </c>
      <c r="T6420" s="24">
        <f t="shared" si="897"/>
        <v>44621.209600000009</v>
      </c>
      <c r="X6420" s="21">
        <f t="shared" si="898"/>
        <v>4381237.5</v>
      </c>
      <c r="AB6420" s="17">
        <f t="shared" si="900"/>
        <v>0</v>
      </c>
      <c r="AF6420" s="58">
        <f t="shared" si="899"/>
        <v>0</v>
      </c>
    </row>
    <row r="6421" spans="1:32" x14ac:dyDescent="0.25">
      <c r="A6421" s="4">
        <v>6398</v>
      </c>
      <c r="B6421" s="30">
        <v>43367.625</v>
      </c>
      <c r="C6421">
        <v>14.833</v>
      </c>
      <c r="D6421">
        <v>528.65599999999995</v>
      </c>
      <c r="G6421" s="50">
        <f t="shared" si="893"/>
        <v>19</v>
      </c>
      <c r="H6421" s="18">
        <f t="shared" si="894"/>
        <v>4.1669999999999998</v>
      </c>
      <c r="I6421" s="24">
        <f t="shared" si="892"/>
        <v>204482.45270503609</v>
      </c>
      <c r="R6421" s="20">
        <f t="shared" si="895"/>
        <v>0.5</v>
      </c>
      <c r="S6421" s="26">
        <f t="shared" si="896"/>
        <v>8.3333333333333339</v>
      </c>
      <c r="T6421" s="24">
        <f t="shared" si="897"/>
        <v>45372.518400000001</v>
      </c>
      <c r="X6421" s="21">
        <f t="shared" si="898"/>
        <v>3964919.9999999995</v>
      </c>
      <c r="AB6421" s="17">
        <f t="shared" si="900"/>
        <v>0</v>
      </c>
      <c r="AF6421" s="58">
        <f t="shared" si="899"/>
        <v>0</v>
      </c>
    </row>
    <row r="6422" spans="1:32" x14ac:dyDescent="0.25">
      <c r="A6422" s="4">
        <v>6399</v>
      </c>
      <c r="B6422" s="30">
        <v>43367.666666666664</v>
      </c>
      <c r="C6422">
        <v>14.661</v>
      </c>
      <c r="D6422">
        <v>429.77</v>
      </c>
      <c r="G6422" s="50">
        <f t="shared" si="893"/>
        <v>19</v>
      </c>
      <c r="H6422" s="18">
        <f t="shared" si="894"/>
        <v>4.3390000000000004</v>
      </c>
      <c r="I6422" s="24">
        <f t="shared" si="892"/>
        <v>212922.81312386651</v>
      </c>
      <c r="R6422" s="20">
        <f t="shared" si="895"/>
        <v>0.5</v>
      </c>
      <c r="S6422" s="26">
        <f t="shared" si="896"/>
        <v>8.3333333333333339</v>
      </c>
      <c r="T6422" s="24">
        <f t="shared" si="897"/>
        <v>47245.34613333334</v>
      </c>
      <c r="X6422" s="21">
        <f t="shared" si="898"/>
        <v>3223275</v>
      </c>
      <c r="AB6422" s="17">
        <f t="shared" si="900"/>
        <v>0</v>
      </c>
      <c r="AF6422" s="58">
        <f t="shared" si="899"/>
        <v>0</v>
      </c>
    </row>
    <row r="6423" spans="1:32" x14ac:dyDescent="0.25">
      <c r="A6423" s="4">
        <v>6400</v>
      </c>
      <c r="B6423" s="30">
        <v>43367.708333333336</v>
      </c>
      <c r="C6423">
        <v>14.34</v>
      </c>
      <c r="D6423">
        <v>297.15800000000002</v>
      </c>
      <c r="G6423" s="50">
        <f t="shared" si="893"/>
        <v>19</v>
      </c>
      <c r="H6423" s="18">
        <f t="shared" si="894"/>
        <v>4.66</v>
      </c>
      <c r="I6423" s="24">
        <f t="shared" si="892"/>
        <v>228674.88111482322</v>
      </c>
      <c r="R6423" s="20">
        <f t="shared" si="895"/>
        <v>0.5</v>
      </c>
      <c r="S6423" s="26">
        <f t="shared" si="896"/>
        <v>8.3333333333333339</v>
      </c>
      <c r="T6423" s="24">
        <f t="shared" si="897"/>
        <v>50740.565333333332</v>
      </c>
      <c r="X6423" s="21">
        <f t="shared" si="898"/>
        <v>2228685</v>
      </c>
      <c r="AB6423" s="17">
        <f t="shared" si="900"/>
        <v>0</v>
      </c>
      <c r="AF6423" s="58">
        <f t="shared" si="899"/>
        <v>0</v>
      </c>
    </row>
    <row r="6424" spans="1:32" x14ac:dyDescent="0.25">
      <c r="A6424" s="4">
        <v>6401</v>
      </c>
      <c r="B6424" s="30">
        <v>43367.75</v>
      </c>
      <c r="C6424">
        <v>13.811</v>
      </c>
      <c r="D6424">
        <v>146.01</v>
      </c>
      <c r="G6424" s="50">
        <f t="shared" si="893"/>
        <v>19</v>
      </c>
      <c r="H6424" s="18">
        <f t="shared" si="894"/>
        <v>5.1890000000000001</v>
      </c>
      <c r="I6424" s="24">
        <f t="shared" ref="I6424:I6487" si="901">$I$10*$I$13*H6424</f>
        <v>254633.89658901666</v>
      </c>
      <c r="R6424" s="20">
        <f t="shared" si="895"/>
        <v>0.5</v>
      </c>
      <c r="S6424" s="26">
        <f t="shared" si="896"/>
        <v>8.3333333333333339</v>
      </c>
      <c r="T6424" s="24">
        <f t="shared" si="897"/>
        <v>56500.599466666659</v>
      </c>
      <c r="X6424" s="21">
        <f t="shared" si="898"/>
        <v>1095075</v>
      </c>
      <c r="AB6424" s="17">
        <f t="shared" si="900"/>
        <v>0</v>
      </c>
      <c r="AF6424" s="58">
        <f t="shared" si="899"/>
        <v>0</v>
      </c>
    </row>
    <row r="6425" spans="1:32" x14ac:dyDescent="0.25">
      <c r="A6425" s="4">
        <v>6402</v>
      </c>
      <c r="B6425" s="30">
        <v>43367.791666666664</v>
      </c>
      <c r="C6425">
        <v>12.446</v>
      </c>
      <c r="D6425">
        <v>20.945</v>
      </c>
      <c r="G6425" s="50">
        <f t="shared" ref="G6425:G6488" si="902">IF(D6425=0, 16, 19)</f>
        <v>19</v>
      </c>
      <c r="H6425" s="18">
        <f t="shared" ref="H6425:H6488" si="903">G6425-C6425</f>
        <v>6.5540000000000003</v>
      </c>
      <c r="I6425" s="24">
        <f t="shared" si="901"/>
        <v>321616.98944775778</v>
      </c>
      <c r="R6425" s="20">
        <f t="shared" ref="R6425:R6488" si="904">$R$12</f>
        <v>0.5</v>
      </c>
      <c r="S6425" s="26">
        <f t="shared" ref="S6425:S6488" si="905">R6425*$B$10*$C$10*$D$10/3600</f>
        <v>8.3333333333333339</v>
      </c>
      <c r="T6425" s="24">
        <f t="shared" ref="T6425:T6488" si="906">$R$10*$S$10*R6425*H6425*$G$10/3600</f>
        <v>71363.447466666665</v>
      </c>
      <c r="X6425" s="21">
        <f t="shared" ref="X6425:X6488" si="907">D6425*$X$10*$Y$10*$B$10*$C$10</f>
        <v>157087.5</v>
      </c>
      <c r="AB6425" s="17">
        <f t="shared" si="900"/>
        <v>235892.93691442441</v>
      </c>
      <c r="AF6425" s="58">
        <f t="shared" ref="AF6425:AF6488" si="908">AB6425*0.027/1000</f>
        <v>6.3691092966894596</v>
      </c>
    </row>
    <row r="6426" spans="1:32" x14ac:dyDescent="0.25">
      <c r="A6426" s="4">
        <v>6403</v>
      </c>
      <c r="B6426" s="30">
        <v>43367.833333333336</v>
      </c>
      <c r="C6426">
        <v>11.656000000000001</v>
      </c>
      <c r="D6426">
        <v>0</v>
      </c>
      <c r="G6426" s="50">
        <f t="shared" si="902"/>
        <v>16</v>
      </c>
      <c r="H6426" s="18">
        <f t="shared" si="903"/>
        <v>4.3439999999999994</v>
      </c>
      <c r="I6426" s="24">
        <f t="shared" si="901"/>
        <v>213168.17243836736</v>
      </c>
      <c r="R6426" s="20">
        <f t="shared" si="904"/>
        <v>0.5</v>
      </c>
      <c r="S6426" s="26">
        <f t="shared" si="905"/>
        <v>8.3333333333333339</v>
      </c>
      <c r="T6426" s="24">
        <f t="shared" si="906"/>
        <v>47299.788799999988</v>
      </c>
      <c r="X6426" s="21">
        <f t="shared" si="907"/>
        <v>0</v>
      </c>
      <c r="AB6426" s="17">
        <f t="shared" si="900"/>
        <v>260467.96123836734</v>
      </c>
      <c r="AF6426" s="58">
        <f t="shared" si="908"/>
        <v>7.0326349534359176</v>
      </c>
    </row>
    <row r="6427" spans="1:32" x14ac:dyDescent="0.25">
      <c r="A6427" s="4">
        <v>6404</v>
      </c>
      <c r="B6427" s="30">
        <v>43367.875</v>
      </c>
      <c r="C6427">
        <v>11.432</v>
      </c>
      <c r="D6427">
        <v>0</v>
      </c>
      <c r="G6427" s="50">
        <f t="shared" si="902"/>
        <v>16</v>
      </c>
      <c r="H6427" s="18">
        <f t="shared" si="903"/>
        <v>4.5679999999999996</v>
      </c>
      <c r="I6427" s="24">
        <f t="shared" si="901"/>
        <v>224160.26972800694</v>
      </c>
      <c r="R6427" s="20">
        <f t="shared" si="904"/>
        <v>0.5</v>
      </c>
      <c r="S6427" s="26">
        <f t="shared" si="905"/>
        <v>8.3333333333333339</v>
      </c>
      <c r="T6427" s="24">
        <f t="shared" si="906"/>
        <v>49738.820266666662</v>
      </c>
      <c r="X6427" s="21">
        <f t="shared" si="907"/>
        <v>0</v>
      </c>
      <c r="AB6427" s="17">
        <f t="shared" si="900"/>
        <v>273899.08999467362</v>
      </c>
      <c r="AF6427" s="58">
        <f t="shared" si="908"/>
        <v>7.3952754298561878</v>
      </c>
    </row>
    <row r="6428" spans="1:32" x14ac:dyDescent="0.25">
      <c r="A6428" s="4">
        <v>6405</v>
      </c>
      <c r="B6428" s="30">
        <v>43367.916666666664</v>
      </c>
      <c r="C6428">
        <v>11.231999999999999</v>
      </c>
      <c r="D6428">
        <v>0</v>
      </c>
      <c r="G6428" s="50">
        <f t="shared" si="902"/>
        <v>16</v>
      </c>
      <c r="H6428" s="18">
        <f t="shared" si="903"/>
        <v>4.7680000000000007</v>
      </c>
      <c r="I6428" s="24">
        <f t="shared" si="901"/>
        <v>233974.64230804233</v>
      </c>
      <c r="R6428" s="20">
        <f t="shared" si="904"/>
        <v>0.5</v>
      </c>
      <c r="S6428" s="26">
        <f t="shared" si="905"/>
        <v>8.3333333333333339</v>
      </c>
      <c r="T6428" s="24">
        <f t="shared" si="906"/>
        <v>51916.526933333334</v>
      </c>
      <c r="X6428" s="21">
        <f t="shared" si="907"/>
        <v>0</v>
      </c>
      <c r="AB6428" s="17">
        <f t="shared" si="900"/>
        <v>285891.16924137564</v>
      </c>
      <c r="AF6428" s="58">
        <f t="shared" si="908"/>
        <v>7.7190615695171418</v>
      </c>
    </row>
    <row r="6429" spans="1:32" x14ac:dyDescent="0.25">
      <c r="A6429" s="4">
        <v>6406</v>
      </c>
      <c r="B6429" s="30">
        <v>43367.958333333336</v>
      </c>
      <c r="C6429">
        <v>11.039</v>
      </c>
      <c r="D6429">
        <v>0</v>
      </c>
      <c r="G6429" s="50">
        <f t="shared" si="902"/>
        <v>16</v>
      </c>
      <c r="H6429" s="18">
        <f t="shared" si="903"/>
        <v>4.9610000000000003</v>
      </c>
      <c r="I6429" s="24">
        <f t="shared" si="901"/>
        <v>243445.51184777639</v>
      </c>
      <c r="R6429" s="20">
        <f t="shared" si="904"/>
        <v>0.5</v>
      </c>
      <c r="S6429" s="26">
        <f t="shared" si="905"/>
        <v>8.3333333333333339</v>
      </c>
      <c r="T6429" s="24">
        <f t="shared" si="906"/>
        <v>54018.013866666661</v>
      </c>
      <c r="X6429" s="21">
        <f t="shared" si="907"/>
        <v>0</v>
      </c>
      <c r="AB6429" s="17">
        <f t="shared" si="900"/>
        <v>297463.52571444307</v>
      </c>
      <c r="AF6429" s="58">
        <f t="shared" si="908"/>
        <v>8.0315151942899625</v>
      </c>
    </row>
    <row r="6430" spans="1:32" x14ac:dyDescent="0.25">
      <c r="A6430" s="4">
        <v>6407</v>
      </c>
      <c r="B6430" s="30">
        <v>43368</v>
      </c>
      <c r="C6430">
        <v>10.888</v>
      </c>
      <c r="D6430">
        <v>0</v>
      </c>
      <c r="G6430" s="50">
        <f t="shared" si="902"/>
        <v>16</v>
      </c>
      <c r="H6430" s="18">
        <f t="shared" si="903"/>
        <v>5.1120000000000001</v>
      </c>
      <c r="I6430" s="24">
        <f t="shared" si="901"/>
        <v>250855.36314570304</v>
      </c>
      <c r="R6430" s="20">
        <f t="shared" si="904"/>
        <v>0.5</v>
      </c>
      <c r="S6430" s="26">
        <f t="shared" si="905"/>
        <v>8.3333333333333339</v>
      </c>
      <c r="T6430" s="24">
        <f t="shared" si="906"/>
        <v>55662.182400000005</v>
      </c>
      <c r="X6430" s="21">
        <f t="shared" si="907"/>
        <v>0</v>
      </c>
      <c r="AB6430" s="17">
        <f t="shared" si="900"/>
        <v>306517.54554570303</v>
      </c>
      <c r="AF6430" s="58">
        <f t="shared" si="908"/>
        <v>8.2759737297339822</v>
      </c>
    </row>
    <row r="6431" spans="1:32" x14ac:dyDescent="0.25">
      <c r="A6431" s="4">
        <v>6408</v>
      </c>
      <c r="B6431" s="30">
        <v>43368.041666666664</v>
      </c>
      <c r="C6431">
        <v>10.786</v>
      </c>
      <c r="D6431">
        <v>0</v>
      </c>
      <c r="G6431" s="50">
        <f t="shared" si="902"/>
        <v>16</v>
      </c>
      <c r="H6431" s="18">
        <f t="shared" si="903"/>
        <v>5.2140000000000004</v>
      </c>
      <c r="I6431" s="24">
        <f t="shared" si="901"/>
        <v>255860.69316152108</v>
      </c>
      <c r="R6431" s="20">
        <f t="shared" si="904"/>
        <v>0.5</v>
      </c>
      <c r="S6431" s="26">
        <f t="shared" si="905"/>
        <v>8.3333333333333339</v>
      </c>
      <c r="T6431" s="24">
        <f t="shared" si="906"/>
        <v>56772.812800000007</v>
      </c>
      <c r="X6431" s="21">
        <f t="shared" si="907"/>
        <v>0</v>
      </c>
      <c r="AB6431" s="17">
        <f t="shared" si="900"/>
        <v>312633.50596152106</v>
      </c>
      <c r="AF6431" s="58">
        <f t="shared" si="908"/>
        <v>8.44110466096107</v>
      </c>
    </row>
    <row r="6432" spans="1:32" x14ac:dyDescent="0.25">
      <c r="A6432" s="4">
        <v>6409</v>
      </c>
      <c r="B6432" s="30">
        <v>43368.083333333336</v>
      </c>
      <c r="C6432">
        <v>10.705</v>
      </c>
      <c r="D6432">
        <v>0</v>
      </c>
      <c r="G6432" s="50">
        <f t="shared" si="902"/>
        <v>16</v>
      </c>
      <c r="H6432" s="18">
        <f t="shared" si="903"/>
        <v>5.2949999999999999</v>
      </c>
      <c r="I6432" s="24">
        <f t="shared" si="901"/>
        <v>259835.51405643538</v>
      </c>
      <c r="R6432" s="20">
        <f t="shared" si="904"/>
        <v>0.5</v>
      </c>
      <c r="S6432" s="26">
        <f t="shared" si="905"/>
        <v>8.3333333333333339</v>
      </c>
      <c r="T6432" s="24">
        <f t="shared" si="906"/>
        <v>57654.784</v>
      </c>
      <c r="X6432" s="21">
        <f t="shared" si="907"/>
        <v>0</v>
      </c>
      <c r="AB6432" s="17">
        <f t="shared" si="900"/>
        <v>317490.29805643536</v>
      </c>
      <c r="AF6432" s="58">
        <f t="shared" si="908"/>
        <v>8.5722380475237543</v>
      </c>
    </row>
    <row r="6433" spans="1:32" x14ac:dyDescent="0.25">
      <c r="A6433" s="4">
        <v>6410</v>
      </c>
      <c r="B6433" s="30">
        <v>43368.125</v>
      </c>
      <c r="C6433">
        <v>10.632</v>
      </c>
      <c r="D6433">
        <v>0</v>
      </c>
      <c r="G6433" s="50">
        <f t="shared" si="902"/>
        <v>16</v>
      </c>
      <c r="H6433" s="18">
        <f t="shared" si="903"/>
        <v>5.3680000000000003</v>
      </c>
      <c r="I6433" s="24">
        <f t="shared" si="901"/>
        <v>263417.76004814828</v>
      </c>
      <c r="R6433" s="20">
        <f t="shared" si="904"/>
        <v>0.5</v>
      </c>
      <c r="S6433" s="26">
        <f t="shared" si="905"/>
        <v>8.3333333333333339</v>
      </c>
      <c r="T6433" s="24">
        <f t="shared" si="906"/>
        <v>58449.646933333337</v>
      </c>
      <c r="X6433" s="21">
        <f t="shared" si="907"/>
        <v>0</v>
      </c>
      <c r="AB6433" s="17">
        <f t="shared" si="900"/>
        <v>321867.40698148159</v>
      </c>
      <c r="AF6433" s="58">
        <f t="shared" si="908"/>
        <v>8.690419988500004</v>
      </c>
    </row>
    <row r="6434" spans="1:32" x14ac:dyDescent="0.25">
      <c r="A6434" s="4">
        <v>6411</v>
      </c>
      <c r="B6434" s="30">
        <v>43368.166666666664</v>
      </c>
      <c r="C6434">
        <v>10.587999999999999</v>
      </c>
      <c r="D6434">
        <v>0</v>
      </c>
      <c r="G6434" s="50">
        <f t="shared" si="902"/>
        <v>16</v>
      </c>
      <c r="H6434" s="18">
        <f t="shared" si="903"/>
        <v>5.4120000000000008</v>
      </c>
      <c r="I6434" s="24">
        <f t="shared" si="901"/>
        <v>265576.92201575608</v>
      </c>
      <c r="R6434" s="20">
        <f t="shared" si="904"/>
        <v>0.5</v>
      </c>
      <c r="S6434" s="26">
        <f t="shared" si="905"/>
        <v>8.3333333333333339</v>
      </c>
      <c r="T6434" s="24">
        <f t="shared" si="906"/>
        <v>58928.742400000003</v>
      </c>
      <c r="X6434" s="21">
        <f t="shared" si="907"/>
        <v>0</v>
      </c>
      <c r="AB6434" s="17">
        <f t="shared" si="900"/>
        <v>324505.66441575607</v>
      </c>
      <c r="AF6434" s="58">
        <f t="shared" si="908"/>
        <v>8.7616529392254137</v>
      </c>
    </row>
    <row r="6435" spans="1:32" x14ac:dyDescent="0.25">
      <c r="A6435" s="4">
        <v>6412</v>
      </c>
      <c r="B6435" s="30">
        <v>43368.208333333336</v>
      </c>
      <c r="C6435">
        <v>10.567</v>
      </c>
      <c r="D6435">
        <v>0</v>
      </c>
      <c r="G6435" s="50">
        <f t="shared" si="902"/>
        <v>16</v>
      </c>
      <c r="H6435" s="18">
        <f t="shared" si="903"/>
        <v>5.4329999999999998</v>
      </c>
      <c r="I6435" s="24">
        <f t="shared" si="901"/>
        <v>266607.43113665975</v>
      </c>
      <c r="R6435" s="20">
        <f t="shared" si="904"/>
        <v>0.5</v>
      </c>
      <c r="S6435" s="26">
        <f t="shared" si="905"/>
        <v>8.3333333333333339</v>
      </c>
      <c r="T6435" s="24">
        <f t="shared" si="906"/>
        <v>59157.401599999997</v>
      </c>
      <c r="X6435" s="21">
        <f t="shared" si="907"/>
        <v>0</v>
      </c>
      <c r="AB6435" s="17">
        <f t="shared" si="900"/>
        <v>325764.83273665974</v>
      </c>
      <c r="AF6435" s="58">
        <f t="shared" si="908"/>
        <v>8.795650483889812</v>
      </c>
    </row>
    <row r="6436" spans="1:32" x14ac:dyDescent="0.25">
      <c r="A6436" s="4">
        <v>6413</v>
      </c>
      <c r="B6436" s="30">
        <v>43368.25</v>
      </c>
      <c r="C6436">
        <v>10.736000000000001</v>
      </c>
      <c r="D6436">
        <v>0</v>
      </c>
      <c r="G6436" s="50">
        <f t="shared" si="902"/>
        <v>16</v>
      </c>
      <c r="H6436" s="18">
        <f t="shared" si="903"/>
        <v>5.2639999999999993</v>
      </c>
      <c r="I6436" s="24">
        <f t="shared" si="901"/>
        <v>258314.28630652986</v>
      </c>
      <c r="R6436" s="20">
        <f t="shared" si="904"/>
        <v>0.5</v>
      </c>
      <c r="S6436" s="26">
        <f t="shared" si="905"/>
        <v>8.3333333333333339</v>
      </c>
      <c r="T6436" s="24">
        <f t="shared" si="906"/>
        <v>57317.239466666651</v>
      </c>
      <c r="X6436" s="21">
        <f t="shared" si="907"/>
        <v>0</v>
      </c>
      <c r="AB6436" s="17">
        <f t="shared" si="900"/>
        <v>315631.52577319648</v>
      </c>
      <c r="AF6436" s="58">
        <f t="shared" si="908"/>
        <v>8.5220511958763048</v>
      </c>
    </row>
    <row r="6437" spans="1:32" x14ac:dyDescent="0.25">
      <c r="A6437" s="4">
        <v>6414</v>
      </c>
      <c r="B6437" s="30">
        <v>43368.291666666664</v>
      </c>
      <c r="C6437">
        <v>11.11</v>
      </c>
      <c r="D6437">
        <v>1.5649999999999999</v>
      </c>
      <c r="G6437" s="50">
        <f t="shared" si="902"/>
        <v>19</v>
      </c>
      <c r="H6437" s="18">
        <f t="shared" si="903"/>
        <v>7.8900000000000006</v>
      </c>
      <c r="I6437" s="24">
        <f t="shared" si="901"/>
        <v>387176.99828239385</v>
      </c>
      <c r="R6437" s="20">
        <f t="shared" si="904"/>
        <v>0.5</v>
      </c>
      <c r="S6437" s="26">
        <f t="shared" si="905"/>
        <v>8.3333333333333339</v>
      </c>
      <c r="T6437" s="24">
        <f t="shared" si="906"/>
        <v>85910.528000000006</v>
      </c>
      <c r="X6437" s="21">
        <f t="shared" si="907"/>
        <v>11737.5</v>
      </c>
      <c r="AB6437" s="17">
        <f t="shared" si="900"/>
        <v>461350.02628239384</v>
      </c>
      <c r="AF6437" s="58">
        <f t="shared" si="908"/>
        <v>12.456450709624635</v>
      </c>
    </row>
    <row r="6438" spans="1:32" x14ac:dyDescent="0.25">
      <c r="A6438" s="4">
        <v>6415</v>
      </c>
      <c r="B6438" s="30">
        <v>43368.333333333336</v>
      </c>
      <c r="C6438">
        <v>11.521000000000001</v>
      </c>
      <c r="D6438">
        <v>73.888999999999996</v>
      </c>
      <c r="G6438" s="50">
        <f t="shared" si="902"/>
        <v>19</v>
      </c>
      <c r="H6438" s="18">
        <f t="shared" si="903"/>
        <v>7.4789999999999992</v>
      </c>
      <c r="I6438" s="24">
        <f t="shared" si="901"/>
        <v>367008.46263042116</v>
      </c>
      <c r="R6438" s="20">
        <f t="shared" si="904"/>
        <v>0.5</v>
      </c>
      <c r="S6438" s="26">
        <f t="shared" si="905"/>
        <v>8.3333333333333339</v>
      </c>
      <c r="T6438" s="24">
        <f t="shared" si="906"/>
        <v>81435.340799999976</v>
      </c>
      <c r="X6438" s="21">
        <f t="shared" si="907"/>
        <v>554167.49999999988</v>
      </c>
      <c r="AB6438" s="17">
        <f t="shared" si="900"/>
        <v>0</v>
      </c>
      <c r="AF6438" s="58">
        <f t="shared" si="908"/>
        <v>0</v>
      </c>
    </row>
    <row r="6439" spans="1:32" x14ac:dyDescent="0.25">
      <c r="A6439" s="4">
        <v>6416</v>
      </c>
      <c r="B6439" s="30">
        <v>43368.375</v>
      </c>
      <c r="C6439">
        <v>12.368</v>
      </c>
      <c r="D6439">
        <v>206.77</v>
      </c>
      <c r="G6439" s="50">
        <f t="shared" si="902"/>
        <v>19</v>
      </c>
      <c r="H6439" s="18">
        <f t="shared" si="903"/>
        <v>6.6319999999999997</v>
      </c>
      <c r="I6439" s="24">
        <f t="shared" si="901"/>
        <v>325444.59475397156</v>
      </c>
      <c r="R6439" s="20">
        <f t="shared" si="904"/>
        <v>0.5</v>
      </c>
      <c r="S6439" s="26">
        <f t="shared" si="905"/>
        <v>8.3333333333333339</v>
      </c>
      <c r="T6439" s="24">
        <f t="shared" si="906"/>
        <v>72212.753066666657</v>
      </c>
      <c r="X6439" s="21">
        <f t="shared" si="907"/>
        <v>1550775.0000000002</v>
      </c>
      <c r="AB6439" s="17">
        <f t="shared" si="900"/>
        <v>0</v>
      </c>
      <c r="AF6439" s="58">
        <f t="shared" si="908"/>
        <v>0</v>
      </c>
    </row>
    <row r="6440" spans="1:32" x14ac:dyDescent="0.25">
      <c r="A6440" s="4">
        <v>6417</v>
      </c>
      <c r="B6440" s="30">
        <v>43368.416666666664</v>
      </c>
      <c r="C6440">
        <v>13.331</v>
      </c>
      <c r="D6440">
        <v>361.08100000000002</v>
      </c>
      <c r="G6440" s="50">
        <f t="shared" si="902"/>
        <v>19</v>
      </c>
      <c r="H6440" s="18">
        <f t="shared" si="903"/>
        <v>5.6690000000000005</v>
      </c>
      <c r="I6440" s="24">
        <f t="shared" si="901"/>
        <v>278188.39078110148</v>
      </c>
      <c r="R6440" s="20">
        <f t="shared" si="904"/>
        <v>0.5</v>
      </c>
      <c r="S6440" s="26">
        <f t="shared" si="905"/>
        <v>8.3333333333333339</v>
      </c>
      <c r="T6440" s="24">
        <f t="shared" si="906"/>
        <v>61727.095466666666</v>
      </c>
      <c r="X6440" s="21">
        <f t="shared" si="907"/>
        <v>2708107.4999999995</v>
      </c>
      <c r="AB6440" s="17">
        <f t="shared" si="900"/>
        <v>0</v>
      </c>
      <c r="AF6440" s="58">
        <f t="shared" si="908"/>
        <v>0</v>
      </c>
    </row>
    <row r="6441" spans="1:32" x14ac:dyDescent="0.25">
      <c r="A6441" s="4">
        <v>6418</v>
      </c>
      <c r="B6441" s="30">
        <v>43368.458333333336</v>
      </c>
      <c r="C6441">
        <v>14.167</v>
      </c>
      <c r="D6441">
        <v>473.36500000000001</v>
      </c>
      <c r="G6441" s="50">
        <f t="shared" si="902"/>
        <v>19</v>
      </c>
      <c r="H6441" s="18">
        <f t="shared" si="903"/>
        <v>4.8330000000000002</v>
      </c>
      <c r="I6441" s="24">
        <f t="shared" si="901"/>
        <v>237164.31339655377</v>
      </c>
      <c r="R6441" s="20">
        <f t="shared" si="904"/>
        <v>0.5</v>
      </c>
      <c r="S6441" s="26">
        <f t="shared" si="905"/>
        <v>8.3333333333333339</v>
      </c>
      <c r="T6441" s="24">
        <f t="shared" si="906"/>
        <v>52624.281599999995</v>
      </c>
      <c r="X6441" s="21">
        <f t="shared" si="907"/>
        <v>3550237.5</v>
      </c>
      <c r="AB6441" s="17">
        <f t="shared" si="900"/>
        <v>0</v>
      </c>
      <c r="AF6441" s="58">
        <f t="shared" si="908"/>
        <v>0</v>
      </c>
    </row>
    <row r="6442" spans="1:32" x14ac:dyDescent="0.25">
      <c r="A6442" s="4">
        <v>6419</v>
      </c>
      <c r="B6442" s="30">
        <v>43368.5</v>
      </c>
      <c r="C6442">
        <v>14.824</v>
      </c>
      <c r="D6442">
        <v>551.05100000000004</v>
      </c>
      <c r="G6442" s="50">
        <f t="shared" si="902"/>
        <v>19</v>
      </c>
      <c r="H6442" s="18">
        <f t="shared" si="903"/>
        <v>4.1760000000000002</v>
      </c>
      <c r="I6442" s="24">
        <f t="shared" si="901"/>
        <v>204924.09947113771</v>
      </c>
      <c r="R6442" s="20">
        <f t="shared" si="904"/>
        <v>0.5</v>
      </c>
      <c r="S6442" s="26">
        <f t="shared" si="905"/>
        <v>8.3333333333333339</v>
      </c>
      <c r="T6442" s="24">
        <f t="shared" si="906"/>
        <v>45470.515200000002</v>
      </c>
      <c r="X6442" s="21">
        <f t="shared" si="907"/>
        <v>4132882.5000000005</v>
      </c>
      <c r="AB6442" s="17">
        <f t="shared" si="900"/>
        <v>0</v>
      </c>
      <c r="AF6442" s="58">
        <f t="shared" si="908"/>
        <v>0</v>
      </c>
    </row>
    <row r="6443" spans="1:32" x14ac:dyDescent="0.25">
      <c r="A6443" s="4">
        <v>6420</v>
      </c>
      <c r="B6443" s="30">
        <v>43368.541666666664</v>
      </c>
      <c r="C6443">
        <v>15.371</v>
      </c>
      <c r="D6443">
        <v>588.27599999999995</v>
      </c>
      <c r="G6443" s="50">
        <f t="shared" si="902"/>
        <v>19</v>
      </c>
      <c r="H6443" s="18">
        <f t="shared" si="903"/>
        <v>3.6289999999999996</v>
      </c>
      <c r="I6443" s="24">
        <f t="shared" si="901"/>
        <v>178081.79046474106</v>
      </c>
      <c r="R6443" s="20">
        <f t="shared" si="904"/>
        <v>0.5</v>
      </c>
      <c r="S6443" s="26">
        <f t="shared" si="905"/>
        <v>8.3333333333333339</v>
      </c>
      <c r="T6443" s="24">
        <f t="shared" si="906"/>
        <v>39514.487466666658</v>
      </c>
      <c r="X6443" s="21">
        <f t="shared" si="907"/>
        <v>4412070</v>
      </c>
      <c r="AB6443" s="17">
        <f t="shared" si="900"/>
        <v>0</v>
      </c>
      <c r="AF6443" s="58">
        <f t="shared" si="908"/>
        <v>0</v>
      </c>
    </row>
    <row r="6444" spans="1:32" x14ac:dyDescent="0.25">
      <c r="A6444" s="4">
        <v>6421</v>
      </c>
      <c r="B6444" s="30">
        <v>43368.583333333336</v>
      </c>
      <c r="C6444">
        <v>15.78</v>
      </c>
      <c r="D6444">
        <v>580.45000000000005</v>
      </c>
      <c r="G6444" s="50">
        <f t="shared" si="902"/>
        <v>19</v>
      </c>
      <c r="H6444" s="18">
        <f t="shared" si="903"/>
        <v>3.2200000000000006</v>
      </c>
      <c r="I6444" s="24">
        <f t="shared" si="901"/>
        <v>158011.39853856884</v>
      </c>
      <c r="R6444" s="20">
        <f t="shared" si="904"/>
        <v>0.5</v>
      </c>
      <c r="S6444" s="26">
        <f t="shared" si="905"/>
        <v>8.3333333333333339</v>
      </c>
      <c r="T6444" s="24">
        <f t="shared" si="906"/>
        <v>35061.077333333342</v>
      </c>
      <c r="X6444" s="21">
        <f t="shared" si="907"/>
        <v>4353375</v>
      </c>
      <c r="AB6444" s="17">
        <f t="shared" si="900"/>
        <v>0</v>
      </c>
      <c r="AF6444" s="58">
        <f t="shared" si="908"/>
        <v>0</v>
      </c>
    </row>
    <row r="6445" spans="1:32" x14ac:dyDescent="0.25">
      <c r="A6445" s="4">
        <v>6422</v>
      </c>
      <c r="B6445" s="30">
        <v>43368.625</v>
      </c>
      <c r="C6445">
        <v>15.989000000000001</v>
      </c>
      <c r="D6445">
        <v>522.42700000000002</v>
      </c>
      <c r="G6445" s="50">
        <f t="shared" si="902"/>
        <v>19</v>
      </c>
      <c r="H6445" s="18">
        <f t="shared" si="903"/>
        <v>3.0109999999999992</v>
      </c>
      <c r="I6445" s="24">
        <f t="shared" si="901"/>
        <v>147755.37919243186</v>
      </c>
      <c r="R6445" s="20">
        <f t="shared" si="904"/>
        <v>0.5</v>
      </c>
      <c r="S6445" s="26">
        <f t="shared" si="905"/>
        <v>8.3333333333333339</v>
      </c>
      <c r="T6445" s="24">
        <f t="shared" si="906"/>
        <v>32785.373866666661</v>
      </c>
      <c r="X6445" s="21">
        <f t="shared" si="907"/>
        <v>3918202.5</v>
      </c>
      <c r="AB6445" s="17">
        <f t="shared" si="900"/>
        <v>0</v>
      </c>
      <c r="AF6445" s="58">
        <f t="shared" si="908"/>
        <v>0</v>
      </c>
    </row>
    <row r="6446" spans="1:32" x14ac:dyDescent="0.25">
      <c r="A6446" s="4">
        <v>6423</v>
      </c>
      <c r="B6446" s="30">
        <v>43368.666666666664</v>
      </c>
      <c r="C6446">
        <v>16.023</v>
      </c>
      <c r="D6446">
        <v>420.214</v>
      </c>
      <c r="G6446" s="50">
        <f t="shared" si="902"/>
        <v>19</v>
      </c>
      <c r="H6446" s="18">
        <f t="shared" si="903"/>
        <v>2.9770000000000003</v>
      </c>
      <c r="I6446" s="24">
        <f t="shared" si="901"/>
        <v>146086.93585382591</v>
      </c>
      <c r="R6446" s="20">
        <f t="shared" si="904"/>
        <v>0.5</v>
      </c>
      <c r="S6446" s="26">
        <f t="shared" si="905"/>
        <v>8.3333333333333339</v>
      </c>
      <c r="T6446" s="24">
        <f t="shared" si="906"/>
        <v>32415.163733333338</v>
      </c>
      <c r="X6446" s="21">
        <f t="shared" si="907"/>
        <v>3151605.0000000005</v>
      </c>
      <c r="AB6446" s="17">
        <f t="shared" si="900"/>
        <v>0</v>
      </c>
      <c r="AF6446" s="58">
        <f t="shared" si="908"/>
        <v>0</v>
      </c>
    </row>
    <row r="6447" spans="1:32" x14ac:dyDescent="0.25">
      <c r="A6447" s="4">
        <v>6424</v>
      </c>
      <c r="B6447" s="30">
        <v>43368.708333333336</v>
      </c>
      <c r="C6447">
        <v>15.848000000000001</v>
      </c>
      <c r="D6447">
        <v>289.31400000000002</v>
      </c>
      <c r="G6447" s="50">
        <f t="shared" si="902"/>
        <v>19</v>
      </c>
      <c r="H6447" s="18">
        <f t="shared" si="903"/>
        <v>3.1519999999999992</v>
      </c>
      <c r="I6447" s="24">
        <f t="shared" si="901"/>
        <v>154674.51186135676</v>
      </c>
      <c r="R6447" s="20">
        <f t="shared" si="904"/>
        <v>0.5</v>
      </c>
      <c r="S6447" s="26">
        <f t="shared" si="905"/>
        <v>8.3333333333333339</v>
      </c>
      <c r="T6447" s="24">
        <f t="shared" si="906"/>
        <v>34320.657066666659</v>
      </c>
      <c r="X6447" s="21">
        <f t="shared" si="907"/>
        <v>2169855</v>
      </c>
      <c r="AB6447" s="17">
        <f t="shared" si="900"/>
        <v>0</v>
      </c>
      <c r="AF6447" s="58">
        <f t="shared" si="908"/>
        <v>0</v>
      </c>
    </row>
    <row r="6448" spans="1:32" x14ac:dyDescent="0.25">
      <c r="A6448" s="4">
        <v>6425</v>
      </c>
      <c r="B6448" s="30">
        <v>43368.75</v>
      </c>
      <c r="C6448">
        <v>15.337999999999999</v>
      </c>
      <c r="D6448">
        <v>140.869</v>
      </c>
      <c r="G6448" s="50">
        <f t="shared" si="902"/>
        <v>19</v>
      </c>
      <c r="H6448" s="18">
        <f t="shared" si="903"/>
        <v>3.6620000000000008</v>
      </c>
      <c r="I6448" s="24">
        <f t="shared" si="901"/>
        <v>179701.16194044694</v>
      </c>
      <c r="R6448" s="20">
        <f t="shared" si="904"/>
        <v>0.5</v>
      </c>
      <c r="S6448" s="26">
        <f t="shared" si="905"/>
        <v>8.3333333333333339</v>
      </c>
      <c r="T6448" s="24">
        <f t="shared" si="906"/>
        <v>39873.809066666676</v>
      </c>
      <c r="X6448" s="21">
        <f t="shared" si="907"/>
        <v>1056517.5</v>
      </c>
      <c r="AB6448" s="17">
        <f t="shared" ref="AB6448:AB6511" si="909">MAX(0,I6448+T6448-X6448)</f>
        <v>0</v>
      </c>
      <c r="AF6448" s="58">
        <f t="shared" si="908"/>
        <v>0</v>
      </c>
    </row>
    <row r="6449" spans="1:32" x14ac:dyDescent="0.25">
      <c r="A6449" s="4">
        <v>6426</v>
      </c>
      <c r="B6449" s="30">
        <v>43368.791666666664</v>
      </c>
      <c r="C6449">
        <v>14.167</v>
      </c>
      <c r="D6449">
        <v>18.739999999999998</v>
      </c>
      <c r="G6449" s="50">
        <f t="shared" si="902"/>
        <v>19</v>
      </c>
      <c r="H6449" s="18">
        <f t="shared" si="903"/>
        <v>4.8330000000000002</v>
      </c>
      <c r="I6449" s="24">
        <f t="shared" si="901"/>
        <v>237164.31339655377</v>
      </c>
      <c r="R6449" s="20">
        <f t="shared" si="904"/>
        <v>0.5</v>
      </c>
      <c r="S6449" s="26">
        <f t="shared" si="905"/>
        <v>8.3333333333333339</v>
      </c>
      <c r="T6449" s="24">
        <f t="shared" si="906"/>
        <v>52624.281599999995</v>
      </c>
      <c r="X6449" s="21">
        <f t="shared" si="907"/>
        <v>140550</v>
      </c>
      <c r="AB6449" s="17">
        <f t="shared" si="909"/>
        <v>149238.59499655379</v>
      </c>
      <c r="AF6449" s="58">
        <f t="shared" si="908"/>
        <v>4.0294420649069522</v>
      </c>
    </row>
    <row r="6450" spans="1:32" x14ac:dyDescent="0.25">
      <c r="A6450" s="4">
        <v>6427</v>
      </c>
      <c r="B6450" s="30">
        <v>43368.833333333336</v>
      </c>
      <c r="C6450">
        <v>13.319000000000001</v>
      </c>
      <c r="D6450">
        <v>0</v>
      </c>
      <c r="G6450" s="50">
        <f t="shared" si="902"/>
        <v>16</v>
      </c>
      <c r="H6450" s="18">
        <f t="shared" si="903"/>
        <v>2.6809999999999992</v>
      </c>
      <c r="I6450" s="24">
        <f t="shared" si="901"/>
        <v>131561.66443537356</v>
      </c>
      <c r="R6450" s="20">
        <f t="shared" si="904"/>
        <v>0.5</v>
      </c>
      <c r="S6450" s="26">
        <f t="shared" si="905"/>
        <v>8.3333333333333339</v>
      </c>
      <c r="T6450" s="24">
        <f t="shared" si="906"/>
        <v>29192.157866666657</v>
      </c>
      <c r="X6450" s="21">
        <f t="shared" si="907"/>
        <v>0</v>
      </c>
      <c r="AB6450" s="17">
        <f t="shared" si="909"/>
        <v>160753.82230204021</v>
      </c>
      <c r="AF6450" s="58">
        <f t="shared" si="908"/>
        <v>4.340353202155085</v>
      </c>
    </row>
    <row r="6451" spans="1:32" x14ac:dyDescent="0.25">
      <c r="A6451" s="4">
        <v>6428</v>
      </c>
      <c r="B6451" s="30">
        <v>43368.875</v>
      </c>
      <c r="C6451">
        <v>12.66</v>
      </c>
      <c r="D6451">
        <v>0</v>
      </c>
      <c r="G6451" s="50">
        <f t="shared" si="902"/>
        <v>16</v>
      </c>
      <c r="H6451" s="18">
        <f t="shared" si="903"/>
        <v>3.34</v>
      </c>
      <c r="I6451" s="24">
        <f t="shared" si="901"/>
        <v>163900.02208659</v>
      </c>
      <c r="R6451" s="20">
        <f t="shared" si="904"/>
        <v>0.5</v>
      </c>
      <c r="S6451" s="26">
        <f t="shared" si="905"/>
        <v>8.3333333333333339</v>
      </c>
      <c r="T6451" s="24">
        <f t="shared" si="906"/>
        <v>36367.701333333331</v>
      </c>
      <c r="X6451" s="21">
        <f t="shared" si="907"/>
        <v>0</v>
      </c>
      <c r="AB6451" s="17">
        <f t="shared" si="909"/>
        <v>200267.72341992334</v>
      </c>
      <c r="AF6451" s="58">
        <f t="shared" si="908"/>
        <v>5.4072285323379301</v>
      </c>
    </row>
    <row r="6452" spans="1:32" x14ac:dyDescent="0.25">
      <c r="A6452" s="4">
        <v>6429</v>
      </c>
      <c r="B6452" s="30">
        <v>43368.916666666664</v>
      </c>
      <c r="C6452">
        <v>12.205</v>
      </c>
      <c r="D6452">
        <v>0</v>
      </c>
      <c r="G6452" s="50">
        <f t="shared" si="902"/>
        <v>16</v>
      </c>
      <c r="H6452" s="18">
        <f t="shared" si="903"/>
        <v>3.7949999999999999</v>
      </c>
      <c r="I6452" s="24">
        <f t="shared" si="901"/>
        <v>186227.71970617041</v>
      </c>
      <c r="R6452" s="20">
        <f t="shared" si="904"/>
        <v>0.5</v>
      </c>
      <c r="S6452" s="26">
        <f t="shared" si="905"/>
        <v>8.3333333333333339</v>
      </c>
      <c r="T6452" s="24">
        <f t="shared" si="906"/>
        <v>41321.983999999997</v>
      </c>
      <c r="X6452" s="21">
        <f t="shared" si="907"/>
        <v>0</v>
      </c>
      <c r="AB6452" s="17">
        <f t="shared" si="909"/>
        <v>227549.7037061704</v>
      </c>
      <c r="AF6452" s="58">
        <f t="shared" si="908"/>
        <v>6.1438420000666012</v>
      </c>
    </row>
    <row r="6453" spans="1:32" x14ac:dyDescent="0.25">
      <c r="A6453" s="4">
        <v>6430</v>
      </c>
      <c r="B6453" s="30">
        <v>43368.958333333336</v>
      </c>
      <c r="C6453">
        <v>11.853999999999999</v>
      </c>
      <c r="D6453">
        <v>0</v>
      </c>
      <c r="G6453" s="50">
        <f t="shared" si="902"/>
        <v>16</v>
      </c>
      <c r="H6453" s="18">
        <f t="shared" si="903"/>
        <v>4.1460000000000008</v>
      </c>
      <c r="I6453" s="24">
        <f t="shared" si="901"/>
        <v>203451.94358413244</v>
      </c>
      <c r="R6453" s="20">
        <f t="shared" si="904"/>
        <v>0.5</v>
      </c>
      <c r="S6453" s="26">
        <f t="shared" si="905"/>
        <v>8.3333333333333339</v>
      </c>
      <c r="T6453" s="24">
        <f t="shared" si="906"/>
        <v>45143.859200000006</v>
      </c>
      <c r="X6453" s="21">
        <f t="shared" si="907"/>
        <v>0</v>
      </c>
      <c r="AB6453" s="17">
        <f t="shared" si="909"/>
        <v>248595.80278413245</v>
      </c>
      <c r="AF6453" s="58">
        <f t="shared" si="908"/>
        <v>6.7120866751715758</v>
      </c>
    </row>
    <row r="6454" spans="1:32" x14ac:dyDescent="0.25">
      <c r="A6454" s="4">
        <v>6431</v>
      </c>
      <c r="B6454" s="30">
        <v>43369</v>
      </c>
      <c r="C6454">
        <v>11.516</v>
      </c>
      <c r="D6454">
        <v>0</v>
      </c>
      <c r="G6454" s="50">
        <f t="shared" si="902"/>
        <v>16</v>
      </c>
      <c r="H6454" s="18">
        <f t="shared" si="903"/>
        <v>4.484</v>
      </c>
      <c r="I6454" s="24">
        <f t="shared" si="901"/>
        <v>220038.23324439212</v>
      </c>
      <c r="R6454" s="20">
        <f t="shared" si="904"/>
        <v>0.5</v>
      </c>
      <c r="S6454" s="26">
        <f t="shared" si="905"/>
        <v>8.3333333333333339</v>
      </c>
      <c r="T6454" s="24">
        <f t="shared" si="906"/>
        <v>48824.183466666662</v>
      </c>
      <c r="X6454" s="21">
        <f t="shared" si="907"/>
        <v>0</v>
      </c>
      <c r="AB6454" s="17">
        <f t="shared" si="909"/>
        <v>268862.41671105876</v>
      </c>
      <c r="AF6454" s="58">
        <f t="shared" si="908"/>
        <v>7.2592852511985866</v>
      </c>
    </row>
    <row r="6455" spans="1:32" x14ac:dyDescent="0.25">
      <c r="A6455" s="4">
        <v>6432</v>
      </c>
      <c r="B6455" s="30">
        <v>43369.041666666664</v>
      </c>
      <c r="C6455">
        <v>11.199</v>
      </c>
      <c r="D6455">
        <v>0</v>
      </c>
      <c r="G6455" s="50">
        <f t="shared" si="902"/>
        <v>16</v>
      </c>
      <c r="H6455" s="18">
        <f t="shared" si="903"/>
        <v>4.8010000000000002</v>
      </c>
      <c r="I6455" s="24">
        <f t="shared" si="901"/>
        <v>235594.01378374812</v>
      </c>
      <c r="R6455" s="20">
        <f t="shared" si="904"/>
        <v>0.5</v>
      </c>
      <c r="S6455" s="26">
        <f t="shared" si="905"/>
        <v>8.3333333333333339</v>
      </c>
      <c r="T6455" s="24">
        <f t="shared" si="906"/>
        <v>52275.84853333333</v>
      </c>
      <c r="X6455" s="21">
        <f t="shared" si="907"/>
        <v>0</v>
      </c>
      <c r="AB6455" s="17">
        <f t="shared" si="909"/>
        <v>287869.86231708142</v>
      </c>
      <c r="AF6455" s="58">
        <f t="shared" si="908"/>
        <v>7.7724862825611982</v>
      </c>
    </row>
    <row r="6456" spans="1:32" x14ac:dyDescent="0.25">
      <c r="A6456" s="4">
        <v>6433</v>
      </c>
      <c r="B6456" s="30">
        <v>43369.083333333336</v>
      </c>
      <c r="C6456">
        <v>11.019</v>
      </c>
      <c r="D6456">
        <v>0</v>
      </c>
      <c r="G6456" s="50">
        <f t="shared" si="902"/>
        <v>16</v>
      </c>
      <c r="H6456" s="18">
        <f t="shared" si="903"/>
        <v>4.9809999999999999</v>
      </c>
      <c r="I6456" s="24">
        <f t="shared" si="901"/>
        <v>244426.9491057799</v>
      </c>
      <c r="R6456" s="20">
        <f t="shared" si="904"/>
        <v>0.5</v>
      </c>
      <c r="S6456" s="26">
        <f t="shared" si="905"/>
        <v>8.3333333333333339</v>
      </c>
      <c r="T6456" s="24">
        <f t="shared" si="906"/>
        <v>54235.784533333332</v>
      </c>
      <c r="X6456" s="21">
        <f t="shared" si="907"/>
        <v>0</v>
      </c>
      <c r="AB6456" s="17">
        <f t="shared" si="909"/>
        <v>298662.73363911326</v>
      </c>
      <c r="AF6456" s="58">
        <f t="shared" si="908"/>
        <v>8.0638938082560578</v>
      </c>
    </row>
    <row r="6457" spans="1:32" x14ac:dyDescent="0.25">
      <c r="A6457" s="4">
        <v>6434</v>
      </c>
      <c r="B6457" s="30">
        <v>43369.125</v>
      </c>
      <c r="C6457">
        <v>10.881</v>
      </c>
      <c r="D6457">
        <v>0</v>
      </c>
      <c r="G6457" s="50">
        <f t="shared" si="902"/>
        <v>16</v>
      </c>
      <c r="H6457" s="18">
        <f t="shared" si="903"/>
        <v>5.1189999999999998</v>
      </c>
      <c r="I6457" s="24">
        <f t="shared" si="901"/>
        <v>251198.86618600428</v>
      </c>
      <c r="R6457" s="20">
        <f t="shared" si="904"/>
        <v>0.5</v>
      </c>
      <c r="S6457" s="26">
        <f t="shared" si="905"/>
        <v>8.3333333333333339</v>
      </c>
      <c r="T6457" s="24">
        <f t="shared" si="906"/>
        <v>55738.402133333329</v>
      </c>
      <c r="X6457" s="21">
        <f t="shared" si="907"/>
        <v>0</v>
      </c>
      <c r="AB6457" s="17">
        <f t="shared" si="909"/>
        <v>306937.26831933763</v>
      </c>
      <c r="AF6457" s="58">
        <f t="shared" si="908"/>
        <v>8.2873062446221155</v>
      </c>
    </row>
    <row r="6458" spans="1:32" x14ac:dyDescent="0.25">
      <c r="A6458" s="4">
        <v>6435</v>
      </c>
      <c r="B6458" s="30">
        <v>43369.166666666664</v>
      </c>
      <c r="C6458">
        <v>10.747</v>
      </c>
      <c r="D6458">
        <v>0</v>
      </c>
      <c r="G6458" s="50">
        <f t="shared" si="902"/>
        <v>16</v>
      </c>
      <c r="H6458" s="18">
        <f t="shared" si="903"/>
        <v>5.2530000000000001</v>
      </c>
      <c r="I6458" s="24">
        <f t="shared" si="901"/>
        <v>257774.49581462797</v>
      </c>
      <c r="R6458" s="20">
        <f t="shared" si="904"/>
        <v>0.5</v>
      </c>
      <c r="S6458" s="26">
        <f t="shared" si="905"/>
        <v>8.3333333333333339</v>
      </c>
      <c r="T6458" s="24">
        <f t="shared" si="906"/>
        <v>57197.465599999996</v>
      </c>
      <c r="X6458" s="21">
        <f t="shared" si="907"/>
        <v>0</v>
      </c>
      <c r="AB6458" s="17">
        <f t="shared" si="909"/>
        <v>314971.96141462796</v>
      </c>
      <c r="AF6458" s="58">
        <f t="shared" si="908"/>
        <v>8.5042429581949541</v>
      </c>
    </row>
    <row r="6459" spans="1:32" x14ac:dyDescent="0.25">
      <c r="A6459" s="4">
        <v>6436</v>
      </c>
      <c r="B6459" s="30">
        <v>43369.208333333336</v>
      </c>
      <c r="C6459">
        <v>10.766999999999999</v>
      </c>
      <c r="D6459">
        <v>0</v>
      </c>
      <c r="G6459" s="50">
        <f t="shared" si="902"/>
        <v>16</v>
      </c>
      <c r="H6459" s="18">
        <f t="shared" si="903"/>
        <v>5.2330000000000005</v>
      </c>
      <c r="I6459" s="24">
        <f t="shared" si="901"/>
        <v>256793.05855662446</v>
      </c>
      <c r="R6459" s="20">
        <f t="shared" si="904"/>
        <v>0.5</v>
      </c>
      <c r="S6459" s="26">
        <f t="shared" si="905"/>
        <v>8.3333333333333339</v>
      </c>
      <c r="T6459" s="24">
        <f t="shared" si="906"/>
        <v>56979.69493333334</v>
      </c>
      <c r="X6459" s="21">
        <f t="shared" si="907"/>
        <v>0</v>
      </c>
      <c r="AB6459" s="17">
        <f t="shared" si="909"/>
        <v>313772.75348995777</v>
      </c>
      <c r="AF6459" s="58">
        <f t="shared" si="908"/>
        <v>8.4718643442288588</v>
      </c>
    </row>
    <row r="6460" spans="1:32" x14ac:dyDescent="0.25">
      <c r="A6460" s="4">
        <v>6437</v>
      </c>
      <c r="B6460" s="30">
        <v>43369.25</v>
      </c>
      <c r="C6460">
        <v>10.848000000000001</v>
      </c>
      <c r="D6460">
        <v>0</v>
      </c>
      <c r="G6460" s="50">
        <f t="shared" si="902"/>
        <v>16</v>
      </c>
      <c r="H6460" s="18">
        <f t="shared" si="903"/>
        <v>5.1519999999999992</v>
      </c>
      <c r="I6460" s="24">
        <f t="shared" si="901"/>
        <v>252818.23766171007</v>
      </c>
      <c r="R6460" s="20">
        <f t="shared" si="904"/>
        <v>0.5</v>
      </c>
      <c r="S6460" s="26">
        <f t="shared" si="905"/>
        <v>8.3333333333333339</v>
      </c>
      <c r="T6460" s="24">
        <f t="shared" si="906"/>
        <v>56097.723733333325</v>
      </c>
      <c r="X6460" s="21">
        <f t="shared" si="907"/>
        <v>0</v>
      </c>
      <c r="AB6460" s="17">
        <f t="shared" si="909"/>
        <v>308915.96139504341</v>
      </c>
      <c r="AF6460" s="58">
        <f t="shared" si="908"/>
        <v>8.340730957666171</v>
      </c>
    </row>
    <row r="6461" spans="1:32" x14ac:dyDescent="0.25">
      <c r="A6461" s="4">
        <v>6438</v>
      </c>
      <c r="B6461" s="30">
        <v>43369.291666666664</v>
      </c>
      <c r="C6461">
        <v>10.842000000000001</v>
      </c>
      <c r="D6461">
        <v>1.0840000000000001</v>
      </c>
      <c r="G6461" s="50">
        <f t="shared" si="902"/>
        <v>19</v>
      </c>
      <c r="H6461" s="18">
        <f t="shared" si="903"/>
        <v>8.1579999999999995</v>
      </c>
      <c r="I6461" s="24">
        <f t="shared" si="901"/>
        <v>400328.25753964111</v>
      </c>
      <c r="R6461" s="20">
        <f t="shared" si="904"/>
        <v>0.5</v>
      </c>
      <c r="S6461" s="26">
        <f t="shared" si="905"/>
        <v>8.3333333333333339</v>
      </c>
      <c r="T6461" s="24">
        <f t="shared" si="906"/>
        <v>88828.65493333331</v>
      </c>
      <c r="X6461" s="21">
        <f t="shared" si="907"/>
        <v>8130.0000000000009</v>
      </c>
      <c r="AB6461" s="17">
        <f t="shared" si="909"/>
        <v>481026.91247297439</v>
      </c>
      <c r="AF6461" s="58">
        <f t="shared" si="908"/>
        <v>12.987726636770308</v>
      </c>
    </row>
    <row r="6462" spans="1:32" x14ac:dyDescent="0.25">
      <c r="A6462" s="4">
        <v>6439</v>
      </c>
      <c r="B6462" s="30">
        <v>43369.333333333336</v>
      </c>
      <c r="C6462">
        <v>11.56</v>
      </c>
      <c r="D6462">
        <v>72.926000000000002</v>
      </c>
      <c r="G6462" s="50">
        <f t="shared" si="902"/>
        <v>19</v>
      </c>
      <c r="H6462" s="18">
        <f t="shared" si="903"/>
        <v>7.4399999999999995</v>
      </c>
      <c r="I6462" s="24">
        <f t="shared" si="901"/>
        <v>365094.6599773143</v>
      </c>
      <c r="R6462" s="20">
        <f t="shared" si="904"/>
        <v>0.5</v>
      </c>
      <c r="S6462" s="26">
        <f t="shared" si="905"/>
        <v>8.3333333333333339</v>
      </c>
      <c r="T6462" s="24">
        <f t="shared" si="906"/>
        <v>81010.68799999998</v>
      </c>
      <c r="X6462" s="21">
        <f t="shared" si="907"/>
        <v>546945.00000000012</v>
      </c>
      <c r="AB6462" s="17">
        <f t="shared" si="909"/>
        <v>0</v>
      </c>
      <c r="AF6462" s="58">
        <f t="shared" si="908"/>
        <v>0</v>
      </c>
    </row>
    <row r="6463" spans="1:32" x14ac:dyDescent="0.25">
      <c r="A6463" s="4">
        <v>6440</v>
      </c>
      <c r="B6463" s="30">
        <v>43369.375</v>
      </c>
      <c r="C6463">
        <v>12.872999999999999</v>
      </c>
      <c r="D6463">
        <v>222.31700000000001</v>
      </c>
      <c r="G6463" s="50">
        <f t="shared" si="902"/>
        <v>19</v>
      </c>
      <c r="H6463" s="18">
        <f t="shared" si="903"/>
        <v>6.1270000000000007</v>
      </c>
      <c r="I6463" s="24">
        <f t="shared" si="901"/>
        <v>300663.3039893824</v>
      </c>
      <c r="R6463" s="20">
        <f t="shared" si="904"/>
        <v>0.5</v>
      </c>
      <c r="S6463" s="26">
        <f t="shared" si="905"/>
        <v>8.3333333333333339</v>
      </c>
      <c r="T6463" s="24">
        <f t="shared" si="906"/>
        <v>66714.043733333339</v>
      </c>
      <c r="X6463" s="21">
        <f t="shared" si="907"/>
        <v>1667377.5000000002</v>
      </c>
      <c r="AB6463" s="17">
        <f t="shared" si="909"/>
        <v>0</v>
      </c>
      <c r="AF6463" s="58">
        <f t="shared" si="908"/>
        <v>0</v>
      </c>
    </row>
    <row r="6464" spans="1:32" x14ac:dyDescent="0.25">
      <c r="A6464" s="4">
        <v>6441</v>
      </c>
      <c r="B6464" s="30">
        <v>43369.416666666664</v>
      </c>
      <c r="C6464">
        <v>14.465999999999999</v>
      </c>
      <c r="D6464">
        <v>368.02199999999999</v>
      </c>
      <c r="G6464" s="50">
        <f t="shared" si="902"/>
        <v>19</v>
      </c>
      <c r="H6464" s="18">
        <f t="shared" si="903"/>
        <v>4.5340000000000007</v>
      </c>
      <c r="I6464" s="24">
        <f t="shared" si="901"/>
        <v>222491.82638940099</v>
      </c>
      <c r="R6464" s="20">
        <f t="shared" si="904"/>
        <v>0.5</v>
      </c>
      <c r="S6464" s="26">
        <f t="shared" si="905"/>
        <v>8.3333333333333339</v>
      </c>
      <c r="T6464" s="24">
        <f t="shared" si="906"/>
        <v>49368.610133333335</v>
      </c>
      <c r="X6464" s="21">
        <f t="shared" si="907"/>
        <v>2760165</v>
      </c>
      <c r="AB6464" s="17">
        <f t="shared" si="909"/>
        <v>0</v>
      </c>
      <c r="AF6464" s="58">
        <f t="shared" si="908"/>
        <v>0</v>
      </c>
    </row>
    <row r="6465" spans="1:32" x14ac:dyDescent="0.25">
      <c r="A6465" s="4">
        <v>6442</v>
      </c>
      <c r="B6465" s="30">
        <v>43369.458333333336</v>
      </c>
      <c r="C6465">
        <v>15.933999999999999</v>
      </c>
      <c r="D6465">
        <v>485.98700000000002</v>
      </c>
      <c r="G6465" s="50">
        <f t="shared" si="902"/>
        <v>19</v>
      </c>
      <c r="H6465" s="18">
        <f t="shared" si="903"/>
        <v>3.0660000000000007</v>
      </c>
      <c r="I6465" s="24">
        <f t="shared" si="901"/>
        <v>150454.33165194164</v>
      </c>
      <c r="R6465" s="20">
        <f t="shared" si="904"/>
        <v>0.5</v>
      </c>
      <c r="S6465" s="26">
        <f t="shared" si="905"/>
        <v>8.3333333333333339</v>
      </c>
      <c r="T6465" s="24">
        <f t="shared" si="906"/>
        <v>33384.243200000004</v>
      </c>
      <c r="X6465" s="21">
        <f t="shared" si="907"/>
        <v>3644902.5</v>
      </c>
      <c r="AB6465" s="17">
        <f t="shared" si="909"/>
        <v>0</v>
      </c>
      <c r="AF6465" s="58">
        <f t="shared" si="908"/>
        <v>0</v>
      </c>
    </row>
    <row r="6466" spans="1:32" x14ac:dyDescent="0.25">
      <c r="A6466" s="4">
        <v>6443</v>
      </c>
      <c r="B6466" s="30">
        <v>43369.5</v>
      </c>
      <c r="C6466">
        <v>16.827999999999999</v>
      </c>
      <c r="D6466">
        <v>566.46</v>
      </c>
      <c r="G6466" s="50">
        <f t="shared" si="902"/>
        <v>19</v>
      </c>
      <c r="H6466" s="18">
        <f t="shared" si="903"/>
        <v>2.1720000000000006</v>
      </c>
      <c r="I6466" s="24">
        <f t="shared" si="901"/>
        <v>106584.08621918372</v>
      </c>
      <c r="R6466" s="20">
        <f t="shared" si="904"/>
        <v>0.5</v>
      </c>
      <c r="S6466" s="26">
        <f t="shared" si="905"/>
        <v>8.3333333333333339</v>
      </c>
      <c r="T6466" s="24">
        <f t="shared" si="906"/>
        <v>23649.894400000005</v>
      </c>
      <c r="X6466" s="21">
        <f t="shared" si="907"/>
        <v>4248450</v>
      </c>
      <c r="AB6466" s="17">
        <f t="shared" si="909"/>
        <v>0</v>
      </c>
      <c r="AF6466" s="58">
        <f t="shared" si="908"/>
        <v>0</v>
      </c>
    </row>
    <row r="6467" spans="1:32" x14ac:dyDescent="0.25">
      <c r="A6467" s="4">
        <v>6444</v>
      </c>
      <c r="B6467" s="30">
        <v>43369.541666666664</v>
      </c>
      <c r="C6467">
        <v>17.463000000000001</v>
      </c>
      <c r="D6467">
        <v>601.03300000000002</v>
      </c>
      <c r="G6467" s="50">
        <f t="shared" si="902"/>
        <v>19</v>
      </c>
      <c r="H6467" s="18">
        <f t="shared" si="903"/>
        <v>1.536999999999999</v>
      </c>
      <c r="I6467" s="24">
        <f t="shared" si="901"/>
        <v>75423.453277571462</v>
      </c>
      <c r="R6467" s="20">
        <f t="shared" si="904"/>
        <v>0.5</v>
      </c>
      <c r="S6467" s="26">
        <f t="shared" si="905"/>
        <v>8.3333333333333339</v>
      </c>
      <c r="T6467" s="24">
        <f t="shared" si="906"/>
        <v>16735.675733333323</v>
      </c>
      <c r="X6467" s="21">
        <f t="shared" si="907"/>
        <v>4507747.5000000009</v>
      </c>
      <c r="AB6467" s="17">
        <f t="shared" si="909"/>
        <v>0</v>
      </c>
      <c r="AF6467" s="58">
        <f t="shared" si="908"/>
        <v>0</v>
      </c>
    </row>
    <row r="6468" spans="1:32" x14ac:dyDescent="0.25">
      <c r="A6468" s="4">
        <v>6445</v>
      </c>
      <c r="B6468" s="30">
        <v>43369.583333333336</v>
      </c>
      <c r="C6468">
        <v>17.917000000000002</v>
      </c>
      <c r="D6468">
        <v>586.94600000000003</v>
      </c>
      <c r="G6468" s="50">
        <f t="shared" si="902"/>
        <v>19</v>
      </c>
      <c r="H6468" s="18">
        <f t="shared" si="903"/>
        <v>1.0829999999999984</v>
      </c>
      <c r="I6468" s="24">
        <f t="shared" si="901"/>
        <v>53144.827520891238</v>
      </c>
      <c r="R6468" s="20">
        <f t="shared" si="904"/>
        <v>0.5</v>
      </c>
      <c r="S6468" s="26">
        <f t="shared" si="905"/>
        <v>8.3333333333333339</v>
      </c>
      <c r="T6468" s="24">
        <f t="shared" si="906"/>
        <v>11792.281599999982</v>
      </c>
      <c r="X6468" s="21">
        <f t="shared" si="907"/>
        <v>4402095</v>
      </c>
      <c r="AB6468" s="17">
        <f t="shared" si="909"/>
        <v>0</v>
      </c>
      <c r="AF6468" s="58">
        <f t="shared" si="908"/>
        <v>0</v>
      </c>
    </row>
    <row r="6469" spans="1:32" x14ac:dyDescent="0.25">
      <c r="A6469" s="4">
        <v>6446</v>
      </c>
      <c r="B6469" s="30">
        <v>43369.625</v>
      </c>
      <c r="C6469">
        <v>18.161999999999999</v>
      </c>
      <c r="D6469">
        <v>525.77</v>
      </c>
      <c r="G6469" s="50">
        <f t="shared" si="902"/>
        <v>19</v>
      </c>
      <c r="H6469" s="18">
        <f t="shared" si="903"/>
        <v>0.83800000000000097</v>
      </c>
      <c r="I6469" s="24">
        <f t="shared" si="901"/>
        <v>41122.22111034808</v>
      </c>
      <c r="R6469" s="20">
        <f t="shared" si="904"/>
        <v>0.5</v>
      </c>
      <c r="S6469" s="26">
        <f t="shared" si="905"/>
        <v>8.3333333333333339</v>
      </c>
      <c r="T6469" s="24">
        <f t="shared" si="906"/>
        <v>9124.5909333333439</v>
      </c>
      <c r="X6469" s="21">
        <f t="shared" si="907"/>
        <v>3943275</v>
      </c>
      <c r="AB6469" s="17">
        <f t="shared" si="909"/>
        <v>0</v>
      </c>
      <c r="AF6469" s="58">
        <f t="shared" si="908"/>
        <v>0</v>
      </c>
    </row>
    <row r="6470" spans="1:32" x14ac:dyDescent="0.25">
      <c r="A6470" s="4">
        <v>6447</v>
      </c>
      <c r="B6470" s="30">
        <v>43369.666666666664</v>
      </c>
      <c r="C6470">
        <v>18.190999999999999</v>
      </c>
      <c r="D6470">
        <v>422.87900000000002</v>
      </c>
      <c r="G6470" s="50">
        <f t="shared" si="902"/>
        <v>19</v>
      </c>
      <c r="H6470" s="18">
        <f t="shared" si="903"/>
        <v>0.80900000000000105</v>
      </c>
      <c r="I6470" s="24">
        <f t="shared" si="901"/>
        <v>39699.137086242961</v>
      </c>
      <c r="R6470" s="20">
        <f t="shared" si="904"/>
        <v>0.5</v>
      </c>
      <c r="S6470" s="26">
        <f t="shared" si="905"/>
        <v>8.3333333333333339</v>
      </c>
      <c r="T6470" s="24">
        <f t="shared" si="906"/>
        <v>8808.8234666666776</v>
      </c>
      <c r="X6470" s="21">
        <f t="shared" si="907"/>
        <v>3171592.5000000005</v>
      </c>
      <c r="AB6470" s="17">
        <f t="shared" si="909"/>
        <v>0</v>
      </c>
      <c r="AF6470" s="58">
        <f t="shared" si="908"/>
        <v>0</v>
      </c>
    </row>
    <row r="6471" spans="1:32" x14ac:dyDescent="0.25">
      <c r="A6471" s="4">
        <v>6448</v>
      </c>
      <c r="B6471" s="30">
        <v>43369.708333333336</v>
      </c>
      <c r="C6471">
        <v>17.920000000000002</v>
      </c>
      <c r="D6471">
        <v>287.81900000000002</v>
      </c>
      <c r="G6471" s="50">
        <f t="shared" si="902"/>
        <v>19</v>
      </c>
      <c r="H6471" s="18">
        <f t="shared" si="903"/>
        <v>1.0799999999999983</v>
      </c>
      <c r="I6471" s="24">
        <f t="shared" si="901"/>
        <v>52997.611932190703</v>
      </c>
      <c r="R6471" s="20">
        <f t="shared" si="904"/>
        <v>0.5</v>
      </c>
      <c r="S6471" s="26">
        <f t="shared" si="905"/>
        <v>8.3333333333333339</v>
      </c>
      <c r="T6471" s="24">
        <f t="shared" si="906"/>
        <v>11759.61599999998</v>
      </c>
      <c r="X6471" s="21">
        <f t="shared" si="907"/>
        <v>2158642.5000000005</v>
      </c>
      <c r="AB6471" s="17">
        <f t="shared" si="909"/>
        <v>0</v>
      </c>
      <c r="AF6471" s="58">
        <f t="shared" si="908"/>
        <v>0</v>
      </c>
    </row>
    <row r="6472" spans="1:32" x14ac:dyDescent="0.25">
      <c r="A6472" s="4">
        <v>6449</v>
      </c>
      <c r="B6472" s="30">
        <v>43369.75</v>
      </c>
      <c r="C6472">
        <v>17.234999999999999</v>
      </c>
      <c r="D6472">
        <v>137.267</v>
      </c>
      <c r="G6472" s="50">
        <f t="shared" si="902"/>
        <v>19</v>
      </c>
      <c r="H6472" s="18">
        <f t="shared" si="903"/>
        <v>1.7650000000000006</v>
      </c>
      <c r="I6472" s="24">
        <f t="shared" si="901"/>
        <v>86611.838018811817</v>
      </c>
      <c r="R6472" s="20">
        <f t="shared" si="904"/>
        <v>0.5</v>
      </c>
      <c r="S6472" s="26">
        <f t="shared" si="905"/>
        <v>8.3333333333333339</v>
      </c>
      <c r="T6472" s="24">
        <f t="shared" si="906"/>
        <v>19218.261333333339</v>
      </c>
      <c r="X6472" s="21">
        <f t="shared" si="907"/>
        <v>1029502.5</v>
      </c>
      <c r="AB6472" s="17">
        <f t="shared" si="909"/>
        <v>0</v>
      </c>
      <c r="AF6472" s="58">
        <f t="shared" si="908"/>
        <v>0</v>
      </c>
    </row>
    <row r="6473" spans="1:32" x14ac:dyDescent="0.25">
      <c r="A6473" s="4">
        <v>6450</v>
      </c>
      <c r="B6473" s="30">
        <v>43369.791666666664</v>
      </c>
      <c r="C6473">
        <v>15.686999999999999</v>
      </c>
      <c r="D6473">
        <v>16.728999999999999</v>
      </c>
      <c r="G6473" s="50">
        <f t="shared" si="902"/>
        <v>19</v>
      </c>
      <c r="H6473" s="18">
        <f t="shared" si="903"/>
        <v>3.3130000000000006</v>
      </c>
      <c r="I6473" s="24">
        <f t="shared" si="901"/>
        <v>162575.08178828529</v>
      </c>
      <c r="R6473" s="20">
        <f t="shared" si="904"/>
        <v>0.5</v>
      </c>
      <c r="S6473" s="26">
        <f t="shared" si="905"/>
        <v>8.3333333333333339</v>
      </c>
      <c r="T6473" s="24">
        <f t="shared" si="906"/>
        <v>36073.710933333336</v>
      </c>
      <c r="X6473" s="21">
        <f t="shared" si="907"/>
        <v>125467.5</v>
      </c>
      <c r="AB6473" s="17">
        <f t="shared" si="909"/>
        <v>73181.292721618607</v>
      </c>
      <c r="AF6473" s="58">
        <f t="shared" si="908"/>
        <v>1.9758949034837023</v>
      </c>
    </row>
    <row r="6474" spans="1:32" x14ac:dyDescent="0.25">
      <c r="A6474" s="4">
        <v>6451</v>
      </c>
      <c r="B6474" s="30">
        <v>43369.833333333336</v>
      </c>
      <c r="C6474">
        <v>15.003</v>
      </c>
      <c r="D6474">
        <v>0</v>
      </c>
      <c r="G6474" s="50">
        <f t="shared" si="902"/>
        <v>16</v>
      </c>
      <c r="H6474" s="18">
        <f t="shared" si="903"/>
        <v>0.99699999999999989</v>
      </c>
      <c r="I6474" s="24">
        <f t="shared" si="901"/>
        <v>48924.647311476117</v>
      </c>
      <c r="R6474" s="20">
        <f t="shared" si="904"/>
        <v>0.5</v>
      </c>
      <c r="S6474" s="26">
        <f t="shared" si="905"/>
        <v>8.3333333333333339</v>
      </c>
      <c r="T6474" s="24">
        <f t="shared" si="906"/>
        <v>10855.867733333333</v>
      </c>
      <c r="X6474" s="21">
        <f t="shared" si="907"/>
        <v>0</v>
      </c>
      <c r="AB6474" s="17">
        <f t="shared" si="909"/>
        <v>59780.51504480945</v>
      </c>
      <c r="AF6474" s="58">
        <f t="shared" si="908"/>
        <v>1.614073906209855</v>
      </c>
    </row>
    <row r="6475" spans="1:32" x14ac:dyDescent="0.25">
      <c r="A6475" s="4">
        <v>6452</v>
      </c>
      <c r="B6475" s="30">
        <v>43369.875</v>
      </c>
      <c r="C6475">
        <v>14.815</v>
      </c>
      <c r="D6475">
        <v>0</v>
      </c>
      <c r="G6475" s="50">
        <f t="shared" si="902"/>
        <v>16</v>
      </c>
      <c r="H6475" s="18">
        <f t="shared" si="903"/>
        <v>1.1850000000000005</v>
      </c>
      <c r="I6475" s="24">
        <f t="shared" si="901"/>
        <v>58150.157536709361</v>
      </c>
      <c r="R6475" s="20">
        <f t="shared" si="904"/>
        <v>0.5</v>
      </c>
      <c r="S6475" s="26">
        <f t="shared" si="905"/>
        <v>8.3333333333333339</v>
      </c>
      <c r="T6475" s="24">
        <f t="shared" si="906"/>
        <v>12902.912000000006</v>
      </c>
      <c r="X6475" s="21">
        <f t="shared" si="907"/>
        <v>0</v>
      </c>
      <c r="AB6475" s="17">
        <f t="shared" si="909"/>
        <v>71053.069536709372</v>
      </c>
      <c r="AF6475" s="58">
        <f t="shared" si="908"/>
        <v>1.918432877491153</v>
      </c>
    </row>
    <row r="6476" spans="1:32" x14ac:dyDescent="0.25">
      <c r="A6476" s="4">
        <v>6453</v>
      </c>
      <c r="B6476" s="30">
        <v>43369.916666666664</v>
      </c>
      <c r="C6476">
        <v>14.667999999999999</v>
      </c>
      <c r="D6476">
        <v>0</v>
      </c>
      <c r="G6476" s="50">
        <f t="shared" si="902"/>
        <v>16</v>
      </c>
      <c r="H6476" s="18">
        <f t="shared" si="903"/>
        <v>1.3320000000000007</v>
      </c>
      <c r="I6476" s="24">
        <f t="shared" si="901"/>
        <v>65363.721383035336</v>
      </c>
      <c r="R6476" s="20">
        <f t="shared" si="904"/>
        <v>0.5</v>
      </c>
      <c r="S6476" s="26">
        <f t="shared" si="905"/>
        <v>8.3333333333333339</v>
      </c>
      <c r="T6476" s="24">
        <f t="shared" si="906"/>
        <v>14503.526400000008</v>
      </c>
      <c r="X6476" s="21">
        <f t="shared" si="907"/>
        <v>0</v>
      </c>
      <c r="AB6476" s="17">
        <f t="shared" si="909"/>
        <v>79867.247783035345</v>
      </c>
      <c r="AF6476" s="58">
        <f t="shared" si="908"/>
        <v>2.1564156901419542</v>
      </c>
    </row>
    <row r="6477" spans="1:32" x14ac:dyDescent="0.25">
      <c r="A6477" s="4">
        <v>6454</v>
      </c>
      <c r="B6477" s="30">
        <v>43369.958333333336</v>
      </c>
      <c r="C6477">
        <v>14.573</v>
      </c>
      <c r="D6477">
        <v>0</v>
      </c>
      <c r="G6477" s="50">
        <f t="shared" si="902"/>
        <v>16</v>
      </c>
      <c r="H6477" s="18">
        <f t="shared" si="903"/>
        <v>1.4269999999999996</v>
      </c>
      <c r="I6477" s="24">
        <f t="shared" si="901"/>
        <v>70025.548358552071</v>
      </c>
      <c r="R6477" s="20">
        <f t="shared" si="904"/>
        <v>0.5</v>
      </c>
      <c r="S6477" s="26">
        <f t="shared" si="905"/>
        <v>8.3333333333333339</v>
      </c>
      <c r="T6477" s="24">
        <f t="shared" si="906"/>
        <v>15537.937066666662</v>
      </c>
      <c r="X6477" s="21">
        <f t="shared" si="907"/>
        <v>0</v>
      </c>
      <c r="AB6477" s="17">
        <f t="shared" si="909"/>
        <v>85563.485425218736</v>
      </c>
      <c r="AF6477" s="58">
        <f t="shared" si="908"/>
        <v>2.3102141064809056</v>
      </c>
    </row>
    <row r="6478" spans="1:32" x14ac:dyDescent="0.25">
      <c r="A6478" s="4">
        <v>6455</v>
      </c>
      <c r="B6478" s="30">
        <v>43370</v>
      </c>
      <c r="C6478">
        <v>14.505000000000001</v>
      </c>
      <c r="D6478">
        <v>0</v>
      </c>
      <c r="G6478" s="50">
        <f t="shared" si="902"/>
        <v>16</v>
      </c>
      <c r="H6478" s="18">
        <f t="shared" si="903"/>
        <v>1.4949999999999992</v>
      </c>
      <c r="I6478" s="24">
        <f t="shared" si="901"/>
        <v>73362.435035764065</v>
      </c>
      <c r="R6478" s="20">
        <f t="shared" si="904"/>
        <v>0.5</v>
      </c>
      <c r="S6478" s="26">
        <f t="shared" si="905"/>
        <v>8.3333333333333339</v>
      </c>
      <c r="T6478" s="24">
        <f t="shared" si="906"/>
        <v>16278.357333333324</v>
      </c>
      <c r="X6478" s="21">
        <f t="shared" si="907"/>
        <v>0</v>
      </c>
      <c r="AB6478" s="17">
        <f t="shared" si="909"/>
        <v>89640.792369097384</v>
      </c>
      <c r="AF6478" s="58">
        <f t="shared" si="908"/>
        <v>2.4203013939656293</v>
      </c>
    </row>
    <row r="6479" spans="1:32" x14ac:dyDescent="0.25">
      <c r="A6479" s="4">
        <v>6456</v>
      </c>
      <c r="B6479" s="30">
        <v>43370.041666666664</v>
      </c>
      <c r="C6479">
        <v>14.427</v>
      </c>
      <c r="D6479">
        <v>0</v>
      </c>
      <c r="G6479" s="50">
        <f t="shared" si="902"/>
        <v>16</v>
      </c>
      <c r="H6479" s="18">
        <f t="shared" si="903"/>
        <v>1.5730000000000004</v>
      </c>
      <c r="I6479" s="24">
        <f t="shared" si="901"/>
        <v>77190.040341977889</v>
      </c>
      <c r="R6479" s="20">
        <f t="shared" si="904"/>
        <v>0.5</v>
      </c>
      <c r="S6479" s="26">
        <f t="shared" si="905"/>
        <v>8.3333333333333339</v>
      </c>
      <c r="T6479" s="24">
        <f t="shared" si="906"/>
        <v>17127.662933333337</v>
      </c>
      <c r="X6479" s="21">
        <f t="shared" si="907"/>
        <v>0</v>
      </c>
      <c r="AB6479" s="17">
        <f t="shared" si="909"/>
        <v>94317.703275311229</v>
      </c>
      <c r="AF6479" s="58">
        <f t="shared" si="908"/>
        <v>2.5465779884334032</v>
      </c>
    </row>
    <row r="6480" spans="1:32" x14ac:dyDescent="0.25">
      <c r="A6480" s="4">
        <v>6457</v>
      </c>
      <c r="B6480" s="30">
        <v>43370.083333333336</v>
      </c>
      <c r="C6480">
        <v>14.329000000000001</v>
      </c>
      <c r="D6480">
        <v>0</v>
      </c>
      <c r="G6480" s="50">
        <f t="shared" si="902"/>
        <v>16</v>
      </c>
      <c r="H6480" s="18">
        <f t="shared" si="903"/>
        <v>1.6709999999999994</v>
      </c>
      <c r="I6480" s="24">
        <f t="shared" si="901"/>
        <v>81999.082906195152</v>
      </c>
      <c r="R6480" s="20">
        <f t="shared" si="904"/>
        <v>0.5</v>
      </c>
      <c r="S6480" s="26">
        <f t="shared" si="905"/>
        <v>8.3333333333333339</v>
      </c>
      <c r="T6480" s="24">
        <f t="shared" si="906"/>
        <v>18194.739199999993</v>
      </c>
      <c r="X6480" s="21">
        <f t="shared" si="907"/>
        <v>0</v>
      </c>
      <c r="AB6480" s="17">
        <f t="shared" si="909"/>
        <v>100193.82210619515</v>
      </c>
      <c r="AF6480" s="58">
        <f t="shared" si="908"/>
        <v>2.7052331968672689</v>
      </c>
    </row>
    <row r="6481" spans="1:32" x14ac:dyDescent="0.25">
      <c r="A6481" s="4">
        <v>6458</v>
      </c>
      <c r="B6481" s="30">
        <v>43370.125</v>
      </c>
      <c r="C6481">
        <v>14.211</v>
      </c>
      <c r="D6481">
        <v>0</v>
      </c>
      <c r="G6481" s="50">
        <f t="shared" si="902"/>
        <v>16</v>
      </c>
      <c r="H6481" s="18">
        <f t="shared" si="903"/>
        <v>1.7889999999999997</v>
      </c>
      <c r="I6481" s="24">
        <f t="shared" si="901"/>
        <v>87789.562728416015</v>
      </c>
      <c r="R6481" s="20">
        <f t="shared" si="904"/>
        <v>0.5</v>
      </c>
      <c r="S6481" s="26">
        <f t="shared" si="905"/>
        <v>8.3333333333333339</v>
      </c>
      <c r="T6481" s="24">
        <f t="shared" si="906"/>
        <v>19479.586133333331</v>
      </c>
      <c r="X6481" s="21">
        <f t="shared" si="907"/>
        <v>0</v>
      </c>
      <c r="AB6481" s="17">
        <f t="shared" si="909"/>
        <v>107269.14886174935</v>
      </c>
      <c r="AF6481" s="58">
        <f t="shared" si="908"/>
        <v>2.8962670192672322</v>
      </c>
    </row>
    <row r="6482" spans="1:32" x14ac:dyDescent="0.25">
      <c r="A6482" s="4">
        <v>6459</v>
      </c>
      <c r="B6482" s="30">
        <v>43370.166666666664</v>
      </c>
      <c r="C6482">
        <v>14.039</v>
      </c>
      <c r="D6482">
        <v>0</v>
      </c>
      <c r="G6482" s="50">
        <f t="shared" si="902"/>
        <v>16</v>
      </c>
      <c r="H6482" s="18">
        <f t="shared" si="903"/>
        <v>1.9610000000000003</v>
      </c>
      <c r="I6482" s="24">
        <f t="shared" si="901"/>
        <v>96229.923147246431</v>
      </c>
      <c r="R6482" s="20">
        <f t="shared" si="904"/>
        <v>0.5</v>
      </c>
      <c r="S6482" s="26">
        <f t="shared" si="905"/>
        <v>8.3333333333333339</v>
      </c>
      <c r="T6482" s="24">
        <f t="shared" si="906"/>
        <v>21352.413866666666</v>
      </c>
      <c r="X6482" s="21">
        <f t="shared" si="907"/>
        <v>0</v>
      </c>
      <c r="AB6482" s="17">
        <f t="shared" si="909"/>
        <v>117582.3370139131</v>
      </c>
      <c r="AF6482" s="58">
        <f t="shared" si="908"/>
        <v>3.1747230993756537</v>
      </c>
    </row>
    <row r="6483" spans="1:32" x14ac:dyDescent="0.25">
      <c r="A6483" s="4">
        <v>6460</v>
      </c>
      <c r="B6483" s="30">
        <v>43370.208333333336</v>
      </c>
      <c r="C6483">
        <v>13.824999999999999</v>
      </c>
      <c r="D6483">
        <v>0</v>
      </c>
      <c r="G6483" s="50">
        <f t="shared" si="902"/>
        <v>16</v>
      </c>
      <c r="H6483" s="18">
        <f t="shared" si="903"/>
        <v>2.1750000000000007</v>
      </c>
      <c r="I6483" s="24">
        <f t="shared" si="901"/>
        <v>106731.30180788426</v>
      </c>
      <c r="R6483" s="20">
        <f t="shared" si="904"/>
        <v>0.5</v>
      </c>
      <c r="S6483" s="26">
        <f t="shared" si="905"/>
        <v>8.3333333333333339</v>
      </c>
      <c r="T6483" s="24">
        <f t="shared" si="906"/>
        <v>23682.560000000009</v>
      </c>
      <c r="X6483" s="21">
        <f t="shared" si="907"/>
        <v>0</v>
      </c>
      <c r="AB6483" s="17">
        <f t="shared" si="909"/>
        <v>130413.86180788427</v>
      </c>
      <c r="AF6483" s="58">
        <f t="shared" si="908"/>
        <v>3.5211742688128753</v>
      </c>
    </row>
    <row r="6484" spans="1:32" x14ac:dyDescent="0.25">
      <c r="A6484" s="4">
        <v>6461</v>
      </c>
      <c r="B6484" s="30">
        <v>43370.25</v>
      </c>
      <c r="C6484">
        <v>13.542</v>
      </c>
      <c r="D6484">
        <v>0</v>
      </c>
      <c r="G6484" s="50">
        <f t="shared" si="902"/>
        <v>16</v>
      </c>
      <c r="H6484" s="18">
        <f t="shared" si="903"/>
        <v>2.4580000000000002</v>
      </c>
      <c r="I6484" s="24">
        <f t="shared" si="901"/>
        <v>120618.63900863423</v>
      </c>
      <c r="R6484" s="20">
        <f t="shared" si="904"/>
        <v>0.5</v>
      </c>
      <c r="S6484" s="26">
        <f t="shared" si="905"/>
        <v>8.3333333333333339</v>
      </c>
      <c r="T6484" s="24">
        <f t="shared" si="906"/>
        <v>26764.014933333336</v>
      </c>
      <c r="X6484" s="21">
        <f t="shared" si="907"/>
        <v>0</v>
      </c>
      <c r="AB6484" s="17">
        <f t="shared" si="909"/>
        <v>147382.65394196755</v>
      </c>
      <c r="AF6484" s="58">
        <f t="shared" si="908"/>
        <v>3.979331656433124</v>
      </c>
    </row>
    <row r="6485" spans="1:32" x14ac:dyDescent="0.25">
      <c r="A6485" s="4">
        <v>6462</v>
      </c>
      <c r="B6485" s="30">
        <v>43370.291666666664</v>
      </c>
      <c r="C6485">
        <v>13.189</v>
      </c>
      <c r="D6485">
        <v>0.75</v>
      </c>
      <c r="G6485" s="50">
        <f t="shared" si="902"/>
        <v>19</v>
      </c>
      <c r="H6485" s="18">
        <f t="shared" si="903"/>
        <v>5.8109999999999999</v>
      </c>
      <c r="I6485" s="24">
        <f t="shared" si="901"/>
        <v>285156.59531292651</v>
      </c>
      <c r="R6485" s="20">
        <f t="shared" si="904"/>
        <v>0.5</v>
      </c>
      <c r="S6485" s="26">
        <f t="shared" si="905"/>
        <v>8.3333333333333339</v>
      </c>
      <c r="T6485" s="24">
        <f t="shared" si="906"/>
        <v>63273.267199999995</v>
      </c>
      <c r="X6485" s="21">
        <f t="shared" si="907"/>
        <v>5625</v>
      </c>
      <c r="AB6485" s="17">
        <f t="shared" si="909"/>
        <v>342804.86251292651</v>
      </c>
      <c r="AF6485" s="58">
        <f t="shared" si="908"/>
        <v>9.2557312878490148</v>
      </c>
    </row>
    <row r="6486" spans="1:32" x14ac:dyDescent="0.25">
      <c r="A6486" s="4">
        <v>6463</v>
      </c>
      <c r="B6486" s="30">
        <v>43370.333333333336</v>
      </c>
      <c r="C6486">
        <v>13.727</v>
      </c>
      <c r="D6486">
        <v>70.447000000000003</v>
      </c>
      <c r="G6486" s="50">
        <f t="shared" si="902"/>
        <v>19</v>
      </c>
      <c r="H6486" s="18">
        <f t="shared" si="903"/>
        <v>5.2729999999999997</v>
      </c>
      <c r="I6486" s="24">
        <f t="shared" si="901"/>
        <v>258755.93307263148</v>
      </c>
      <c r="R6486" s="20">
        <f t="shared" si="904"/>
        <v>0.5</v>
      </c>
      <c r="S6486" s="26">
        <f t="shared" si="905"/>
        <v>8.3333333333333339</v>
      </c>
      <c r="T6486" s="24">
        <f t="shared" si="906"/>
        <v>57415.23626666666</v>
      </c>
      <c r="X6486" s="21">
        <f t="shared" si="907"/>
        <v>528352.5</v>
      </c>
      <c r="AB6486" s="17">
        <f t="shared" si="909"/>
        <v>0</v>
      </c>
      <c r="AF6486" s="58">
        <f t="shared" si="908"/>
        <v>0</v>
      </c>
    </row>
    <row r="6487" spans="1:32" x14ac:dyDescent="0.25">
      <c r="A6487" s="4">
        <v>6464</v>
      </c>
      <c r="B6487" s="30">
        <v>43370.375</v>
      </c>
      <c r="C6487">
        <v>14.749000000000001</v>
      </c>
      <c r="D6487">
        <v>216.30799999999999</v>
      </c>
      <c r="G6487" s="50">
        <f t="shared" si="902"/>
        <v>19</v>
      </c>
      <c r="H6487" s="18">
        <f t="shared" si="903"/>
        <v>4.2509999999999994</v>
      </c>
      <c r="I6487" s="24">
        <f t="shared" si="901"/>
        <v>208604.48918865091</v>
      </c>
      <c r="R6487" s="20">
        <f t="shared" si="904"/>
        <v>0.5</v>
      </c>
      <c r="S6487" s="26">
        <f t="shared" si="905"/>
        <v>8.3333333333333339</v>
      </c>
      <c r="T6487" s="24">
        <f t="shared" si="906"/>
        <v>46287.155200000001</v>
      </c>
      <c r="X6487" s="21">
        <f t="shared" si="907"/>
        <v>1622309.9999999998</v>
      </c>
      <c r="AB6487" s="17">
        <f t="shared" si="909"/>
        <v>0</v>
      </c>
      <c r="AF6487" s="58">
        <f t="shared" si="908"/>
        <v>0</v>
      </c>
    </row>
    <row r="6488" spans="1:32" x14ac:dyDescent="0.25">
      <c r="A6488" s="4">
        <v>6465</v>
      </c>
      <c r="B6488" s="30">
        <v>43370.416666666664</v>
      </c>
      <c r="C6488">
        <v>15.816000000000001</v>
      </c>
      <c r="D6488">
        <v>363.11500000000001</v>
      </c>
      <c r="G6488" s="50">
        <f t="shared" si="902"/>
        <v>19</v>
      </c>
      <c r="H6488" s="18">
        <f t="shared" si="903"/>
        <v>3.1839999999999993</v>
      </c>
      <c r="I6488" s="24">
        <f t="shared" ref="I6488:I6551" si="910">$I$10*$I$13*H6488</f>
        <v>156244.81147416242</v>
      </c>
      <c r="R6488" s="20">
        <f t="shared" si="904"/>
        <v>0.5</v>
      </c>
      <c r="S6488" s="26">
        <f t="shared" si="905"/>
        <v>8.3333333333333339</v>
      </c>
      <c r="T6488" s="24">
        <f t="shared" si="906"/>
        <v>34669.090133333324</v>
      </c>
      <c r="X6488" s="21">
        <f t="shared" si="907"/>
        <v>2723362.5</v>
      </c>
      <c r="AB6488" s="17">
        <f t="shared" si="909"/>
        <v>0</v>
      </c>
      <c r="AF6488" s="58">
        <f t="shared" si="908"/>
        <v>0</v>
      </c>
    </row>
    <row r="6489" spans="1:32" x14ac:dyDescent="0.25">
      <c r="A6489" s="4">
        <v>6466</v>
      </c>
      <c r="B6489" s="30">
        <v>43370.458333333336</v>
      </c>
      <c r="C6489">
        <v>17.396000000000001</v>
      </c>
      <c r="D6489">
        <v>486.149</v>
      </c>
      <c r="G6489" s="50">
        <f t="shared" ref="G6489:G6552" si="911">IF(D6489=0, 16, 19)</f>
        <v>19</v>
      </c>
      <c r="H6489" s="18">
        <f t="shared" ref="H6489:H6552" si="912">G6489-C6489</f>
        <v>1.6039999999999992</v>
      </c>
      <c r="I6489" s="24">
        <f t="shared" si="910"/>
        <v>78711.268091883307</v>
      </c>
      <c r="R6489" s="20">
        <f t="shared" ref="R6489:R6552" si="913">$R$12</f>
        <v>0.5</v>
      </c>
      <c r="S6489" s="26">
        <f t="shared" ref="S6489:S6552" si="914">R6489*$B$10*$C$10*$D$10/3600</f>
        <v>8.3333333333333339</v>
      </c>
      <c r="T6489" s="24">
        <f t="shared" ref="T6489:T6552" si="915">$R$10*$S$10*R6489*H6489*$G$10/3600</f>
        <v>17465.207466666656</v>
      </c>
      <c r="X6489" s="21">
        <f t="shared" ref="X6489:X6552" si="916">D6489*$X$10*$Y$10*$B$10*$C$10</f>
        <v>3646117.5000000005</v>
      </c>
      <c r="AB6489" s="17">
        <f t="shared" si="909"/>
        <v>0</v>
      </c>
      <c r="AF6489" s="58">
        <f t="shared" ref="AF6489:AF6552" si="917">AB6489*0.027/1000</f>
        <v>0</v>
      </c>
    </row>
    <row r="6490" spans="1:32" x14ac:dyDescent="0.25">
      <c r="A6490" s="4">
        <v>6467</v>
      </c>
      <c r="B6490" s="30">
        <v>43370.5</v>
      </c>
      <c r="C6490">
        <v>18.381</v>
      </c>
      <c r="D6490">
        <v>570.86599999999999</v>
      </c>
      <c r="G6490" s="50">
        <f t="shared" si="911"/>
        <v>19</v>
      </c>
      <c r="H6490" s="18">
        <f t="shared" si="912"/>
        <v>0.61899999999999977</v>
      </c>
      <c r="I6490" s="24">
        <f t="shared" si="910"/>
        <v>30375.483135209339</v>
      </c>
      <c r="R6490" s="20">
        <f t="shared" si="913"/>
        <v>0.5</v>
      </c>
      <c r="S6490" s="26">
        <f t="shared" si="914"/>
        <v>8.3333333333333339</v>
      </c>
      <c r="T6490" s="24">
        <f t="shared" si="915"/>
        <v>6740.0021333333298</v>
      </c>
      <c r="X6490" s="21">
        <f t="shared" si="916"/>
        <v>4281495</v>
      </c>
      <c r="AB6490" s="17">
        <f t="shared" si="909"/>
        <v>0</v>
      </c>
      <c r="AF6490" s="58">
        <f t="shared" si="917"/>
        <v>0</v>
      </c>
    </row>
    <row r="6491" spans="1:32" x14ac:dyDescent="0.25">
      <c r="A6491" s="4">
        <v>6468</v>
      </c>
      <c r="B6491" s="30">
        <v>43370.541666666664</v>
      </c>
      <c r="C6491">
        <v>19.042000000000002</v>
      </c>
      <c r="D6491">
        <v>608.94200000000001</v>
      </c>
      <c r="G6491" s="50">
        <f t="shared" si="911"/>
        <v>19</v>
      </c>
      <c r="H6491" s="18">
        <f t="shared" si="912"/>
        <v>-4.2000000000001592E-2</v>
      </c>
      <c r="I6491" s="24">
        <f t="shared" si="910"/>
        <v>-2061.0182418074974</v>
      </c>
      <c r="R6491" s="20">
        <f t="shared" si="913"/>
        <v>0.5</v>
      </c>
      <c r="S6491" s="26">
        <f t="shared" si="914"/>
        <v>8.3333333333333339</v>
      </c>
      <c r="T6491" s="24">
        <f t="shared" si="915"/>
        <v>-457.31840000001733</v>
      </c>
      <c r="X6491" s="21">
        <f t="shared" si="916"/>
        <v>4567065</v>
      </c>
      <c r="AB6491" s="17">
        <f t="shared" si="909"/>
        <v>0</v>
      </c>
      <c r="AF6491" s="58">
        <f t="shared" si="917"/>
        <v>0</v>
      </c>
    </row>
    <row r="6492" spans="1:32" x14ac:dyDescent="0.25">
      <c r="A6492" s="4">
        <v>6469</v>
      </c>
      <c r="B6492" s="30">
        <v>43370.583333333336</v>
      </c>
      <c r="C6492">
        <v>19.448</v>
      </c>
      <c r="D6492">
        <v>595.98900000000003</v>
      </c>
      <c r="G6492" s="50">
        <f t="shared" si="911"/>
        <v>19</v>
      </c>
      <c r="H6492" s="18">
        <f t="shared" si="912"/>
        <v>-0.4480000000000004</v>
      </c>
      <c r="I6492" s="24">
        <f t="shared" si="910"/>
        <v>-21984.194579279159</v>
      </c>
      <c r="R6492" s="20">
        <f t="shared" si="913"/>
        <v>0.5</v>
      </c>
      <c r="S6492" s="26">
        <f t="shared" si="914"/>
        <v>8.3333333333333339</v>
      </c>
      <c r="T6492" s="24">
        <f t="shared" si="915"/>
        <v>-4878.0629333333372</v>
      </c>
      <c r="X6492" s="21">
        <f t="shared" si="916"/>
        <v>4469917.5</v>
      </c>
      <c r="AB6492" s="17">
        <f t="shared" si="909"/>
        <v>0</v>
      </c>
      <c r="AF6492" s="58">
        <f t="shared" si="917"/>
        <v>0</v>
      </c>
    </row>
    <row r="6493" spans="1:32" x14ac:dyDescent="0.25">
      <c r="A6493" s="4">
        <v>6470</v>
      </c>
      <c r="B6493" s="30">
        <v>43370.625</v>
      </c>
      <c r="C6493">
        <v>19.619</v>
      </c>
      <c r="D6493">
        <v>533.88099999999997</v>
      </c>
      <c r="G6493" s="50">
        <f t="shared" si="911"/>
        <v>19</v>
      </c>
      <c r="H6493" s="18">
        <f t="shared" si="912"/>
        <v>-0.61899999999999977</v>
      </c>
      <c r="I6493" s="24">
        <f t="shared" si="910"/>
        <v>-30375.483135209339</v>
      </c>
      <c r="R6493" s="20">
        <f t="shared" si="913"/>
        <v>0.5</v>
      </c>
      <c r="S6493" s="26">
        <f t="shared" si="914"/>
        <v>8.3333333333333339</v>
      </c>
      <c r="T6493" s="24">
        <f t="shared" si="915"/>
        <v>-6740.0021333333298</v>
      </c>
      <c r="X6493" s="21">
        <f t="shared" si="916"/>
        <v>4004107.4999999995</v>
      </c>
      <c r="AB6493" s="17">
        <f t="shared" si="909"/>
        <v>0</v>
      </c>
      <c r="AF6493" s="58">
        <f t="shared" si="917"/>
        <v>0</v>
      </c>
    </row>
    <row r="6494" spans="1:32" x14ac:dyDescent="0.25">
      <c r="A6494" s="4">
        <v>6471</v>
      </c>
      <c r="B6494" s="30">
        <v>43370.666666666664</v>
      </c>
      <c r="C6494">
        <v>19.481999999999999</v>
      </c>
      <c r="D6494">
        <v>427.89499999999998</v>
      </c>
      <c r="G6494" s="50">
        <f t="shared" si="911"/>
        <v>19</v>
      </c>
      <c r="H6494" s="18">
        <f t="shared" si="912"/>
        <v>-0.48199999999999932</v>
      </c>
      <c r="I6494" s="24">
        <f t="shared" si="910"/>
        <v>-23652.637917885113</v>
      </c>
      <c r="R6494" s="20">
        <f t="shared" si="913"/>
        <v>0.5</v>
      </c>
      <c r="S6494" s="26">
        <f t="shared" si="914"/>
        <v>8.3333333333333339</v>
      </c>
      <c r="T6494" s="24">
        <f t="shared" si="915"/>
        <v>-5248.2730666666594</v>
      </c>
      <c r="X6494" s="21">
        <f t="shared" si="916"/>
        <v>3209212.5</v>
      </c>
      <c r="AB6494" s="17">
        <f t="shared" si="909"/>
        <v>0</v>
      </c>
      <c r="AF6494" s="58">
        <f t="shared" si="917"/>
        <v>0</v>
      </c>
    </row>
    <row r="6495" spans="1:32" x14ac:dyDescent="0.25">
      <c r="A6495" s="4">
        <v>6472</v>
      </c>
      <c r="B6495" s="30">
        <v>43370.708333333336</v>
      </c>
      <c r="C6495">
        <v>18.887</v>
      </c>
      <c r="D6495">
        <v>288.86900000000003</v>
      </c>
      <c r="G6495" s="50">
        <f t="shared" si="911"/>
        <v>19</v>
      </c>
      <c r="H6495" s="18">
        <f t="shared" si="912"/>
        <v>0.11299999999999955</v>
      </c>
      <c r="I6495" s="24">
        <f t="shared" si="910"/>
        <v>5545.1205077199393</v>
      </c>
      <c r="R6495" s="20">
        <f t="shared" si="913"/>
        <v>0.5</v>
      </c>
      <c r="S6495" s="26">
        <f t="shared" si="914"/>
        <v>8.3333333333333339</v>
      </c>
      <c r="T6495" s="24">
        <f t="shared" si="915"/>
        <v>1230.4042666666617</v>
      </c>
      <c r="X6495" s="21">
        <f t="shared" si="916"/>
        <v>2166517.5000000005</v>
      </c>
      <c r="AB6495" s="17">
        <f t="shared" si="909"/>
        <v>0</v>
      </c>
      <c r="AF6495" s="58">
        <f t="shared" si="917"/>
        <v>0</v>
      </c>
    </row>
    <row r="6496" spans="1:32" x14ac:dyDescent="0.25">
      <c r="A6496" s="4">
        <v>6473</v>
      </c>
      <c r="B6496" s="30">
        <v>43370.75</v>
      </c>
      <c r="C6496">
        <v>17.506</v>
      </c>
      <c r="D6496">
        <v>134.52199999999999</v>
      </c>
      <c r="G6496" s="50">
        <f t="shared" si="911"/>
        <v>19</v>
      </c>
      <c r="H6496" s="18">
        <f t="shared" si="912"/>
        <v>1.4939999999999998</v>
      </c>
      <c r="I6496" s="24">
        <f t="shared" si="910"/>
        <v>73313.363172863916</v>
      </c>
      <c r="R6496" s="20">
        <f t="shared" si="913"/>
        <v>0.5</v>
      </c>
      <c r="S6496" s="26">
        <f t="shared" si="914"/>
        <v>8.3333333333333339</v>
      </c>
      <c r="T6496" s="24">
        <f t="shared" si="915"/>
        <v>16267.468799999999</v>
      </c>
      <c r="X6496" s="21">
        <f t="shared" si="916"/>
        <v>1008915</v>
      </c>
      <c r="AB6496" s="17">
        <f t="shared" si="909"/>
        <v>0</v>
      </c>
      <c r="AF6496" s="58">
        <f t="shared" si="917"/>
        <v>0</v>
      </c>
    </row>
    <row r="6497" spans="1:32" x14ac:dyDescent="0.25">
      <c r="A6497" s="4">
        <v>6474</v>
      </c>
      <c r="B6497" s="30">
        <v>43370.791666666664</v>
      </c>
      <c r="C6497">
        <v>15.319000000000001</v>
      </c>
      <c r="D6497">
        <v>14.919</v>
      </c>
      <c r="G6497" s="50">
        <f t="shared" si="911"/>
        <v>19</v>
      </c>
      <c r="H6497" s="18">
        <f t="shared" si="912"/>
        <v>3.6809999999999992</v>
      </c>
      <c r="I6497" s="24">
        <f t="shared" si="910"/>
        <v>180633.52733555023</v>
      </c>
      <c r="R6497" s="20">
        <f t="shared" si="913"/>
        <v>0.5</v>
      </c>
      <c r="S6497" s="26">
        <f t="shared" si="914"/>
        <v>8.3333333333333339</v>
      </c>
      <c r="T6497" s="24">
        <f t="shared" si="915"/>
        <v>40080.691199999987</v>
      </c>
      <c r="X6497" s="21">
        <f t="shared" si="916"/>
        <v>111892.50000000001</v>
      </c>
      <c r="AB6497" s="17">
        <f t="shared" si="909"/>
        <v>108821.71853555022</v>
      </c>
      <c r="AF6497" s="58">
        <f t="shared" si="917"/>
        <v>2.9381864004598555</v>
      </c>
    </row>
    <row r="6498" spans="1:32" x14ac:dyDescent="0.25">
      <c r="A6498" s="4">
        <v>6475</v>
      </c>
      <c r="B6498" s="30">
        <v>43370.833333333336</v>
      </c>
      <c r="C6498">
        <v>14.374000000000001</v>
      </c>
      <c r="D6498">
        <v>0</v>
      </c>
      <c r="G6498" s="50">
        <f t="shared" si="911"/>
        <v>16</v>
      </c>
      <c r="H6498" s="18">
        <f t="shared" si="912"/>
        <v>1.6259999999999994</v>
      </c>
      <c r="I6498" s="24">
        <f t="shared" si="910"/>
        <v>79790.849075687205</v>
      </c>
      <c r="R6498" s="20">
        <f t="shared" si="913"/>
        <v>0.5</v>
      </c>
      <c r="S6498" s="26">
        <f t="shared" si="914"/>
        <v>8.3333333333333339</v>
      </c>
      <c r="T6498" s="24">
        <f t="shared" si="915"/>
        <v>17704.755199999992</v>
      </c>
      <c r="X6498" s="21">
        <f t="shared" si="916"/>
        <v>0</v>
      </c>
      <c r="AB6498" s="17">
        <f t="shared" si="909"/>
        <v>97495.60427568719</v>
      </c>
      <c r="AF6498" s="58">
        <f t="shared" si="917"/>
        <v>2.6323813154435545</v>
      </c>
    </row>
    <row r="6499" spans="1:32" x14ac:dyDescent="0.25">
      <c r="A6499" s="4">
        <v>6476</v>
      </c>
      <c r="B6499" s="30">
        <v>43370.875</v>
      </c>
      <c r="C6499">
        <v>13.974</v>
      </c>
      <c r="D6499">
        <v>0</v>
      </c>
      <c r="G6499" s="50">
        <f t="shared" si="911"/>
        <v>16</v>
      </c>
      <c r="H6499" s="18">
        <f t="shared" si="912"/>
        <v>2.0259999999999998</v>
      </c>
      <c r="I6499" s="24">
        <f t="shared" si="910"/>
        <v>99419.59423575789</v>
      </c>
      <c r="R6499" s="20">
        <f t="shared" si="913"/>
        <v>0.5</v>
      </c>
      <c r="S6499" s="26">
        <f t="shared" si="914"/>
        <v>8.3333333333333339</v>
      </c>
      <c r="T6499" s="24">
        <f t="shared" si="915"/>
        <v>22060.16853333333</v>
      </c>
      <c r="X6499" s="21">
        <f t="shared" si="916"/>
        <v>0</v>
      </c>
      <c r="AB6499" s="17">
        <f t="shared" si="909"/>
        <v>121479.76276909122</v>
      </c>
      <c r="AF6499" s="58">
        <f t="shared" si="917"/>
        <v>3.279953594765463</v>
      </c>
    </row>
    <row r="6500" spans="1:32" x14ac:dyDescent="0.25">
      <c r="A6500" s="4">
        <v>6477</v>
      </c>
      <c r="B6500" s="30">
        <v>43370.916666666664</v>
      </c>
      <c r="C6500">
        <v>13.77</v>
      </c>
      <c r="D6500">
        <v>0</v>
      </c>
      <c r="G6500" s="50">
        <f t="shared" si="911"/>
        <v>16</v>
      </c>
      <c r="H6500" s="18">
        <f t="shared" si="912"/>
        <v>2.2300000000000004</v>
      </c>
      <c r="I6500" s="24">
        <f t="shared" si="910"/>
        <v>109430.25426739396</v>
      </c>
      <c r="R6500" s="20">
        <f t="shared" si="913"/>
        <v>0.5</v>
      </c>
      <c r="S6500" s="26">
        <f t="shared" si="914"/>
        <v>8.3333333333333339</v>
      </c>
      <c r="T6500" s="24">
        <f t="shared" si="915"/>
        <v>24281.429333333341</v>
      </c>
      <c r="X6500" s="21">
        <f t="shared" si="916"/>
        <v>0</v>
      </c>
      <c r="AB6500" s="17">
        <f t="shared" si="909"/>
        <v>133711.68360072729</v>
      </c>
      <c r="AF6500" s="58">
        <f t="shared" si="917"/>
        <v>3.610215457219637</v>
      </c>
    </row>
    <row r="6501" spans="1:32" x14ac:dyDescent="0.25">
      <c r="A6501" s="4">
        <v>6478</v>
      </c>
      <c r="B6501" s="30">
        <v>43370.958333333336</v>
      </c>
      <c r="C6501">
        <v>13.760999999999999</v>
      </c>
      <c r="D6501">
        <v>0</v>
      </c>
      <c r="G6501" s="50">
        <f t="shared" si="911"/>
        <v>16</v>
      </c>
      <c r="H6501" s="18">
        <f t="shared" si="912"/>
        <v>2.2390000000000008</v>
      </c>
      <c r="I6501" s="24">
        <f t="shared" si="910"/>
        <v>109871.90103349557</v>
      </c>
      <c r="R6501" s="20">
        <f t="shared" si="913"/>
        <v>0.5</v>
      </c>
      <c r="S6501" s="26">
        <f t="shared" si="914"/>
        <v>8.3333333333333339</v>
      </c>
      <c r="T6501" s="24">
        <f t="shared" si="915"/>
        <v>24379.426133333342</v>
      </c>
      <c r="X6501" s="21">
        <f t="shared" si="916"/>
        <v>0</v>
      </c>
      <c r="AB6501" s="17">
        <f t="shared" si="909"/>
        <v>134251.32716682891</v>
      </c>
      <c r="AF6501" s="58">
        <f t="shared" si="917"/>
        <v>3.6247858335043808</v>
      </c>
    </row>
    <row r="6502" spans="1:32" x14ac:dyDescent="0.25">
      <c r="A6502" s="4">
        <v>6479</v>
      </c>
      <c r="B6502" s="30">
        <v>43371</v>
      </c>
      <c r="C6502">
        <v>13.893000000000001</v>
      </c>
      <c r="D6502">
        <v>0</v>
      </c>
      <c r="G6502" s="50">
        <f t="shared" si="911"/>
        <v>16</v>
      </c>
      <c r="H6502" s="18">
        <f t="shared" si="912"/>
        <v>2.1069999999999993</v>
      </c>
      <c r="I6502" s="24">
        <f t="shared" si="910"/>
        <v>103394.41513067218</v>
      </c>
      <c r="R6502" s="20">
        <f t="shared" si="913"/>
        <v>0.5</v>
      </c>
      <c r="S6502" s="26">
        <f t="shared" si="914"/>
        <v>8.3333333333333339</v>
      </c>
      <c r="T6502" s="24">
        <f t="shared" si="915"/>
        <v>22942.139733333326</v>
      </c>
      <c r="X6502" s="21">
        <f t="shared" si="916"/>
        <v>0</v>
      </c>
      <c r="AB6502" s="17">
        <f t="shared" si="909"/>
        <v>126336.55486400551</v>
      </c>
      <c r="AF6502" s="58">
        <f t="shared" si="917"/>
        <v>3.4110869813281486</v>
      </c>
    </row>
    <row r="6503" spans="1:32" x14ac:dyDescent="0.25">
      <c r="A6503" s="4">
        <v>6480</v>
      </c>
      <c r="B6503" s="30">
        <v>43371.041666666664</v>
      </c>
      <c r="C6503">
        <v>14.214</v>
      </c>
      <c r="D6503">
        <v>0</v>
      </c>
      <c r="G6503" s="50">
        <f t="shared" si="911"/>
        <v>16</v>
      </c>
      <c r="H6503" s="18">
        <f t="shared" si="912"/>
        <v>1.7859999999999996</v>
      </c>
      <c r="I6503" s="24">
        <f t="shared" si="910"/>
        <v>87642.347139715479</v>
      </c>
      <c r="R6503" s="20">
        <f t="shared" si="913"/>
        <v>0.5</v>
      </c>
      <c r="S6503" s="26">
        <f t="shared" si="914"/>
        <v>8.3333333333333339</v>
      </c>
      <c r="T6503" s="24">
        <f t="shared" si="915"/>
        <v>19446.920533333327</v>
      </c>
      <c r="X6503" s="21">
        <f t="shared" si="916"/>
        <v>0</v>
      </c>
      <c r="AB6503" s="17">
        <f t="shared" si="909"/>
        <v>107089.2676730488</v>
      </c>
      <c r="AF6503" s="58">
        <f t="shared" si="917"/>
        <v>2.8914102271723179</v>
      </c>
    </row>
    <row r="6504" spans="1:32" x14ac:dyDescent="0.25">
      <c r="A6504" s="4">
        <v>6481</v>
      </c>
      <c r="B6504" s="30">
        <v>43371.083333333336</v>
      </c>
      <c r="C6504">
        <v>14.439</v>
      </c>
      <c r="D6504">
        <v>0</v>
      </c>
      <c r="G6504" s="50">
        <f t="shared" si="911"/>
        <v>16</v>
      </c>
      <c r="H6504" s="18">
        <f t="shared" si="912"/>
        <v>1.5609999999999999</v>
      </c>
      <c r="I6504" s="24">
        <f t="shared" si="910"/>
        <v>76601.177987175746</v>
      </c>
      <c r="R6504" s="20">
        <f t="shared" si="913"/>
        <v>0.5</v>
      </c>
      <c r="S6504" s="26">
        <f t="shared" si="914"/>
        <v>8.3333333333333339</v>
      </c>
      <c r="T6504" s="24">
        <f t="shared" si="915"/>
        <v>16997.000533333332</v>
      </c>
      <c r="X6504" s="21">
        <f t="shared" si="916"/>
        <v>0</v>
      </c>
      <c r="AB6504" s="17">
        <f t="shared" si="909"/>
        <v>93598.178520509071</v>
      </c>
      <c r="AF6504" s="58">
        <f t="shared" si="917"/>
        <v>2.5271508200537451</v>
      </c>
    </row>
    <row r="6505" spans="1:32" x14ac:dyDescent="0.25">
      <c r="A6505" s="4">
        <v>6482</v>
      </c>
      <c r="B6505" s="30">
        <v>43371.125</v>
      </c>
      <c r="C6505">
        <v>14.422000000000001</v>
      </c>
      <c r="D6505">
        <v>0</v>
      </c>
      <c r="G6505" s="50">
        <f t="shared" si="911"/>
        <v>16</v>
      </c>
      <c r="H6505" s="18">
        <f t="shared" si="912"/>
        <v>1.5779999999999994</v>
      </c>
      <c r="I6505" s="24">
        <f t="shared" si="910"/>
        <v>77435.399656478723</v>
      </c>
      <c r="R6505" s="20">
        <f t="shared" si="913"/>
        <v>0.5</v>
      </c>
      <c r="S6505" s="26">
        <f t="shared" si="914"/>
        <v>8.3333333333333339</v>
      </c>
      <c r="T6505" s="24">
        <f t="shared" si="915"/>
        <v>17182.105599999992</v>
      </c>
      <c r="X6505" s="21">
        <f t="shared" si="916"/>
        <v>0</v>
      </c>
      <c r="AB6505" s="17">
        <f t="shared" si="909"/>
        <v>94617.505256478718</v>
      </c>
      <c r="AF6505" s="58">
        <f t="shared" si="917"/>
        <v>2.5546726419249253</v>
      </c>
    </row>
    <row r="6506" spans="1:32" x14ac:dyDescent="0.25">
      <c r="A6506" s="4">
        <v>6483</v>
      </c>
      <c r="B6506" s="30">
        <v>43371.166666666664</v>
      </c>
      <c r="C6506">
        <v>14.01</v>
      </c>
      <c r="D6506">
        <v>0</v>
      </c>
      <c r="G6506" s="50">
        <f t="shared" si="911"/>
        <v>16</v>
      </c>
      <c r="H6506" s="18">
        <f t="shared" si="912"/>
        <v>1.9900000000000002</v>
      </c>
      <c r="I6506" s="24">
        <f t="shared" si="910"/>
        <v>97653.00717135155</v>
      </c>
      <c r="R6506" s="20">
        <f t="shared" si="913"/>
        <v>0.5</v>
      </c>
      <c r="S6506" s="26">
        <f t="shared" si="914"/>
        <v>8.3333333333333339</v>
      </c>
      <c r="T6506" s="24">
        <f t="shared" si="915"/>
        <v>21668.181333333338</v>
      </c>
      <c r="X6506" s="21">
        <f t="shared" si="916"/>
        <v>0</v>
      </c>
      <c r="AB6506" s="17">
        <f t="shared" si="909"/>
        <v>119321.18850468489</v>
      </c>
      <c r="AF6506" s="58">
        <f t="shared" si="917"/>
        <v>3.2216720896264919</v>
      </c>
    </row>
    <row r="6507" spans="1:32" x14ac:dyDescent="0.25">
      <c r="A6507" s="4">
        <v>6484</v>
      </c>
      <c r="B6507" s="30">
        <v>43371.208333333336</v>
      </c>
      <c r="C6507">
        <v>13.532</v>
      </c>
      <c r="D6507">
        <v>0</v>
      </c>
      <c r="G6507" s="50">
        <f t="shared" si="911"/>
        <v>16</v>
      </c>
      <c r="H6507" s="18">
        <f t="shared" si="912"/>
        <v>2.468</v>
      </c>
      <c r="I6507" s="24">
        <f t="shared" si="910"/>
        <v>121109.35763763599</v>
      </c>
      <c r="R6507" s="20">
        <f t="shared" si="913"/>
        <v>0.5</v>
      </c>
      <c r="S6507" s="26">
        <f t="shared" si="914"/>
        <v>8.3333333333333339</v>
      </c>
      <c r="T6507" s="24">
        <f t="shared" si="915"/>
        <v>26872.900266666664</v>
      </c>
      <c r="X6507" s="21">
        <f t="shared" si="916"/>
        <v>0</v>
      </c>
      <c r="AB6507" s="17">
        <f t="shared" si="909"/>
        <v>147982.25790430265</v>
      </c>
      <c r="AF6507" s="58">
        <f t="shared" si="917"/>
        <v>3.9955209634161717</v>
      </c>
    </row>
    <row r="6508" spans="1:32" x14ac:dyDescent="0.25">
      <c r="A6508" s="4">
        <v>6485</v>
      </c>
      <c r="B6508" s="30">
        <v>43371.25</v>
      </c>
      <c r="C6508">
        <v>13.103</v>
      </c>
      <c r="D6508">
        <v>0</v>
      </c>
      <c r="G6508" s="50">
        <f t="shared" si="911"/>
        <v>16</v>
      </c>
      <c r="H6508" s="18">
        <f t="shared" si="912"/>
        <v>2.8970000000000002</v>
      </c>
      <c r="I6508" s="24">
        <f t="shared" si="910"/>
        <v>142161.18682181177</v>
      </c>
      <c r="R6508" s="20">
        <f t="shared" si="913"/>
        <v>0.5</v>
      </c>
      <c r="S6508" s="26">
        <f t="shared" si="914"/>
        <v>8.3333333333333339</v>
      </c>
      <c r="T6508" s="24">
        <f t="shared" si="915"/>
        <v>31544.081066666673</v>
      </c>
      <c r="X6508" s="21">
        <f t="shared" si="916"/>
        <v>0</v>
      </c>
      <c r="AB6508" s="17">
        <f t="shared" si="909"/>
        <v>173705.26788847844</v>
      </c>
      <c r="AF6508" s="58">
        <f t="shared" si="917"/>
        <v>4.690042232988918</v>
      </c>
    </row>
    <row r="6509" spans="1:32" x14ac:dyDescent="0.25">
      <c r="A6509" s="4">
        <v>6486</v>
      </c>
      <c r="B6509" s="30">
        <v>43371.291666666664</v>
      </c>
      <c r="C6509">
        <v>12.898</v>
      </c>
      <c r="D6509">
        <v>0.44</v>
      </c>
      <c r="G6509" s="50">
        <f t="shared" si="911"/>
        <v>19</v>
      </c>
      <c r="H6509" s="18">
        <f t="shared" si="912"/>
        <v>6.1020000000000003</v>
      </c>
      <c r="I6509" s="24">
        <f t="shared" si="910"/>
        <v>299436.50741687795</v>
      </c>
      <c r="R6509" s="20">
        <f t="shared" si="913"/>
        <v>0.5</v>
      </c>
      <c r="S6509" s="26">
        <f t="shared" si="914"/>
        <v>8.3333333333333339</v>
      </c>
      <c r="T6509" s="24">
        <f t="shared" si="915"/>
        <v>66441.830400000006</v>
      </c>
      <c r="X6509" s="21">
        <f t="shared" si="916"/>
        <v>3300</v>
      </c>
      <c r="AB6509" s="17">
        <f t="shared" si="909"/>
        <v>362578.33781687799</v>
      </c>
      <c r="AF6509" s="58">
        <f t="shared" si="917"/>
        <v>9.7896151210557054</v>
      </c>
    </row>
    <row r="6510" spans="1:32" x14ac:dyDescent="0.25">
      <c r="A6510" s="4">
        <v>6487</v>
      </c>
      <c r="B6510" s="30">
        <v>43371.333333333336</v>
      </c>
      <c r="C6510">
        <v>13.407</v>
      </c>
      <c r="D6510">
        <v>46.015000000000001</v>
      </c>
      <c r="G6510" s="50">
        <f t="shared" si="911"/>
        <v>19</v>
      </c>
      <c r="H6510" s="18">
        <f t="shared" si="912"/>
        <v>5.593</v>
      </c>
      <c r="I6510" s="24">
        <f t="shared" si="910"/>
        <v>274458.92920068803</v>
      </c>
      <c r="R6510" s="20">
        <f t="shared" si="913"/>
        <v>0.5</v>
      </c>
      <c r="S6510" s="26">
        <f t="shared" si="914"/>
        <v>8.3333333333333339</v>
      </c>
      <c r="T6510" s="24">
        <f t="shared" si="915"/>
        <v>60899.566933333328</v>
      </c>
      <c r="X6510" s="21">
        <f t="shared" si="916"/>
        <v>345112.50000000006</v>
      </c>
      <c r="AB6510" s="17">
        <f t="shared" si="909"/>
        <v>0</v>
      </c>
      <c r="AF6510" s="58">
        <f t="shared" si="917"/>
        <v>0</v>
      </c>
    </row>
    <row r="6511" spans="1:32" x14ac:dyDescent="0.25">
      <c r="A6511" s="4">
        <v>6488</v>
      </c>
      <c r="B6511" s="30">
        <v>43371.375</v>
      </c>
      <c r="C6511">
        <v>14.086</v>
      </c>
      <c r="D6511">
        <v>94.513000000000005</v>
      </c>
      <c r="G6511" s="50">
        <f t="shared" si="911"/>
        <v>19</v>
      </c>
      <c r="H6511" s="18">
        <f t="shared" si="912"/>
        <v>4.9139999999999997</v>
      </c>
      <c r="I6511" s="24">
        <f t="shared" si="910"/>
        <v>241139.13429146807</v>
      </c>
      <c r="R6511" s="20">
        <f t="shared" si="913"/>
        <v>0.5</v>
      </c>
      <c r="S6511" s="26">
        <f t="shared" si="914"/>
        <v>8.3333333333333339</v>
      </c>
      <c r="T6511" s="24">
        <f t="shared" si="915"/>
        <v>53506.252799999995</v>
      </c>
      <c r="X6511" s="21">
        <f t="shared" si="916"/>
        <v>708847.5</v>
      </c>
      <c r="AB6511" s="17">
        <f t="shared" si="909"/>
        <v>0</v>
      </c>
      <c r="AF6511" s="58">
        <f t="shared" si="917"/>
        <v>0</v>
      </c>
    </row>
    <row r="6512" spans="1:32" x14ac:dyDescent="0.25">
      <c r="A6512" s="4">
        <v>6489</v>
      </c>
      <c r="B6512" s="30">
        <v>43371.416666666664</v>
      </c>
      <c r="C6512">
        <v>14.576000000000001</v>
      </c>
      <c r="D6512">
        <v>170.47800000000001</v>
      </c>
      <c r="G6512" s="50">
        <f t="shared" si="911"/>
        <v>19</v>
      </c>
      <c r="H6512" s="18">
        <f t="shared" si="912"/>
        <v>4.4239999999999995</v>
      </c>
      <c r="I6512" s="24">
        <f t="shared" si="910"/>
        <v>217093.92147038149</v>
      </c>
      <c r="R6512" s="20">
        <f t="shared" si="913"/>
        <v>0.5</v>
      </c>
      <c r="S6512" s="26">
        <f t="shared" si="914"/>
        <v>8.3333333333333339</v>
      </c>
      <c r="T6512" s="24">
        <f t="shared" si="915"/>
        <v>48170.871466666656</v>
      </c>
      <c r="X6512" s="21">
        <f t="shared" si="916"/>
        <v>1278585</v>
      </c>
      <c r="AB6512" s="17">
        <f t="shared" ref="AB6512:AB6575" si="918">MAX(0,I6512+T6512-X6512)</f>
        <v>0</v>
      </c>
      <c r="AF6512" s="58">
        <f t="shared" si="917"/>
        <v>0</v>
      </c>
    </row>
    <row r="6513" spans="1:32" x14ac:dyDescent="0.25">
      <c r="A6513" s="4">
        <v>6490</v>
      </c>
      <c r="B6513" s="30">
        <v>43371.458333333336</v>
      </c>
      <c r="C6513">
        <v>14.84</v>
      </c>
      <c r="D6513">
        <v>250.369</v>
      </c>
      <c r="G6513" s="50">
        <f t="shared" si="911"/>
        <v>19</v>
      </c>
      <c r="H6513" s="18">
        <f t="shared" si="912"/>
        <v>4.16</v>
      </c>
      <c r="I6513" s="24">
        <f t="shared" si="910"/>
        <v>204138.94966473489</v>
      </c>
      <c r="R6513" s="20">
        <f t="shared" si="913"/>
        <v>0.5</v>
      </c>
      <c r="S6513" s="26">
        <f t="shared" si="914"/>
        <v>8.3333333333333339</v>
      </c>
      <c r="T6513" s="24">
        <f t="shared" si="915"/>
        <v>45296.298666666662</v>
      </c>
      <c r="X6513" s="21">
        <f t="shared" si="916"/>
        <v>1877767.5</v>
      </c>
      <c r="AB6513" s="17">
        <f t="shared" si="918"/>
        <v>0</v>
      </c>
      <c r="AF6513" s="58">
        <f t="shared" si="917"/>
        <v>0</v>
      </c>
    </row>
    <row r="6514" spans="1:32" x14ac:dyDescent="0.25">
      <c r="A6514" s="4">
        <v>6491</v>
      </c>
      <c r="B6514" s="30">
        <v>43371.5</v>
      </c>
      <c r="C6514">
        <v>15.146000000000001</v>
      </c>
      <c r="D6514">
        <v>422.459</v>
      </c>
      <c r="G6514" s="50">
        <f t="shared" si="911"/>
        <v>19</v>
      </c>
      <c r="H6514" s="18">
        <f t="shared" si="912"/>
        <v>3.8539999999999992</v>
      </c>
      <c r="I6514" s="24">
        <f t="shared" si="910"/>
        <v>189122.95961728078</v>
      </c>
      <c r="R6514" s="20">
        <f t="shared" si="913"/>
        <v>0.5</v>
      </c>
      <c r="S6514" s="26">
        <f t="shared" si="914"/>
        <v>8.3333333333333339</v>
      </c>
      <c r="T6514" s="24">
        <f t="shared" si="915"/>
        <v>41964.407466666657</v>
      </c>
      <c r="X6514" s="21">
        <f t="shared" si="916"/>
        <v>3168442.5</v>
      </c>
      <c r="AB6514" s="17">
        <f t="shared" si="918"/>
        <v>0</v>
      </c>
      <c r="AF6514" s="58">
        <f t="shared" si="917"/>
        <v>0</v>
      </c>
    </row>
    <row r="6515" spans="1:32" x14ac:dyDescent="0.25">
      <c r="A6515" s="4">
        <v>6492</v>
      </c>
      <c r="B6515" s="30">
        <v>43371.541666666664</v>
      </c>
      <c r="C6515">
        <v>15.452999999999999</v>
      </c>
      <c r="D6515">
        <v>518.41099999999994</v>
      </c>
      <c r="G6515" s="50">
        <f t="shared" si="911"/>
        <v>19</v>
      </c>
      <c r="H6515" s="18">
        <f t="shared" si="912"/>
        <v>3.5470000000000006</v>
      </c>
      <c r="I6515" s="24">
        <f t="shared" si="910"/>
        <v>174057.89770692663</v>
      </c>
      <c r="R6515" s="20">
        <f t="shared" si="913"/>
        <v>0.5</v>
      </c>
      <c r="S6515" s="26">
        <f t="shared" si="914"/>
        <v>8.3333333333333339</v>
      </c>
      <c r="T6515" s="24">
        <f t="shared" si="915"/>
        <v>38621.627733333335</v>
      </c>
      <c r="X6515" s="21">
        <f t="shared" si="916"/>
        <v>3888082.4999999991</v>
      </c>
      <c r="AB6515" s="17">
        <f t="shared" si="918"/>
        <v>0</v>
      </c>
      <c r="AF6515" s="58">
        <f t="shared" si="917"/>
        <v>0</v>
      </c>
    </row>
    <row r="6516" spans="1:32" x14ac:dyDescent="0.25">
      <c r="A6516" s="4">
        <v>6493</v>
      </c>
      <c r="B6516" s="30">
        <v>43371.583333333336</v>
      </c>
      <c r="C6516">
        <v>15.692</v>
      </c>
      <c r="D6516">
        <v>542.12800000000004</v>
      </c>
      <c r="G6516" s="50">
        <f t="shared" si="911"/>
        <v>19</v>
      </c>
      <c r="H6516" s="18">
        <f t="shared" si="912"/>
        <v>3.3079999999999998</v>
      </c>
      <c r="I6516" s="24">
        <f t="shared" si="910"/>
        <v>162329.72247378435</v>
      </c>
      <c r="R6516" s="20">
        <f t="shared" si="913"/>
        <v>0.5</v>
      </c>
      <c r="S6516" s="26">
        <f t="shared" si="914"/>
        <v>8.3333333333333339</v>
      </c>
      <c r="T6516" s="24">
        <f t="shared" si="915"/>
        <v>36019.268266666666</v>
      </c>
      <c r="X6516" s="21">
        <f t="shared" si="916"/>
        <v>4065960</v>
      </c>
      <c r="AB6516" s="17">
        <f t="shared" si="918"/>
        <v>0</v>
      </c>
      <c r="AF6516" s="58">
        <f t="shared" si="917"/>
        <v>0</v>
      </c>
    </row>
    <row r="6517" spans="1:32" x14ac:dyDescent="0.25">
      <c r="A6517" s="4">
        <v>6494</v>
      </c>
      <c r="B6517" s="30">
        <v>43371.625</v>
      </c>
      <c r="C6517">
        <v>15.734</v>
      </c>
      <c r="D6517">
        <v>490.70499999999998</v>
      </c>
      <c r="G6517" s="50">
        <f t="shared" si="911"/>
        <v>19</v>
      </c>
      <c r="H6517" s="18">
        <f t="shared" si="912"/>
        <v>3.266</v>
      </c>
      <c r="I6517" s="24">
        <f t="shared" si="910"/>
        <v>160268.70423197694</v>
      </c>
      <c r="R6517" s="20">
        <f t="shared" si="913"/>
        <v>0.5</v>
      </c>
      <c r="S6517" s="26">
        <f t="shared" si="914"/>
        <v>8.3333333333333339</v>
      </c>
      <c r="T6517" s="24">
        <f t="shared" si="915"/>
        <v>35561.949866666662</v>
      </c>
      <c r="X6517" s="21">
        <f t="shared" si="916"/>
        <v>3680287.5</v>
      </c>
      <c r="AB6517" s="17">
        <f t="shared" si="918"/>
        <v>0</v>
      </c>
      <c r="AF6517" s="58">
        <f t="shared" si="917"/>
        <v>0</v>
      </c>
    </row>
    <row r="6518" spans="1:32" x14ac:dyDescent="0.25">
      <c r="A6518" s="4">
        <v>6495</v>
      </c>
      <c r="B6518" s="30">
        <v>43371.666666666664</v>
      </c>
      <c r="C6518">
        <v>15.529</v>
      </c>
      <c r="D6518">
        <v>394.25200000000001</v>
      </c>
      <c r="G6518" s="50">
        <f t="shared" si="911"/>
        <v>19</v>
      </c>
      <c r="H6518" s="18">
        <f t="shared" si="912"/>
        <v>3.4710000000000001</v>
      </c>
      <c r="I6518" s="24">
        <f t="shared" si="910"/>
        <v>170328.43612651317</v>
      </c>
      <c r="R6518" s="20">
        <f t="shared" si="913"/>
        <v>0.5</v>
      </c>
      <c r="S6518" s="26">
        <f t="shared" si="914"/>
        <v>8.3333333333333339</v>
      </c>
      <c r="T6518" s="24">
        <f t="shared" si="915"/>
        <v>37794.09919999999</v>
      </c>
      <c r="X6518" s="21">
        <f t="shared" si="916"/>
        <v>2956890</v>
      </c>
      <c r="AB6518" s="17">
        <f t="shared" si="918"/>
        <v>0</v>
      </c>
      <c r="AF6518" s="58">
        <f t="shared" si="917"/>
        <v>0</v>
      </c>
    </row>
    <row r="6519" spans="1:32" x14ac:dyDescent="0.25">
      <c r="A6519" s="4">
        <v>6496</v>
      </c>
      <c r="B6519" s="30">
        <v>43371.708333333336</v>
      </c>
      <c r="C6519">
        <v>15.077999999999999</v>
      </c>
      <c r="D6519">
        <v>266.67200000000003</v>
      </c>
      <c r="G6519" s="50">
        <f t="shared" si="911"/>
        <v>19</v>
      </c>
      <c r="H6519" s="18">
        <f t="shared" si="912"/>
        <v>3.9220000000000006</v>
      </c>
      <c r="I6519" s="24">
        <f t="shared" si="910"/>
        <v>192459.84629449286</v>
      </c>
      <c r="R6519" s="20">
        <f t="shared" si="913"/>
        <v>0.5</v>
      </c>
      <c r="S6519" s="26">
        <f t="shared" si="914"/>
        <v>8.3333333333333339</v>
      </c>
      <c r="T6519" s="24">
        <f t="shared" si="915"/>
        <v>42704.827733333332</v>
      </c>
      <c r="X6519" s="21">
        <f t="shared" si="916"/>
        <v>2000040.0000000002</v>
      </c>
      <c r="AB6519" s="17">
        <f t="shared" si="918"/>
        <v>0</v>
      </c>
      <c r="AF6519" s="58">
        <f t="shared" si="917"/>
        <v>0</v>
      </c>
    </row>
    <row r="6520" spans="1:32" x14ac:dyDescent="0.25">
      <c r="A6520" s="4">
        <v>6497</v>
      </c>
      <c r="B6520" s="30">
        <v>43371.75</v>
      </c>
      <c r="C6520">
        <v>14.394</v>
      </c>
      <c r="D6520">
        <v>121.726</v>
      </c>
      <c r="G6520" s="50">
        <f t="shared" si="911"/>
        <v>19</v>
      </c>
      <c r="H6520" s="18">
        <f t="shared" si="912"/>
        <v>4.6059999999999999</v>
      </c>
      <c r="I6520" s="24">
        <f t="shared" si="910"/>
        <v>226025.00051821367</v>
      </c>
      <c r="R6520" s="20">
        <f t="shared" si="913"/>
        <v>0.5</v>
      </c>
      <c r="S6520" s="26">
        <f t="shared" si="914"/>
        <v>8.3333333333333339</v>
      </c>
      <c r="T6520" s="24">
        <f t="shared" si="915"/>
        <v>50152.584533333335</v>
      </c>
      <c r="X6520" s="21">
        <f t="shared" si="916"/>
        <v>912945.00000000012</v>
      </c>
      <c r="AB6520" s="17">
        <f t="shared" si="918"/>
        <v>0</v>
      </c>
      <c r="AF6520" s="58">
        <f t="shared" si="917"/>
        <v>0</v>
      </c>
    </row>
    <row r="6521" spans="1:32" x14ac:dyDescent="0.25">
      <c r="A6521" s="4">
        <v>6498</v>
      </c>
      <c r="B6521" s="30">
        <v>43371.791666666664</v>
      </c>
      <c r="C6521">
        <v>13.292</v>
      </c>
      <c r="D6521">
        <v>12.221</v>
      </c>
      <c r="G6521" s="50">
        <f t="shared" si="911"/>
        <v>19</v>
      </c>
      <c r="H6521" s="18">
        <f t="shared" si="912"/>
        <v>5.7080000000000002</v>
      </c>
      <c r="I6521" s="24">
        <f t="shared" si="910"/>
        <v>280102.19343420834</v>
      </c>
      <c r="R6521" s="20">
        <f t="shared" si="913"/>
        <v>0.5</v>
      </c>
      <c r="S6521" s="26">
        <f t="shared" si="914"/>
        <v>8.3333333333333339</v>
      </c>
      <c r="T6521" s="24">
        <f t="shared" si="915"/>
        <v>62151.748266666662</v>
      </c>
      <c r="X6521" s="21">
        <f t="shared" si="916"/>
        <v>91657.5</v>
      </c>
      <c r="AB6521" s="17">
        <f t="shared" si="918"/>
        <v>250596.441700875</v>
      </c>
      <c r="AF6521" s="58">
        <f t="shared" si="917"/>
        <v>6.7661039259236251</v>
      </c>
    </row>
    <row r="6522" spans="1:32" x14ac:dyDescent="0.25">
      <c r="A6522" s="4">
        <v>6499</v>
      </c>
      <c r="B6522" s="30">
        <v>43371.833333333336</v>
      </c>
      <c r="C6522">
        <v>12.519</v>
      </c>
      <c r="D6522">
        <v>0</v>
      </c>
      <c r="G6522" s="50">
        <f t="shared" si="911"/>
        <v>16</v>
      </c>
      <c r="H6522" s="18">
        <f t="shared" si="912"/>
        <v>3.4809999999999999</v>
      </c>
      <c r="I6522" s="24">
        <f t="shared" si="910"/>
        <v>170819.15475551493</v>
      </c>
      <c r="R6522" s="20">
        <f t="shared" si="913"/>
        <v>0.5</v>
      </c>
      <c r="S6522" s="26">
        <f t="shared" si="914"/>
        <v>8.3333333333333339</v>
      </c>
      <c r="T6522" s="24">
        <f t="shared" si="915"/>
        <v>37902.984533333329</v>
      </c>
      <c r="X6522" s="21">
        <f t="shared" si="916"/>
        <v>0</v>
      </c>
      <c r="AB6522" s="17">
        <f t="shared" si="918"/>
        <v>208722.13928884827</v>
      </c>
      <c r="AF6522" s="58">
        <f t="shared" si="917"/>
        <v>5.635497760798903</v>
      </c>
    </row>
    <row r="6523" spans="1:32" x14ac:dyDescent="0.25">
      <c r="A6523" s="4">
        <v>6500</v>
      </c>
      <c r="B6523" s="30">
        <v>43371.875</v>
      </c>
      <c r="C6523">
        <v>11.874000000000001</v>
      </c>
      <c r="D6523">
        <v>0</v>
      </c>
      <c r="G6523" s="50">
        <f t="shared" si="911"/>
        <v>16</v>
      </c>
      <c r="H6523" s="18">
        <f t="shared" si="912"/>
        <v>4.1259999999999994</v>
      </c>
      <c r="I6523" s="24">
        <f t="shared" si="910"/>
        <v>202470.50632612885</v>
      </c>
      <c r="R6523" s="20">
        <f t="shared" si="913"/>
        <v>0.5</v>
      </c>
      <c r="S6523" s="26">
        <f t="shared" si="914"/>
        <v>8.3333333333333339</v>
      </c>
      <c r="T6523" s="24">
        <f t="shared" si="915"/>
        <v>44926.088533333328</v>
      </c>
      <c r="X6523" s="21">
        <f t="shared" si="916"/>
        <v>0</v>
      </c>
      <c r="AB6523" s="17">
        <f t="shared" si="918"/>
        <v>247396.59485946217</v>
      </c>
      <c r="AF6523" s="58">
        <f t="shared" si="917"/>
        <v>6.6797080612054787</v>
      </c>
    </row>
    <row r="6524" spans="1:32" x14ac:dyDescent="0.25">
      <c r="A6524" s="4">
        <v>6501</v>
      </c>
      <c r="B6524" s="30">
        <v>43371.916666666664</v>
      </c>
      <c r="C6524">
        <v>11.381</v>
      </c>
      <c r="D6524">
        <v>0</v>
      </c>
      <c r="G6524" s="50">
        <f t="shared" si="911"/>
        <v>16</v>
      </c>
      <c r="H6524" s="18">
        <f t="shared" si="912"/>
        <v>4.6189999999999998</v>
      </c>
      <c r="I6524" s="24">
        <f t="shared" si="910"/>
        <v>226662.93473591594</v>
      </c>
      <c r="R6524" s="20">
        <f t="shared" si="913"/>
        <v>0.5</v>
      </c>
      <c r="S6524" s="26">
        <f t="shared" si="914"/>
        <v>8.3333333333333339</v>
      </c>
      <c r="T6524" s="24">
        <f t="shared" si="915"/>
        <v>50294.135466666659</v>
      </c>
      <c r="X6524" s="21">
        <f t="shared" si="916"/>
        <v>0</v>
      </c>
      <c r="AB6524" s="17">
        <f t="shared" si="918"/>
        <v>276957.07020258263</v>
      </c>
      <c r="AF6524" s="58">
        <f t="shared" si="917"/>
        <v>7.4778408954697309</v>
      </c>
    </row>
    <row r="6525" spans="1:32" x14ac:dyDescent="0.25">
      <c r="A6525" s="4">
        <v>6502</v>
      </c>
      <c r="B6525" s="30">
        <v>43371.958333333336</v>
      </c>
      <c r="C6525">
        <v>10.977</v>
      </c>
      <c r="D6525">
        <v>0</v>
      </c>
      <c r="G6525" s="50">
        <f t="shared" si="911"/>
        <v>16</v>
      </c>
      <c r="H6525" s="18">
        <f t="shared" si="912"/>
        <v>5.0229999999999997</v>
      </c>
      <c r="I6525" s="24">
        <f t="shared" si="910"/>
        <v>246487.96734758731</v>
      </c>
      <c r="R6525" s="20">
        <f t="shared" si="913"/>
        <v>0.5</v>
      </c>
      <c r="S6525" s="26">
        <f t="shared" si="914"/>
        <v>8.3333333333333339</v>
      </c>
      <c r="T6525" s="24">
        <f t="shared" si="915"/>
        <v>54693.102933333335</v>
      </c>
      <c r="X6525" s="21">
        <f t="shared" si="916"/>
        <v>0</v>
      </c>
      <c r="AB6525" s="17">
        <f t="shared" si="918"/>
        <v>301181.07028092066</v>
      </c>
      <c r="AF6525" s="58">
        <f t="shared" si="917"/>
        <v>8.131888897584858</v>
      </c>
    </row>
    <row r="6526" spans="1:32" x14ac:dyDescent="0.25">
      <c r="A6526" s="4">
        <v>6503</v>
      </c>
      <c r="B6526" s="30">
        <v>43372</v>
      </c>
      <c r="C6526">
        <v>10.568</v>
      </c>
      <c r="D6526">
        <v>0</v>
      </c>
      <c r="G6526" s="50">
        <f t="shared" si="911"/>
        <v>16</v>
      </c>
      <c r="H6526" s="18">
        <f t="shared" si="912"/>
        <v>5.4320000000000004</v>
      </c>
      <c r="I6526" s="24">
        <f t="shared" si="910"/>
        <v>266558.35927375959</v>
      </c>
      <c r="R6526" s="20">
        <f t="shared" si="913"/>
        <v>0.5</v>
      </c>
      <c r="S6526" s="26">
        <f t="shared" si="914"/>
        <v>8.3333333333333339</v>
      </c>
      <c r="T6526" s="24">
        <f t="shared" si="915"/>
        <v>59146.513066666674</v>
      </c>
      <c r="X6526" s="21">
        <f t="shared" si="916"/>
        <v>0</v>
      </c>
      <c r="AB6526" s="17">
        <f t="shared" si="918"/>
        <v>325704.87234042626</v>
      </c>
      <c r="AF6526" s="58">
        <f t="shared" si="917"/>
        <v>8.794031553191509</v>
      </c>
    </row>
    <row r="6527" spans="1:32" x14ac:dyDescent="0.25">
      <c r="A6527" s="4">
        <v>6504</v>
      </c>
      <c r="B6527" s="30">
        <v>43372.041666666664</v>
      </c>
      <c r="C6527">
        <v>10.189</v>
      </c>
      <c r="D6527">
        <v>0</v>
      </c>
      <c r="G6527" s="50">
        <f t="shared" si="911"/>
        <v>16</v>
      </c>
      <c r="H6527" s="18">
        <f t="shared" si="912"/>
        <v>5.8109999999999999</v>
      </c>
      <c r="I6527" s="24">
        <f t="shared" si="910"/>
        <v>285156.59531292651</v>
      </c>
      <c r="R6527" s="20">
        <f t="shared" si="913"/>
        <v>0.5</v>
      </c>
      <c r="S6527" s="26">
        <f t="shared" si="914"/>
        <v>8.3333333333333339</v>
      </c>
      <c r="T6527" s="24">
        <f t="shared" si="915"/>
        <v>63273.267199999995</v>
      </c>
      <c r="X6527" s="21">
        <f t="shared" si="916"/>
        <v>0</v>
      </c>
      <c r="AB6527" s="17">
        <f t="shared" si="918"/>
        <v>348429.86251292651</v>
      </c>
      <c r="AF6527" s="58">
        <f t="shared" si="917"/>
        <v>9.4076062878490152</v>
      </c>
    </row>
    <row r="6528" spans="1:32" x14ac:dyDescent="0.25">
      <c r="A6528" s="4">
        <v>6505</v>
      </c>
      <c r="B6528" s="30">
        <v>43372.083333333336</v>
      </c>
      <c r="C6528">
        <v>9.9429999999999996</v>
      </c>
      <c r="D6528">
        <v>0</v>
      </c>
      <c r="G6528" s="50">
        <f t="shared" si="911"/>
        <v>16</v>
      </c>
      <c r="H6528" s="18">
        <f t="shared" si="912"/>
        <v>6.0570000000000004</v>
      </c>
      <c r="I6528" s="24">
        <f t="shared" si="910"/>
        <v>297228.27358636999</v>
      </c>
      <c r="R6528" s="20">
        <f t="shared" si="913"/>
        <v>0.5</v>
      </c>
      <c r="S6528" s="26">
        <f t="shared" si="914"/>
        <v>8.3333333333333339</v>
      </c>
      <c r="T6528" s="24">
        <f t="shared" si="915"/>
        <v>65951.846399999995</v>
      </c>
      <c r="X6528" s="21">
        <f t="shared" si="916"/>
        <v>0</v>
      </c>
      <c r="AB6528" s="17">
        <f t="shared" si="918"/>
        <v>363180.11998636997</v>
      </c>
      <c r="AF6528" s="58">
        <f t="shared" si="917"/>
        <v>9.8058632396319894</v>
      </c>
    </row>
    <row r="6529" spans="1:32" x14ac:dyDescent="0.25">
      <c r="A6529" s="4">
        <v>6506</v>
      </c>
      <c r="B6529" s="30">
        <v>43372.125</v>
      </c>
      <c r="C6529">
        <v>9.8119999999999994</v>
      </c>
      <c r="D6529">
        <v>0</v>
      </c>
      <c r="G6529" s="50">
        <f t="shared" si="911"/>
        <v>16</v>
      </c>
      <c r="H6529" s="18">
        <f t="shared" si="912"/>
        <v>6.1880000000000006</v>
      </c>
      <c r="I6529" s="24">
        <f t="shared" si="910"/>
        <v>303656.68762629316</v>
      </c>
      <c r="R6529" s="20">
        <f t="shared" si="913"/>
        <v>0.5</v>
      </c>
      <c r="S6529" s="26">
        <f t="shared" si="914"/>
        <v>8.3333333333333339</v>
      </c>
      <c r="T6529" s="24">
        <f t="shared" si="915"/>
        <v>67378.244266666676</v>
      </c>
      <c r="X6529" s="21">
        <f t="shared" si="916"/>
        <v>0</v>
      </c>
      <c r="AB6529" s="17">
        <f t="shared" si="918"/>
        <v>371034.93189295987</v>
      </c>
      <c r="AF6529" s="58">
        <f t="shared" si="917"/>
        <v>10.017943161109917</v>
      </c>
    </row>
    <row r="6530" spans="1:32" x14ac:dyDescent="0.25">
      <c r="A6530" s="4">
        <v>6507</v>
      </c>
      <c r="B6530" s="30">
        <v>43372.166666666664</v>
      </c>
      <c r="C6530">
        <v>9.6980000000000004</v>
      </c>
      <c r="D6530">
        <v>0</v>
      </c>
      <c r="G6530" s="50">
        <f t="shared" si="911"/>
        <v>16</v>
      </c>
      <c r="H6530" s="18">
        <f t="shared" si="912"/>
        <v>6.3019999999999996</v>
      </c>
      <c r="I6530" s="24">
        <f t="shared" si="910"/>
        <v>309250.87999691325</v>
      </c>
      <c r="R6530" s="20">
        <f t="shared" si="913"/>
        <v>0.5</v>
      </c>
      <c r="S6530" s="26">
        <f t="shared" si="914"/>
        <v>8.3333333333333339</v>
      </c>
      <c r="T6530" s="24">
        <f t="shared" si="915"/>
        <v>68619.537066666657</v>
      </c>
      <c r="X6530" s="21">
        <f t="shared" si="916"/>
        <v>0</v>
      </c>
      <c r="AB6530" s="17">
        <f t="shared" si="918"/>
        <v>377870.41706357989</v>
      </c>
      <c r="AF6530" s="58">
        <f t="shared" si="917"/>
        <v>10.202501260716657</v>
      </c>
    </row>
    <row r="6531" spans="1:32" x14ac:dyDescent="0.25">
      <c r="A6531" s="4">
        <v>6508</v>
      </c>
      <c r="B6531" s="30">
        <v>43372.208333333336</v>
      </c>
      <c r="C6531">
        <v>9.5370000000000008</v>
      </c>
      <c r="D6531">
        <v>0</v>
      </c>
      <c r="G6531" s="50">
        <f t="shared" si="911"/>
        <v>16</v>
      </c>
      <c r="H6531" s="18">
        <f t="shared" si="912"/>
        <v>6.4629999999999992</v>
      </c>
      <c r="I6531" s="24">
        <f t="shared" si="910"/>
        <v>317151.44992384169</v>
      </c>
      <c r="R6531" s="20">
        <f t="shared" si="913"/>
        <v>0.5</v>
      </c>
      <c r="S6531" s="26">
        <f t="shared" si="914"/>
        <v>8.3333333333333339</v>
      </c>
      <c r="T6531" s="24">
        <f t="shared" si="915"/>
        <v>70372.590933333326</v>
      </c>
      <c r="X6531" s="21">
        <f t="shared" si="916"/>
        <v>0</v>
      </c>
      <c r="AB6531" s="17">
        <f t="shared" si="918"/>
        <v>387524.04085717502</v>
      </c>
      <c r="AF6531" s="58">
        <f t="shared" si="917"/>
        <v>10.463149103143726</v>
      </c>
    </row>
    <row r="6532" spans="1:32" x14ac:dyDescent="0.25">
      <c r="A6532" s="4">
        <v>6509</v>
      </c>
      <c r="B6532" s="30">
        <v>43372.25</v>
      </c>
      <c r="C6532">
        <v>9.5250000000000004</v>
      </c>
      <c r="D6532">
        <v>0</v>
      </c>
      <c r="G6532" s="50">
        <f t="shared" si="911"/>
        <v>16</v>
      </c>
      <c r="H6532" s="18">
        <f t="shared" si="912"/>
        <v>6.4749999999999996</v>
      </c>
      <c r="I6532" s="24">
        <f t="shared" si="910"/>
        <v>317740.31227864383</v>
      </c>
      <c r="R6532" s="20">
        <f t="shared" si="913"/>
        <v>0.5</v>
      </c>
      <c r="S6532" s="26">
        <f t="shared" si="914"/>
        <v>8.3333333333333339</v>
      </c>
      <c r="T6532" s="24">
        <f t="shared" si="915"/>
        <v>70503.253333333327</v>
      </c>
      <c r="X6532" s="21">
        <f t="shared" si="916"/>
        <v>0</v>
      </c>
      <c r="AB6532" s="17">
        <f t="shared" si="918"/>
        <v>388243.56561197713</v>
      </c>
      <c r="AF6532" s="58">
        <f t="shared" si="917"/>
        <v>10.482576271523383</v>
      </c>
    </row>
    <row r="6533" spans="1:32" x14ac:dyDescent="0.25">
      <c r="A6533" s="4">
        <v>6510</v>
      </c>
      <c r="B6533" s="30">
        <v>43372.291666666664</v>
      </c>
      <c r="C6533">
        <v>9.3170000000000002</v>
      </c>
      <c r="D6533">
        <v>0.26500000000000001</v>
      </c>
      <c r="G6533" s="50">
        <f t="shared" si="911"/>
        <v>19</v>
      </c>
      <c r="H6533" s="18">
        <f t="shared" si="912"/>
        <v>9.6829999999999998</v>
      </c>
      <c r="I6533" s="24">
        <f t="shared" si="910"/>
        <v>475162.8484624105</v>
      </c>
      <c r="R6533" s="20">
        <f t="shared" si="913"/>
        <v>0.5</v>
      </c>
      <c r="S6533" s="26">
        <f t="shared" si="914"/>
        <v>8.3333333333333339</v>
      </c>
      <c r="T6533" s="24">
        <f t="shared" si="915"/>
        <v>105433.66826666666</v>
      </c>
      <c r="X6533" s="21">
        <f t="shared" si="916"/>
        <v>1987.5</v>
      </c>
      <c r="AB6533" s="17">
        <f t="shared" si="918"/>
        <v>578609.01672907721</v>
      </c>
      <c r="AF6533" s="58">
        <f t="shared" si="917"/>
        <v>15.622443451685085</v>
      </c>
    </row>
    <row r="6534" spans="1:32" x14ac:dyDescent="0.25">
      <c r="A6534" s="4">
        <v>6511</v>
      </c>
      <c r="B6534" s="30">
        <v>43372.333333333336</v>
      </c>
      <c r="C6534">
        <v>9.5660000000000007</v>
      </c>
      <c r="D6534">
        <v>60.801000000000002</v>
      </c>
      <c r="G6534" s="50">
        <f t="shared" si="911"/>
        <v>19</v>
      </c>
      <c r="H6534" s="18">
        <f t="shared" si="912"/>
        <v>9.4339999999999993</v>
      </c>
      <c r="I6534" s="24">
        <f t="shared" si="910"/>
        <v>462943.95460026653</v>
      </c>
      <c r="R6534" s="20">
        <f t="shared" si="913"/>
        <v>0.5</v>
      </c>
      <c r="S6534" s="26">
        <f t="shared" si="914"/>
        <v>8.3333333333333339</v>
      </c>
      <c r="T6534" s="24">
        <f t="shared" si="915"/>
        <v>102722.42346666666</v>
      </c>
      <c r="X6534" s="21">
        <f t="shared" si="916"/>
        <v>456007.50000000006</v>
      </c>
      <c r="AB6534" s="17">
        <f t="shared" si="918"/>
        <v>109658.87806693319</v>
      </c>
      <c r="AF6534" s="58">
        <f t="shared" si="917"/>
        <v>2.9607897078071961</v>
      </c>
    </row>
    <row r="6535" spans="1:32" x14ac:dyDescent="0.25">
      <c r="A6535" s="4">
        <v>6512</v>
      </c>
      <c r="B6535" s="30">
        <v>43372.375</v>
      </c>
      <c r="C6535">
        <v>10.919</v>
      </c>
      <c r="D6535">
        <v>207.48400000000001</v>
      </c>
      <c r="G6535" s="50">
        <f t="shared" si="911"/>
        <v>19</v>
      </c>
      <c r="H6535" s="18">
        <f t="shared" si="912"/>
        <v>8.0809999999999995</v>
      </c>
      <c r="I6535" s="24">
        <f t="shared" si="910"/>
        <v>396549.7240963275</v>
      </c>
      <c r="R6535" s="20">
        <f t="shared" si="913"/>
        <v>0.5</v>
      </c>
      <c r="S6535" s="26">
        <f t="shared" si="914"/>
        <v>8.3333333333333339</v>
      </c>
      <c r="T6535" s="24">
        <f t="shared" si="915"/>
        <v>87990.237866666648</v>
      </c>
      <c r="X6535" s="21">
        <f t="shared" si="916"/>
        <v>1556130</v>
      </c>
      <c r="AB6535" s="17">
        <f t="shared" si="918"/>
        <v>0</v>
      </c>
      <c r="AF6535" s="58">
        <f t="shared" si="917"/>
        <v>0</v>
      </c>
    </row>
    <row r="6536" spans="1:32" x14ac:dyDescent="0.25">
      <c r="A6536" s="4">
        <v>6513</v>
      </c>
      <c r="B6536" s="30">
        <v>43372.416666666664</v>
      </c>
      <c r="C6536">
        <v>12.223000000000001</v>
      </c>
      <c r="D6536">
        <v>345.57900000000001</v>
      </c>
      <c r="G6536" s="50">
        <f t="shared" si="911"/>
        <v>19</v>
      </c>
      <c r="H6536" s="18">
        <f t="shared" si="912"/>
        <v>6.7769999999999992</v>
      </c>
      <c r="I6536" s="24">
        <f t="shared" si="910"/>
        <v>332560.01487449714</v>
      </c>
      <c r="R6536" s="20">
        <f t="shared" si="913"/>
        <v>0.5</v>
      </c>
      <c r="S6536" s="26">
        <f t="shared" si="914"/>
        <v>8.3333333333333339</v>
      </c>
      <c r="T6536" s="24">
        <f t="shared" si="915"/>
        <v>73791.590399999986</v>
      </c>
      <c r="X6536" s="21">
        <f t="shared" si="916"/>
        <v>2591842.5000000005</v>
      </c>
      <c r="AB6536" s="17">
        <f t="shared" si="918"/>
        <v>0</v>
      </c>
      <c r="AF6536" s="58">
        <f t="shared" si="917"/>
        <v>0</v>
      </c>
    </row>
    <row r="6537" spans="1:32" x14ac:dyDescent="0.25">
      <c r="A6537" s="4">
        <v>6514</v>
      </c>
      <c r="B6537" s="30">
        <v>43372.458333333336</v>
      </c>
      <c r="C6537">
        <v>13.419</v>
      </c>
      <c r="D6537">
        <v>459.77600000000001</v>
      </c>
      <c r="G6537" s="50">
        <f t="shared" si="911"/>
        <v>19</v>
      </c>
      <c r="H6537" s="18">
        <f t="shared" si="912"/>
        <v>5.5809999999999995</v>
      </c>
      <c r="I6537" s="24">
        <f t="shared" si="910"/>
        <v>273870.06684588589</v>
      </c>
      <c r="R6537" s="20">
        <f t="shared" si="913"/>
        <v>0.5</v>
      </c>
      <c r="S6537" s="26">
        <f t="shared" si="914"/>
        <v>8.3333333333333339</v>
      </c>
      <c r="T6537" s="24">
        <f t="shared" si="915"/>
        <v>60768.904533333334</v>
      </c>
      <c r="X6537" s="21">
        <f t="shared" si="916"/>
        <v>3448319.9999999995</v>
      </c>
      <c r="AB6537" s="17">
        <f t="shared" si="918"/>
        <v>0</v>
      </c>
      <c r="AF6537" s="58">
        <f t="shared" si="917"/>
        <v>0</v>
      </c>
    </row>
    <row r="6538" spans="1:32" x14ac:dyDescent="0.25">
      <c r="A6538" s="4">
        <v>6515</v>
      </c>
      <c r="B6538" s="30">
        <v>43372.5</v>
      </c>
      <c r="C6538">
        <v>14.13</v>
      </c>
      <c r="D6538">
        <v>554.024</v>
      </c>
      <c r="G6538" s="50">
        <f t="shared" si="911"/>
        <v>19</v>
      </c>
      <c r="H6538" s="18">
        <f t="shared" si="912"/>
        <v>4.8699999999999992</v>
      </c>
      <c r="I6538" s="24">
        <f t="shared" si="910"/>
        <v>238979.97232386027</v>
      </c>
      <c r="R6538" s="20">
        <f t="shared" si="913"/>
        <v>0.5</v>
      </c>
      <c r="S6538" s="26">
        <f t="shared" si="914"/>
        <v>8.3333333333333339</v>
      </c>
      <c r="T6538" s="24">
        <f t="shared" si="915"/>
        <v>53027.157333333322</v>
      </c>
      <c r="X6538" s="21">
        <f t="shared" si="916"/>
        <v>4155180.0000000005</v>
      </c>
      <c r="AB6538" s="17">
        <f t="shared" si="918"/>
        <v>0</v>
      </c>
      <c r="AF6538" s="58">
        <f t="shared" si="917"/>
        <v>0</v>
      </c>
    </row>
    <row r="6539" spans="1:32" x14ac:dyDescent="0.25">
      <c r="A6539" s="4">
        <v>6516</v>
      </c>
      <c r="B6539" s="30">
        <v>43372.541666666664</v>
      </c>
      <c r="C6539">
        <v>14.7</v>
      </c>
      <c r="D6539">
        <v>593.98900000000003</v>
      </c>
      <c r="G6539" s="50">
        <f t="shared" si="911"/>
        <v>19</v>
      </c>
      <c r="H6539" s="18">
        <f t="shared" si="912"/>
        <v>4.3000000000000007</v>
      </c>
      <c r="I6539" s="24">
        <f t="shared" si="910"/>
        <v>211009.01047075965</v>
      </c>
      <c r="R6539" s="20">
        <f t="shared" si="913"/>
        <v>0.5</v>
      </c>
      <c r="S6539" s="26">
        <f t="shared" si="914"/>
        <v>8.3333333333333339</v>
      </c>
      <c r="T6539" s="24">
        <f t="shared" si="915"/>
        <v>46820.693333333344</v>
      </c>
      <c r="X6539" s="21">
        <f t="shared" si="916"/>
        <v>4454917.5</v>
      </c>
      <c r="AB6539" s="17">
        <f t="shared" si="918"/>
        <v>0</v>
      </c>
      <c r="AF6539" s="58">
        <f t="shared" si="917"/>
        <v>0</v>
      </c>
    </row>
    <row r="6540" spans="1:32" x14ac:dyDescent="0.25">
      <c r="A6540" s="4">
        <v>6517</v>
      </c>
      <c r="B6540" s="30">
        <v>43372.583333333336</v>
      </c>
      <c r="C6540">
        <v>15.11</v>
      </c>
      <c r="D6540">
        <v>578.88099999999997</v>
      </c>
      <c r="G6540" s="50">
        <f t="shared" si="911"/>
        <v>19</v>
      </c>
      <c r="H6540" s="18">
        <f t="shared" si="912"/>
        <v>3.8900000000000006</v>
      </c>
      <c r="I6540" s="24">
        <f t="shared" si="910"/>
        <v>190889.54668168721</v>
      </c>
      <c r="R6540" s="20">
        <f t="shared" si="913"/>
        <v>0.5</v>
      </c>
      <c r="S6540" s="26">
        <f t="shared" si="914"/>
        <v>8.3333333333333339</v>
      </c>
      <c r="T6540" s="24">
        <f t="shared" si="915"/>
        <v>42356.394666666667</v>
      </c>
      <c r="X6540" s="21">
        <f t="shared" si="916"/>
        <v>4341607.5</v>
      </c>
      <c r="AB6540" s="17">
        <f t="shared" si="918"/>
        <v>0</v>
      </c>
      <c r="AF6540" s="58">
        <f t="shared" si="917"/>
        <v>0</v>
      </c>
    </row>
    <row r="6541" spans="1:32" x14ac:dyDescent="0.25">
      <c r="A6541" s="4">
        <v>6518</v>
      </c>
      <c r="B6541" s="30">
        <v>43372.625</v>
      </c>
      <c r="C6541">
        <v>15.349</v>
      </c>
      <c r="D6541">
        <v>517.40899999999999</v>
      </c>
      <c r="G6541" s="50">
        <f t="shared" si="911"/>
        <v>19</v>
      </c>
      <c r="H6541" s="18">
        <f t="shared" si="912"/>
        <v>3.6509999999999998</v>
      </c>
      <c r="I6541" s="24">
        <f t="shared" si="910"/>
        <v>179161.37144854496</v>
      </c>
      <c r="R6541" s="20">
        <f t="shared" si="913"/>
        <v>0.5</v>
      </c>
      <c r="S6541" s="26">
        <f t="shared" si="914"/>
        <v>8.3333333333333339</v>
      </c>
      <c r="T6541" s="24">
        <f t="shared" si="915"/>
        <v>39754.035199999998</v>
      </c>
      <c r="X6541" s="21">
        <f t="shared" si="916"/>
        <v>3880567.4999999995</v>
      </c>
      <c r="AB6541" s="17">
        <f t="shared" si="918"/>
        <v>0</v>
      </c>
      <c r="AF6541" s="58">
        <f t="shared" si="917"/>
        <v>0</v>
      </c>
    </row>
    <row r="6542" spans="1:32" x14ac:dyDescent="0.25">
      <c r="A6542" s="4">
        <v>6519</v>
      </c>
      <c r="B6542" s="30">
        <v>43372.666666666664</v>
      </c>
      <c r="C6542">
        <v>15.387</v>
      </c>
      <c r="D6542">
        <v>412.38600000000002</v>
      </c>
      <c r="G6542" s="50">
        <f t="shared" si="911"/>
        <v>19</v>
      </c>
      <c r="H6542" s="18">
        <f t="shared" si="912"/>
        <v>3.6129999999999995</v>
      </c>
      <c r="I6542" s="24">
        <f t="shared" si="910"/>
        <v>177296.64065833823</v>
      </c>
      <c r="R6542" s="20">
        <f t="shared" si="913"/>
        <v>0.5</v>
      </c>
      <c r="S6542" s="26">
        <f t="shared" si="914"/>
        <v>8.3333333333333339</v>
      </c>
      <c r="T6542" s="24">
        <f t="shared" si="915"/>
        <v>39340.270933333326</v>
      </c>
      <c r="X6542" s="21">
        <f t="shared" si="916"/>
        <v>3092895.0000000005</v>
      </c>
      <c r="AB6542" s="17">
        <f t="shared" si="918"/>
        <v>0</v>
      </c>
      <c r="AF6542" s="58">
        <f t="shared" si="917"/>
        <v>0</v>
      </c>
    </row>
    <row r="6543" spans="1:32" x14ac:dyDescent="0.25">
      <c r="A6543" s="4">
        <v>6520</v>
      </c>
      <c r="B6543" s="30">
        <v>43372.708333333336</v>
      </c>
      <c r="C6543">
        <v>15.185</v>
      </c>
      <c r="D6543">
        <v>275.54199999999997</v>
      </c>
      <c r="G6543" s="50">
        <f t="shared" si="911"/>
        <v>19</v>
      </c>
      <c r="H6543" s="18">
        <f t="shared" si="912"/>
        <v>3.8149999999999995</v>
      </c>
      <c r="I6543" s="24">
        <f t="shared" si="910"/>
        <v>187209.15696417392</v>
      </c>
      <c r="R6543" s="20">
        <f t="shared" si="913"/>
        <v>0.5</v>
      </c>
      <c r="S6543" s="26">
        <f t="shared" si="914"/>
        <v>8.3333333333333339</v>
      </c>
      <c r="T6543" s="24">
        <f t="shared" si="915"/>
        <v>41539.75466666666</v>
      </c>
      <c r="X6543" s="21">
        <f t="shared" si="916"/>
        <v>2066564.9999999998</v>
      </c>
      <c r="AB6543" s="17">
        <f t="shared" si="918"/>
        <v>0</v>
      </c>
      <c r="AF6543" s="58">
        <f t="shared" si="917"/>
        <v>0</v>
      </c>
    </row>
    <row r="6544" spans="1:32" x14ac:dyDescent="0.25">
      <c r="A6544" s="4">
        <v>6521</v>
      </c>
      <c r="B6544" s="30">
        <v>43372.75</v>
      </c>
      <c r="C6544">
        <v>14.606</v>
      </c>
      <c r="D6544">
        <v>124.655</v>
      </c>
      <c r="G6544" s="50">
        <f t="shared" si="911"/>
        <v>19</v>
      </c>
      <c r="H6544" s="18">
        <f t="shared" si="912"/>
        <v>4.3940000000000001</v>
      </c>
      <c r="I6544" s="24">
        <f t="shared" si="910"/>
        <v>215621.76558337623</v>
      </c>
      <c r="R6544" s="20">
        <f t="shared" si="913"/>
        <v>0.5</v>
      </c>
      <c r="S6544" s="26">
        <f t="shared" si="914"/>
        <v>8.3333333333333339</v>
      </c>
      <c r="T6544" s="24">
        <f t="shared" si="915"/>
        <v>47844.215466666668</v>
      </c>
      <c r="X6544" s="21">
        <f t="shared" si="916"/>
        <v>934912.5</v>
      </c>
      <c r="AB6544" s="17">
        <f t="shared" si="918"/>
        <v>0</v>
      </c>
      <c r="AF6544" s="58">
        <f t="shared" si="917"/>
        <v>0</v>
      </c>
    </row>
    <row r="6545" spans="1:32" x14ac:dyDescent="0.25">
      <c r="A6545" s="4">
        <v>6522</v>
      </c>
      <c r="B6545" s="30">
        <v>43372.791666666664</v>
      </c>
      <c r="C6545">
        <v>13.612</v>
      </c>
      <c r="D6545">
        <v>11.335000000000001</v>
      </c>
      <c r="G6545" s="50">
        <f t="shared" si="911"/>
        <v>19</v>
      </c>
      <c r="H6545" s="18">
        <f t="shared" si="912"/>
        <v>5.3879999999999999</v>
      </c>
      <c r="I6545" s="24">
        <f t="shared" si="910"/>
        <v>264399.19730615179</v>
      </c>
      <c r="R6545" s="20">
        <f t="shared" si="913"/>
        <v>0.5</v>
      </c>
      <c r="S6545" s="26">
        <f t="shared" si="914"/>
        <v>8.3333333333333339</v>
      </c>
      <c r="T6545" s="24">
        <f t="shared" si="915"/>
        <v>58667.417599999993</v>
      </c>
      <c r="X6545" s="21">
        <f t="shared" si="916"/>
        <v>85012.500000000015</v>
      </c>
      <c r="AB6545" s="17">
        <f t="shared" si="918"/>
        <v>238054.11490615178</v>
      </c>
      <c r="AF6545" s="58">
        <f t="shared" si="917"/>
        <v>6.4274611024660979</v>
      </c>
    </row>
    <row r="6546" spans="1:32" x14ac:dyDescent="0.25">
      <c r="A6546" s="4">
        <v>6523</v>
      </c>
      <c r="B6546" s="30">
        <v>43372.833333333336</v>
      </c>
      <c r="C6546">
        <v>13.052</v>
      </c>
      <c r="D6546">
        <v>0</v>
      </c>
      <c r="G6546" s="50">
        <f t="shared" si="911"/>
        <v>16</v>
      </c>
      <c r="H6546" s="18">
        <f t="shared" si="912"/>
        <v>2.9480000000000004</v>
      </c>
      <c r="I6546" s="24">
        <f t="shared" si="910"/>
        <v>144663.85182972081</v>
      </c>
      <c r="R6546" s="20">
        <f t="shared" si="913"/>
        <v>0.5</v>
      </c>
      <c r="S6546" s="26">
        <f t="shared" si="914"/>
        <v>8.3333333333333339</v>
      </c>
      <c r="T6546" s="24">
        <f t="shared" si="915"/>
        <v>32099.396266666667</v>
      </c>
      <c r="X6546" s="21">
        <f t="shared" si="916"/>
        <v>0</v>
      </c>
      <c r="AB6546" s="17">
        <f t="shared" si="918"/>
        <v>176763.24809638748</v>
      </c>
      <c r="AF6546" s="58">
        <f t="shared" si="917"/>
        <v>4.7726076986024619</v>
      </c>
    </row>
    <row r="6547" spans="1:32" x14ac:dyDescent="0.25">
      <c r="A6547" s="4">
        <v>6524</v>
      </c>
      <c r="B6547" s="30">
        <v>43372.875</v>
      </c>
      <c r="C6547">
        <v>12.481</v>
      </c>
      <c r="D6547">
        <v>0</v>
      </c>
      <c r="G6547" s="50">
        <f t="shared" si="911"/>
        <v>16</v>
      </c>
      <c r="H6547" s="18">
        <f t="shared" si="912"/>
        <v>3.5190000000000001</v>
      </c>
      <c r="I6547" s="24">
        <f t="shared" si="910"/>
        <v>172683.88554572166</v>
      </c>
      <c r="R6547" s="20">
        <f t="shared" si="913"/>
        <v>0.5</v>
      </c>
      <c r="S6547" s="26">
        <f t="shared" si="914"/>
        <v>8.3333333333333339</v>
      </c>
      <c r="T6547" s="24">
        <f t="shared" si="915"/>
        <v>38316.748800000001</v>
      </c>
      <c r="X6547" s="21">
        <f t="shared" si="916"/>
        <v>0</v>
      </c>
      <c r="AB6547" s="17">
        <f t="shared" si="918"/>
        <v>211000.63434572166</v>
      </c>
      <c r="AF6547" s="58">
        <f t="shared" si="917"/>
        <v>5.697017127334485</v>
      </c>
    </row>
    <row r="6548" spans="1:32" x14ac:dyDescent="0.25">
      <c r="A6548" s="4">
        <v>6525</v>
      </c>
      <c r="B6548" s="30">
        <v>43372.916666666664</v>
      </c>
      <c r="C6548">
        <v>12.016</v>
      </c>
      <c r="D6548">
        <v>0</v>
      </c>
      <c r="G6548" s="50">
        <f t="shared" si="911"/>
        <v>16</v>
      </c>
      <c r="H6548" s="18">
        <f t="shared" si="912"/>
        <v>3.984</v>
      </c>
      <c r="I6548" s="24">
        <f t="shared" si="910"/>
        <v>195502.30179430378</v>
      </c>
      <c r="R6548" s="20">
        <f t="shared" si="913"/>
        <v>0.5</v>
      </c>
      <c r="S6548" s="26">
        <f t="shared" si="914"/>
        <v>8.3333333333333339</v>
      </c>
      <c r="T6548" s="24">
        <f t="shared" si="915"/>
        <v>43379.916800000006</v>
      </c>
      <c r="X6548" s="21">
        <f t="shared" si="916"/>
        <v>0</v>
      </c>
      <c r="AB6548" s="17">
        <f t="shared" si="918"/>
        <v>238882.21859430379</v>
      </c>
      <c r="AF6548" s="58">
        <f t="shared" si="917"/>
        <v>6.4498199020462028</v>
      </c>
    </row>
    <row r="6549" spans="1:32" x14ac:dyDescent="0.25">
      <c r="A6549" s="4">
        <v>6526</v>
      </c>
      <c r="B6549" s="30">
        <v>43372.958333333336</v>
      </c>
      <c r="C6549">
        <v>11.603</v>
      </c>
      <c r="D6549">
        <v>0</v>
      </c>
      <c r="G6549" s="50">
        <f t="shared" si="911"/>
        <v>16</v>
      </c>
      <c r="H6549" s="18">
        <f t="shared" si="912"/>
        <v>4.3970000000000002</v>
      </c>
      <c r="I6549" s="24">
        <f t="shared" si="910"/>
        <v>215768.98117207675</v>
      </c>
      <c r="R6549" s="20">
        <f t="shared" si="913"/>
        <v>0.5</v>
      </c>
      <c r="S6549" s="26">
        <f t="shared" si="914"/>
        <v>8.3333333333333339</v>
      </c>
      <c r="T6549" s="24">
        <f t="shared" si="915"/>
        <v>47876.881066666669</v>
      </c>
      <c r="X6549" s="21">
        <f t="shared" si="916"/>
        <v>0</v>
      </c>
      <c r="AB6549" s="17">
        <f t="shared" si="918"/>
        <v>263645.8622387434</v>
      </c>
      <c r="AF6549" s="58">
        <f t="shared" si="917"/>
        <v>7.118438280446072</v>
      </c>
    </row>
    <row r="6550" spans="1:32" x14ac:dyDescent="0.25">
      <c r="A6550" s="4">
        <v>6527</v>
      </c>
      <c r="B6550" s="30">
        <v>43373</v>
      </c>
      <c r="C6550">
        <v>11.105</v>
      </c>
      <c r="D6550">
        <v>0</v>
      </c>
      <c r="G6550" s="50">
        <f t="shared" si="911"/>
        <v>16</v>
      </c>
      <c r="H6550" s="18">
        <f t="shared" si="912"/>
        <v>4.8949999999999996</v>
      </c>
      <c r="I6550" s="24">
        <f t="shared" si="910"/>
        <v>240206.76889636469</v>
      </c>
      <c r="R6550" s="20">
        <f t="shared" si="913"/>
        <v>0.5</v>
      </c>
      <c r="S6550" s="26">
        <f t="shared" si="914"/>
        <v>8.3333333333333339</v>
      </c>
      <c r="T6550" s="24">
        <f t="shared" si="915"/>
        <v>53299.370666666662</v>
      </c>
      <c r="X6550" s="21">
        <f t="shared" si="916"/>
        <v>0</v>
      </c>
      <c r="AB6550" s="17">
        <f t="shared" si="918"/>
        <v>293506.13956303138</v>
      </c>
      <c r="AF6550" s="58">
        <f t="shared" si="917"/>
        <v>7.9246657682018471</v>
      </c>
    </row>
    <row r="6551" spans="1:32" x14ac:dyDescent="0.25">
      <c r="A6551" s="4">
        <v>6528</v>
      </c>
      <c r="B6551" s="30">
        <v>43373.041666666664</v>
      </c>
      <c r="C6551">
        <v>10.587999999999999</v>
      </c>
      <c r="D6551">
        <v>0</v>
      </c>
      <c r="G6551" s="50">
        <f t="shared" si="911"/>
        <v>16</v>
      </c>
      <c r="H6551" s="18">
        <f t="shared" si="912"/>
        <v>5.4120000000000008</v>
      </c>
      <c r="I6551" s="24">
        <f t="shared" si="910"/>
        <v>265576.92201575608</v>
      </c>
      <c r="R6551" s="20">
        <f t="shared" si="913"/>
        <v>0.5</v>
      </c>
      <c r="S6551" s="26">
        <f t="shared" si="914"/>
        <v>8.3333333333333339</v>
      </c>
      <c r="T6551" s="24">
        <f t="shared" si="915"/>
        <v>58928.742400000003</v>
      </c>
      <c r="X6551" s="21">
        <f t="shared" si="916"/>
        <v>0</v>
      </c>
      <c r="AB6551" s="17">
        <f t="shared" si="918"/>
        <v>324505.66441575607</v>
      </c>
      <c r="AF6551" s="58">
        <f t="shared" si="917"/>
        <v>8.7616529392254137</v>
      </c>
    </row>
    <row r="6552" spans="1:32" x14ac:dyDescent="0.25">
      <c r="A6552" s="4">
        <v>6529</v>
      </c>
      <c r="B6552" s="30">
        <v>43373.083333333336</v>
      </c>
      <c r="C6552">
        <v>10.185</v>
      </c>
      <c r="D6552">
        <v>0</v>
      </c>
      <c r="G6552" s="50">
        <f t="shared" si="911"/>
        <v>16</v>
      </c>
      <c r="H6552" s="18">
        <f t="shared" si="912"/>
        <v>5.8149999999999995</v>
      </c>
      <c r="I6552" s="24">
        <f t="shared" ref="I6552:I6615" si="919">$I$10*$I$13*H6552</f>
        <v>285352.88276452722</v>
      </c>
      <c r="R6552" s="20">
        <f t="shared" si="913"/>
        <v>0.5</v>
      </c>
      <c r="S6552" s="26">
        <f t="shared" si="914"/>
        <v>8.3333333333333339</v>
      </c>
      <c r="T6552" s="24">
        <f t="shared" si="915"/>
        <v>63316.821333333319</v>
      </c>
      <c r="X6552" s="21">
        <f t="shared" si="916"/>
        <v>0</v>
      </c>
      <c r="AB6552" s="17">
        <f t="shared" si="918"/>
        <v>348669.70409786055</v>
      </c>
      <c r="AF6552" s="58">
        <f t="shared" si="917"/>
        <v>9.4140820106422343</v>
      </c>
    </row>
    <row r="6553" spans="1:32" x14ac:dyDescent="0.25">
      <c r="A6553" s="4">
        <v>6530</v>
      </c>
      <c r="B6553" s="30">
        <v>43373.125</v>
      </c>
      <c r="C6553">
        <v>9.9550000000000001</v>
      </c>
      <c r="D6553">
        <v>0</v>
      </c>
      <c r="G6553" s="50">
        <f t="shared" ref="G6553:G6616" si="920">IF(D6553=0, 16, 19)</f>
        <v>16</v>
      </c>
      <c r="H6553" s="18">
        <f t="shared" ref="H6553:H6616" si="921">G6553-C6553</f>
        <v>6.0449999999999999</v>
      </c>
      <c r="I6553" s="24">
        <f t="shared" si="919"/>
        <v>296639.41123156785</v>
      </c>
      <c r="R6553" s="20">
        <f t="shared" ref="R6553:R6616" si="922">$R$12</f>
        <v>0.5</v>
      </c>
      <c r="S6553" s="26">
        <f t="shared" ref="S6553:S6616" si="923">R6553*$B$10*$C$10*$D$10/3600</f>
        <v>8.3333333333333339</v>
      </c>
      <c r="T6553" s="24">
        <f t="shared" ref="T6553:T6616" si="924">$R$10*$S$10*R6553*H6553*$G$10/3600</f>
        <v>65821.183999999994</v>
      </c>
      <c r="X6553" s="21">
        <f t="shared" ref="X6553:X6616" si="925">D6553*$X$10*$Y$10*$B$10*$C$10</f>
        <v>0</v>
      </c>
      <c r="AB6553" s="17">
        <f t="shared" si="918"/>
        <v>362460.59523156786</v>
      </c>
      <c r="AF6553" s="58">
        <f t="shared" ref="AF6553:AF6616" si="926">AB6553*0.027/1000</f>
        <v>9.7864360712523322</v>
      </c>
    </row>
    <row r="6554" spans="1:32" x14ac:dyDescent="0.25">
      <c r="A6554" s="4">
        <v>6531</v>
      </c>
      <c r="B6554" s="30">
        <v>43373.166666666664</v>
      </c>
      <c r="C6554">
        <v>9.8970000000000002</v>
      </c>
      <c r="D6554">
        <v>0</v>
      </c>
      <c r="G6554" s="50">
        <f t="shared" si="920"/>
        <v>16</v>
      </c>
      <c r="H6554" s="18">
        <f t="shared" si="921"/>
        <v>6.1029999999999998</v>
      </c>
      <c r="I6554" s="24">
        <f t="shared" si="919"/>
        <v>299485.57927977812</v>
      </c>
      <c r="R6554" s="20">
        <f t="shared" si="922"/>
        <v>0.5</v>
      </c>
      <c r="S6554" s="26">
        <f t="shared" si="923"/>
        <v>8.3333333333333339</v>
      </c>
      <c r="T6554" s="24">
        <f t="shared" si="924"/>
        <v>66452.718933333323</v>
      </c>
      <c r="X6554" s="21">
        <f t="shared" si="925"/>
        <v>0</v>
      </c>
      <c r="AB6554" s="17">
        <f t="shared" si="918"/>
        <v>365938.29821311147</v>
      </c>
      <c r="AF6554" s="58">
        <f t="shared" si="926"/>
        <v>9.8803340517540086</v>
      </c>
    </row>
    <row r="6555" spans="1:32" x14ac:dyDescent="0.25">
      <c r="A6555" s="4">
        <v>6532</v>
      </c>
      <c r="B6555" s="30">
        <v>43373.208333333336</v>
      </c>
      <c r="C6555">
        <v>9.907</v>
      </c>
      <c r="D6555">
        <v>0</v>
      </c>
      <c r="G6555" s="50">
        <f t="shared" si="920"/>
        <v>16</v>
      </c>
      <c r="H6555" s="18">
        <f t="shared" si="921"/>
        <v>6.093</v>
      </c>
      <c r="I6555" s="24">
        <f t="shared" si="919"/>
        <v>298994.86065077636</v>
      </c>
      <c r="R6555" s="20">
        <f t="shared" si="922"/>
        <v>0.5</v>
      </c>
      <c r="S6555" s="26">
        <f t="shared" si="923"/>
        <v>8.3333333333333339</v>
      </c>
      <c r="T6555" s="24">
        <f t="shared" si="924"/>
        <v>66343.833599999998</v>
      </c>
      <c r="X6555" s="21">
        <f t="shared" si="925"/>
        <v>0</v>
      </c>
      <c r="AB6555" s="17">
        <f t="shared" si="918"/>
        <v>365338.69425077637</v>
      </c>
      <c r="AF6555" s="58">
        <f t="shared" si="926"/>
        <v>9.8641447447709609</v>
      </c>
    </row>
    <row r="6556" spans="1:32" x14ac:dyDescent="0.25">
      <c r="A6556" s="4">
        <v>6533</v>
      </c>
      <c r="B6556" s="30">
        <v>43373.25</v>
      </c>
      <c r="C6556">
        <v>9.9610000000000003</v>
      </c>
      <c r="D6556">
        <v>0</v>
      </c>
      <c r="G6556" s="50">
        <f t="shared" si="920"/>
        <v>16</v>
      </c>
      <c r="H6556" s="18">
        <f t="shared" si="921"/>
        <v>6.0389999999999997</v>
      </c>
      <c r="I6556" s="24">
        <f t="shared" si="919"/>
        <v>296344.98005416681</v>
      </c>
      <c r="R6556" s="20">
        <f t="shared" si="922"/>
        <v>0.5</v>
      </c>
      <c r="S6556" s="26">
        <f t="shared" si="923"/>
        <v>8.3333333333333339</v>
      </c>
      <c r="T6556" s="24">
        <f t="shared" si="924"/>
        <v>65755.852799999993</v>
      </c>
      <c r="X6556" s="21">
        <f t="shared" si="925"/>
        <v>0</v>
      </c>
      <c r="AB6556" s="17">
        <f t="shared" si="918"/>
        <v>362100.8328541668</v>
      </c>
      <c r="AF6556" s="58">
        <f t="shared" si="926"/>
        <v>9.7767224870625036</v>
      </c>
    </row>
    <row r="6557" spans="1:32" x14ac:dyDescent="0.25">
      <c r="A6557" s="4">
        <v>6534</v>
      </c>
      <c r="B6557" s="30">
        <v>43373.291666666664</v>
      </c>
      <c r="C6557">
        <v>10.047000000000001</v>
      </c>
      <c r="D6557">
        <v>0.105</v>
      </c>
      <c r="G6557" s="50">
        <f t="shared" si="920"/>
        <v>19</v>
      </c>
      <c r="H6557" s="18">
        <f t="shared" si="921"/>
        <v>8.9529999999999994</v>
      </c>
      <c r="I6557" s="24">
        <f t="shared" si="919"/>
        <v>439340.38854528154</v>
      </c>
      <c r="R6557" s="20">
        <f t="shared" si="922"/>
        <v>0.5</v>
      </c>
      <c r="S6557" s="26">
        <f t="shared" si="923"/>
        <v>8.3333333333333339</v>
      </c>
      <c r="T6557" s="24">
        <f t="shared" si="924"/>
        <v>97485.03893333333</v>
      </c>
      <c r="X6557" s="21">
        <f t="shared" si="925"/>
        <v>787.5</v>
      </c>
      <c r="AB6557" s="17">
        <f t="shared" si="918"/>
        <v>536037.92747861485</v>
      </c>
      <c r="AF6557" s="58">
        <f t="shared" si="926"/>
        <v>14.473024041922601</v>
      </c>
    </row>
    <row r="6558" spans="1:32" x14ac:dyDescent="0.25">
      <c r="A6558" s="4">
        <v>6535</v>
      </c>
      <c r="B6558" s="30">
        <v>43373.333333333336</v>
      </c>
      <c r="C6558">
        <v>10.706</v>
      </c>
      <c r="D6558">
        <v>52.584000000000003</v>
      </c>
      <c r="G6558" s="50">
        <f t="shared" si="920"/>
        <v>19</v>
      </c>
      <c r="H6558" s="18">
        <f t="shared" si="921"/>
        <v>8.2940000000000005</v>
      </c>
      <c r="I6558" s="24">
        <f t="shared" si="919"/>
        <v>407002.03089406516</v>
      </c>
      <c r="R6558" s="20">
        <f t="shared" si="922"/>
        <v>0.5</v>
      </c>
      <c r="S6558" s="26">
        <f t="shared" si="923"/>
        <v>8.3333333333333339</v>
      </c>
      <c r="T6558" s="24">
        <f t="shared" si="924"/>
        <v>90309.495466666674</v>
      </c>
      <c r="X6558" s="21">
        <f t="shared" si="925"/>
        <v>394380</v>
      </c>
      <c r="AB6558" s="17">
        <f t="shared" si="918"/>
        <v>102931.5263607318</v>
      </c>
      <c r="AF6558" s="58">
        <f t="shared" si="926"/>
        <v>2.7791512117397588</v>
      </c>
    </row>
    <row r="6559" spans="1:32" x14ac:dyDescent="0.25">
      <c r="A6559" s="4">
        <v>6536</v>
      </c>
      <c r="B6559" s="30">
        <v>43373.375</v>
      </c>
      <c r="C6559">
        <v>12.653</v>
      </c>
      <c r="D6559">
        <v>201.16300000000001</v>
      </c>
      <c r="G6559" s="50">
        <f t="shared" si="920"/>
        <v>19</v>
      </c>
      <c r="H6559" s="18">
        <f t="shared" si="921"/>
        <v>6.3469999999999995</v>
      </c>
      <c r="I6559" s="24">
        <f t="shared" si="919"/>
        <v>311459.11382742121</v>
      </c>
      <c r="R6559" s="20">
        <f t="shared" si="922"/>
        <v>0.5</v>
      </c>
      <c r="S6559" s="26">
        <f t="shared" si="923"/>
        <v>8.3333333333333339</v>
      </c>
      <c r="T6559" s="24">
        <f t="shared" si="924"/>
        <v>69109.521066666653</v>
      </c>
      <c r="X6559" s="21">
        <f t="shared" si="925"/>
        <v>1508722.5</v>
      </c>
      <c r="AB6559" s="17">
        <f t="shared" si="918"/>
        <v>0</v>
      </c>
      <c r="AF6559" s="58">
        <f t="shared" si="926"/>
        <v>0</v>
      </c>
    </row>
    <row r="6560" spans="1:32" x14ac:dyDescent="0.25">
      <c r="A6560" s="4">
        <v>6537</v>
      </c>
      <c r="B6560" s="30">
        <v>43373.416666666664</v>
      </c>
      <c r="C6560">
        <v>14.132</v>
      </c>
      <c r="D6560">
        <v>349.53399999999999</v>
      </c>
      <c r="G6560" s="50">
        <f t="shared" si="920"/>
        <v>19</v>
      </c>
      <c r="H6560" s="18">
        <f t="shared" si="921"/>
        <v>4.8680000000000003</v>
      </c>
      <c r="I6560" s="24">
        <f t="shared" si="919"/>
        <v>238881.82859805998</v>
      </c>
      <c r="R6560" s="20">
        <f t="shared" si="922"/>
        <v>0.5</v>
      </c>
      <c r="S6560" s="26">
        <f t="shared" si="923"/>
        <v>8.3333333333333339</v>
      </c>
      <c r="T6560" s="24">
        <f t="shared" si="924"/>
        <v>53005.380266666667</v>
      </c>
      <c r="X6560" s="21">
        <f t="shared" si="925"/>
        <v>2621504.9999999995</v>
      </c>
      <c r="AB6560" s="17">
        <f t="shared" si="918"/>
        <v>0</v>
      </c>
      <c r="AF6560" s="58">
        <f t="shared" si="926"/>
        <v>0</v>
      </c>
    </row>
    <row r="6561" spans="1:32" x14ac:dyDescent="0.25">
      <c r="A6561" s="4">
        <v>6538</v>
      </c>
      <c r="B6561" s="30">
        <v>43373.458333333336</v>
      </c>
      <c r="C6561">
        <v>15.406000000000001</v>
      </c>
      <c r="D6561">
        <v>468.36</v>
      </c>
      <c r="G6561" s="50">
        <f t="shared" si="920"/>
        <v>19</v>
      </c>
      <c r="H6561" s="18">
        <f t="shared" si="921"/>
        <v>3.5939999999999994</v>
      </c>
      <c r="I6561" s="24">
        <f t="shared" si="919"/>
        <v>176364.27526323486</v>
      </c>
      <c r="R6561" s="20">
        <f t="shared" si="922"/>
        <v>0.5</v>
      </c>
      <c r="S6561" s="26">
        <f t="shared" si="923"/>
        <v>8.3333333333333339</v>
      </c>
      <c r="T6561" s="24">
        <f t="shared" si="924"/>
        <v>39133.388799999993</v>
      </c>
      <c r="X6561" s="21">
        <f t="shared" si="925"/>
        <v>3512700</v>
      </c>
      <c r="AB6561" s="17">
        <f t="shared" si="918"/>
        <v>0</v>
      </c>
      <c r="AF6561" s="58">
        <f t="shared" si="926"/>
        <v>0</v>
      </c>
    </row>
    <row r="6562" spans="1:32" x14ac:dyDescent="0.25">
      <c r="A6562" s="4">
        <v>6539</v>
      </c>
      <c r="B6562" s="30">
        <v>43373.5</v>
      </c>
      <c r="C6562">
        <v>16.009</v>
      </c>
      <c r="D6562">
        <v>549.15599999999995</v>
      </c>
      <c r="G6562" s="50">
        <f t="shared" si="920"/>
        <v>19</v>
      </c>
      <c r="H6562" s="18">
        <f t="shared" si="921"/>
        <v>2.9909999999999997</v>
      </c>
      <c r="I6562" s="24">
        <f t="shared" si="919"/>
        <v>146773.94193442835</v>
      </c>
      <c r="R6562" s="20">
        <f t="shared" si="922"/>
        <v>0.5</v>
      </c>
      <c r="S6562" s="26">
        <f t="shared" si="923"/>
        <v>8.3333333333333339</v>
      </c>
      <c r="T6562" s="24">
        <f t="shared" si="924"/>
        <v>32567.603199999994</v>
      </c>
      <c r="X6562" s="21">
        <f t="shared" si="925"/>
        <v>4118669.9999999995</v>
      </c>
      <c r="AB6562" s="17">
        <f t="shared" si="918"/>
        <v>0</v>
      </c>
      <c r="AF6562" s="58">
        <f t="shared" si="926"/>
        <v>0</v>
      </c>
    </row>
    <row r="6563" spans="1:32" x14ac:dyDescent="0.25">
      <c r="A6563" s="4">
        <v>6540</v>
      </c>
      <c r="B6563" s="30">
        <v>43373.541666666664</v>
      </c>
      <c r="C6563">
        <v>16.303999999999998</v>
      </c>
      <c r="D6563">
        <v>584.29200000000003</v>
      </c>
      <c r="G6563" s="50">
        <f t="shared" si="920"/>
        <v>19</v>
      </c>
      <c r="H6563" s="18">
        <f t="shared" si="921"/>
        <v>2.6960000000000015</v>
      </c>
      <c r="I6563" s="24">
        <f t="shared" si="919"/>
        <v>132297.74237887634</v>
      </c>
      <c r="R6563" s="20">
        <f t="shared" si="922"/>
        <v>0.5</v>
      </c>
      <c r="S6563" s="26">
        <f t="shared" si="923"/>
        <v>8.3333333333333339</v>
      </c>
      <c r="T6563" s="24">
        <f t="shared" si="924"/>
        <v>29355.485866666681</v>
      </c>
      <c r="X6563" s="21">
        <f t="shared" si="925"/>
        <v>4382190.0000000009</v>
      </c>
      <c r="AB6563" s="17">
        <f t="shared" si="918"/>
        <v>0</v>
      </c>
      <c r="AF6563" s="58">
        <f t="shared" si="926"/>
        <v>0</v>
      </c>
    </row>
    <row r="6564" spans="1:32" x14ac:dyDescent="0.25">
      <c r="A6564" s="4">
        <v>6541</v>
      </c>
      <c r="B6564" s="30">
        <v>43373.583333333336</v>
      </c>
      <c r="C6564">
        <v>16.271000000000001</v>
      </c>
      <c r="D6564">
        <v>566.947</v>
      </c>
      <c r="G6564" s="50">
        <f t="shared" si="920"/>
        <v>19</v>
      </c>
      <c r="H6564" s="18">
        <f t="shared" si="921"/>
        <v>2.7289999999999992</v>
      </c>
      <c r="I6564" s="24">
        <f t="shared" si="919"/>
        <v>133917.11385458204</v>
      </c>
      <c r="R6564" s="20">
        <f t="shared" si="922"/>
        <v>0.5</v>
      </c>
      <c r="S6564" s="26">
        <f t="shared" si="923"/>
        <v>8.3333333333333339</v>
      </c>
      <c r="T6564" s="24">
        <f t="shared" si="924"/>
        <v>29714.807466666658</v>
      </c>
      <c r="X6564" s="21">
        <f t="shared" si="925"/>
        <v>4252102.4999999991</v>
      </c>
      <c r="AB6564" s="17">
        <f t="shared" si="918"/>
        <v>0</v>
      </c>
      <c r="AF6564" s="58">
        <f t="shared" si="926"/>
        <v>0</v>
      </c>
    </row>
    <row r="6565" spans="1:32" x14ac:dyDescent="0.25">
      <c r="A6565" s="4">
        <v>6542</v>
      </c>
      <c r="B6565" s="30">
        <v>43373.625</v>
      </c>
      <c r="C6565">
        <v>15.967000000000001</v>
      </c>
      <c r="D6565">
        <v>497.435</v>
      </c>
      <c r="G6565" s="50">
        <f t="shared" si="920"/>
        <v>19</v>
      </c>
      <c r="H6565" s="18">
        <f t="shared" si="921"/>
        <v>3.0329999999999995</v>
      </c>
      <c r="I6565" s="24">
        <f t="shared" si="919"/>
        <v>148834.96017623576</v>
      </c>
      <c r="R6565" s="20">
        <f t="shared" si="922"/>
        <v>0.5</v>
      </c>
      <c r="S6565" s="26">
        <f t="shared" si="923"/>
        <v>8.3333333333333339</v>
      </c>
      <c r="T6565" s="24">
        <f t="shared" si="924"/>
        <v>33024.921599999994</v>
      </c>
      <c r="X6565" s="21">
        <f t="shared" si="925"/>
        <v>3730762.5</v>
      </c>
      <c r="AB6565" s="17">
        <f t="shared" si="918"/>
        <v>0</v>
      </c>
      <c r="AF6565" s="58">
        <f t="shared" si="926"/>
        <v>0</v>
      </c>
    </row>
    <row r="6566" spans="1:32" x14ac:dyDescent="0.25">
      <c r="A6566" s="4">
        <v>6543</v>
      </c>
      <c r="B6566" s="30">
        <v>43373.666666666664</v>
      </c>
      <c r="C6566">
        <v>15.459</v>
      </c>
      <c r="D6566">
        <v>351.40499999999997</v>
      </c>
      <c r="G6566" s="50">
        <f t="shared" si="920"/>
        <v>19</v>
      </c>
      <c r="H6566" s="18">
        <f t="shared" si="921"/>
        <v>3.5410000000000004</v>
      </c>
      <c r="I6566" s="24">
        <f t="shared" si="919"/>
        <v>173763.46652952555</v>
      </c>
      <c r="R6566" s="20">
        <f t="shared" si="922"/>
        <v>0.5</v>
      </c>
      <c r="S6566" s="26">
        <f t="shared" si="923"/>
        <v>8.3333333333333339</v>
      </c>
      <c r="T6566" s="24">
        <f t="shared" si="924"/>
        <v>38556.296533333334</v>
      </c>
      <c r="X6566" s="21">
        <f t="shared" si="925"/>
        <v>2635537.4999999995</v>
      </c>
      <c r="AB6566" s="17">
        <f t="shared" si="918"/>
        <v>0</v>
      </c>
      <c r="AF6566" s="58">
        <f t="shared" si="926"/>
        <v>0</v>
      </c>
    </row>
    <row r="6567" spans="1:32" x14ac:dyDescent="0.25">
      <c r="A6567" s="4">
        <v>6544</v>
      </c>
      <c r="B6567" s="30">
        <v>43373.708333333336</v>
      </c>
      <c r="C6567">
        <v>14.801</v>
      </c>
      <c r="D6567">
        <v>186.03399999999999</v>
      </c>
      <c r="G6567" s="50">
        <f t="shared" si="920"/>
        <v>19</v>
      </c>
      <c r="H6567" s="18">
        <f t="shared" si="921"/>
        <v>4.1989999999999998</v>
      </c>
      <c r="I6567" s="24">
        <f t="shared" si="919"/>
        <v>206052.75231784175</v>
      </c>
      <c r="R6567" s="20">
        <f t="shared" si="922"/>
        <v>0.5</v>
      </c>
      <c r="S6567" s="26">
        <f t="shared" si="923"/>
        <v>8.3333333333333339</v>
      </c>
      <c r="T6567" s="24">
        <f t="shared" si="924"/>
        <v>45720.951466666658</v>
      </c>
      <c r="X6567" s="21">
        <f t="shared" si="925"/>
        <v>1395255</v>
      </c>
      <c r="AB6567" s="17">
        <f t="shared" si="918"/>
        <v>0</v>
      </c>
      <c r="AF6567" s="58">
        <f t="shared" si="926"/>
        <v>0</v>
      </c>
    </row>
    <row r="6568" spans="1:32" x14ac:dyDescent="0.25">
      <c r="A6568" s="4">
        <v>6545</v>
      </c>
      <c r="B6568" s="30">
        <v>43373.75</v>
      </c>
      <c r="C6568">
        <v>14.064</v>
      </c>
      <c r="D6568">
        <v>61.956000000000003</v>
      </c>
      <c r="G6568" s="50">
        <f t="shared" si="920"/>
        <v>19</v>
      </c>
      <c r="H6568" s="18">
        <f t="shared" si="921"/>
        <v>4.9359999999999999</v>
      </c>
      <c r="I6568" s="24">
        <f t="shared" si="919"/>
        <v>242218.71527527197</v>
      </c>
      <c r="R6568" s="20">
        <f t="shared" si="922"/>
        <v>0.5</v>
      </c>
      <c r="S6568" s="26">
        <f t="shared" si="923"/>
        <v>8.3333333333333339</v>
      </c>
      <c r="T6568" s="24">
        <f t="shared" si="924"/>
        <v>53745.800533333328</v>
      </c>
      <c r="X6568" s="21">
        <f t="shared" si="925"/>
        <v>464670</v>
      </c>
      <c r="AB6568" s="17">
        <f t="shared" si="918"/>
        <v>0</v>
      </c>
      <c r="AF6568" s="58">
        <f t="shared" si="926"/>
        <v>0</v>
      </c>
    </row>
    <row r="6569" spans="1:32" x14ac:dyDescent="0.25">
      <c r="A6569" s="4">
        <v>6546</v>
      </c>
      <c r="B6569" s="30">
        <v>43373.791666666664</v>
      </c>
      <c r="C6569">
        <v>13.42</v>
      </c>
      <c r="D6569">
        <v>3.698</v>
      </c>
      <c r="G6569" s="50">
        <f t="shared" si="920"/>
        <v>19</v>
      </c>
      <c r="H6569" s="18">
        <f t="shared" si="921"/>
        <v>5.58</v>
      </c>
      <c r="I6569" s="24">
        <f t="shared" si="919"/>
        <v>273820.99498298572</v>
      </c>
      <c r="R6569" s="20">
        <f t="shared" si="922"/>
        <v>0.5</v>
      </c>
      <c r="S6569" s="26">
        <f t="shared" si="923"/>
        <v>8.3333333333333339</v>
      </c>
      <c r="T6569" s="24">
        <f t="shared" si="924"/>
        <v>60758.015999999996</v>
      </c>
      <c r="X6569" s="21">
        <f t="shared" si="925"/>
        <v>27734.999999999996</v>
      </c>
      <c r="AB6569" s="17">
        <f t="shared" si="918"/>
        <v>306844.01098298572</v>
      </c>
      <c r="AF6569" s="58">
        <f t="shared" si="926"/>
        <v>8.284788296540615</v>
      </c>
    </row>
    <row r="6570" spans="1:32" x14ac:dyDescent="0.25">
      <c r="A6570" s="4">
        <v>6547</v>
      </c>
      <c r="B6570" s="30">
        <v>43373.833333333336</v>
      </c>
      <c r="C6570">
        <v>13.282</v>
      </c>
      <c r="D6570">
        <v>0</v>
      </c>
      <c r="G6570" s="50">
        <f t="shared" si="920"/>
        <v>16</v>
      </c>
      <c r="H6570" s="18">
        <f t="shared" si="921"/>
        <v>2.718</v>
      </c>
      <c r="I6570" s="24">
        <f t="shared" si="919"/>
        <v>133377.32336268015</v>
      </c>
      <c r="R6570" s="20">
        <f t="shared" si="922"/>
        <v>0.5</v>
      </c>
      <c r="S6570" s="26">
        <f t="shared" si="923"/>
        <v>8.3333333333333339</v>
      </c>
      <c r="T6570" s="24">
        <f t="shared" si="924"/>
        <v>29595.033600000002</v>
      </c>
      <c r="X6570" s="21">
        <f t="shared" si="925"/>
        <v>0</v>
      </c>
      <c r="AB6570" s="17">
        <f t="shared" si="918"/>
        <v>162972.35696268015</v>
      </c>
      <c r="AF6570" s="58">
        <f t="shared" si="926"/>
        <v>4.400253637992364</v>
      </c>
    </row>
    <row r="6571" spans="1:32" x14ac:dyDescent="0.25">
      <c r="A6571" s="4">
        <v>6548</v>
      </c>
      <c r="B6571" s="30">
        <v>43373.875</v>
      </c>
      <c r="C6571">
        <v>13.228</v>
      </c>
      <c r="D6571">
        <v>0</v>
      </c>
      <c r="G6571" s="50">
        <f t="shared" si="920"/>
        <v>16</v>
      </c>
      <c r="H6571" s="18">
        <f t="shared" si="921"/>
        <v>2.7720000000000002</v>
      </c>
      <c r="I6571" s="24">
        <f t="shared" si="919"/>
        <v>136027.20395928971</v>
      </c>
      <c r="R6571" s="20">
        <f t="shared" si="922"/>
        <v>0.5</v>
      </c>
      <c r="S6571" s="26">
        <f t="shared" si="923"/>
        <v>8.3333333333333339</v>
      </c>
      <c r="T6571" s="24">
        <f t="shared" si="924"/>
        <v>30183.0144</v>
      </c>
      <c r="X6571" s="21">
        <f t="shared" si="925"/>
        <v>0</v>
      </c>
      <c r="AB6571" s="17">
        <f t="shared" si="918"/>
        <v>166210.21835928969</v>
      </c>
      <c r="AF6571" s="58">
        <f t="shared" si="926"/>
        <v>4.4876758957008214</v>
      </c>
    </row>
    <row r="6572" spans="1:32" x14ac:dyDescent="0.25">
      <c r="A6572" s="4">
        <v>6549</v>
      </c>
      <c r="B6572" s="30">
        <v>43373.916666666664</v>
      </c>
      <c r="C6572">
        <v>13.005000000000001</v>
      </c>
      <c r="D6572">
        <v>0</v>
      </c>
      <c r="G6572" s="50">
        <f t="shared" si="920"/>
        <v>16</v>
      </c>
      <c r="H6572" s="18">
        <f t="shared" si="921"/>
        <v>2.9949999999999992</v>
      </c>
      <c r="I6572" s="24">
        <f t="shared" si="919"/>
        <v>146970.22938602904</v>
      </c>
      <c r="R6572" s="20">
        <f t="shared" si="922"/>
        <v>0.5</v>
      </c>
      <c r="S6572" s="26">
        <f t="shared" si="923"/>
        <v>8.3333333333333339</v>
      </c>
      <c r="T6572" s="24">
        <f t="shared" si="924"/>
        <v>32611.157333333322</v>
      </c>
      <c r="X6572" s="21">
        <f t="shared" si="925"/>
        <v>0</v>
      </c>
      <c r="AB6572" s="17">
        <f t="shared" si="918"/>
        <v>179581.38671936234</v>
      </c>
      <c r="AF6572" s="58">
        <f t="shared" si="926"/>
        <v>4.8486974414227832</v>
      </c>
    </row>
    <row r="6573" spans="1:32" x14ac:dyDescent="0.25">
      <c r="A6573" s="4">
        <v>6550</v>
      </c>
      <c r="B6573" s="30">
        <v>43373.958333333336</v>
      </c>
      <c r="C6573">
        <v>12.629</v>
      </c>
      <c r="D6573">
        <v>0</v>
      </c>
      <c r="G6573" s="50">
        <f t="shared" si="920"/>
        <v>16</v>
      </c>
      <c r="H6573" s="18">
        <f t="shared" si="921"/>
        <v>3.3710000000000004</v>
      </c>
      <c r="I6573" s="24">
        <f t="shared" si="919"/>
        <v>165421.24983649552</v>
      </c>
      <c r="R6573" s="20">
        <f t="shared" si="922"/>
        <v>0.5</v>
      </c>
      <c r="S6573" s="26">
        <f t="shared" si="923"/>
        <v>8.3333333333333339</v>
      </c>
      <c r="T6573" s="24">
        <f t="shared" si="924"/>
        <v>36705.245866666664</v>
      </c>
      <c r="X6573" s="21">
        <f t="shared" si="925"/>
        <v>0</v>
      </c>
      <c r="AB6573" s="17">
        <f t="shared" si="918"/>
        <v>202126.49570316219</v>
      </c>
      <c r="AF6573" s="58">
        <f t="shared" si="926"/>
        <v>5.4574153839853787</v>
      </c>
    </row>
    <row r="6574" spans="1:32" x14ac:dyDescent="0.25">
      <c r="A6574" s="4">
        <v>6551</v>
      </c>
      <c r="B6574" s="30">
        <v>43374</v>
      </c>
      <c r="C6574">
        <v>12.26</v>
      </c>
      <c r="D6574">
        <v>0</v>
      </c>
      <c r="G6574" s="50">
        <f t="shared" si="920"/>
        <v>16</v>
      </c>
      <c r="H6574" s="18">
        <f t="shared" si="921"/>
        <v>3.74</v>
      </c>
      <c r="I6574" s="24">
        <f t="shared" si="919"/>
        <v>183528.76724666069</v>
      </c>
      <c r="R6574" s="20">
        <f t="shared" si="922"/>
        <v>0.5</v>
      </c>
      <c r="S6574" s="26">
        <f t="shared" si="923"/>
        <v>8.3333333333333339</v>
      </c>
      <c r="T6574" s="24">
        <f t="shared" si="924"/>
        <v>40723.114666666668</v>
      </c>
      <c r="X6574" s="21">
        <f t="shared" si="925"/>
        <v>0</v>
      </c>
      <c r="AB6574" s="17">
        <f t="shared" si="918"/>
        <v>224251.88191332735</v>
      </c>
      <c r="AF6574" s="58">
        <f t="shared" si="926"/>
        <v>6.0548008116598382</v>
      </c>
    </row>
    <row r="6575" spans="1:32" x14ac:dyDescent="0.25">
      <c r="A6575" s="4">
        <v>6552</v>
      </c>
      <c r="B6575" s="30">
        <v>43374.041666666664</v>
      </c>
      <c r="C6575">
        <v>11.993</v>
      </c>
      <c r="D6575">
        <v>0</v>
      </c>
      <c r="G6575" s="50">
        <f t="shared" si="920"/>
        <v>16</v>
      </c>
      <c r="H6575" s="18">
        <f t="shared" si="921"/>
        <v>4.0069999999999997</v>
      </c>
      <c r="I6575" s="24">
        <f t="shared" si="919"/>
        <v>196630.95464100782</v>
      </c>
      <c r="R6575" s="20">
        <f t="shared" si="922"/>
        <v>0.5</v>
      </c>
      <c r="S6575" s="26">
        <f t="shared" si="923"/>
        <v>8.3333333333333339</v>
      </c>
      <c r="T6575" s="24">
        <f t="shared" si="924"/>
        <v>43630.353066666663</v>
      </c>
      <c r="X6575" s="21">
        <f t="shared" si="925"/>
        <v>0</v>
      </c>
      <c r="AB6575" s="17">
        <f t="shared" si="918"/>
        <v>240261.30770767448</v>
      </c>
      <c r="AF6575" s="58">
        <f t="shared" si="926"/>
        <v>6.4870553081072115</v>
      </c>
    </row>
    <row r="6576" spans="1:32" x14ac:dyDescent="0.25">
      <c r="A6576" s="4">
        <v>6553</v>
      </c>
      <c r="B6576" s="30">
        <v>43374.083333333336</v>
      </c>
      <c r="C6576">
        <v>11.808</v>
      </c>
      <c r="D6576">
        <v>0</v>
      </c>
      <c r="G6576" s="50">
        <f t="shared" si="920"/>
        <v>16</v>
      </c>
      <c r="H6576" s="18">
        <f t="shared" si="921"/>
        <v>4.1920000000000002</v>
      </c>
      <c r="I6576" s="24">
        <f t="shared" si="919"/>
        <v>205709.24927754054</v>
      </c>
      <c r="R6576" s="20">
        <f t="shared" si="922"/>
        <v>0.5</v>
      </c>
      <c r="S6576" s="26">
        <f t="shared" si="923"/>
        <v>8.3333333333333339</v>
      </c>
      <c r="T6576" s="24">
        <f t="shared" si="924"/>
        <v>45644.731733333334</v>
      </c>
      <c r="X6576" s="21">
        <f t="shared" si="925"/>
        <v>0</v>
      </c>
      <c r="AB6576" s="17">
        <f t="shared" ref="AB6576:AB6639" si="927">MAX(0,I6576+T6576-X6576)</f>
        <v>251353.98101087386</v>
      </c>
      <c r="AF6576" s="58">
        <f t="shared" si="926"/>
        <v>6.7865574872935941</v>
      </c>
    </row>
    <row r="6577" spans="1:32" x14ac:dyDescent="0.25">
      <c r="A6577" s="4">
        <v>6554</v>
      </c>
      <c r="B6577" s="30">
        <v>43374.125</v>
      </c>
      <c r="C6577">
        <v>11.955</v>
      </c>
      <c r="D6577">
        <v>0</v>
      </c>
      <c r="G6577" s="50">
        <f t="shared" si="920"/>
        <v>16</v>
      </c>
      <c r="H6577" s="18">
        <f t="shared" si="921"/>
        <v>4.0449999999999999</v>
      </c>
      <c r="I6577" s="24">
        <f t="shared" si="919"/>
        <v>198495.68543121454</v>
      </c>
      <c r="R6577" s="20">
        <f t="shared" si="922"/>
        <v>0.5</v>
      </c>
      <c r="S6577" s="26">
        <f t="shared" si="923"/>
        <v>8.3333333333333339</v>
      </c>
      <c r="T6577" s="24">
        <f t="shared" si="924"/>
        <v>44044.117333333335</v>
      </c>
      <c r="X6577" s="21">
        <f t="shared" si="925"/>
        <v>0</v>
      </c>
      <c r="AB6577" s="17">
        <f t="shared" si="927"/>
        <v>242539.80276454787</v>
      </c>
      <c r="AF6577" s="58">
        <f t="shared" si="926"/>
        <v>6.5485746746427917</v>
      </c>
    </row>
    <row r="6578" spans="1:32" x14ac:dyDescent="0.25">
      <c r="A6578" s="4">
        <v>6555</v>
      </c>
      <c r="B6578" s="30">
        <v>43374.166666666664</v>
      </c>
      <c r="C6578">
        <v>12.029</v>
      </c>
      <c r="D6578">
        <v>0</v>
      </c>
      <c r="G6578" s="50">
        <f t="shared" si="920"/>
        <v>16</v>
      </c>
      <c r="H6578" s="18">
        <f t="shared" si="921"/>
        <v>3.9710000000000001</v>
      </c>
      <c r="I6578" s="24">
        <f t="shared" si="919"/>
        <v>194864.36757660151</v>
      </c>
      <c r="R6578" s="20">
        <f t="shared" si="922"/>
        <v>0.5</v>
      </c>
      <c r="S6578" s="26">
        <f t="shared" si="923"/>
        <v>8.3333333333333339</v>
      </c>
      <c r="T6578" s="24">
        <f t="shared" si="924"/>
        <v>43238.365866666667</v>
      </c>
      <c r="X6578" s="21">
        <f t="shared" si="925"/>
        <v>0</v>
      </c>
      <c r="AB6578" s="17">
        <f t="shared" si="927"/>
        <v>238102.73344326817</v>
      </c>
      <c r="AF6578" s="58">
        <f t="shared" si="926"/>
        <v>6.4287738029682409</v>
      </c>
    </row>
    <row r="6579" spans="1:32" x14ac:dyDescent="0.25">
      <c r="A6579" s="4">
        <v>6556</v>
      </c>
      <c r="B6579" s="30">
        <v>43374.208333333336</v>
      </c>
      <c r="C6579">
        <v>12.003</v>
      </c>
      <c r="D6579">
        <v>0</v>
      </c>
      <c r="G6579" s="50">
        <f t="shared" si="920"/>
        <v>16</v>
      </c>
      <c r="H6579" s="18">
        <f t="shared" si="921"/>
        <v>3.9969999999999999</v>
      </c>
      <c r="I6579" s="24">
        <f t="shared" si="919"/>
        <v>196140.23601200609</v>
      </c>
      <c r="R6579" s="20">
        <f t="shared" si="922"/>
        <v>0.5</v>
      </c>
      <c r="S6579" s="26">
        <f t="shared" si="923"/>
        <v>8.3333333333333339</v>
      </c>
      <c r="T6579" s="24">
        <f t="shared" si="924"/>
        <v>43521.467733333324</v>
      </c>
      <c r="X6579" s="21">
        <f t="shared" si="925"/>
        <v>0</v>
      </c>
      <c r="AB6579" s="17">
        <f t="shared" si="927"/>
        <v>239661.70374533942</v>
      </c>
      <c r="AF6579" s="58">
        <f t="shared" si="926"/>
        <v>6.4708660011241648</v>
      </c>
    </row>
    <row r="6580" spans="1:32" x14ac:dyDescent="0.25">
      <c r="A6580" s="4">
        <v>6557</v>
      </c>
      <c r="B6580" s="30">
        <v>43374.25</v>
      </c>
      <c r="C6580">
        <v>11.836</v>
      </c>
      <c r="D6580">
        <v>0</v>
      </c>
      <c r="G6580" s="50">
        <f t="shared" si="920"/>
        <v>16</v>
      </c>
      <c r="H6580" s="18">
        <f t="shared" si="921"/>
        <v>4.1639999999999997</v>
      </c>
      <c r="I6580" s="24">
        <f t="shared" si="919"/>
        <v>204335.23711633557</v>
      </c>
      <c r="R6580" s="20">
        <f t="shared" si="922"/>
        <v>0.5</v>
      </c>
      <c r="S6580" s="26">
        <f t="shared" si="923"/>
        <v>8.3333333333333339</v>
      </c>
      <c r="T6580" s="24">
        <f t="shared" si="924"/>
        <v>45339.852799999993</v>
      </c>
      <c r="X6580" s="21">
        <f t="shared" si="925"/>
        <v>0</v>
      </c>
      <c r="AB6580" s="17">
        <f t="shared" si="927"/>
        <v>249675.08991633556</v>
      </c>
      <c r="AF6580" s="58">
        <f t="shared" si="926"/>
        <v>6.7412274277410598</v>
      </c>
    </row>
    <row r="6581" spans="1:32" x14ac:dyDescent="0.25">
      <c r="A6581" s="4">
        <v>6558</v>
      </c>
      <c r="B6581" s="30">
        <v>43374.291666666664</v>
      </c>
      <c r="C6581">
        <v>11.685</v>
      </c>
      <c r="D6581">
        <v>2.5999999999999999E-2</v>
      </c>
      <c r="G6581" s="50">
        <f t="shared" si="920"/>
        <v>19</v>
      </c>
      <c r="H6581" s="18">
        <f t="shared" si="921"/>
        <v>7.3149999999999995</v>
      </c>
      <c r="I6581" s="24">
        <f t="shared" si="919"/>
        <v>358960.67711479217</v>
      </c>
      <c r="R6581" s="20">
        <f t="shared" si="922"/>
        <v>0.5</v>
      </c>
      <c r="S6581" s="26">
        <f t="shared" si="923"/>
        <v>8.3333333333333339</v>
      </c>
      <c r="T6581" s="24">
        <f t="shared" si="924"/>
        <v>79649.621333333314</v>
      </c>
      <c r="X6581" s="21">
        <f t="shared" si="925"/>
        <v>195</v>
      </c>
      <c r="AB6581" s="17">
        <f t="shared" si="927"/>
        <v>438415.29844812548</v>
      </c>
      <c r="AF6581" s="58">
        <f t="shared" si="926"/>
        <v>11.837213058099387</v>
      </c>
    </row>
    <row r="6582" spans="1:32" x14ac:dyDescent="0.25">
      <c r="A6582" s="4">
        <v>6559</v>
      </c>
      <c r="B6582" s="30">
        <v>43374.333333333336</v>
      </c>
      <c r="C6582">
        <v>11.826000000000001</v>
      </c>
      <c r="D6582">
        <v>32.090000000000003</v>
      </c>
      <c r="G6582" s="50">
        <f t="shared" si="920"/>
        <v>19</v>
      </c>
      <c r="H6582" s="18">
        <f t="shared" si="921"/>
        <v>7.1739999999999995</v>
      </c>
      <c r="I6582" s="24">
        <f t="shared" si="919"/>
        <v>352041.5444458673</v>
      </c>
      <c r="R6582" s="20">
        <f t="shared" si="922"/>
        <v>0.5</v>
      </c>
      <c r="S6582" s="26">
        <f t="shared" si="923"/>
        <v>8.3333333333333339</v>
      </c>
      <c r="T6582" s="24">
        <f t="shared" si="924"/>
        <v>78114.338133333324</v>
      </c>
      <c r="X6582" s="21">
        <f t="shared" si="925"/>
        <v>240675.00000000006</v>
      </c>
      <c r="AB6582" s="17">
        <f t="shared" si="927"/>
        <v>189480.88257920055</v>
      </c>
      <c r="AF6582" s="58">
        <f t="shared" si="926"/>
        <v>5.1159838296384148</v>
      </c>
    </row>
    <row r="6583" spans="1:32" x14ac:dyDescent="0.25">
      <c r="A6583" s="4">
        <v>6560</v>
      </c>
      <c r="B6583" s="30">
        <v>43374.375</v>
      </c>
      <c r="C6583">
        <v>12.249000000000001</v>
      </c>
      <c r="D6583">
        <v>119.02500000000001</v>
      </c>
      <c r="G6583" s="50">
        <f t="shared" si="920"/>
        <v>19</v>
      </c>
      <c r="H6583" s="18">
        <f t="shared" si="921"/>
        <v>6.7509999999999994</v>
      </c>
      <c r="I6583" s="24">
        <f t="shared" si="919"/>
        <v>331284.14643909258</v>
      </c>
      <c r="R6583" s="20">
        <f t="shared" si="922"/>
        <v>0.5</v>
      </c>
      <c r="S6583" s="26">
        <f t="shared" si="923"/>
        <v>8.3333333333333339</v>
      </c>
      <c r="T6583" s="24">
        <f t="shared" si="924"/>
        <v>73508.488533333322</v>
      </c>
      <c r="X6583" s="21">
        <f t="shared" si="925"/>
        <v>892687.50000000023</v>
      </c>
      <c r="AB6583" s="17">
        <f t="shared" si="927"/>
        <v>0</v>
      </c>
      <c r="AF6583" s="58">
        <f t="shared" si="926"/>
        <v>0</v>
      </c>
    </row>
    <row r="6584" spans="1:32" x14ac:dyDescent="0.25">
      <c r="A6584" s="4">
        <v>6561</v>
      </c>
      <c r="B6584" s="30">
        <v>43374.416666666664</v>
      </c>
      <c r="C6584">
        <v>12.673</v>
      </c>
      <c r="D6584">
        <v>263.00599999999997</v>
      </c>
      <c r="G6584" s="50">
        <f t="shared" si="920"/>
        <v>19</v>
      </c>
      <c r="H6584" s="18">
        <f t="shared" si="921"/>
        <v>6.327</v>
      </c>
      <c r="I6584" s="24">
        <f t="shared" si="919"/>
        <v>310477.6765694177</v>
      </c>
      <c r="R6584" s="20">
        <f t="shared" si="922"/>
        <v>0.5</v>
      </c>
      <c r="S6584" s="26">
        <f t="shared" si="923"/>
        <v>8.3333333333333339</v>
      </c>
      <c r="T6584" s="24">
        <f t="shared" si="924"/>
        <v>68891.750400000004</v>
      </c>
      <c r="X6584" s="21">
        <f t="shared" si="925"/>
        <v>1972544.9999999998</v>
      </c>
      <c r="AB6584" s="17">
        <f t="shared" si="927"/>
        <v>0</v>
      </c>
      <c r="AF6584" s="58">
        <f t="shared" si="926"/>
        <v>0</v>
      </c>
    </row>
    <row r="6585" spans="1:32" x14ac:dyDescent="0.25">
      <c r="A6585" s="4">
        <v>6562</v>
      </c>
      <c r="B6585" s="30">
        <v>43374.458333333336</v>
      </c>
      <c r="C6585">
        <v>12.943</v>
      </c>
      <c r="D6585">
        <v>420.65699999999998</v>
      </c>
      <c r="G6585" s="50">
        <f t="shared" si="920"/>
        <v>19</v>
      </c>
      <c r="H6585" s="18">
        <f t="shared" si="921"/>
        <v>6.0570000000000004</v>
      </c>
      <c r="I6585" s="24">
        <f t="shared" si="919"/>
        <v>297228.27358636999</v>
      </c>
      <c r="R6585" s="20">
        <f t="shared" si="922"/>
        <v>0.5</v>
      </c>
      <c r="S6585" s="26">
        <f t="shared" si="923"/>
        <v>8.3333333333333339</v>
      </c>
      <c r="T6585" s="24">
        <f t="shared" si="924"/>
        <v>65951.846399999995</v>
      </c>
      <c r="X6585" s="21">
        <f t="shared" si="925"/>
        <v>3154927.5</v>
      </c>
      <c r="AB6585" s="17">
        <f t="shared" si="927"/>
        <v>0</v>
      </c>
      <c r="AF6585" s="58">
        <f t="shared" si="926"/>
        <v>0</v>
      </c>
    </row>
    <row r="6586" spans="1:32" x14ac:dyDescent="0.25">
      <c r="A6586" s="4">
        <v>6563</v>
      </c>
      <c r="B6586" s="30">
        <v>43374.5</v>
      </c>
      <c r="C6586">
        <v>13.191000000000001</v>
      </c>
      <c r="D6586">
        <v>508.50599999999997</v>
      </c>
      <c r="G6586" s="50">
        <f t="shared" si="920"/>
        <v>19</v>
      </c>
      <c r="H6586" s="18">
        <f t="shared" si="921"/>
        <v>5.8089999999999993</v>
      </c>
      <c r="I6586" s="24">
        <f t="shared" si="919"/>
        <v>285058.45158712612</v>
      </c>
      <c r="R6586" s="20">
        <f t="shared" si="922"/>
        <v>0.5</v>
      </c>
      <c r="S6586" s="26">
        <f t="shared" si="923"/>
        <v>8.3333333333333339</v>
      </c>
      <c r="T6586" s="24">
        <f t="shared" si="924"/>
        <v>63251.490133333326</v>
      </c>
      <c r="X6586" s="21">
        <f t="shared" si="925"/>
        <v>3813794.9999999995</v>
      </c>
      <c r="AB6586" s="17">
        <f t="shared" si="927"/>
        <v>0</v>
      </c>
      <c r="AF6586" s="58">
        <f t="shared" si="926"/>
        <v>0</v>
      </c>
    </row>
    <row r="6587" spans="1:32" x14ac:dyDescent="0.25">
      <c r="A6587" s="4">
        <v>6564</v>
      </c>
      <c r="B6587" s="30">
        <v>43374.541666666664</v>
      </c>
      <c r="C6587">
        <v>13.177</v>
      </c>
      <c r="D6587">
        <v>520.49400000000003</v>
      </c>
      <c r="G6587" s="50">
        <f t="shared" si="920"/>
        <v>19</v>
      </c>
      <c r="H6587" s="18">
        <f t="shared" si="921"/>
        <v>5.8230000000000004</v>
      </c>
      <c r="I6587" s="24">
        <f t="shared" si="919"/>
        <v>285745.45766772865</v>
      </c>
      <c r="R6587" s="20">
        <f t="shared" si="922"/>
        <v>0.5</v>
      </c>
      <c r="S6587" s="26">
        <f t="shared" si="923"/>
        <v>8.3333333333333339</v>
      </c>
      <c r="T6587" s="24">
        <f t="shared" si="924"/>
        <v>63403.929600000003</v>
      </c>
      <c r="X6587" s="21">
        <f t="shared" si="925"/>
        <v>3903705.0000000005</v>
      </c>
      <c r="AB6587" s="17">
        <f t="shared" si="927"/>
        <v>0</v>
      </c>
      <c r="AF6587" s="58">
        <f t="shared" si="926"/>
        <v>0</v>
      </c>
    </row>
    <row r="6588" spans="1:32" x14ac:dyDescent="0.25">
      <c r="A6588" s="4">
        <v>6565</v>
      </c>
      <c r="B6588" s="30">
        <v>43374.583333333336</v>
      </c>
      <c r="C6588">
        <v>13.156000000000001</v>
      </c>
      <c r="D6588">
        <v>500.59500000000003</v>
      </c>
      <c r="G6588" s="50">
        <f t="shared" si="920"/>
        <v>19</v>
      </c>
      <c r="H6588" s="18">
        <f t="shared" si="921"/>
        <v>5.8439999999999994</v>
      </c>
      <c r="I6588" s="24">
        <f t="shared" si="919"/>
        <v>286775.96678863233</v>
      </c>
      <c r="R6588" s="20">
        <f t="shared" si="922"/>
        <v>0.5</v>
      </c>
      <c r="S6588" s="26">
        <f t="shared" si="923"/>
        <v>8.3333333333333339</v>
      </c>
      <c r="T6588" s="24">
        <f t="shared" si="924"/>
        <v>63632.58879999999</v>
      </c>
      <c r="X6588" s="21">
        <f t="shared" si="925"/>
        <v>3754462.5</v>
      </c>
      <c r="AB6588" s="17">
        <f t="shared" si="927"/>
        <v>0</v>
      </c>
      <c r="AF6588" s="58">
        <f t="shared" si="926"/>
        <v>0</v>
      </c>
    </row>
    <row r="6589" spans="1:32" x14ac:dyDescent="0.25">
      <c r="A6589" s="4">
        <v>6566</v>
      </c>
      <c r="B6589" s="30">
        <v>43374.625</v>
      </c>
      <c r="C6589">
        <v>13.138</v>
      </c>
      <c r="D6589">
        <v>440.32600000000002</v>
      </c>
      <c r="G6589" s="50">
        <f t="shared" si="920"/>
        <v>19</v>
      </c>
      <c r="H6589" s="18">
        <f t="shared" si="921"/>
        <v>5.8620000000000001</v>
      </c>
      <c r="I6589" s="24">
        <f t="shared" si="919"/>
        <v>287659.26032083557</v>
      </c>
      <c r="R6589" s="20">
        <f t="shared" si="922"/>
        <v>0.5</v>
      </c>
      <c r="S6589" s="26">
        <f t="shared" si="923"/>
        <v>8.3333333333333339</v>
      </c>
      <c r="T6589" s="24">
        <f t="shared" si="924"/>
        <v>63828.582399999999</v>
      </c>
      <c r="X6589" s="21">
        <f t="shared" si="925"/>
        <v>3302445.0000000005</v>
      </c>
      <c r="AB6589" s="17">
        <f t="shared" si="927"/>
        <v>0</v>
      </c>
      <c r="AF6589" s="58">
        <f t="shared" si="926"/>
        <v>0</v>
      </c>
    </row>
    <row r="6590" spans="1:32" x14ac:dyDescent="0.25">
      <c r="A6590" s="4">
        <v>6567</v>
      </c>
      <c r="B6590" s="30">
        <v>43374.666666666664</v>
      </c>
      <c r="C6590">
        <v>12.901999999999999</v>
      </c>
      <c r="D6590">
        <v>307.12400000000002</v>
      </c>
      <c r="G6590" s="50">
        <f t="shared" si="920"/>
        <v>19</v>
      </c>
      <c r="H6590" s="18">
        <f t="shared" si="921"/>
        <v>6.0980000000000008</v>
      </c>
      <c r="I6590" s="24">
        <f t="shared" si="919"/>
        <v>299240.21996527724</v>
      </c>
      <c r="R6590" s="20">
        <f t="shared" si="922"/>
        <v>0.5</v>
      </c>
      <c r="S6590" s="26">
        <f t="shared" si="923"/>
        <v>8.3333333333333339</v>
      </c>
      <c r="T6590" s="24">
        <f t="shared" si="924"/>
        <v>66398.276266666682</v>
      </c>
      <c r="X6590" s="21">
        <f t="shared" si="925"/>
        <v>2303430.0000000005</v>
      </c>
      <c r="AB6590" s="17">
        <f t="shared" si="927"/>
        <v>0</v>
      </c>
      <c r="AF6590" s="58">
        <f t="shared" si="926"/>
        <v>0</v>
      </c>
    </row>
    <row r="6591" spans="1:32" x14ac:dyDescent="0.25">
      <c r="A6591" s="4">
        <v>6568</v>
      </c>
      <c r="B6591" s="30">
        <v>43374.708333333336</v>
      </c>
      <c r="C6591">
        <v>12.641999999999999</v>
      </c>
      <c r="D6591">
        <v>199.14699999999999</v>
      </c>
      <c r="G6591" s="50">
        <f t="shared" si="920"/>
        <v>19</v>
      </c>
      <c r="H6591" s="18">
        <f t="shared" si="921"/>
        <v>6.3580000000000005</v>
      </c>
      <c r="I6591" s="24">
        <f t="shared" si="919"/>
        <v>311998.90431932319</v>
      </c>
      <c r="R6591" s="20">
        <f t="shared" si="922"/>
        <v>0.5</v>
      </c>
      <c r="S6591" s="26">
        <f t="shared" si="923"/>
        <v>8.3333333333333339</v>
      </c>
      <c r="T6591" s="24">
        <f t="shared" si="924"/>
        <v>69229.294933333324</v>
      </c>
      <c r="X6591" s="21">
        <f t="shared" si="925"/>
        <v>1493602.5000000002</v>
      </c>
      <c r="AB6591" s="17">
        <f t="shared" si="927"/>
        <v>0</v>
      </c>
      <c r="AF6591" s="58">
        <f t="shared" si="926"/>
        <v>0</v>
      </c>
    </row>
    <row r="6592" spans="1:32" x14ac:dyDescent="0.25">
      <c r="A6592" s="4">
        <v>6569</v>
      </c>
      <c r="B6592" s="30">
        <v>43374.75</v>
      </c>
      <c r="C6592">
        <v>12.196999999999999</v>
      </c>
      <c r="D6592">
        <v>76.462999999999994</v>
      </c>
      <c r="G6592" s="50">
        <f t="shared" si="920"/>
        <v>19</v>
      </c>
      <c r="H6592" s="18">
        <f t="shared" si="921"/>
        <v>6.8030000000000008</v>
      </c>
      <c r="I6592" s="24">
        <f t="shared" si="919"/>
        <v>333835.88330990181</v>
      </c>
      <c r="R6592" s="20">
        <f t="shared" si="922"/>
        <v>0.5</v>
      </c>
      <c r="S6592" s="26">
        <f t="shared" si="923"/>
        <v>8.3333333333333339</v>
      </c>
      <c r="T6592" s="24">
        <f t="shared" si="924"/>
        <v>74074.69226666668</v>
      </c>
      <c r="X6592" s="21">
        <f t="shared" si="925"/>
        <v>573472.5</v>
      </c>
      <c r="AB6592" s="17">
        <f t="shared" si="927"/>
        <v>0</v>
      </c>
      <c r="AF6592" s="58">
        <f t="shared" si="926"/>
        <v>0</v>
      </c>
    </row>
    <row r="6593" spans="1:32" x14ac:dyDescent="0.25">
      <c r="A6593" s="4">
        <v>6570</v>
      </c>
      <c r="B6593" s="30">
        <v>43374.791666666664</v>
      </c>
      <c r="C6593">
        <v>11.59</v>
      </c>
      <c r="D6593">
        <v>5.0869999999999997</v>
      </c>
      <c r="G6593" s="50">
        <f t="shared" si="920"/>
        <v>19</v>
      </c>
      <c r="H6593" s="18">
        <f t="shared" si="921"/>
        <v>7.41</v>
      </c>
      <c r="I6593" s="24">
        <f t="shared" si="919"/>
        <v>363622.50409030903</v>
      </c>
      <c r="R6593" s="20">
        <f t="shared" si="922"/>
        <v>0.5</v>
      </c>
      <c r="S6593" s="26">
        <f t="shared" si="923"/>
        <v>8.3333333333333339</v>
      </c>
      <c r="T6593" s="24">
        <f t="shared" si="924"/>
        <v>80684.031999999992</v>
      </c>
      <c r="X6593" s="21">
        <f t="shared" si="925"/>
        <v>38152.5</v>
      </c>
      <c r="AB6593" s="17">
        <f t="shared" si="927"/>
        <v>406154.03609030903</v>
      </c>
      <c r="AF6593" s="58">
        <f t="shared" si="926"/>
        <v>10.966158974438343</v>
      </c>
    </row>
    <row r="6594" spans="1:32" x14ac:dyDescent="0.25">
      <c r="A6594" s="4">
        <v>6571</v>
      </c>
      <c r="B6594" s="30">
        <v>43374.833333333336</v>
      </c>
      <c r="C6594">
        <v>11.202</v>
      </c>
      <c r="D6594">
        <v>0</v>
      </c>
      <c r="G6594" s="50">
        <f t="shared" si="920"/>
        <v>16</v>
      </c>
      <c r="H6594" s="18">
        <f t="shared" si="921"/>
        <v>4.798</v>
      </c>
      <c r="I6594" s="24">
        <f t="shared" si="919"/>
        <v>235446.7981950476</v>
      </c>
      <c r="R6594" s="20">
        <f t="shared" si="922"/>
        <v>0.5</v>
      </c>
      <c r="S6594" s="26">
        <f t="shared" si="923"/>
        <v>8.3333333333333339</v>
      </c>
      <c r="T6594" s="24">
        <f t="shared" si="924"/>
        <v>52243.182933333337</v>
      </c>
      <c r="X6594" s="21">
        <f t="shared" si="925"/>
        <v>0</v>
      </c>
      <c r="AB6594" s="17">
        <f t="shared" si="927"/>
        <v>287689.98112838092</v>
      </c>
      <c r="AF6594" s="58">
        <f t="shared" si="926"/>
        <v>7.7676294904662848</v>
      </c>
    </row>
    <row r="6595" spans="1:32" x14ac:dyDescent="0.25">
      <c r="A6595" s="4">
        <v>6572</v>
      </c>
      <c r="B6595" s="30">
        <v>43374.875</v>
      </c>
      <c r="C6595">
        <v>10.971</v>
      </c>
      <c r="D6595">
        <v>0</v>
      </c>
      <c r="G6595" s="50">
        <f t="shared" si="920"/>
        <v>16</v>
      </c>
      <c r="H6595" s="18">
        <f t="shared" si="921"/>
        <v>5.0289999999999999</v>
      </c>
      <c r="I6595" s="24">
        <f t="shared" si="919"/>
        <v>246782.39852498838</v>
      </c>
      <c r="R6595" s="20">
        <f t="shared" si="922"/>
        <v>0.5</v>
      </c>
      <c r="S6595" s="26">
        <f t="shared" si="923"/>
        <v>8.3333333333333339</v>
      </c>
      <c r="T6595" s="24">
        <f t="shared" si="924"/>
        <v>54758.434133333329</v>
      </c>
      <c r="X6595" s="21">
        <f t="shared" si="925"/>
        <v>0</v>
      </c>
      <c r="AB6595" s="17">
        <f t="shared" si="927"/>
        <v>301540.83265832171</v>
      </c>
      <c r="AF6595" s="58">
        <f t="shared" si="926"/>
        <v>8.1416024817746866</v>
      </c>
    </row>
    <row r="6596" spans="1:32" x14ac:dyDescent="0.25">
      <c r="A6596" s="4">
        <v>6573</v>
      </c>
      <c r="B6596" s="30">
        <v>43374.916666666664</v>
      </c>
      <c r="C6596">
        <v>10.715999999999999</v>
      </c>
      <c r="D6596">
        <v>0</v>
      </c>
      <c r="G6596" s="50">
        <f t="shared" si="920"/>
        <v>16</v>
      </c>
      <c r="H6596" s="18">
        <f t="shared" si="921"/>
        <v>5.2840000000000007</v>
      </c>
      <c r="I6596" s="24">
        <f t="shared" si="919"/>
        <v>259295.72356453346</v>
      </c>
      <c r="R6596" s="20">
        <f t="shared" si="922"/>
        <v>0.5</v>
      </c>
      <c r="S6596" s="26">
        <f t="shared" si="923"/>
        <v>8.3333333333333339</v>
      </c>
      <c r="T6596" s="24">
        <f t="shared" si="924"/>
        <v>57535.010133333337</v>
      </c>
      <c r="X6596" s="21">
        <f t="shared" si="925"/>
        <v>0</v>
      </c>
      <c r="AB6596" s="17">
        <f t="shared" si="927"/>
        <v>316830.73369786679</v>
      </c>
      <c r="AF6596" s="58">
        <f t="shared" si="926"/>
        <v>8.5544298098424019</v>
      </c>
    </row>
    <row r="6597" spans="1:32" x14ac:dyDescent="0.25">
      <c r="A6597" s="4">
        <v>6574</v>
      </c>
      <c r="B6597" s="30">
        <v>43374.958333333336</v>
      </c>
      <c r="C6597">
        <v>10.725</v>
      </c>
      <c r="D6597">
        <v>0</v>
      </c>
      <c r="G6597" s="50">
        <f t="shared" si="920"/>
        <v>16</v>
      </c>
      <c r="H6597" s="18">
        <f t="shared" si="921"/>
        <v>5.2750000000000004</v>
      </c>
      <c r="I6597" s="24">
        <f t="shared" si="919"/>
        <v>258854.07679843187</v>
      </c>
      <c r="R6597" s="20">
        <f t="shared" si="922"/>
        <v>0.5</v>
      </c>
      <c r="S6597" s="26">
        <f t="shared" si="923"/>
        <v>8.3333333333333339</v>
      </c>
      <c r="T6597" s="24">
        <f t="shared" si="924"/>
        <v>57437.013333333336</v>
      </c>
      <c r="X6597" s="21">
        <f t="shared" si="925"/>
        <v>0</v>
      </c>
      <c r="AB6597" s="17">
        <f t="shared" si="927"/>
        <v>316291.09013176523</v>
      </c>
      <c r="AF6597" s="58">
        <f t="shared" si="926"/>
        <v>8.5398594335576625</v>
      </c>
    </row>
    <row r="6598" spans="1:32" x14ac:dyDescent="0.25">
      <c r="A6598" s="4">
        <v>6575</v>
      </c>
      <c r="B6598" s="30">
        <v>43375</v>
      </c>
      <c r="C6598">
        <v>10.943</v>
      </c>
      <c r="D6598">
        <v>0</v>
      </c>
      <c r="G6598" s="50">
        <f t="shared" si="920"/>
        <v>16</v>
      </c>
      <c r="H6598" s="18">
        <f t="shared" si="921"/>
        <v>5.0570000000000004</v>
      </c>
      <c r="I6598" s="24">
        <f t="shared" si="919"/>
        <v>248156.41068619335</v>
      </c>
      <c r="R6598" s="20">
        <f t="shared" si="922"/>
        <v>0.5</v>
      </c>
      <c r="S6598" s="26">
        <f t="shared" si="923"/>
        <v>8.3333333333333339</v>
      </c>
      <c r="T6598" s="24">
        <f t="shared" si="924"/>
        <v>55063.313066666669</v>
      </c>
      <c r="X6598" s="21">
        <f t="shared" si="925"/>
        <v>0</v>
      </c>
      <c r="AB6598" s="17">
        <f t="shared" si="927"/>
        <v>303219.72375286004</v>
      </c>
      <c r="AF6598" s="58">
        <f t="shared" si="926"/>
        <v>8.18693254132722</v>
      </c>
    </row>
    <row r="6599" spans="1:32" x14ac:dyDescent="0.25">
      <c r="A6599" s="4">
        <v>6576</v>
      </c>
      <c r="B6599" s="30">
        <v>43375.041666666664</v>
      </c>
      <c r="C6599">
        <v>11.038</v>
      </c>
      <c r="D6599">
        <v>0</v>
      </c>
      <c r="G6599" s="50">
        <f t="shared" si="920"/>
        <v>16</v>
      </c>
      <c r="H6599" s="18">
        <f t="shared" si="921"/>
        <v>4.9619999999999997</v>
      </c>
      <c r="I6599" s="24">
        <f t="shared" si="919"/>
        <v>243494.58371067655</v>
      </c>
      <c r="R6599" s="20">
        <f t="shared" si="922"/>
        <v>0.5</v>
      </c>
      <c r="S6599" s="26">
        <f t="shared" si="923"/>
        <v>8.3333333333333339</v>
      </c>
      <c r="T6599" s="24">
        <f t="shared" si="924"/>
        <v>54028.902399999999</v>
      </c>
      <c r="X6599" s="21">
        <f t="shared" si="925"/>
        <v>0</v>
      </c>
      <c r="AB6599" s="17">
        <f t="shared" si="927"/>
        <v>297523.48611067655</v>
      </c>
      <c r="AF6599" s="58">
        <f t="shared" si="926"/>
        <v>8.0331341249882655</v>
      </c>
    </row>
    <row r="6600" spans="1:32" x14ac:dyDescent="0.25">
      <c r="A6600" s="4">
        <v>6577</v>
      </c>
      <c r="B6600" s="30">
        <v>43375.083333333336</v>
      </c>
      <c r="C6600">
        <v>11.096</v>
      </c>
      <c r="D6600">
        <v>0</v>
      </c>
      <c r="G6600" s="50">
        <f t="shared" si="920"/>
        <v>16</v>
      </c>
      <c r="H6600" s="18">
        <f t="shared" si="921"/>
        <v>4.9039999999999999</v>
      </c>
      <c r="I6600" s="24">
        <f t="shared" si="919"/>
        <v>240648.41566246632</v>
      </c>
      <c r="R6600" s="20">
        <f t="shared" si="922"/>
        <v>0.5</v>
      </c>
      <c r="S6600" s="26">
        <f t="shared" si="923"/>
        <v>8.3333333333333339</v>
      </c>
      <c r="T6600" s="24">
        <f t="shared" si="924"/>
        <v>53397.367466666656</v>
      </c>
      <c r="X6600" s="21">
        <f t="shared" si="925"/>
        <v>0</v>
      </c>
      <c r="AB6600" s="17">
        <f t="shared" si="927"/>
        <v>294045.78312913299</v>
      </c>
      <c r="AF6600" s="58">
        <f t="shared" si="926"/>
        <v>7.9392361444865909</v>
      </c>
    </row>
    <row r="6601" spans="1:32" x14ac:dyDescent="0.25">
      <c r="A6601" s="4">
        <v>6578</v>
      </c>
      <c r="B6601" s="30">
        <v>43375.125</v>
      </c>
      <c r="C6601">
        <v>11.273999999999999</v>
      </c>
      <c r="D6601">
        <v>0</v>
      </c>
      <c r="G6601" s="50">
        <f t="shared" si="920"/>
        <v>16</v>
      </c>
      <c r="H6601" s="18">
        <f t="shared" si="921"/>
        <v>4.7260000000000009</v>
      </c>
      <c r="I6601" s="24">
        <f t="shared" si="919"/>
        <v>231913.62406623492</v>
      </c>
      <c r="R6601" s="20">
        <f t="shared" si="922"/>
        <v>0.5</v>
      </c>
      <c r="S6601" s="26">
        <f t="shared" si="923"/>
        <v>8.3333333333333339</v>
      </c>
      <c r="T6601" s="24">
        <f t="shared" si="924"/>
        <v>51459.208533333338</v>
      </c>
      <c r="X6601" s="21">
        <f t="shared" si="925"/>
        <v>0</v>
      </c>
      <c r="AB6601" s="17">
        <f t="shared" si="927"/>
        <v>283372.83259956824</v>
      </c>
      <c r="AF6601" s="58">
        <f t="shared" si="926"/>
        <v>7.6510664801883426</v>
      </c>
    </row>
    <row r="6602" spans="1:32" x14ac:dyDescent="0.25">
      <c r="A6602" s="4">
        <v>6579</v>
      </c>
      <c r="B6602" s="30">
        <v>43375.166666666664</v>
      </c>
      <c r="C6602">
        <v>11.661</v>
      </c>
      <c r="D6602">
        <v>0</v>
      </c>
      <c r="G6602" s="50">
        <f t="shared" si="920"/>
        <v>16</v>
      </c>
      <c r="H6602" s="18">
        <f t="shared" si="921"/>
        <v>4.3390000000000004</v>
      </c>
      <c r="I6602" s="24">
        <f t="shared" si="919"/>
        <v>212922.81312386651</v>
      </c>
      <c r="R6602" s="20">
        <f t="shared" si="922"/>
        <v>0.5</v>
      </c>
      <c r="S6602" s="26">
        <f t="shared" si="923"/>
        <v>8.3333333333333339</v>
      </c>
      <c r="T6602" s="24">
        <f t="shared" si="924"/>
        <v>47245.34613333334</v>
      </c>
      <c r="X6602" s="21">
        <f t="shared" si="925"/>
        <v>0</v>
      </c>
      <c r="AB6602" s="17">
        <f t="shared" si="927"/>
        <v>260168.15925719985</v>
      </c>
      <c r="AF6602" s="58">
        <f t="shared" si="926"/>
        <v>7.0245402999443955</v>
      </c>
    </row>
    <row r="6603" spans="1:32" x14ac:dyDescent="0.25">
      <c r="A6603" s="4">
        <v>6580</v>
      </c>
      <c r="B6603" s="30">
        <v>43375.208333333336</v>
      </c>
      <c r="C6603">
        <v>11.907</v>
      </c>
      <c r="D6603">
        <v>0</v>
      </c>
      <c r="G6603" s="50">
        <f t="shared" si="920"/>
        <v>16</v>
      </c>
      <c r="H6603" s="18">
        <f t="shared" si="921"/>
        <v>4.093</v>
      </c>
      <c r="I6603" s="24">
        <f t="shared" si="919"/>
        <v>200851.13485042303</v>
      </c>
      <c r="R6603" s="20">
        <f t="shared" si="922"/>
        <v>0.5</v>
      </c>
      <c r="S6603" s="26">
        <f t="shared" si="923"/>
        <v>8.3333333333333339</v>
      </c>
      <c r="T6603" s="24">
        <f t="shared" si="924"/>
        <v>44566.766933333332</v>
      </c>
      <c r="X6603" s="21">
        <f t="shared" si="925"/>
        <v>0</v>
      </c>
      <c r="AB6603" s="17">
        <f t="shared" si="927"/>
        <v>245417.90178375636</v>
      </c>
      <c r="AF6603" s="58">
        <f t="shared" si="926"/>
        <v>6.6262833481614214</v>
      </c>
    </row>
    <row r="6604" spans="1:32" x14ac:dyDescent="0.25">
      <c r="A6604" s="4">
        <v>6581</v>
      </c>
      <c r="B6604" s="30">
        <v>43375.25</v>
      </c>
      <c r="C6604">
        <v>11.988</v>
      </c>
      <c r="D6604">
        <v>0</v>
      </c>
      <c r="G6604" s="50">
        <f t="shared" si="920"/>
        <v>16</v>
      </c>
      <c r="H6604" s="18">
        <f t="shared" si="921"/>
        <v>4.0120000000000005</v>
      </c>
      <c r="I6604" s="24">
        <f t="shared" si="919"/>
        <v>196876.31395550875</v>
      </c>
      <c r="R6604" s="20">
        <f t="shared" si="922"/>
        <v>0.5</v>
      </c>
      <c r="S6604" s="26">
        <f t="shared" si="923"/>
        <v>8.3333333333333339</v>
      </c>
      <c r="T6604" s="24">
        <f t="shared" si="924"/>
        <v>43684.795733333332</v>
      </c>
      <c r="X6604" s="21">
        <f t="shared" si="925"/>
        <v>0</v>
      </c>
      <c r="AB6604" s="17">
        <f t="shared" si="927"/>
        <v>240561.10968884209</v>
      </c>
      <c r="AF6604" s="58">
        <f t="shared" si="926"/>
        <v>6.4951499615987363</v>
      </c>
    </row>
    <row r="6605" spans="1:32" x14ac:dyDescent="0.25">
      <c r="A6605" s="4">
        <v>6582</v>
      </c>
      <c r="B6605" s="30">
        <v>43375.291666666664</v>
      </c>
      <c r="C6605">
        <v>11.997999999999999</v>
      </c>
      <c r="D6605">
        <v>1E-3</v>
      </c>
      <c r="G6605" s="50">
        <f t="shared" si="920"/>
        <v>19</v>
      </c>
      <c r="H6605" s="18">
        <f t="shared" si="921"/>
        <v>7.0020000000000007</v>
      </c>
      <c r="I6605" s="24">
        <f t="shared" si="919"/>
        <v>343601.18402703694</v>
      </c>
      <c r="R6605" s="20">
        <f t="shared" si="922"/>
        <v>0.5</v>
      </c>
      <c r="S6605" s="26">
        <f t="shared" si="923"/>
        <v>8.3333333333333339</v>
      </c>
      <c r="T6605" s="24">
        <f t="shared" si="924"/>
        <v>76241.510399999999</v>
      </c>
      <c r="X6605" s="21">
        <f t="shared" si="925"/>
        <v>7.5</v>
      </c>
      <c r="AB6605" s="17">
        <f t="shared" si="927"/>
        <v>419835.19442703691</v>
      </c>
      <c r="AF6605" s="58">
        <f t="shared" si="926"/>
        <v>11.335550249529996</v>
      </c>
    </row>
    <row r="6606" spans="1:32" x14ac:dyDescent="0.25">
      <c r="A6606" s="4">
        <v>6583</v>
      </c>
      <c r="B6606" s="30">
        <v>43375.333333333336</v>
      </c>
      <c r="C6606">
        <v>12.186</v>
      </c>
      <c r="D6606">
        <v>10.492000000000001</v>
      </c>
      <c r="G6606" s="50">
        <f t="shared" si="920"/>
        <v>19</v>
      </c>
      <c r="H6606" s="18">
        <f t="shared" si="921"/>
        <v>6.8140000000000001</v>
      </c>
      <c r="I6606" s="24">
        <f t="shared" si="919"/>
        <v>334375.67380180373</v>
      </c>
      <c r="R6606" s="20">
        <f t="shared" si="922"/>
        <v>0.5</v>
      </c>
      <c r="S6606" s="26">
        <f t="shared" si="923"/>
        <v>8.3333333333333339</v>
      </c>
      <c r="T6606" s="24">
        <f t="shared" si="924"/>
        <v>74194.466133333335</v>
      </c>
      <c r="X6606" s="21">
        <f t="shared" si="925"/>
        <v>78690.000000000015</v>
      </c>
      <c r="AB6606" s="17">
        <f t="shared" si="927"/>
        <v>329880.13993513706</v>
      </c>
      <c r="AF6606" s="58">
        <f t="shared" si="926"/>
        <v>8.9067637782487008</v>
      </c>
    </row>
    <row r="6607" spans="1:32" x14ac:dyDescent="0.25">
      <c r="A6607" s="4">
        <v>6584</v>
      </c>
      <c r="B6607" s="30">
        <v>43375.375</v>
      </c>
      <c r="C6607">
        <v>12.78</v>
      </c>
      <c r="D6607">
        <v>39.139000000000003</v>
      </c>
      <c r="G6607" s="50">
        <f t="shared" si="920"/>
        <v>19</v>
      </c>
      <c r="H6607" s="18">
        <f t="shared" si="921"/>
        <v>6.2200000000000006</v>
      </c>
      <c r="I6607" s="24">
        <f t="shared" si="919"/>
        <v>305226.98723909882</v>
      </c>
      <c r="R6607" s="20">
        <f t="shared" si="922"/>
        <v>0.5</v>
      </c>
      <c r="S6607" s="26">
        <f t="shared" si="923"/>
        <v>8.3333333333333339</v>
      </c>
      <c r="T6607" s="24">
        <f t="shared" si="924"/>
        <v>67726.67733333334</v>
      </c>
      <c r="X6607" s="21">
        <f t="shared" si="925"/>
        <v>293542.5</v>
      </c>
      <c r="AB6607" s="17">
        <f t="shared" si="927"/>
        <v>79411.164572432172</v>
      </c>
      <c r="AF6607" s="58">
        <f t="shared" si="926"/>
        <v>2.1441014434556687</v>
      </c>
    </row>
    <row r="6608" spans="1:32" x14ac:dyDescent="0.25">
      <c r="A6608" s="4">
        <v>6585</v>
      </c>
      <c r="B6608" s="30">
        <v>43375.416666666664</v>
      </c>
      <c r="C6608">
        <v>13.643000000000001</v>
      </c>
      <c r="D6608">
        <v>52.183</v>
      </c>
      <c r="G6608" s="50">
        <f t="shared" si="920"/>
        <v>19</v>
      </c>
      <c r="H6608" s="18">
        <f t="shared" si="921"/>
        <v>5.3569999999999993</v>
      </c>
      <c r="I6608" s="24">
        <f t="shared" si="919"/>
        <v>262877.9695562463</v>
      </c>
      <c r="R6608" s="20">
        <f t="shared" si="922"/>
        <v>0.5</v>
      </c>
      <c r="S6608" s="26">
        <f t="shared" si="923"/>
        <v>8.3333333333333339</v>
      </c>
      <c r="T6608" s="24">
        <f t="shared" si="924"/>
        <v>58329.873066666652</v>
      </c>
      <c r="X6608" s="21">
        <f t="shared" si="925"/>
        <v>391372.50000000006</v>
      </c>
      <c r="AB6608" s="17">
        <f t="shared" si="927"/>
        <v>0</v>
      </c>
      <c r="AF6608" s="58">
        <f t="shared" si="926"/>
        <v>0</v>
      </c>
    </row>
    <row r="6609" spans="1:32" x14ac:dyDescent="0.25">
      <c r="A6609" s="4">
        <v>6586</v>
      </c>
      <c r="B6609" s="30">
        <v>43375.458333333336</v>
      </c>
      <c r="C6609">
        <v>14.468999999999999</v>
      </c>
      <c r="D6609">
        <v>66.091999999999999</v>
      </c>
      <c r="G6609" s="50">
        <f t="shared" si="920"/>
        <v>19</v>
      </c>
      <c r="H6609" s="18">
        <f t="shared" si="921"/>
        <v>4.5310000000000006</v>
      </c>
      <c r="I6609" s="24">
        <f t="shared" si="919"/>
        <v>222344.61080070044</v>
      </c>
      <c r="R6609" s="20">
        <f t="shared" si="922"/>
        <v>0.5</v>
      </c>
      <c r="S6609" s="26">
        <f t="shared" si="923"/>
        <v>8.3333333333333339</v>
      </c>
      <c r="T6609" s="24">
        <f t="shared" si="924"/>
        <v>49335.944533333342</v>
      </c>
      <c r="X6609" s="21">
        <f t="shared" si="925"/>
        <v>495690.00000000006</v>
      </c>
      <c r="AB6609" s="17">
        <f t="shared" si="927"/>
        <v>0</v>
      </c>
      <c r="AF6609" s="58">
        <f t="shared" si="926"/>
        <v>0</v>
      </c>
    </row>
    <row r="6610" spans="1:32" x14ac:dyDescent="0.25">
      <c r="A6610" s="4">
        <v>6587</v>
      </c>
      <c r="B6610" s="30">
        <v>43375.5</v>
      </c>
      <c r="C6610">
        <v>15.212</v>
      </c>
      <c r="D6610">
        <v>205.37700000000001</v>
      </c>
      <c r="G6610" s="50">
        <f t="shared" si="920"/>
        <v>19</v>
      </c>
      <c r="H6610" s="18">
        <f t="shared" si="921"/>
        <v>3.7880000000000003</v>
      </c>
      <c r="I6610" s="24">
        <f t="shared" si="919"/>
        <v>185884.21666586917</v>
      </c>
      <c r="R6610" s="20">
        <f t="shared" si="922"/>
        <v>0.5</v>
      </c>
      <c r="S6610" s="26">
        <f t="shared" si="923"/>
        <v>8.3333333333333339</v>
      </c>
      <c r="T6610" s="24">
        <f t="shared" si="924"/>
        <v>41245.764266666672</v>
      </c>
      <c r="X6610" s="21">
        <f t="shared" si="925"/>
        <v>1540327.5000000002</v>
      </c>
      <c r="AB6610" s="17">
        <f t="shared" si="927"/>
        <v>0</v>
      </c>
      <c r="AF6610" s="58">
        <f t="shared" si="926"/>
        <v>0</v>
      </c>
    </row>
    <row r="6611" spans="1:32" x14ac:dyDescent="0.25">
      <c r="A6611" s="4">
        <v>6588</v>
      </c>
      <c r="B6611" s="30">
        <v>43375.541666666664</v>
      </c>
      <c r="C6611">
        <v>16.114999999999998</v>
      </c>
      <c r="D6611">
        <v>439.85399999999998</v>
      </c>
      <c r="G6611" s="50">
        <f t="shared" si="920"/>
        <v>19</v>
      </c>
      <c r="H6611" s="18">
        <f t="shared" si="921"/>
        <v>2.8850000000000016</v>
      </c>
      <c r="I6611" s="24">
        <f t="shared" si="919"/>
        <v>141572.32446700972</v>
      </c>
      <c r="R6611" s="20">
        <f t="shared" si="922"/>
        <v>0.5</v>
      </c>
      <c r="S6611" s="26">
        <f t="shared" si="923"/>
        <v>8.3333333333333339</v>
      </c>
      <c r="T6611" s="24">
        <f t="shared" si="924"/>
        <v>31413.418666666683</v>
      </c>
      <c r="X6611" s="21">
        <f t="shared" si="925"/>
        <v>3298904.9999999995</v>
      </c>
      <c r="AB6611" s="17">
        <f t="shared" si="927"/>
        <v>0</v>
      </c>
      <c r="AF6611" s="58">
        <f t="shared" si="926"/>
        <v>0</v>
      </c>
    </row>
    <row r="6612" spans="1:32" x14ac:dyDescent="0.25">
      <c r="A6612" s="4">
        <v>6589</v>
      </c>
      <c r="B6612" s="30">
        <v>43375.583333333336</v>
      </c>
      <c r="C6612">
        <v>16.626999999999999</v>
      </c>
      <c r="D6612">
        <v>512.04600000000005</v>
      </c>
      <c r="G6612" s="50">
        <f t="shared" si="920"/>
        <v>19</v>
      </c>
      <c r="H6612" s="18">
        <f t="shared" si="921"/>
        <v>2.3730000000000011</v>
      </c>
      <c r="I6612" s="24">
        <f t="shared" si="919"/>
        <v>116447.53066211926</v>
      </c>
      <c r="R6612" s="20">
        <f t="shared" si="922"/>
        <v>0.5</v>
      </c>
      <c r="S6612" s="26">
        <f t="shared" si="923"/>
        <v>8.3333333333333339</v>
      </c>
      <c r="T6612" s="24">
        <f t="shared" si="924"/>
        <v>25838.489600000012</v>
      </c>
      <c r="X6612" s="21">
        <f t="shared" si="925"/>
        <v>3840345.0000000005</v>
      </c>
      <c r="AB6612" s="17">
        <f t="shared" si="927"/>
        <v>0</v>
      </c>
      <c r="AF6612" s="58">
        <f t="shared" si="926"/>
        <v>0</v>
      </c>
    </row>
    <row r="6613" spans="1:32" x14ac:dyDescent="0.25">
      <c r="A6613" s="4">
        <v>6590</v>
      </c>
      <c r="B6613" s="30">
        <v>43375.625</v>
      </c>
      <c r="C6613">
        <v>16.611000000000001</v>
      </c>
      <c r="D6613">
        <v>455.53399999999999</v>
      </c>
      <c r="G6613" s="50">
        <f t="shared" si="920"/>
        <v>19</v>
      </c>
      <c r="H6613" s="18">
        <f t="shared" si="921"/>
        <v>2.3889999999999993</v>
      </c>
      <c r="I6613" s="24">
        <f t="shared" si="919"/>
        <v>117232.680468522</v>
      </c>
      <c r="R6613" s="20">
        <f t="shared" si="922"/>
        <v>0.5</v>
      </c>
      <c r="S6613" s="26">
        <f t="shared" si="923"/>
        <v>8.3333333333333339</v>
      </c>
      <c r="T6613" s="24">
        <f t="shared" si="924"/>
        <v>26012.706133333326</v>
      </c>
      <c r="X6613" s="21">
        <f t="shared" si="925"/>
        <v>3416504.9999999995</v>
      </c>
      <c r="AB6613" s="17">
        <f t="shared" si="927"/>
        <v>0</v>
      </c>
      <c r="AF6613" s="58">
        <f t="shared" si="926"/>
        <v>0</v>
      </c>
    </row>
    <row r="6614" spans="1:32" x14ac:dyDescent="0.25">
      <c r="A6614" s="4">
        <v>6591</v>
      </c>
      <c r="B6614" s="30">
        <v>43375.666666666664</v>
      </c>
      <c r="C6614">
        <v>16.393000000000001</v>
      </c>
      <c r="D6614">
        <v>366.01799999999997</v>
      </c>
      <c r="G6614" s="50">
        <f t="shared" si="920"/>
        <v>19</v>
      </c>
      <c r="H6614" s="18">
        <f t="shared" si="921"/>
        <v>2.6069999999999993</v>
      </c>
      <c r="I6614" s="24">
        <f t="shared" si="919"/>
        <v>127930.3465807605</v>
      </c>
      <c r="R6614" s="20">
        <f t="shared" si="922"/>
        <v>0.5</v>
      </c>
      <c r="S6614" s="26">
        <f t="shared" si="923"/>
        <v>8.3333333333333339</v>
      </c>
      <c r="T6614" s="24">
        <f t="shared" si="924"/>
        <v>28386.406399999993</v>
      </c>
      <c r="X6614" s="21">
        <f t="shared" si="925"/>
        <v>2745134.9999999995</v>
      </c>
      <c r="AB6614" s="17">
        <f t="shared" si="927"/>
        <v>0</v>
      </c>
      <c r="AF6614" s="58">
        <f t="shared" si="926"/>
        <v>0</v>
      </c>
    </row>
    <row r="6615" spans="1:32" x14ac:dyDescent="0.25">
      <c r="A6615" s="4">
        <v>6592</v>
      </c>
      <c r="B6615" s="30">
        <v>43375.708333333336</v>
      </c>
      <c r="C6615">
        <v>16.023</v>
      </c>
      <c r="D6615">
        <v>234.00700000000001</v>
      </c>
      <c r="G6615" s="50">
        <f t="shared" si="920"/>
        <v>19</v>
      </c>
      <c r="H6615" s="18">
        <f t="shared" si="921"/>
        <v>2.9770000000000003</v>
      </c>
      <c r="I6615" s="24">
        <f t="shared" si="919"/>
        <v>146086.93585382591</v>
      </c>
      <c r="R6615" s="20">
        <f t="shared" si="922"/>
        <v>0.5</v>
      </c>
      <c r="S6615" s="26">
        <f t="shared" si="923"/>
        <v>8.3333333333333339</v>
      </c>
      <c r="T6615" s="24">
        <f t="shared" si="924"/>
        <v>32415.163733333338</v>
      </c>
      <c r="X6615" s="21">
        <f t="shared" si="925"/>
        <v>1755052.4999999998</v>
      </c>
      <c r="AB6615" s="17">
        <f t="shared" si="927"/>
        <v>0</v>
      </c>
      <c r="AF6615" s="58">
        <f t="shared" si="926"/>
        <v>0</v>
      </c>
    </row>
    <row r="6616" spans="1:32" x14ac:dyDescent="0.25">
      <c r="A6616" s="4">
        <v>6593</v>
      </c>
      <c r="B6616" s="30">
        <v>43375.75</v>
      </c>
      <c r="C6616">
        <v>15.494999999999999</v>
      </c>
      <c r="D6616">
        <v>79.840999999999994</v>
      </c>
      <c r="G6616" s="50">
        <f t="shared" si="920"/>
        <v>19</v>
      </c>
      <c r="H6616" s="18">
        <f t="shared" si="921"/>
        <v>3.5050000000000008</v>
      </c>
      <c r="I6616" s="24">
        <f t="shared" ref="I6616:I6679" si="928">$I$10*$I$13*H6616</f>
        <v>171996.87946511921</v>
      </c>
      <c r="R6616" s="20">
        <f t="shared" si="922"/>
        <v>0.5</v>
      </c>
      <c r="S6616" s="26">
        <f t="shared" si="923"/>
        <v>8.3333333333333339</v>
      </c>
      <c r="T6616" s="24">
        <f t="shared" si="924"/>
        <v>38164.309333333338</v>
      </c>
      <c r="X6616" s="21">
        <f t="shared" si="925"/>
        <v>598807.49999999988</v>
      </c>
      <c r="AB6616" s="17">
        <f t="shared" si="927"/>
        <v>0</v>
      </c>
      <c r="AF6616" s="58">
        <f t="shared" si="926"/>
        <v>0</v>
      </c>
    </row>
    <row r="6617" spans="1:32" x14ac:dyDescent="0.25">
      <c r="A6617" s="4">
        <v>6594</v>
      </c>
      <c r="B6617" s="30">
        <v>43375.791666666664</v>
      </c>
      <c r="C6617">
        <v>14.622</v>
      </c>
      <c r="D6617">
        <v>5.3650000000000002</v>
      </c>
      <c r="G6617" s="50">
        <f t="shared" ref="G6617:G6680" si="929">IF(D6617=0, 16, 19)</f>
        <v>19</v>
      </c>
      <c r="H6617" s="18">
        <f t="shared" ref="H6617:H6680" si="930">G6617-C6617</f>
        <v>4.3780000000000001</v>
      </c>
      <c r="I6617" s="24">
        <f t="shared" si="928"/>
        <v>214836.6157769734</v>
      </c>
      <c r="R6617" s="20">
        <f t="shared" ref="R6617:R6680" si="931">$R$12</f>
        <v>0.5</v>
      </c>
      <c r="S6617" s="26">
        <f t="shared" ref="S6617:S6680" si="932">R6617*$B$10*$C$10*$D$10/3600</f>
        <v>8.3333333333333339</v>
      </c>
      <c r="T6617" s="24">
        <f t="shared" ref="T6617:T6680" si="933">$R$10*$S$10*R6617*H6617*$G$10/3600</f>
        <v>47669.998933333329</v>
      </c>
      <c r="X6617" s="21">
        <f t="shared" ref="X6617:X6680" si="934">D6617*$X$10*$Y$10*$B$10*$C$10</f>
        <v>40237.5</v>
      </c>
      <c r="AB6617" s="17">
        <f t="shared" si="927"/>
        <v>222269.11471030675</v>
      </c>
      <c r="AF6617" s="58">
        <f t="shared" ref="AF6617:AF6680" si="935">AB6617*0.027/1000</f>
        <v>6.0012660971782825</v>
      </c>
    </row>
    <row r="6618" spans="1:32" x14ac:dyDescent="0.25">
      <c r="A6618" s="4">
        <v>6595</v>
      </c>
      <c r="B6618" s="30">
        <v>43375.833333333336</v>
      </c>
      <c r="C6618">
        <v>14.019</v>
      </c>
      <c r="D6618">
        <v>0</v>
      </c>
      <c r="G6618" s="50">
        <f t="shared" si="929"/>
        <v>16</v>
      </c>
      <c r="H6618" s="18">
        <f t="shared" si="930"/>
        <v>1.9809999999999999</v>
      </c>
      <c r="I6618" s="24">
        <f t="shared" si="928"/>
        <v>97211.360405249943</v>
      </c>
      <c r="R6618" s="20">
        <f t="shared" si="931"/>
        <v>0.5</v>
      </c>
      <c r="S6618" s="26">
        <f t="shared" si="932"/>
        <v>8.3333333333333339</v>
      </c>
      <c r="T6618" s="24">
        <f t="shared" si="933"/>
        <v>21570.184533333333</v>
      </c>
      <c r="X6618" s="21">
        <f t="shared" si="934"/>
        <v>0</v>
      </c>
      <c r="AB6618" s="17">
        <f t="shared" si="927"/>
        <v>118781.54493858328</v>
      </c>
      <c r="AF6618" s="58">
        <f t="shared" si="935"/>
        <v>3.2071017133417485</v>
      </c>
    </row>
    <row r="6619" spans="1:32" x14ac:dyDescent="0.25">
      <c r="A6619" s="4">
        <v>6596</v>
      </c>
      <c r="B6619" s="30">
        <v>43375.875</v>
      </c>
      <c r="C6619">
        <v>14.057</v>
      </c>
      <c r="D6619">
        <v>0</v>
      </c>
      <c r="G6619" s="50">
        <f t="shared" si="929"/>
        <v>16</v>
      </c>
      <c r="H6619" s="18">
        <f t="shared" si="930"/>
        <v>1.9429999999999996</v>
      </c>
      <c r="I6619" s="24">
        <f t="shared" si="928"/>
        <v>95346.629615043217</v>
      </c>
      <c r="R6619" s="20">
        <f t="shared" si="931"/>
        <v>0.5</v>
      </c>
      <c r="S6619" s="26">
        <f t="shared" si="932"/>
        <v>8.3333333333333339</v>
      </c>
      <c r="T6619" s="24">
        <f t="shared" si="933"/>
        <v>21156.420266666661</v>
      </c>
      <c r="X6619" s="21">
        <f t="shared" si="934"/>
        <v>0</v>
      </c>
      <c r="AB6619" s="17">
        <f t="shared" si="927"/>
        <v>116503.04988170989</v>
      </c>
      <c r="AF6619" s="58">
        <f t="shared" si="935"/>
        <v>3.1455823468061666</v>
      </c>
    </row>
    <row r="6620" spans="1:32" x14ac:dyDescent="0.25">
      <c r="A6620" s="4">
        <v>6597</v>
      </c>
      <c r="B6620" s="30">
        <v>43375.916666666664</v>
      </c>
      <c r="C6620">
        <v>14.143000000000001</v>
      </c>
      <c r="D6620">
        <v>0</v>
      </c>
      <c r="G6620" s="50">
        <f t="shared" si="929"/>
        <v>16</v>
      </c>
      <c r="H6620" s="18">
        <f t="shared" si="930"/>
        <v>1.8569999999999993</v>
      </c>
      <c r="I6620" s="24">
        <f t="shared" si="928"/>
        <v>91126.449405628009</v>
      </c>
      <c r="R6620" s="20">
        <f t="shared" si="931"/>
        <v>0.5</v>
      </c>
      <c r="S6620" s="26">
        <f t="shared" si="932"/>
        <v>8.3333333333333339</v>
      </c>
      <c r="T6620" s="24">
        <f t="shared" si="933"/>
        <v>20220.006399999995</v>
      </c>
      <c r="X6620" s="21">
        <f t="shared" si="934"/>
        <v>0</v>
      </c>
      <c r="AB6620" s="17">
        <f t="shared" si="927"/>
        <v>111346.45580562801</v>
      </c>
      <c r="AF6620" s="58">
        <f t="shared" si="935"/>
        <v>3.0063543067519563</v>
      </c>
    </row>
    <row r="6621" spans="1:32" x14ac:dyDescent="0.25">
      <c r="A6621" s="4">
        <v>6598</v>
      </c>
      <c r="B6621" s="30">
        <v>43375.958333333336</v>
      </c>
      <c r="C6621">
        <v>14.173999999999999</v>
      </c>
      <c r="D6621">
        <v>0</v>
      </c>
      <c r="G6621" s="50">
        <f t="shared" si="929"/>
        <v>16</v>
      </c>
      <c r="H6621" s="18">
        <f t="shared" si="930"/>
        <v>1.8260000000000005</v>
      </c>
      <c r="I6621" s="24">
        <f t="shared" si="928"/>
        <v>89605.221655722591</v>
      </c>
      <c r="R6621" s="20">
        <f t="shared" si="931"/>
        <v>0.5</v>
      </c>
      <c r="S6621" s="26">
        <f t="shared" si="932"/>
        <v>8.3333333333333339</v>
      </c>
      <c r="T6621" s="24">
        <f t="shared" si="933"/>
        <v>19882.461866666676</v>
      </c>
      <c r="X6621" s="21">
        <f t="shared" si="934"/>
        <v>0</v>
      </c>
      <c r="AB6621" s="17">
        <f t="shared" si="927"/>
        <v>109487.68352238927</v>
      </c>
      <c r="AF6621" s="58">
        <f t="shared" si="935"/>
        <v>2.9561674551045103</v>
      </c>
    </row>
    <row r="6622" spans="1:32" x14ac:dyDescent="0.25">
      <c r="A6622" s="4">
        <v>6599</v>
      </c>
      <c r="B6622" s="30">
        <v>43376</v>
      </c>
      <c r="C6622">
        <v>14.332000000000001</v>
      </c>
      <c r="D6622">
        <v>0</v>
      </c>
      <c r="G6622" s="50">
        <f t="shared" si="929"/>
        <v>16</v>
      </c>
      <c r="H6622" s="18">
        <f t="shared" si="930"/>
        <v>1.6679999999999993</v>
      </c>
      <c r="I6622" s="24">
        <f t="shared" si="928"/>
        <v>81851.867317494616</v>
      </c>
      <c r="R6622" s="20">
        <f t="shared" si="931"/>
        <v>0.5</v>
      </c>
      <c r="S6622" s="26">
        <f t="shared" si="932"/>
        <v>8.3333333333333339</v>
      </c>
      <c r="T6622" s="24">
        <f t="shared" si="933"/>
        <v>18162.073599999989</v>
      </c>
      <c r="X6622" s="21">
        <f t="shared" si="934"/>
        <v>0</v>
      </c>
      <c r="AB6622" s="17">
        <f t="shared" si="927"/>
        <v>100013.9409174946</v>
      </c>
      <c r="AF6622" s="58">
        <f t="shared" si="935"/>
        <v>2.7003764047723542</v>
      </c>
    </row>
    <row r="6623" spans="1:32" x14ac:dyDescent="0.25">
      <c r="A6623" s="4">
        <v>6600</v>
      </c>
      <c r="B6623" s="30">
        <v>43376.041666666664</v>
      </c>
      <c r="C6623">
        <v>14.377000000000001</v>
      </c>
      <c r="D6623">
        <v>0</v>
      </c>
      <c r="G6623" s="50">
        <f t="shared" si="929"/>
        <v>16</v>
      </c>
      <c r="H6623" s="18">
        <f t="shared" si="930"/>
        <v>1.6229999999999993</v>
      </c>
      <c r="I6623" s="24">
        <f t="shared" si="928"/>
        <v>79643.63348698667</v>
      </c>
      <c r="R6623" s="20">
        <f t="shared" si="931"/>
        <v>0.5</v>
      </c>
      <c r="S6623" s="26">
        <f t="shared" si="932"/>
        <v>8.3333333333333339</v>
      </c>
      <c r="T6623" s="24">
        <f t="shared" si="933"/>
        <v>17672.089599999992</v>
      </c>
      <c r="X6623" s="21">
        <f t="shared" si="934"/>
        <v>0</v>
      </c>
      <c r="AB6623" s="17">
        <f t="shared" si="927"/>
        <v>97315.723086986662</v>
      </c>
      <c r="AF6623" s="58">
        <f t="shared" si="935"/>
        <v>2.6275245233486397</v>
      </c>
    </row>
    <row r="6624" spans="1:32" x14ac:dyDescent="0.25">
      <c r="A6624" s="4">
        <v>6601</v>
      </c>
      <c r="B6624" s="30">
        <v>43376.083333333336</v>
      </c>
      <c r="C6624">
        <v>13.994</v>
      </c>
      <c r="D6624">
        <v>0</v>
      </c>
      <c r="G6624" s="50">
        <f t="shared" si="929"/>
        <v>16</v>
      </c>
      <c r="H6624" s="18">
        <f t="shared" si="930"/>
        <v>2.0060000000000002</v>
      </c>
      <c r="I6624" s="24">
        <f t="shared" si="928"/>
        <v>98438.156977754377</v>
      </c>
      <c r="R6624" s="20">
        <f t="shared" si="931"/>
        <v>0.5</v>
      </c>
      <c r="S6624" s="26">
        <f t="shared" si="932"/>
        <v>8.3333333333333339</v>
      </c>
      <c r="T6624" s="24">
        <f t="shared" si="933"/>
        <v>21842.397866666666</v>
      </c>
      <c r="X6624" s="21">
        <f t="shared" si="934"/>
        <v>0</v>
      </c>
      <c r="AB6624" s="17">
        <f t="shared" si="927"/>
        <v>120280.55484442104</v>
      </c>
      <c r="AF6624" s="58">
        <f t="shared" si="935"/>
        <v>3.2475749807993681</v>
      </c>
    </row>
    <row r="6625" spans="1:32" x14ac:dyDescent="0.25">
      <c r="A6625" s="4">
        <v>6602</v>
      </c>
      <c r="B6625" s="30">
        <v>43376.125</v>
      </c>
      <c r="C6625">
        <v>13.499000000000001</v>
      </c>
      <c r="D6625">
        <v>0</v>
      </c>
      <c r="G6625" s="50">
        <f t="shared" si="929"/>
        <v>16</v>
      </c>
      <c r="H6625" s="18">
        <f t="shared" si="930"/>
        <v>2.5009999999999994</v>
      </c>
      <c r="I6625" s="24">
        <f t="shared" si="928"/>
        <v>122728.72911334179</v>
      </c>
      <c r="R6625" s="20">
        <f t="shared" si="931"/>
        <v>0.5</v>
      </c>
      <c r="S6625" s="26">
        <f t="shared" si="932"/>
        <v>8.3333333333333339</v>
      </c>
      <c r="T6625" s="24">
        <f t="shared" si="933"/>
        <v>27232.221866666663</v>
      </c>
      <c r="X6625" s="21">
        <f t="shared" si="934"/>
        <v>0</v>
      </c>
      <c r="AB6625" s="17">
        <f t="shared" si="927"/>
        <v>149960.95098000846</v>
      </c>
      <c r="AF6625" s="58">
        <f t="shared" si="935"/>
        <v>4.0489456764602281</v>
      </c>
    </row>
    <row r="6626" spans="1:32" x14ac:dyDescent="0.25">
      <c r="A6626" s="4">
        <v>6603</v>
      </c>
      <c r="B6626" s="30">
        <v>43376.166666666664</v>
      </c>
      <c r="C6626">
        <v>13.147</v>
      </c>
      <c r="D6626">
        <v>0</v>
      </c>
      <c r="G6626" s="50">
        <f t="shared" si="929"/>
        <v>16</v>
      </c>
      <c r="H6626" s="18">
        <f t="shared" si="930"/>
        <v>2.8529999999999998</v>
      </c>
      <c r="I6626" s="24">
        <f t="shared" si="928"/>
        <v>140002.02485420398</v>
      </c>
      <c r="R6626" s="20">
        <f t="shared" si="931"/>
        <v>0.5</v>
      </c>
      <c r="S6626" s="26">
        <f t="shared" si="932"/>
        <v>8.3333333333333339</v>
      </c>
      <c r="T6626" s="24">
        <f t="shared" si="933"/>
        <v>31064.985599999996</v>
      </c>
      <c r="X6626" s="21">
        <f t="shared" si="934"/>
        <v>0</v>
      </c>
      <c r="AB6626" s="17">
        <f t="shared" si="927"/>
        <v>171067.01045420396</v>
      </c>
      <c r="AF6626" s="58">
        <f t="shared" si="935"/>
        <v>4.6188092822635074</v>
      </c>
    </row>
    <row r="6627" spans="1:32" x14ac:dyDescent="0.25">
      <c r="A6627" s="4">
        <v>6604</v>
      </c>
      <c r="B6627" s="30">
        <v>43376.208333333336</v>
      </c>
      <c r="C6627">
        <v>13.103999999999999</v>
      </c>
      <c r="D6627">
        <v>0</v>
      </c>
      <c r="G6627" s="50">
        <f t="shared" si="929"/>
        <v>16</v>
      </c>
      <c r="H6627" s="18">
        <f t="shared" si="930"/>
        <v>2.8960000000000008</v>
      </c>
      <c r="I6627" s="24">
        <f t="shared" si="928"/>
        <v>142112.11495891164</v>
      </c>
      <c r="R6627" s="20">
        <f t="shared" si="931"/>
        <v>0.5</v>
      </c>
      <c r="S6627" s="26">
        <f t="shared" si="932"/>
        <v>8.3333333333333339</v>
      </c>
      <c r="T6627" s="24">
        <f t="shared" si="933"/>
        <v>31533.192533333342</v>
      </c>
      <c r="X6627" s="21">
        <f t="shared" si="934"/>
        <v>0</v>
      </c>
      <c r="AB6627" s="17">
        <f t="shared" si="927"/>
        <v>173645.30749224499</v>
      </c>
      <c r="AF6627" s="58">
        <f t="shared" si="935"/>
        <v>4.688423302290615</v>
      </c>
    </row>
    <row r="6628" spans="1:32" x14ac:dyDescent="0.25">
      <c r="A6628" s="4">
        <v>6605</v>
      </c>
      <c r="B6628" s="30">
        <v>43376.25</v>
      </c>
      <c r="C6628">
        <v>12.919</v>
      </c>
      <c r="D6628">
        <v>0</v>
      </c>
      <c r="G6628" s="50">
        <f t="shared" si="929"/>
        <v>16</v>
      </c>
      <c r="H6628" s="18">
        <f t="shared" si="930"/>
        <v>3.0809999999999995</v>
      </c>
      <c r="I6628" s="24">
        <f t="shared" si="928"/>
        <v>151190.40959544425</v>
      </c>
      <c r="R6628" s="20">
        <f t="shared" si="931"/>
        <v>0.5</v>
      </c>
      <c r="S6628" s="26">
        <f t="shared" si="932"/>
        <v>8.3333333333333339</v>
      </c>
      <c r="T6628" s="24">
        <f t="shared" si="933"/>
        <v>33547.571199999991</v>
      </c>
      <c r="X6628" s="21">
        <f t="shared" si="934"/>
        <v>0</v>
      </c>
      <c r="AB6628" s="17">
        <f t="shared" si="927"/>
        <v>184737.98079544422</v>
      </c>
      <c r="AF6628" s="58">
        <f t="shared" si="935"/>
        <v>4.987925481476994</v>
      </c>
    </row>
    <row r="6629" spans="1:32" x14ac:dyDescent="0.25">
      <c r="A6629" s="4">
        <v>6606</v>
      </c>
      <c r="B6629" s="30">
        <v>43376.291666666664</v>
      </c>
      <c r="C6629">
        <v>12.548999999999999</v>
      </c>
      <c r="D6629">
        <v>0</v>
      </c>
      <c r="G6629" s="50">
        <f t="shared" si="929"/>
        <v>16</v>
      </c>
      <c r="H6629" s="18">
        <f t="shared" si="930"/>
        <v>3.4510000000000005</v>
      </c>
      <c r="I6629" s="24">
        <f t="shared" si="928"/>
        <v>169346.99886850966</v>
      </c>
      <c r="R6629" s="20">
        <f t="shared" si="931"/>
        <v>0.5</v>
      </c>
      <c r="S6629" s="26">
        <f t="shared" si="932"/>
        <v>8.3333333333333339</v>
      </c>
      <c r="T6629" s="24">
        <f t="shared" si="933"/>
        <v>37576.328533333341</v>
      </c>
      <c r="X6629" s="21">
        <f t="shared" si="934"/>
        <v>0</v>
      </c>
      <c r="AB6629" s="17">
        <f t="shared" si="927"/>
        <v>206923.32740184301</v>
      </c>
      <c r="AF6629" s="58">
        <f t="shared" si="935"/>
        <v>5.5869298398497609</v>
      </c>
    </row>
    <row r="6630" spans="1:32" x14ac:dyDescent="0.25">
      <c r="A6630" s="4">
        <v>6607</v>
      </c>
      <c r="B6630" s="30">
        <v>43376.333333333336</v>
      </c>
      <c r="C6630">
        <v>12.472</v>
      </c>
      <c r="D6630">
        <v>43.088000000000001</v>
      </c>
      <c r="G6630" s="50">
        <f t="shared" si="929"/>
        <v>19</v>
      </c>
      <c r="H6630" s="18">
        <f t="shared" si="930"/>
        <v>6.5280000000000005</v>
      </c>
      <c r="I6630" s="24">
        <f t="shared" si="928"/>
        <v>320341.12101235322</v>
      </c>
      <c r="R6630" s="20">
        <f t="shared" si="931"/>
        <v>0.5</v>
      </c>
      <c r="S6630" s="26">
        <f t="shared" si="932"/>
        <v>8.3333333333333339</v>
      </c>
      <c r="T6630" s="24">
        <f t="shared" si="933"/>
        <v>71080.345600000001</v>
      </c>
      <c r="X6630" s="21">
        <f t="shared" si="934"/>
        <v>323160.00000000006</v>
      </c>
      <c r="AB6630" s="17">
        <f t="shared" si="927"/>
        <v>68261.466612353164</v>
      </c>
      <c r="AF6630" s="58">
        <f t="shared" si="935"/>
        <v>1.8430595985335354</v>
      </c>
    </row>
    <row r="6631" spans="1:32" x14ac:dyDescent="0.25">
      <c r="A6631" s="4">
        <v>6608</v>
      </c>
      <c r="B6631" s="30">
        <v>43376.375</v>
      </c>
      <c r="C6631">
        <v>13.675000000000001</v>
      </c>
      <c r="D6631">
        <v>179.102</v>
      </c>
      <c r="G6631" s="50">
        <f t="shared" si="929"/>
        <v>19</v>
      </c>
      <c r="H6631" s="18">
        <f t="shared" si="930"/>
        <v>5.3249999999999993</v>
      </c>
      <c r="I6631" s="24">
        <f t="shared" si="928"/>
        <v>261307.66994344065</v>
      </c>
      <c r="R6631" s="20">
        <f t="shared" si="931"/>
        <v>0.5</v>
      </c>
      <c r="S6631" s="26">
        <f t="shared" si="932"/>
        <v>8.3333333333333339</v>
      </c>
      <c r="T6631" s="24">
        <f t="shared" si="933"/>
        <v>57981.439999999995</v>
      </c>
      <c r="X6631" s="21">
        <f t="shared" si="934"/>
        <v>1343265.0000000002</v>
      </c>
      <c r="AB6631" s="17">
        <f t="shared" si="927"/>
        <v>0</v>
      </c>
      <c r="AF6631" s="58">
        <f t="shared" si="935"/>
        <v>0</v>
      </c>
    </row>
    <row r="6632" spans="1:32" x14ac:dyDescent="0.25">
      <c r="A6632" s="4">
        <v>6609</v>
      </c>
      <c r="B6632" s="30">
        <v>43376.416666666664</v>
      </c>
      <c r="C6632">
        <v>14.37</v>
      </c>
      <c r="D6632">
        <v>316.28800000000001</v>
      </c>
      <c r="G6632" s="50">
        <f t="shared" si="929"/>
        <v>19</v>
      </c>
      <c r="H6632" s="18">
        <f t="shared" si="930"/>
        <v>4.6300000000000008</v>
      </c>
      <c r="I6632" s="24">
        <f t="shared" si="928"/>
        <v>227202.72522781795</v>
      </c>
      <c r="R6632" s="20">
        <f t="shared" si="931"/>
        <v>0.5</v>
      </c>
      <c r="S6632" s="26">
        <f t="shared" si="932"/>
        <v>8.3333333333333339</v>
      </c>
      <c r="T6632" s="24">
        <f t="shared" si="933"/>
        <v>50413.909333333337</v>
      </c>
      <c r="X6632" s="21">
        <f t="shared" si="934"/>
        <v>2372160</v>
      </c>
      <c r="AB6632" s="17">
        <f t="shared" si="927"/>
        <v>0</v>
      </c>
      <c r="AF6632" s="58">
        <f t="shared" si="935"/>
        <v>0</v>
      </c>
    </row>
    <row r="6633" spans="1:32" x14ac:dyDescent="0.25">
      <c r="A6633" s="4">
        <v>6610</v>
      </c>
      <c r="B6633" s="30">
        <v>43376.458333333336</v>
      </c>
      <c r="C6633">
        <v>14.843999999999999</v>
      </c>
      <c r="D6633">
        <v>428.49900000000002</v>
      </c>
      <c r="G6633" s="50">
        <f t="shared" si="929"/>
        <v>19</v>
      </c>
      <c r="H6633" s="18">
        <f t="shared" si="930"/>
        <v>4.1560000000000006</v>
      </c>
      <c r="I6633" s="24">
        <f t="shared" si="928"/>
        <v>203942.6622131342</v>
      </c>
      <c r="R6633" s="20">
        <f t="shared" si="931"/>
        <v>0.5</v>
      </c>
      <c r="S6633" s="26">
        <f t="shared" si="932"/>
        <v>8.3333333333333339</v>
      </c>
      <c r="T6633" s="24">
        <f t="shared" si="933"/>
        <v>45252.744533333338</v>
      </c>
      <c r="X6633" s="21">
        <f t="shared" si="934"/>
        <v>3213742.5000000005</v>
      </c>
      <c r="AB6633" s="17">
        <f t="shared" si="927"/>
        <v>0</v>
      </c>
      <c r="AF6633" s="58">
        <f t="shared" si="935"/>
        <v>0</v>
      </c>
    </row>
    <row r="6634" spans="1:32" x14ac:dyDescent="0.25">
      <c r="A6634" s="4">
        <v>6611</v>
      </c>
      <c r="B6634" s="30">
        <v>43376.5</v>
      </c>
      <c r="C6634">
        <v>15.212</v>
      </c>
      <c r="D6634">
        <v>497.58100000000002</v>
      </c>
      <c r="G6634" s="50">
        <f t="shared" si="929"/>
        <v>19</v>
      </c>
      <c r="H6634" s="18">
        <f t="shared" si="930"/>
        <v>3.7880000000000003</v>
      </c>
      <c r="I6634" s="24">
        <f t="shared" si="928"/>
        <v>185884.21666586917</v>
      </c>
      <c r="R6634" s="20">
        <f t="shared" si="931"/>
        <v>0.5</v>
      </c>
      <c r="S6634" s="26">
        <f t="shared" si="932"/>
        <v>8.3333333333333339</v>
      </c>
      <c r="T6634" s="24">
        <f t="shared" si="933"/>
        <v>41245.764266666672</v>
      </c>
      <c r="X6634" s="21">
        <f t="shared" si="934"/>
        <v>3731857.4999999995</v>
      </c>
      <c r="AB6634" s="17">
        <f t="shared" si="927"/>
        <v>0</v>
      </c>
      <c r="AF6634" s="58">
        <f t="shared" si="935"/>
        <v>0</v>
      </c>
    </row>
    <row r="6635" spans="1:32" x14ac:dyDescent="0.25">
      <c r="A6635" s="4">
        <v>6612</v>
      </c>
      <c r="B6635" s="30">
        <v>43376.541666666664</v>
      </c>
      <c r="C6635">
        <v>15.456</v>
      </c>
      <c r="D6635">
        <v>526.26499999999999</v>
      </c>
      <c r="G6635" s="50">
        <f t="shared" si="929"/>
        <v>19</v>
      </c>
      <c r="H6635" s="18">
        <f t="shared" si="930"/>
        <v>3.5440000000000005</v>
      </c>
      <c r="I6635" s="24">
        <f t="shared" si="928"/>
        <v>173910.68211822608</v>
      </c>
      <c r="R6635" s="20">
        <f t="shared" si="931"/>
        <v>0.5</v>
      </c>
      <c r="S6635" s="26">
        <f t="shared" si="932"/>
        <v>8.3333333333333339</v>
      </c>
      <c r="T6635" s="24">
        <f t="shared" si="933"/>
        <v>38588.962133333334</v>
      </c>
      <c r="X6635" s="21">
        <f t="shared" si="934"/>
        <v>3946987.5</v>
      </c>
      <c r="AB6635" s="17">
        <f t="shared" si="927"/>
        <v>0</v>
      </c>
      <c r="AF6635" s="58">
        <f t="shared" si="935"/>
        <v>0</v>
      </c>
    </row>
    <row r="6636" spans="1:32" x14ac:dyDescent="0.25">
      <c r="A6636" s="4">
        <v>6613</v>
      </c>
      <c r="B6636" s="30">
        <v>43376.583333333336</v>
      </c>
      <c r="C6636">
        <v>15.526999999999999</v>
      </c>
      <c r="D6636">
        <v>504.95699999999999</v>
      </c>
      <c r="G6636" s="50">
        <f t="shared" si="929"/>
        <v>19</v>
      </c>
      <c r="H6636" s="18">
        <f t="shared" si="930"/>
        <v>3.4730000000000008</v>
      </c>
      <c r="I6636" s="24">
        <f t="shared" si="928"/>
        <v>170426.57985231356</v>
      </c>
      <c r="R6636" s="20">
        <f t="shared" si="931"/>
        <v>0.5</v>
      </c>
      <c r="S6636" s="26">
        <f t="shared" si="932"/>
        <v>8.3333333333333339</v>
      </c>
      <c r="T6636" s="24">
        <f t="shared" si="933"/>
        <v>37815.876266666673</v>
      </c>
      <c r="X6636" s="21">
        <f t="shared" si="934"/>
        <v>3787177.5</v>
      </c>
      <c r="AB6636" s="17">
        <f t="shared" si="927"/>
        <v>0</v>
      </c>
      <c r="AF6636" s="58">
        <f t="shared" si="935"/>
        <v>0</v>
      </c>
    </row>
    <row r="6637" spans="1:32" x14ac:dyDescent="0.25">
      <c r="A6637" s="4">
        <v>6614</v>
      </c>
      <c r="B6637" s="30">
        <v>43376.625</v>
      </c>
      <c r="C6637">
        <v>15.456</v>
      </c>
      <c r="D6637">
        <v>449.399</v>
      </c>
      <c r="G6637" s="50">
        <f t="shared" si="929"/>
        <v>19</v>
      </c>
      <c r="H6637" s="18">
        <f t="shared" si="930"/>
        <v>3.5440000000000005</v>
      </c>
      <c r="I6637" s="24">
        <f t="shared" si="928"/>
        <v>173910.68211822608</v>
      </c>
      <c r="R6637" s="20">
        <f t="shared" si="931"/>
        <v>0.5</v>
      </c>
      <c r="S6637" s="26">
        <f t="shared" si="932"/>
        <v>8.3333333333333339</v>
      </c>
      <c r="T6637" s="24">
        <f t="shared" si="933"/>
        <v>38588.962133333334</v>
      </c>
      <c r="X6637" s="21">
        <f t="shared" si="934"/>
        <v>3370492.5000000005</v>
      </c>
      <c r="AB6637" s="17">
        <f t="shared" si="927"/>
        <v>0</v>
      </c>
      <c r="AF6637" s="58">
        <f t="shared" si="935"/>
        <v>0</v>
      </c>
    </row>
    <row r="6638" spans="1:32" x14ac:dyDescent="0.25">
      <c r="A6638" s="4">
        <v>6615</v>
      </c>
      <c r="B6638" s="30">
        <v>43376.666666666664</v>
      </c>
      <c r="C6638">
        <v>15.263</v>
      </c>
      <c r="D6638">
        <v>359.26299999999998</v>
      </c>
      <c r="G6638" s="50">
        <f t="shared" si="929"/>
        <v>19</v>
      </c>
      <c r="H6638" s="18">
        <f t="shared" si="930"/>
        <v>3.7370000000000001</v>
      </c>
      <c r="I6638" s="24">
        <f t="shared" si="928"/>
        <v>183381.55165796017</v>
      </c>
      <c r="R6638" s="20">
        <f t="shared" si="931"/>
        <v>0.5</v>
      </c>
      <c r="S6638" s="26">
        <f t="shared" si="932"/>
        <v>8.3333333333333339</v>
      </c>
      <c r="T6638" s="24">
        <f t="shared" si="933"/>
        <v>40690.449066666661</v>
      </c>
      <c r="X6638" s="21">
        <f t="shared" si="934"/>
        <v>2694472.5</v>
      </c>
      <c r="AB6638" s="17">
        <f t="shared" si="927"/>
        <v>0</v>
      </c>
      <c r="AF6638" s="58">
        <f t="shared" si="935"/>
        <v>0</v>
      </c>
    </row>
    <row r="6639" spans="1:32" x14ac:dyDescent="0.25">
      <c r="A6639" s="4">
        <v>6616</v>
      </c>
      <c r="B6639" s="30">
        <v>43376.708333333336</v>
      </c>
      <c r="C6639">
        <v>14.948</v>
      </c>
      <c r="D6639">
        <v>235.90600000000001</v>
      </c>
      <c r="G6639" s="50">
        <f t="shared" si="929"/>
        <v>19</v>
      </c>
      <c r="H6639" s="18">
        <f t="shared" si="930"/>
        <v>4.0519999999999996</v>
      </c>
      <c r="I6639" s="24">
        <f t="shared" si="928"/>
        <v>198839.18847151578</v>
      </c>
      <c r="R6639" s="20">
        <f t="shared" si="931"/>
        <v>0.5</v>
      </c>
      <c r="S6639" s="26">
        <f t="shared" si="932"/>
        <v>8.3333333333333339</v>
      </c>
      <c r="T6639" s="24">
        <f t="shared" si="933"/>
        <v>44120.33706666666</v>
      </c>
      <c r="X6639" s="21">
        <f t="shared" si="934"/>
        <v>1769295</v>
      </c>
      <c r="AB6639" s="17">
        <f t="shared" si="927"/>
        <v>0</v>
      </c>
      <c r="AF6639" s="58">
        <f t="shared" si="935"/>
        <v>0</v>
      </c>
    </row>
    <row r="6640" spans="1:32" x14ac:dyDescent="0.25">
      <c r="A6640" s="4">
        <v>6617</v>
      </c>
      <c r="B6640" s="30">
        <v>43376.75</v>
      </c>
      <c r="C6640">
        <v>14.409000000000001</v>
      </c>
      <c r="D6640">
        <v>93.058000000000007</v>
      </c>
      <c r="G6640" s="50">
        <f t="shared" si="929"/>
        <v>19</v>
      </c>
      <c r="H6640" s="18">
        <f t="shared" si="930"/>
        <v>4.5909999999999993</v>
      </c>
      <c r="I6640" s="24">
        <f t="shared" si="928"/>
        <v>225288.92257471097</v>
      </c>
      <c r="R6640" s="20">
        <f t="shared" si="931"/>
        <v>0.5</v>
      </c>
      <c r="S6640" s="26">
        <f t="shared" si="932"/>
        <v>8.3333333333333339</v>
      </c>
      <c r="T6640" s="24">
        <f t="shared" si="933"/>
        <v>49989.256533333326</v>
      </c>
      <c r="X6640" s="21">
        <f t="shared" si="934"/>
        <v>697935.00000000012</v>
      </c>
      <c r="AB6640" s="17">
        <f t="shared" ref="AB6640:AB6703" si="936">MAX(0,I6640+T6640-X6640)</f>
        <v>0</v>
      </c>
      <c r="AF6640" s="58">
        <f t="shared" si="935"/>
        <v>0</v>
      </c>
    </row>
    <row r="6641" spans="1:32" x14ac:dyDescent="0.25">
      <c r="A6641" s="4">
        <v>6618</v>
      </c>
      <c r="B6641" s="30">
        <v>43376.791666666664</v>
      </c>
      <c r="C6641">
        <v>13.244999999999999</v>
      </c>
      <c r="D6641">
        <v>4.798</v>
      </c>
      <c r="G6641" s="50">
        <f t="shared" si="929"/>
        <v>19</v>
      </c>
      <c r="H6641" s="18">
        <f t="shared" si="930"/>
        <v>5.7550000000000008</v>
      </c>
      <c r="I6641" s="24">
        <f t="shared" si="928"/>
        <v>282408.57099051669</v>
      </c>
      <c r="R6641" s="20">
        <f t="shared" si="931"/>
        <v>0.5</v>
      </c>
      <c r="S6641" s="26">
        <f t="shared" si="932"/>
        <v>8.3333333333333339</v>
      </c>
      <c r="T6641" s="24">
        <f t="shared" si="933"/>
        <v>62663.509333333343</v>
      </c>
      <c r="X6641" s="21">
        <f t="shared" si="934"/>
        <v>35985</v>
      </c>
      <c r="AB6641" s="17">
        <f t="shared" si="936"/>
        <v>309087.08032385004</v>
      </c>
      <c r="AF6641" s="58">
        <f t="shared" si="935"/>
        <v>8.3453511687439512</v>
      </c>
    </row>
    <row r="6642" spans="1:32" x14ac:dyDescent="0.25">
      <c r="A6642" s="4">
        <v>6619</v>
      </c>
      <c r="B6642" s="30">
        <v>43376.833333333336</v>
      </c>
      <c r="C6642">
        <v>13.073</v>
      </c>
      <c r="D6642">
        <v>0</v>
      </c>
      <c r="G6642" s="50">
        <f t="shared" si="929"/>
        <v>16</v>
      </c>
      <c r="H6642" s="18">
        <f t="shared" si="930"/>
        <v>2.9269999999999996</v>
      </c>
      <c r="I6642" s="24">
        <f t="shared" si="928"/>
        <v>143633.34270881704</v>
      </c>
      <c r="R6642" s="20">
        <f t="shared" si="931"/>
        <v>0.5</v>
      </c>
      <c r="S6642" s="26">
        <f t="shared" si="932"/>
        <v>8.3333333333333339</v>
      </c>
      <c r="T6642" s="24">
        <f t="shared" si="933"/>
        <v>31870.737066666661</v>
      </c>
      <c r="X6642" s="21">
        <f t="shared" si="934"/>
        <v>0</v>
      </c>
      <c r="AB6642" s="17">
        <f t="shared" si="936"/>
        <v>175504.0797754837</v>
      </c>
      <c r="AF6642" s="58">
        <f t="shared" si="935"/>
        <v>4.7386101539380601</v>
      </c>
    </row>
    <row r="6643" spans="1:32" x14ac:dyDescent="0.25">
      <c r="A6643" s="4">
        <v>6620</v>
      </c>
      <c r="B6643" s="30">
        <v>43376.875</v>
      </c>
      <c r="C6643">
        <v>13.178000000000001</v>
      </c>
      <c r="D6643">
        <v>0</v>
      </c>
      <c r="G6643" s="50">
        <f t="shared" si="929"/>
        <v>16</v>
      </c>
      <c r="H6643" s="18">
        <f t="shared" si="930"/>
        <v>2.8219999999999992</v>
      </c>
      <c r="I6643" s="24">
        <f t="shared" si="928"/>
        <v>138480.79710429849</v>
      </c>
      <c r="R6643" s="20">
        <f t="shared" si="931"/>
        <v>0.5</v>
      </c>
      <c r="S6643" s="26">
        <f t="shared" si="932"/>
        <v>8.3333333333333339</v>
      </c>
      <c r="T6643" s="24">
        <f t="shared" si="933"/>
        <v>30727.441066666655</v>
      </c>
      <c r="X6643" s="21">
        <f t="shared" si="934"/>
        <v>0</v>
      </c>
      <c r="AB6643" s="17">
        <f t="shared" si="936"/>
        <v>169208.23817096514</v>
      </c>
      <c r="AF6643" s="58">
        <f t="shared" si="935"/>
        <v>4.5686224306160588</v>
      </c>
    </row>
    <row r="6644" spans="1:32" x14ac:dyDescent="0.25">
      <c r="A6644" s="4">
        <v>6621</v>
      </c>
      <c r="B6644" s="30">
        <v>43376.916666666664</v>
      </c>
      <c r="C6644">
        <v>13.321</v>
      </c>
      <c r="D6644">
        <v>0</v>
      </c>
      <c r="G6644" s="50">
        <f t="shared" si="929"/>
        <v>16</v>
      </c>
      <c r="H6644" s="18">
        <f t="shared" si="930"/>
        <v>2.6790000000000003</v>
      </c>
      <c r="I6644" s="24">
        <f t="shared" si="928"/>
        <v>131463.52070957326</v>
      </c>
      <c r="R6644" s="20">
        <f t="shared" si="931"/>
        <v>0.5</v>
      </c>
      <c r="S6644" s="26">
        <f t="shared" si="932"/>
        <v>8.3333333333333339</v>
      </c>
      <c r="T6644" s="24">
        <f t="shared" si="933"/>
        <v>29170.380800000003</v>
      </c>
      <c r="X6644" s="21">
        <f t="shared" si="934"/>
        <v>0</v>
      </c>
      <c r="AB6644" s="17">
        <f t="shared" si="936"/>
        <v>160633.90150957328</v>
      </c>
      <c r="AF6644" s="58">
        <f t="shared" si="935"/>
        <v>4.3371153407584782</v>
      </c>
    </row>
    <row r="6645" spans="1:32" x14ac:dyDescent="0.25">
      <c r="A6645" s="4">
        <v>6622</v>
      </c>
      <c r="B6645" s="30">
        <v>43376.958333333336</v>
      </c>
      <c r="C6645">
        <v>13.672000000000001</v>
      </c>
      <c r="D6645">
        <v>0</v>
      </c>
      <c r="G6645" s="50">
        <f t="shared" si="929"/>
        <v>16</v>
      </c>
      <c r="H6645" s="18">
        <f t="shared" si="930"/>
        <v>2.3279999999999994</v>
      </c>
      <c r="I6645" s="24">
        <f t="shared" si="928"/>
        <v>114239.29683161122</v>
      </c>
      <c r="R6645" s="20">
        <f t="shared" si="931"/>
        <v>0.5</v>
      </c>
      <c r="S6645" s="26">
        <f t="shared" si="932"/>
        <v>8.3333333333333339</v>
      </c>
      <c r="T6645" s="24">
        <f t="shared" si="933"/>
        <v>25348.505599999989</v>
      </c>
      <c r="X6645" s="21">
        <f t="shared" si="934"/>
        <v>0</v>
      </c>
      <c r="AB6645" s="17">
        <f t="shared" si="936"/>
        <v>139587.80243161123</v>
      </c>
      <c r="AF6645" s="58">
        <f t="shared" si="935"/>
        <v>3.7688706656535031</v>
      </c>
    </row>
    <row r="6646" spans="1:32" x14ac:dyDescent="0.25">
      <c r="A6646" s="4">
        <v>6623</v>
      </c>
      <c r="B6646" s="30">
        <v>43377</v>
      </c>
      <c r="C6646">
        <v>14.089</v>
      </c>
      <c r="D6646">
        <v>0</v>
      </c>
      <c r="G6646" s="50">
        <f t="shared" si="929"/>
        <v>16</v>
      </c>
      <c r="H6646" s="18">
        <f t="shared" si="930"/>
        <v>1.9109999999999996</v>
      </c>
      <c r="I6646" s="24">
        <f t="shared" si="928"/>
        <v>93776.330002237562</v>
      </c>
      <c r="R6646" s="20">
        <f t="shared" si="931"/>
        <v>0.5</v>
      </c>
      <c r="S6646" s="26">
        <f t="shared" si="932"/>
        <v>8.3333333333333339</v>
      </c>
      <c r="T6646" s="24">
        <f t="shared" si="933"/>
        <v>20807.987199999992</v>
      </c>
      <c r="X6646" s="21">
        <f t="shared" si="934"/>
        <v>0</v>
      </c>
      <c r="AB6646" s="17">
        <f t="shared" si="936"/>
        <v>114584.31720223755</v>
      </c>
      <c r="AF6646" s="58">
        <f t="shared" si="935"/>
        <v>3.0937765644604136</v>
      </c>
    </row>
    <row r="6647" spans="1:32" x14ac:dyDescent="0.25">
      <c r="A6647" s="4">
        <v>6624</v>
      </c>
      <c r="B6647" s="30">
        <v>43377.041666666664</v>
      </c>
      <c r="C6647">
        <v>14.406000000000001</v>
      </c>
      <c r="D6647">
        <v>0</v>
      </c>
      <c r="G6647" s="50">
        <f t="shared" si="929"/>
        <v>16</v>
      </c>
      <c r="H6647" s="18">
        <f t="shared" si="930"/>
        <v>1.5939999999999994</v>
      </c>
      <c r="I6647" s="24">
        <f t="shared" si="928"/>
        <v>78220.54946288155</v>
      </c>
      <c r="R6647" s="20">
        <f t="shared" si="931"/>
        <v>0.5</v>
      </c>
      <c r="S6647" s="26">
        <f t="shared" si="932"/>
        <v>8.3333333333333339</v>
      </c>
      <c r="T6647" s="24">
        <f t="shared" si="933"/>
        <v>17356.322133333324</v>
      </c>
      <c r="X6647" s="21">
        <f t="shared" si="934"/>
        <v>0</v>
      </c>
      <c r="AB6647" s="17">
        <f t="shared" si="936"/>
        <v>95576.871596214871</v>
      </c>
      <c r="AF6647" s="58">
        <f t="shared" si="935"/>
        <v>2.5805755330978015</v>
      </c>
    </row>
    <row r="6648" spans="1:32" x14ac:dyDescent="0.25">
      <c r="A6648" s="4">
        <v>6625</v>
      </c>
      <c r="B6648" s="30">
        <v>43377.083333333336</v>
      </c>
      <c r="C6648">
        <v>14.446999999999999</v>
      </c>
      <c r="D6648">
        <v>0</v>
      </c>
      <c r="G6648" s="50">
        <f t="shared" si="929"/>
        <v>16</v>
      </c>
      <c r="H6648" s="18">
        <f t="shared" si="930"/>
        <v>1.5530000000000008</v>
      </c>
      <c r="I6648" s="24">
        <f t="shared" si="928"/>
        <v>76208.603083974376</v>
      </c>
      <c r="R6648" s="20">
        <f t="shared" si="931"/>
        <v>0.5</v>
      </c>
      <c r="S6648" s="26">
        <f t="shared" si="932"/>
        <v>8.3333333333333339</v>
      </c>
      <c r="T6648" s="24">
        <f t="shared" si="933"/>
        <v>16909.892266666673</v>
      </c>
      <c r="X6648" s="21">
        <f t="shared" si="934"/>
        <v>0</v>
      </c>
      <c r="AB6648" s="17">
        <f t="shared" si="936"/>
        <v>93118.495350641053</v>
      </c>
      <c r="AF6648" s="58">
        <f t="shared" si="935"/>
        <v>2.5141993744673083</v>
      </c>
    </row>
    <row r="6649" spans="1:32" x14ac:dyDescent="0.25">
      <c r="A6649" s="4">
        <v>6626</v>
      </c>
      <c r="B6649" s="30">
        <v>43377.125</v>
      </c>
      <c r="C6649">
        <v>14.465</v>
      </c>
      <c r="D6649">
        <v>0</v>
      </c>
      <c r="G6649" s="50">
        <f t="shared" si="929"/>
        <v>16</v>
      </c>
      <c r="H6649" s="18">
        <f t="shared" si="930"/>
        <v>1.5350000000000001</v>
      </c>
      <c r="I6649" s="24">
        <f t="shared" si="928"/>
        <v>75325.309551771163</v>
      </c>
      <c r="R6649" s="20">
        <f t="shared" si="931"/>
        <v>0.5</v>
      </c>
      <c r="S6649" s="26">
        <f t="shared" si="932"/>
        <v>8.3333333333333339</v>
      </c>
      <c r="T6649" s="24">
        <f t="shared" si="933"/>
        <v>16713.898666666668</v>
      </c>
      <c r="X6649" s="21">
        <f t="shared" si="934"/>
        <v>0</v>
      </c>
      <c r="AB6649" s="17">
        <f t="shared" si="936"/>
        <v>92039.208218437823</v>
      </c>
      <c r="AF6649" s="58">
        <f t="shared" si="935"/>
        <v>2.4850586218978212</v>
      </c>
    </row>
    <row r="6650" spans="1:32" x14ac:dyDescent="0.25">
      <c r="A6650" s="4">
        <v>6627</v>
      </c>
      <c r="B6650" s="30">
        <v>43377.166666666664</v>
      </c>
      <c r="C6650">
        <v>14.503</v>
      </c>
      <c r="D6650">
        <v>0</v>
      </c>
      <c r="G6650" s="50">
        <f t="shared" si="929"/>
        <v>16</v>
      </c>
      <c r="H6650" s="18">
        <f t="shared" si="930"/>
        <v>1.4969999999999999</v>
      </c>
      <c r="I6650" s="24">
        <f t="shared" si="928"/>
        <v>73460.578761564451</v>
      </c>
      <c r="R6650" s="20">
        <f t="shared" si="931"/>
        <v>0.5</v>
      </c>
      <c r="S6650" s="26">
        <f t="shared" si="932"/>
        <v>8.3333333333333339</v>
      </c>
      <c r="T6650" s="24">
        <f t="shared" si="933"/>
        <v>16300.134399999999</v>
      </c>
      <c r="X6650" s="21">
        <f t="shared" si="934"/>
        <v>0</v>
      </c>
      <c r="AB6650" s="17">
        <f t="shared" si="936"/>
        <v>89760.713161564447</v>
      </c>
      <c r="AF6650" s="58">
        <f t="shared" si="935"/>
        <v>2.4235392553622401</v>
      </c>
    </row>
    <row r="6651" spans="1:32" x14ac:dyDescent="0.25">
      <c r="A6651" s="4">
        <v>6628</v>
      </c>
      <c r="B6651" s="30">
        <v>43377.208333333336</v>
      </c>
      <c r="C6651">
        <v>14.493</v>
      </c>
      <c r="D6651">
        <v>0</v>
      </c>
      <c r="G6651" s="50">
        <f t="shared" si="929"/>
        <v>16</v>
      </c>
      <c r="H6651" s="18">
        <f t="shared" si="930"/>
        <v>1.5069999999999997</v>
      </c>
      <c r="I6651" s="24">
        <f t="shared" si="928"/>
        <v>73951.297390566193</v>
      </c>
      <c r="R6651" s="20">
        <f t="shared" si="931"/>
        <v>0.5</v>
      </c>
      <c r="S6651" s="26">
        <f t="shared" si="932"/>
        <v>8.3333333333333339</v>
      </c>
      <c r="T6651" s="24">
        <f t="shared" si="933"/>
        <v>16409.019733333327</v>
      </c>
      <c r="X6651" s="21">
        <f t="shared" si="934"/>
        <v>0</v>
      </c>
      <c r="AB6651" s="17">
        <f t="shared" si="936"/>
        <v>90360.317123899527</v>
      </c>
      <c r="AF6651" s="58">
        <f t="shared" si="935"/>
        <v>2.4397285623452873</v>
      </c>
    </row>
    <row r="6652" spans="1:32" x14ac:dyDescent="0.25">
      <c r="A6652" s="4">
        <v>6629</v>
      </c>
      <c r="B6652" s="30">
        <v>43377.25</v>
      </c>
      <c r="C6652">
        <v>14.35</v>
      </c>
      <c r="D6652">
        <v>0</v>
      </c>
      <c r="G6652" s="50">
        <f t="shared" si="929"/>
        <v>16</v>
      </c>
      <c r="H6652" s="18">
        <f t="shared" si="930"/>
        <v>1.6500000000000004</v>
      </c>
      <c r="I6652" s="24">
        <f t="shared" si="928"/>
        <v>80968.57378529149</v>
      </c>
      <c r="R6652" s="20">
        <f t="shared" si="931"/>
        <v>0.5</v>
      </c>
      <c r="S6652" s="26">
        <f t="shared" si="932"/>
        <v>8.3333333333333339</v>
      </c>
      <c r="T6652" s="24">
        <f t="shared" si="933"/>
        <v>17966.080000000005</v>
      </c>
      <c r="X6652" s="21">
        <f t="shared" si="934"/>
        <v>0</v>
      </c>
      <c r="AB6652" s="17">
        <f t="shared" si="936"/>
        <v>98934.653785291492</v>
      </c>
      <c r="AF6652" s="58">
        <f t="shared" si="935"/>
        <v>2.6712356522028702</v>
      </c>
    </row>
    <row r="6653" spans="1:32" x14ac:dyDescent="0.25">
      <c r="A6653" s="4">
        <v>6630</v>
      </c>
      <c r="B6653" s="30">
        <v>43377.291666666664</v>
      </c>
      <c r="C6653">
        <v>14.148</v>
      </c>
      <c r="D6653">
        <v>0</v>
      </c>
      <c r="G6653" s="50">
        <f t="shared" si="929"/>
        <v>16</v>
      </c>
      <c r="H6653" s="18">
        <f t="shared" si="930"/>
        <v>1.8520000000000003</v>
      </c>
      <c r="I6653" s="24">
        <f t="shared" si="928"/>
        <v>90881.090091127175</v>
      </c>
      <c r="R6653" s="20">
        <f t="shared" si="931"/>
        <v>0.5</v>
      </c>
      <c r="S6653" s="26">
        <f t="shared" si="932"/>
        <v>8.3333333333333339</v>
      </c>
      <c r="T6653" s="24">
        <f t="shared" si="933"/>
        <v>20165.563733333336</v>
      </c>
      <c r="X6653" s="21">
        <f t="shared" si="934"/>
        <v>0</v>
      </c>
      <c r="AB6653" s="17">
        <f t="shared" si="936"/>
        <v>111046.65382446052</v>
      </c>
      <c r="AF6653" s="58">
        <f t="shared" si="935"/>
        <v>2.9982596532604338</v>
      </c>
    </row>
    <row r="6654" spans="1:32" x14ac:dyDescent="0.25">
      <c r="A6654" s="4">
        <v>6631</v>
      </c>
      <c r="B6654" s="30">
        <v>43377.333333333336</v>
      </c>
      <c r="C6654">
        <v>14.170999999999999</v>
      </c>
      <c r="D6654">
        <v>25.876999999999999</v>
      </c>
      <c r="G6654" s="50">
        <f t="shared" si="929"/>
        <v>19</v>
      </c>
      <c r="H6654" s="18">
        <f t="shared" si="930"/>
        <v>4.8290000000000006</v>
      </c>
      <c r="I6654" s="24">
        <f t="shared" si="928"/>
        <v>236968.02594495309</v>
      </c>
      <c r="R6654" s="20">
        <f t="shared" si="931"/>
        <v>0.5</v>
      </c>
      <c r="S6654" s="26">
        <f t="shared" si="932"/>
        <v>8.3333333333333339</v>
      </c>
      <c r="T6654" s="24">
        <f t="shared" si="933"/>
        <v>52580.727466666671</v>
      </c>
      <c r="X6654" s="21">
        <f t="shared" si="934"/>
        <v>194077.5</v>
      </c>
      <c r="AB6654" s="17">
        <f t="shared" si="936"/>
        <v>95471.253411619749</v>
      </c>
      <c r="AF6654" s="58">
        <f t="shared" si="935"/>
        <v>2.5777238421137332</v>
      </c>
    </row>
    <row r="6655" spans="1:32" x14ac:dyDescent="0.25">
      <c r="A6655" s="4">
        <v>6632</v>
      </c>
      <c r="B6655" s="30">
        <v>43377.375</v>
      </c>
      <c r="C6655">
        <v>14.603</v>
      </c>
      <c r="D6655">
        <v>111.312</v>
      </c>
      <c r="G6655" s="50">
        <f t="shared" si="929"/>
        <v>19</v>
      </c>
      <c r="H6655" s="18">
        <f t="shared" si="930"/>
        <v>4.3970000000000002</v>
      </c>
      <c r="I6655" s="24">
        <f t="shared" si="928"/>
        <v>215768.98117207675</v>
      </c>
      <c r="R6655" s="20">
        <f t="shared" si="931"/>
        <v>0.5</v>
      </c>
      <c r="S6655" s="26">
        <f t="shared" si="932"/>
        <v>8.3333333333333339</v>
      </c>
      <c r="T6655" s="24">
        <f t="shared" si="933"/>
        <v>47876.881066666669</v>
      </c>
      <c r="X6655" s="21">
        <f t="shared" si="934"/>
        <v>834840</v>
      </c>
      <c r="AB6655" s="17">
        <f t="shared" si="936"/>
        <v>0</v>
      </c>
      <c r="AF6655" s="58">
        <f t="shared" si="935"/>
        <v>0</v>
      </c>
    </row>
    <row r="6656" spans="1:32" x14ac:dyDescent="0.25">
      <c r="A6656" s="4">
        <v>6633</v>
      </c>
      <c r="B6656" s="30">
        <v>43377.416666666664</v>
      </c>
      <c r="C6656">
        <v>15.355</v>
      </c>
      <c r="D6656">
        <v>214.79599999999999</v>
      </c>
      <c r="G6656" s="50">
        <f t="shared" si="929"/>
        <v>19</v>
      </c>
      <c r="H6656" s="18">
        <f t="shared" si="930"/>
        <v>3.6449999999999996</v>
      </c>
      <c r="I6656" s="24">
        <f t="shared" si="928"/>
        <v>178866.94027114389</v>
      </c>
      <c r="R6656" s="20">
        <f t="shared" si="931"/>
        <v>0.5</v>
      </c>
      <c r="S6656" s="26">
        <f t="shared" si="932"/>
        <v>8.3333333333333339</v>
      </c>
      <c r="T6656" s="24">
        <f t="shared" si="933"/>
        <v>39688.703999999991</v>
      </c>
      <c r="X6656" s="21">
        <f t="shared" si="934"/>
        <v>1610969.9999999998</v>
      </c>
      <c r="AB6656" s="17">
        <f t="shared" si="936"/>
        <v>0</v>
      </c>
      <c r="AF6656" s="58">
        <f t="shared" si="935"/>
        <v>0</v>
      </c>
    </row>
    <row r="6657" spans="1:32" x14ac:dyDescent="0.25">
      <c r="A6657" s="4">
        <v>6634</v>
      </c>
      <c r="B6657" s="30">
        <v>43377.458333333336</v>
      </c>
      <c r="C6657">
        <v>16.407</v>
      </c>
      <c r="D6657">
        <v>335.92099999999999</v>
      </c>
      <c r="G6657" s="50">
        <f t="shared" si="929"/>
        <v>19</v>
      </c>
      <c r="H6657" s="18">
        <f t="shared" si="930"/>
        <v>2.593</v>
      </c>
      <c r="I6657" s="24">
        <f t="shared" si="928"/>
        <v>127243.34050015805</v>
      </c>
      <c r="R6657" s="20">
        <f t="shared" si="931"/>
        <v>0.5</v>
      </c>
      <c r="S6657" s="26">
        <f t="shared" si="932"/>
        <v>8.3333333333333339</v>
      </c>
      <c r="T6657" s="24">
        <f t="shared" si="933"/>
        <v>28233.966933333333</v>
      </c>
      <c r="X6657" s="21">
        <f t="shared" si="934"/>
        <v>2519407.4999999995</v>
      </c>
      <c r="AB6657" s="17">
        <f t="shared" si="936"/>
        <v>0</v>
      </c>
      <c r="AF6657" s="58">
        <f t="shared" si="935"/>
        <v>0</v>
      </c>
    </row>
    <row r="6658" spans="1:32" x14ac:dyDescent="0.25">
      <c r="A6658" s="4">
        <v>6635</v>
      </c>
      <c r="B6658" s="30">
        <v>43377.5</v>
      </c>
      <c r="C6658">
        <v>17.344999999999999</v>
      </c>
      <c r="D6658">
        <v>449.87799999999999</v>
      </c>
      <c r="G6658" s="50">
        <f t="shared" si="929"/>
        <v>19</v>
      </c>
      <c r="H6658" s="18">
        <f t="shared" si="930"/>
        <v>1.6550000000000011</v>
      </c>
      <c r="I6658" s="24">
        <f t="shared" si="928"/>
        <v>81213.933099792412</v>
      </c>
      <c r="R6658" s="20">
        <f t="shared" si="931"/>
        <v>0.5</v>
      </c>
      <c r="S6658" s="26">
        <f t="shared" si="932"/>
        <v>8.3333333333333339</v>
      </c>
      <c r="T6658" s="24">
        <f t="shared" si="933"/>
        <v>18020.522666666679</v>
      </c>
      <c r="X6658" s="21">
        <f t="shared" si="934"/>
        <v>3374085</v>
      </c>
      <c r="AB6658" s="17">
        <f t="shared" si="936"/>
        <v>0</v>
      </c>
      <c r="AF6658" s="58">
        <f t="shared" si="935"/>
        <v>0</v>
      </c>
    </row>
    <row r="6659" spans="1:32" x14ac:dyDescent="0.25">
      <c r="A6659" s="4">
        <v>6636</v>
      </c>
      <c r="B6659" s="30">
        <v>43377.541666666664</v>
      </c>
      <c r="C6659">
        <v>18.050999999999998</v>
      </c>
      <c r="D6659">
        <v>524.98400000000004</v>
      </c>
      <c r="G6659" s="50">
        <f t="shared" si="929"/>
        <v>19</v>
      </c>
      <c r="H6659" s="18">
        <f t="shared" si="930"/>
        <v>0.94900000000000162</v>
      </c>
      <c r="I6659" s="24">
        <f t="shared" si="928"/>
        <v>46569.197892267723</v>
      </c>
      <c r="R6659" s="20">
        <f t="shared" si="931"/>
        <v>0.5</v>
      </c>
      <c r="S6659" s="26">
        <f t="shared" si="932"/>
        <v>8.3333333333333339</v>
      </c>
      <c r="T6659" s="24">
        <f t="shared" si="933"/>
        <v>10333.21813333335</v>
      </c>
      <c r="X6659" s="21">
        <f t="shared" si="934"/>
        <v>3937380.0000000005</v>
      </c>
      <c r="AB6659" s="17">
        <f t="shared" si="936"/>
        <v>0</v>
      </c>
      <c r="AF6659" s="58">
        <f t="shared" si="935"/>
        <v>0</v>
      </c>
    </row>
    <row r="6660" spans="1:32" x14ac:dyDescent="0.25">
      <c r="A6660" s="4">
        <v>6637</v>
      </c>
      <c r="B6660" s="30">
        <v>43377.583333333336</v>
      </c>
      <c r="C6660">
        <v>18.382000000000001</v>
      </c>
      <c r="D6660">
        <v>505.36700000000002</v>
      </c>
      <c r="G6660" s="50">
        <f t="shared" si="929"/>
        <v>19</v>
      </c>
      <c r="H6660" s="18">
        <f t="shared" si="930"/>
        <v>0.61799999999999855</v>
      </c>
      <c r="I6660" s="24">
        <f t="shared" si="928"/>
        <v>30326.411272309102</v>
      </c>
      <c r="R6660" s="20">
        <f t="shared" si="931"/>
        <v>0.5</v>
      </c>
      <c r="S6660" s="26">
        <f t="shared" si="932"/>
        <v>8.3333333333333339</v>
      </c>
      <c r="T6660" s="24">
        <f t="shared" si="933"/>
        <v>6729.1135999999851</v>
      </c>
      <c r="X6660" s="21">
        <f t="shared" si="934"/>
        <v>3790252.5</v>
      </c>
      <c r="AB6660" s="17">
        <f t="shared" si="936"/>
        <v>0</v>
      </c>
      <c r="AF6660" s="58">
        <f t="shared" si="935"/>
        <v>0</v>
      </c>
    </row>
    <row r="6661" spans="1:32" x14ac:dyDescent="0.25">
      <c r="A6661" s="4">
        <v>6638</v>
      </c>
      <c r="B6661" s="30">
        <v>43377.625</v>
      </c>
      <c r="C6661">
        <v>18.504999999999999</v>
      </c>
      <c r="D6661">
        <v>451.81</v>
      </c>
      <c r="G6661" s="50">
        <f t="shared" si="929"/>
        <v>19</v>
      </c>
      <c r="H6661" s="18">
        <f t="shared" si="930"/>
        <v>0.49500000000000099</v>
      </c>
      <c r="I6661" s="24">
        <f t="shared" si="928"/>
        <v>24290.572135587492</v>
      </c>
      <c r="R6661" s="20">
        <f t="shared" si="931"/>
        <v>0.5</v>
      </c>
      <c r="S6661" s="26">
        <f t="shared" si="932"/>
        <v>8.3333333333333339</v>
      </c>
      <c r="T6661" s="24">
        <f t="shared" si="933"/>
        <v>5389.8240000000105</v>
      </c>
      <c r="X6661" s="21">
        <f t="shared" si="934"/>
        <v>3388575</v>
      </c>
      <c r="AB6661" s="17">
        <f t="shared" si="936"/>
        <v>0</v>
      </c>
      <c r="AF6661" s="58">
        <f t="shared" si="935"/>
        <v>0</v>
      </c>
    </row>
    <row r="6662" spans="1:32" x14ac:dyDescent="0.25">
      <c r="A6662" s="4">
        <v>6639</v>
      </c>
      <c r="B6662" s="30">
        <v>43377.666666666664</v>
      </c>
      <c r="C6662">
        <v>18.452999999999999</v>
      </c>
      <c r="D6662">
        <v>359.34399999999999</v>
      </c>
      <c r="G6662" s="50">
        <f t="shared" si="929"/>
        <v>19</v>
      </c>
      <c r="H6662" s="18">
        <f t="shared" si="930"/>
        <v>0.5470000000000006</v>
      </c>
      <c r="I6662" s="24">
        <f t="shared" si="928"/>
        <v>26842.309006396659</v>
      </c>
      <c r="R6662" s="20">
        <f t="shared" si="931"/>
        <v>0.5</v>
      </c>
      <c r="S6662" s="26">
        <f t="shared" si="932"/>
        <v>8.3333333333333339</v>
      </c>
      <c r="T6662" s="24">
        <f t="shared" si="933"/>
        <v>5956.0277333333397</v>
      </c>
      <c r="X6662" s="21">
        <f t="shared" si="934"/>
        <v>2695080</v>
      </c>
      <c r="AB6662" s="17">
        <f t="shared" si="936"/>
        <v>0</v>
      </c>
      <c r="AF6662" s="58">
        <f t="shared" si="935"/>
        <v>0</v>
      </c>
    </row>
    <row r="6663" spans="1:32" x14ac:dyDescent="0.25">
      <c r="A6663" s="4">
        <v>6640</v>
      </c>
      <c r="B6663" s="30">
        <v>43377.708333333336</v>
      </c>
      <c r="C6663">
        <v>18.161000000000001</v>
      </c>
      <c r="D6663">
        <v>228.696</v>
      </c>
      <c r="G6663" s="50">
        <f t="shared" si="929"/>
        <v>19</v>
      </c>
      <c r="H6663" s="18">
        <f t="shared" si="930"/>
        <v>0.83899999999999864</v>
      </c>
      <c r="I6663" s="24">
        <f t="shared" si="928"/>
        <v>41171.292973248143</v>
      </c>
      <c r="R6663" s="20">
        <f t="shared" si="931"/>
        <v>0.5</v>
      </c>
      <c r="S6663" s="26">
        <f t="shared" si="932"/>
        <v>8.3333333333333339</v>
      </c>
      <c r="T6663" s="24">
        <f t="shared" si="933"/>
        <v>9135.4794666666512</v>
      </c>
      <c r="X6663" s="21">
        <f t="shared" si="934"/>
        <v>1715220</v>
      </c>
      <c r="AB6663" s="17">
        <f t="shared" si="936"/>
        <v>0</v>
      </c>
      <c r="AF6663" s="58">
        <f t="shared" si="935"/>
        <v>0</v>
      </c>
    </row>
    <row r="6664" spans="1:32" x14ac:dyDescent="0.25">
      <c r="A6664" s="4">
        <v>6641</v>
      </c>
      <c r="B6664" s="30">
        <v>43377.75</v>
      </c>
      <c r="C6664">
        <v>17.219000000000001</v>
      </c>
      <c r="D6664">
        <v>89.287000000000006</v>
      </c>
      <c r="G6664" s="50">
        <f t="shared" si="929"/>
        <v>19</v>
      </c>
      <c r="H6664" s="18">
        <f t="shared" si="930"/>
        <v>1.7809999999999988</v>
      </c>
      <c r="I6664" s="24">
        <f t="shared" si="928"/>
        <v>87396.987825214557</v>
      </c>
      <c r="R6664" s="20">
        <f t="shared" si="931"/>
        <v>0.5</v>
      </c>
      <c r="S6664" s="26">
        <f t="shared" si="932"/>
        <v>8.3333333333333339</v>
      </c>
      <c r="T6664" s="24">
        <f t="shared" si="933"/>
        <v>19392.477866666657</v>
      </c>
      <c r="X6664" s="21">
        <f t="shared" si="934"/>
        <v>669652.5</v>
      </c>
      <c r="AB6664" s="17">
        <f t="shared" si="936"/>
        <v>0</v>
      </c>
      <c r="AF6664" s="58">
        <f t="shared" si="935"/>
        <v>0</v>
      </c>
    </row>
    <row r="6665" spans="1:32" x14ac:dyDescent="0.25">
      <c r="A6665" s="4">
        <v>6642</v>
      </c>
      <c r="B6665" s="30">
        <v>43377.791666666664</v>
      </c>
      <c r="C6665">
        <v>15.529</v>
      </c>
      <c r="D6665">
        <v>3.9060000000000001</v>
      </c>
      <c r="G6665" s="50">
        <f t="shared" si="929"/>
        <v>19</v>
      </c>
      <c r="H6665" s="18">
        <f t="shared" si="930"/>
        <v>3.4710000000000001</v>
      </c>
      <c r="I6665" s="24">
        <f t="shared" si="928"/>
        <v>170328.43612651317</v>
      </c>
      <c r="R6665" s="20">
        <f t="shared" si="931"/>
        <v>0.5</v>
      </c>
      <c r="S6665" s="26">
        <f t="shared" si="932"/>
        <v>8.3333333333333339</v>
      </c>
      <c r="T6665" s="24">
        <f t="shared" si="933"/>
        <v>37794.09919999999</v>
      </c>
      <c r="X6665" s="21">
        <f t="shared" si="934"/>
        <v>29295</v>
      </c>
      <c r="AB6665" s="17">
        <f t="shared" si="936"/>
        <v>178827.53532651317</v>
      </c>
      <c r="AF6665" s="58">
        <f t="shared" si="935"/>
        <v>4.8283434538158554</v>
      </c>
    </row>
    <row r="6666" spans="1:32" x14ac:dyDescent="0.25">
      <c r="A6666" s="4">
        <v>6643</v>
      </c>
      <c r="B6666" s="30">
        <v>43377.833333333336</v>
      </c>
      <c r="C6666">
        <v>14.967000000000001</v>
      </c>
      <c r="D6666">
        <v>0</v>
      </c>
      <c r="G6666" s="50">
        <f t="shared" si="929"/>
        <v>16</v>
      </c>
      <c r="H6666" s="18">
        <f t="shared" si="930"/>
        <v>1.0329999999999995</v>
      </c>
      <c r="I6666" s="24">
        <f t="shared" si="928"/>
        <v>50691.234375882457</v>
      </c>
      <c r="R6666" s="20">
        <f t="shared" si="931"/>
        <v>0.5</v>
      </c>
      <c r="S6666" s="26">
        <f t="shared" si="932"/>
        <v>8.3333333333333339</v>
      </c>
      <c r="T6666" s="24">
        <f t="shared" si="933"/>
        <v>11247.854933333329</v>
      </c>
      <c r="X6666" s="21">
        <f t="shared" si="934"/>
        <v>0</v>
      </c>
      <c r="AB6666" s="17">
        <f t="shared" si="936"/>
        <v>61939.089309215786</v>
      </c>
      <c r="AF6666" s="58">
        <f t="shared" si="935"/>
        <v>1.6723554113488261</v>
      </c>
    </row>
    <row r="6667" spans="1:32" x14ac:dyDescent="0.25">
      <c r="A6667" s="4">
        <v>6644</v>
      </c>
      <c r="B6667" s="30">
        <v>43377.875</v>
      </c>
      <c r="C6667">
        <v>14.632999999999999</v>
      </c>
      <c r="D6667">
        <v>0</v>
      </c>
      <c r="G6667" s="50">
        <f t="shared" si="929"/>
        <v>16</v>
      </c>
      <c r="H6667" s="18">
        <f t="shared" si="930"/>
        <v>1.3670000000000009</v>
      </c>
      <c r="I6667" s="24">
        <f t="shared" si="928"/>
        <v>67081.236584541533</v>
      </c>
      <c r="R6667" s="20">
        <f t="shared" si="931"/>
        <v>0.5</v>
      </c>
      <c r="S6667" s="26">
        <f t="shared" si="932"/>
        <v>8.3333333333333339</v>
      </c>
      <c r="T6667" s="24">
        <f t="shared" si="933"/>
        <v>14884.625066666675</v>
      </c>
      <c r="X6667" s="21">
        <f t="shared" si="934"/>
        <v>0</v>
      </c>
      <c r="AB6667" s="17">
        <f t="shared" si="936"/>
        <v>81965.861651208208</v>
      </c>
      <c r="AF6667" s="58">
        <f t="shared" si="935"/>
        <v>2.2130782645826215</v>
      </c>
    </row>
    <row r="6668" spans="1:32" x14ac:dyDescent="0.25">
      <c r="A6668" s="4">
        <v>6645</v>
      </c>
      <c r="B6668" s="30">
        <v>43377.916666666664</v>
      </c>
      <c r="C6668">
        <v>14.340999999999999</v>
      </c>
      <c r="D6668">
        <v>0</v>
      </c>
      <c r="G6668" s="50">
        <f t="shared" si="929"/>
        <v>16</v>
      </c>
      <c r="H6668" s="18">
        <f t="shared" si="930"/>
        <v>1.6590000000000007</v>
      </c>
      <c r="I6668" s="24">
        <f t="shared" si="928"/>
        <v>81410.220551393097</v>
      </c>
      <c r="R6668" s="20">
        <f t="shared" si="931"/>
        <v>0.5</v>
      </c>
      <c r="S6668" s="26">
        <f t="shared" si="932"/>
        <v>8.3333333333333339</v>
      </c>
      <c r="T6668" s="24">
        <f t="shared" si="933"/>
        <v>18064.076800000006</v>
      </c>
      <c r="X6668" s="21">
        <f t="shared" si="934"/>
        <v>0</v>
      </c>
      <c r="AB6668" s="17">
        <f t="shared" si="936"/>
        <v>99474.297351393107</v>
      </c>
      <c r="AF6668" s="58">
        <f t="shared" si="935"/>
        <v>2.6858060284876135</v>
      </c>
    </row>
    <row r="6669" spans="1:32" x14ac:dyDescent="0.25">
      <c r="A6669" s="4">
        <v>6646</v>
      </c>
      <c r="B6669" s="30">
        <v>43377.958333333336</v>
      </c>
      <c r="C6669">
        <v>14.045999999999999</v>
      </c>
      <c r="D6669">
        <v>0</v>
      </c>
      <c r="G6669" s="50">
        <f t="shared" si="929"/>
        <v>16</v>
      </c>
      <c r="H6669" s="18">
        <f t="shared" si="930"/>
        <v>1.9540000000000006</v>
      </c>
      <c r="I6669" s="24">
        <f t="shared" si="928"/>
        <v>95886.42010694521</v>
      </c>
      <c r="R6669" s="20">
        <f t="shared" si="931"/>
        <v>0.5</v>
      </c>
      <c r="S6669" s="26">
        <f t="shared" si="932"/>
        <v>8.3333333333333339</v>
      </c>
      <c r="T6669" s="24">
        <f t="shared" si="933"/>
        <v>21276.194133333342</v>
      </c>
      <c r="X6669" s="21">
        <f t="shared" si="934"/>
        <v>0</v>
      </c>
      <c r="AB6669" s="17">
        <f t="shared" si="936"/>
        <v>117162.61424027855</v>
      </c>
      <c r="AF6669" s="58">
        <f t="shared" si="935"/>
        <v>3.1633905844875208</v>
      </c>
    </row>
    <row r="6670" spans="1:32" x14ac:dyDescent="0.25">
      <c r="A6670" s="4">
        <v>6647</v>
      </c>
      <c r="B6670" s="30">
        <v>43378</v>
      </c>
      <c r="C6670">
        <v>13.702999999999999</v>
      </c>
      <c r="D6670">
        <v>0</v>
      </c>
      <c r="G6670" s="50">
        <f t="shared" si="929"/>
        <v>16</v>
      </c>
      <c r="H6670" s="18">
        <f t="shared" si="930"/>
        <v>2.2970000000000006</v>
      </c>
      <c r="I6670" s="24">
        <f t="shared" si="928"/>
        <v>112718.06908170581</v>
      </c>
      <c r="R6670" s="20">
        <f t="shared" si="931"/>
        <v>0.5</v>
      </c>
      <c r="S6670" s="26">
        <f t="shared" si="932"/>
        <v>8.3333333333333339</v>
      </c>
      <c r="T6670" s="24">
        <f t="shared" si="933"/>
        <v>25010.96106666667</v>
      </c>
      <c r="X6670" s="21">
        <f t="shared" si="934"/>
        <v>0</v>
      </c>
      <c r="AB6670" s="17">
        <f t="shared" si="936"/>
        <v>137729.03014837246</v>
      </c>
      <c r="AF6670" s="58">
        <f t="shared" si="935"/>
        <v>3.7186838140060563</v>
      </c>
    </row>
    <row r="6671" spans="1:32" x14ac:dyDescent="0.25">
      <c r="A6671" s="4">
        <v>6648</v>
      </c>
      <c r="B6671" s="30">
        <v>43378.041666666664</v>
      </c>
      <c r="C6671">
        <v>13.268000000000001</v>
      </c>
      <c r="D6671">
        <v>0</v>
      </c>
      <c r="G6671" s="50">
        <f t="shared" si="929"/>
        <v>16</v>
      </c>
      <c r="H6671" s="18">
        <f t="shared" si="930"/>
        <v>2.7319999999999993</v>
      </c>
      <c r="I6671" s="24">
        <f t="shared" si="928"/>
        <v>134064.32944328259</v>
      </c>
      <c r="R6671" s="20">
        <f t="shared" si="931"/>
        <v>0.5</v>
      </c>
      <c r="S6671" s="26">
        <f t="shared" si="932"/>
        <v>8.3333333333333339</v>
      </c>
      <c r="T6671" s="24">
        <f t="shared" si="933"/>
        <v>29747.473066666662</v>
      </c>
      <c r="X6671" s="21">
        <f t="shared" si="934"/>
        <v>0</v>
      </c>
      <c r="AB6671" s="17">
        <f t="shared" si="936"/>
        <v>163811.80250994925</v>
      </c>
      <c r="AF6671" s="58">
        <f t="shared" si="935"/>
        <v>4.422918667768629</v>
      </c>
    </row>
    <row r="6672" spans="1:32" x14ac:dyDescent="0.25">
      <c r="A6672" s="4">
        <v>6649</v>
      </c>
      <c r="B6672" s="30">
        <v>43378.083333333336</v>
      </c>
      <c r="C6672">
        <v>12.782999999999999</v>
      </c>
      <c r="D6672">
        <v>0</v>
      </c>
      <c r="G6672" s="50">
        <f t="shared" si="929"/>
        <v>16</v>
      </c>
      <c r="H6672" s="18">
        <f t="shared" si="930"/>
        <v>3.2170000000000005</v>
      </c>
      <c r="I6672" s="24">
        <f t="shared" si="928"/>
        <v>157864.18294986832</v>
      </c>
      <c r="R6672" s="20">
        <f t="shared" si="931"/>
        <v>0.5</v>
      </c>
      <c r="S6672" s="26">
        <f t="shared" si="932"/>
        <v>8.3333333333333339</v>
      </c>
      <c r="T6672" s="24">
        <f t="shared" si="933"/>
        <v>35028.411733333334</v>
      </c>
      <c r="X6672" s="21">
        <f t="shared" si="934"/>
        <v>0</v>
      </c>
      <c r="AB6672" s="17">
        <f t="shared" si="936"/>
        <v>192892.59468320166</v>
      </c>
      <c r="AF6672" s="58">
        <f t="shared" si="935"/>
        <v>5.2081000564464448</v>
      </c>
    </row>
    <row r="6673" spans="1:32" x14ac:dyDescent="0.25">
      <c r="A6673" s="4">
        <v>6650</v>
      </c>
      <c r="B6673" s="30">
        <v>43378.125</v>
      </c>
      <c r="C6673">
        <v>12.286</v>
      </c>
      <c r="D6673">
        <v>0</v>
      </c>
      <c r="G6673" s="50">
        <f t="shared" si="929"/>
        <v>16</v>
      </c>
      <c r="H6673" s="18">
        <f t="shared" si="930"/>
        <v>3.7140000000000004</v>
      </c>
      <c r="I6673" s="24">
        <f t="shared" si="928"/>
        <v>182252.89881125611</v>
      </c>
      <c r="R6673" s="20">
        <f t="shared" si="931"/>
        <v>0.5</v>
      </c>
      <c r="S6673" s="26">
        <f t="shared" si="932"/>
        <v>8.3333333333333339</v>
      </c>
      <c r="T6673" s="24">
        <f t="shared" si="933"/>
        <v>40440.012800000004</v>
      </c>
      <c r="X6673" s="21">
        <f t="shared" si="934"/>
        <v>0</v>
      </c>
      <c r="AB6673" s="17">
        <f t="shared" si="936"/>
        <v>222692.9116112561</v>
      </c>
      <c r="AF6673" s="58">
        <f t="shared" si="935"/>
        <v>6.0127086135039143</v>
      </c>
    </row>
    <row r="6674" spans="1:32" x14ac:dyDescent="0.25">
      <c r="A6674" s="4">
        <v>6651</v>
      </c>
      <c r="B6674" s="30">
        <v>43378.166666666664</v>
      </c>
      <c r="C6674">
        <v>11.808</v>
      </c>
      <c r="D6674">
        <v>0</v>
      </c>
      <c r="G6674" s="50">
        <f t="shared" si="929"/>
        <v>16</v>
      </c>
      <c r="H6674" s="18">
        <f t="shared" si="930"/>
        <v>4.1920000000000002</v>
      </c>
      <c r="I6674" s="24">
        <f t="shared" si="928"/>
        <v>205709.24927754054</v>
      </c>
      <c r="R6674" s="20">
        <f t="shared" si="931"/>
        <v>0.5</v>
      </c>
      <c r="S6674" s="26">
        <f t="shared" si="932"/>
        <v>8.3333333333333339</v>
      </c>
      <c r="T6674" s="24">
        <f t="shared" si="933"/>
        <v>45644.731733333334</v>
      </c>
      <c r="X6674" s="21">
        <f t="shared" si="934"/>
        <v>0</v>
      </c>
      <c r="AB6674" s="17">
        <f t="shared" si="936"/>
        <v>251353.98101087386</v>
      </c>
      <c r="AF6674" s="58">
        <f t="shared" si="935"/>
        <v>6.7865574872935941</v>
      </c>
    </row>
    <row r="6675" spans="1:32" x14ac:dyDescent="0.25">
      <c r="A6675" s="4">
        <v>6652</v>
      </c>
      <c r="B6675" s="30">
        <v>43378.208333333336</v>
      </c>
      <c r="C6675">
        <v>11.366</v>
      </c>
      <c r="D6675">
        <v>0</v>
      </c>
      <c r="G6675" s="50">
        <f t="shared" si="929"/>
        <v>16</v>
      </c>
      <c r="H6675" s="18">
        <f t="shared" si="930"/>
        <v>4.6340000000000003</v>
      </c>
      <c r="I6675" s="24">
        <f t="shared" si="928"/>
        <v>227399.01267941864</v>
      </c>
      <c r="R6675" s="20">
        <f t="shared" si="931"/>
        <v>0.5</v>
      </c>
      <c r="S6675" s="26">
        <f t="shared" si="932"/>
        <v>8.3333333333333339</v>
      </c>
      <c r="T6675" s="24">
        <f t="shared" si="933"/>
        <v>50457.463466666675</v>
      </c>
      <c r="X6675" s="21">
        <f t="shared" si="934"/>
        <v>0</v>
      </c>
      <c r="AB6675" s="17">
        <f t="shared" si="936"/>
        <v>277856.4761460853</v>
      </c>
      <c r="AF6675" s="58">
        <f t="shared" si="935"/>
        <v>7.5021248559443032</v>
      </c>
    </row>
    <row r="6676" spans="1:32" x14ac:dyDescent="0.25">
      <c r="A6676" s="4">
        <v>6653</v>
      </c>
      <c r="B6676" s="30">
        <v>43378.25</v>
      </c>
      <c r="C6676">
        <v>10.929</v>
      </c>
      <c r="D6676">
        <v>0</v>
      </c>
      <c r="G6676" s="50">
        <f t="shared" si="929"/>
        <v>16</v>
      </c>
      <c r="H6676" s="18">
        <f t="shared" si="930"/>
        <v>5.0709999999999997</v>
      </c>
      <c r="I6676" s="24">
        <f t="shared" si="928"/>
        <v>248843.4167667958</v>
      </c>
      <c r="R6676" s="20">
        <f t="shared" si="931"/>
        <v>0.5</v>
      </c>
      <c r="S6676" s="26">
        <f t="shared" si="932"/>
        <v>8.3333333333333339</v>
      </c>
      <c r="T6676" s="24">
        <f t="shared" si="933"/>
        <v>55215.752533333325</v>
      </c>
      <c r="X6676" s="21">
        <f t="shared" si="934"/>
        <v>0</v>
      </c>
      <c r="AB6676" s="17">
        <f t="shared" si="936"/>
        <v>304059.16930012911</v>
      </c>
      <c r="AF6676" s="58">
        <f t="shared" si="935"/>
        <v>8.2095975711034868</v>
      </c>
    </row>
    <row r="6677" spans="1:32" x14ac:dyDescent="0.25">
      <c r="A6677" s="4">
        <v>6654</v>
      </c>
      <c r="B6677" s="30">
        <v>43378.291666666664</v>
      </c>
      <c r="C6677">
        <v>10.496</v>
      </c>
      <c r="D6677">
        <v>0</v>
      </c>
      <c r="G6677" s="50">
        <f t="shared" si="929"/>
        <v>16</v>
      </c>
      <c r="H6677" s="18">
        <f t="shared" si="930"/>
        <v>5.5039999999999996</v>
      </c>
      <c r="I6677" s="24">
        <f t="shared" si="928"/>
        <v>270091.53340257227</v>
      </c>
      <c r="R6677" s="20">
        <f t="shared" si="931"/>
        <v>0.5</v>
      </c>
      <c r="S6677" s="26">
        <f t="shared" si="932"/>
        <v>8.3333333333333339</v>
      </c>
      <c r="T6677" s="24">
        <f t="shared" si="933"/>
        <v>59930.487466666658</v>
      </c>
      <c r="X6677" s="21">
        <f t="shared" si="934"/>
        <v>0</v>
      </c>
      <c r="AB6677" s="17">
        <f t="shared" si="936"/>
        <v>330022.02086923894</v>
      </c>
      <c r="AF6677" s="58">
        <f t="shared" si="935"/>
        <v>8.9105945634694503</v>
      </c>
    </row>
    <row r="6678" spans="1:32" x14ac:dyDescent="0.25">
      <c r="A6678" s="4">
        <v>6655</v>
      </c>
      <c r="B6678" s="30">
        <v>43378.333333333336</v>
      </c>
      <c r="C6678">
        <v>10.534000000000001</v>
      </c>
      <c r="D6678">
        <v>39.253999999999998</v>
      </c>
      <c r="G6678" s="50">
        <f t="shared" si="929"/>
        <v>19</v>
      </c>
      <c r="H6678" s="18">
        <f t="shared" si="930"/>
        <v>8.4659999999999993</v>
      </c>
      <c r="I6678" s="24">
        <f t="shared" si="928"/>
        <v>415442.39131289552</v>
      </c>
      <c r="R6678" s="20">
        <f t="shared" si="931"/>
        <v>0.5</v>
      </c>
      <c r="S6678" s="26">
        <f t="shared" si="932"/>
        <v>8.3333333333333339</v>
      </c>
      <c r="T6678" s="24">
        <f t="shared" si="933"/>
        <v>92182.323199999984</v>
      </c>
      <c r="X6678" s="21">
        <f t="shared" si="934"/>
        <v>294405</v>
      </c>
      <c r="AB6678" s="17">
        <f t="shared" si="936"/>
        <v>213219.7145128955</v>
      </c>
      <c r="AF6678" s="58">
        <f t="shared" si="935"/>
        <v>5.7569322918481785</v>
      </c>
    </row>
    <row r="6679" spans="1:32" x14ac:dyDescent="0.25">
      <c r="A6679" s="4">
        <v>6656</v>
      </c>
      <c r="B6679" s="30">
        <v>43378.375</v>
      </c>
      <c r="C6679">
        <v>11.509</v>
      </c>
      <c r="D6679">
        <v>173.667</v>
      </c>
      <c r="G6679" s="50">
        <f t="shared" si="929"/>
        <v>19</v>
      </c>
      <c r="H6679" s="18">
        <f t="shared" si="930"/>
        <v>7.4909999999999997</v>
      </c>
      <c r="I6679" s="24">
        <f t="shared" si="928"/>
        <v>367597.3249852233</v>
      </c>
      <c r="R6679" s="20">
        <f t="shared" si="931"/>
        <v>0.5</v>
      </c>
      <c r="S6679" s="26">
        <f t="shared" si="932"/>
        <v>8.3333333333333339</v>
      </c>
      <c r="T6679" s="24">
        <f t="shared" si="933"/>
        <v>81566.003199999992</v>
      </c>
      <c r="X6679" s="21">
        <f t="shared" si="934"/>
        <v>1302502.5</v>
      </c>
      <c r="AB6679" s="17">
        <f t="shared" si="936"/>
        <v>0</v>
      </c>
      <c r="AF6679" s="58">
        <f t="shared" si="935"/>
        <v>0</v>
      </c>
    </row>
    <row r="6680" spans="1:32" x14ac:dyDescent="0.25">
      <c r="A6680" s="4">
        <v>6657</v>
      </c>
      <c r="B6680" s="30">
        <v>43378.416666666664</v>
      </c>
      <c r="C6680">
        <v>12.843</v>
      </c>
      <c r="D6680">
        <v>313.25</v>
      </c>
      <c r="G6680" s="50">
        <f t="shared" si="929"/>
        <v>19</v>
      </c>
      <c r="H6680" s="18">
        <f t="shared" si="930"/>
        <v>6.157</v>
      </c>
      <c r="I6680" s="24">
        <f t="shared" ref="I6680:I6743" si="937">$I$10*$I$13*H6680</f>
        <v>302135.45987638767</v>
      </c>
      <c r="R6680" s="20">
        <f t="shared" si="931"/>
        <v>0.5</v>
      </c>
      <c r="S6680" s="26">
        <f t="shared" si="932"/>
        <v>8.3333333333333339</v>
      </c>
      <c r="T6680" s="24">
        <f t="shared" si="933"/>
        <v>67040.699733333327</v>
      </c>
      <c r="X6680" s="21">
        <f t="shared" si="934"/>
        <v>2349375</v>
      </c>
      <c r="AB6680" s="17">
        <f t="shared" si="936"/>
        <v>0</v>
      </c>
      <c r="AF6680" s="58">
        <f t="shared" si="935"/>
        <v>0</v>
      </c>
    </row>
    <row r="6681" spans="1:32" x14ac:dyDescent="0.25">
      <c r="A6681" s="4">
        <v>6658</v>
      </c>
      <c r="B6681" s="30">
        <v>43378.458333333336</v>
      </c>
      <c r="C6681">
        <v>14.839</v>
      </c>
      <c r="D6681">
        <v>422.40699999999998</v>
      </c>
      <c r="G6681" s="50">
        <f t="shared" ref="G6681:G6744" si="938">IF(D6681=0, 16, 19)</f>
        <v>19</v>
      </c>
      <c r="H6681" s="18">
        <f t="shared" ref="H6681:H6744" si="939">G6681-C6681</f>
        <v>4.1609999999999996</v>
      </c>
      <c r="I6681" s="24">
        <f t="shared" si="937"/>
        <v>204188.02152763502</v>
      </c>
      <c r="R6681" s="20">
        <f t="shared" ref="R6681:R6744" si="940">$R$12</f>
        <v>0.5</v>
      </c>
      <c r="S6681" s="26">
        <f t="shared" ref="S6681:S6744" si="941">R6681*$B$10*$C$10*$D$10/3600</f>
        <v>8.3333333333333339</v>
      </c>
      <c r="T6681" s="24">
        <f t="shared" ref="T6681:T6744" si="942">$R$10*$S$10*R6681*H6681*$G$10/3600</f>
        <v>45307.187199999986</v>
      </c>
      <c r="X6681" s="21">
        <f t="shared" ref="X6681:X6744" si="943">D6681*$X$10*$Y$10*$B$10*$C$10</f>
        <v>3168052.5</v>
      </c>
      <c r="AB6681" s="17">
        <f t="shared" si="936"/>
        <v>0</v>
      </c>
      <c r="AF6681" s="58">
        <f t="shared" ref="AF6681:AF6744" si="944">AB6681*0.027/1000</f>
        <v>0</v>
      </c>
    </row>
    <row r="6682" spans="1:32" x14ac:dyDescent="0.25">
      <c r="A6682" s="4">
        <v>6659</v>
      </c>
      <c r="B6682" s="30">
        <v>43378.5</v>
      </c>
      <c r="C6682">
        <v>16.725999999999999</v>
      </c>
      <c r="D6682">
        <v>491.39600000000002</v>
      </c>
      <c r="G6682" s="50">
        <f t="shared" si="938"/>
        <v>19</v>
      </c>
      <c r="H6682" s="18">
        <f t="shared" si="939"/>
        <v>2.2740000000000009</v>
      </c>
      <c r="I6682" s="24">
        <f t="shared" si="937"/>
        <v>111589.41623500176</v>
      </c>
      <c r="R6682" s="20">
        <f t="shared" si="940"/>
        <v>0.5</v>
      </c>
      <c r="S6682" s="26">
        <f t="shared" si="941"/>
        <v>8.3333333333333339</v>
      </c>
      <c r="T6682" s="24">
        <f t="shared" si="942"/>
        <v>24760.52480000001</v>
      </c>
      <c r="X6682" s="21">
        <f t="shared" si="943"/>
        <v>3685470.0000000005</v>
      </c>
      <c r="AB6682" s="17">
        <f t="shared" si="936"/>
        <v>0</v>
      </c>
      <c r="AF6682" s="58">
        <f t="shared" si="944"/>
        <v>0</v>
      </c>
    </row>
    <row r="6683" spans="1:32" x14ac:dyDescent="0.25">
      <c r="A6683" s="4">
        <v>6660</v>
      </c>
      <c r="B6683" s="30">
        <v>43378.541666666664</v>
      </c>
      <c r="C6683">
        <v>18.032</v>
      </c>
      <c r="D6683">
        <v>519.68700000000001</v>
      </c>
      <c r="G6683" s="50">
        <f t="shared" si="938"/>
        <v>19</v>
      </c>
      <c r="H6683" s="18">
        <f t="shared" si="939"/>
        <v>0.96799999999999997</v>
      </c>
      <c r="I6683" s="24">
        <f t="shared" si="937"/>
        <v>47501.563287370998</v>
      </c>
      <c r="R6683" s="20">
        <f t="shared" si="940"/>
        <v>0.5</v>
      </c>
      <c r="S6683" s="26">
        <f t="shared" si="941"/>
        <v>8.3333333333333339</v>
      </c>
      <c r="T6683" s="24">
        <f t="shared" si="942"/>
        <v>10540.100266666666</v>
      </c>
      <c r="X6683" s="21">
        <f t="shared" si="943"/>
        <v>3897652.5</v>
      </c>
      <c r="AB6683" s="17">
        <f t="shared" si="936"/>
        <v>0</v>
      </c>
      <c r="AF6683" s="58">
        <f t="shared" si="944"/>
        <v>0</v>
      </c>
    </row>
    <row r="6684" spans="1:32" x14ac:dyDescent="0.25">
      <c r="A6684" s="4">
        <v>6661</v>
      </c>
      <c r="B6684" s="30">
        <v>43378.583333333336</v>
      </c>
      <c r="C6684">
        <v>18.774999999999999</v>
      </c>
      <c r="D6684">
        <v>503.27300000000002</v>
      </c>
      <c r="G6684" s="50">
        <f t="shared" si="938"/>
        <v>19</v>
      </c>
      <c r="H6684" s="18">
        <f t="shared" si="939"/>
        <v>0.22500000000000142</v>
      </c>
      <c r="I6684" s="24">
        <f t="shared" si="937"/>
        <v>11041.169152539816</v>
      </c>
      <c r="R6684" s="20">
        <f t="shared" si="940"/>
        <v>0.5</v>
      </c>
      <c r="S6684" s="26">
        <f t="shared" si="941"/>
        <v>8.3333333333333339</v>
      </c>
      <c r="T6684" s="24">
        <f t="shared" si="942"/>
        <v>2449.9200000000155</v>
      </c>
      <c r="X6684" s="21">
        <f t="shared" si="943"/>
        <v>3774547.5</v>
      </c>
      <c r="AB6684" s="17">
        <f t="shared" si="936"/>
        <v>0</v>
      </c>
      <c r="AF6684" s="58">
        <f t="shared" si="944"/>
        <v>0</v>
      </c>
    </row>
    <row r="6685" spans="1:32" x14ac:dyDescent="0.25">
      <c r="A6685" s="4">
        <v>6662</v>
      </c>
      <c r="B6685" s="30">
        <v>43378.625</v>
      </c>
      <c r="C6685">
        <v>19.161000000000001</v>
      </c>
      <c r="D6685">
        <v>440.98899999999998</v>
      </c>
      <c r="G6685" s="50">
        <f t="shared" si="938"/>
        <v>19</v>
      </c>
      <c r="H6685" s="18">
        <f t="shared" si="939"/>
        <v>-0.16100000000000136</v>
      </c>
      <c r="I6685" s="24">
        <f t="shared" si="937"/>
        <v>-7900.5699269285078</v>
      </c>
      <c r="R6685" s="20">
        <f t="shared" si="940"/>
        <v>0.5</v>
      </c>
      <c r="S6685" s="26">
        <f t="shared" si="941"/>
        <v>8.3333333333333339</v>
      </c>
      <c r="T6685" s="24">
        <f t="shared" si="942"/>
        <v>-1753.0538666666814</v>
      </c>
      <c r="X6685" s="21">
        <f t="shared" si="943"/>
        <v>3307417.4999999995</v>
      </c>
      <c r="AB6685" s="17">
        <f t="shared" si="936"/>
        <v>0</v>
      </c>
      <c r="AF6685" s="58">
        <f t="shared" si="944"/>
        <v>0</v>
      </c>
    </row>
    <row r="6686" spans="1:32" x14ac:dyDescent="0.25">
      <c r="A6686" s="4">
        <v>6663</v>
      </c>
      <c r="B6686" s="30">
        <v>43378.666666666664</v>
      </c>
      <c r="C6686">
        <v>19.254000000000001</v>
      </c>
      <c r="D6686">
        <v>344.50299999999999</v>
      </c>
      <c r="G6686" s="50">
        <f t="shared" si="938"/>
        <v>19</v>
      </c>
      <c r="H6686" s="18">
        <f t="shared" si="939"/>
        <v>-0.25400000000000134</v>
      </c>
      <c r="I6686" s="24">
        <f t="shared" si="937"/>
        <v>-12464.253176644936</v>
      </c>
      <c r="R6686" s="20">
        <f t="shared" si="940"/>
        <v>0.5</v>
      </c>
      <c r="S6686" s="26">
        <f t="shared" si="941"/>
        <v>8.3333333333333339</v>
      </c>
      <c r="T6686" s="24">
        <f t="shared" si="942"/>
        <v>-2765.6874666666808</v>
      </c>
      <c r="X6686" s="21">
        <f t="shared" si="943"/>
        <v>2583772.5</v>
      </c>
      <c r="AB6686" s="17">
        <f t="shared" si="936"/>
        <v>0</v>
      </c>
      <c r="AF6686" s="58">
        <f t="shared" si="944"/>
        <v>0</v>
      </c>
    </row>
    <row r="6687" spans="1:32" x14ac:dyDescent="0.25">
      <c r="A6687" s="4">
        <v>6664</v>
      </c>
      <c r="B6687" s="30">
        <v>43378.708333333336</v>
      </c>
      <c r="C6687">
        <v>18.952000000000002</v>
      </c>
      <c r="D6687">
        <v>224.48400000000001</v>
      </c>
      <c r="G6687" s="50">
        <f t="shared" si="938"/>
        <v>19</v>
      </c>
      <c r="H6687" s="18">
        <f t="shared" si="939"/>
        <v>4.7999999999998266E-2</v>
      </c>
      <c r="I6687" s="24">
        <f t="shared" si="937"/>
        <v>2355.4494192083944</v>
      </c>
      <c r="R6687" s="20">
        <f t="shared" si="940"/>
        <v>0.5</v>
      </c>
      <c r="S6687" s="26">
        <f t="shared" si="941"/>
        <v>8.3333333333333339</v>
      </c>
      <c r="T6687" s="24">
        <f t="shared" si="942"/>
        <v>522.64959999998109</v>
      </c>
      <c r="X6687" s="21">
        <f t="shared" si="943"/>
        <v>1683630</v>
      </c>
      <c r="AB6687" s="17">
        <f t="shared" si="936"/>
        <v>0</v>
      </c>
      <c r="AF6687" s="58">
        <f t="shared" si="944"/>
        <v>0</v>
      </c>
    </row>
    <row r="6688" spans="1:32" x14ac:dyDescent="0.25">
      <c r="A6688" s="4">
        <v>6665</v>
      </c>
      <c r="B6688" s="30">
        <v>43378.75</v>
      </c>
      <c r="C6688">
        <v>17.744</v>
      </c>
      <c r="D6688">
        <v>89.721999999999994</v>
      </c>
      <c r="G6688" s="50">
        <f t="shared" si="938"/>
        <v>19</v>
      </c>
      <c r="H6688" s="18">
        <f t="shared" si="939"/>
        <v>1.2560000000000002</v>
      </c>
      <c r="I6688" s="24">
        <f t="shared" si="937"/>
        <v>61634.259802621884</v>
      </c>
      <c r="R6688" s="20">
        <f t="shared" si="940"/>
        <v>0.5</v>
      </c>
      <c r="S6688" s="26">
        <f t="shared" si="941"/>
        <v>8.3333333333333339</v>
      </c>
      <c r="T6688" s="24">
        <f t="shared" si="942"/>
        <v>13675.997866666668</v>
      </c>
      <c r="X6688" s="21">
        <f t="shared" si="943"/>
        <v>672915</v>
      </c>
      <c r="AB6688" s="17">
        <f t="shared" si="936"/>
        <v>0</v>
      </c>
      <c r="AF6688" s="58">
        <f t="shared" si="944"/>
        <v>0</v>
      </c>
    </row>
    <row r="6689" spans="1:32" x14ac:dyDescent="0.25">
      <c r="A6689" s="4">
        <v>6666</v>
      </c>
      <c r="B6689" s="30">
        <v>43378.791666666664</v>
      </c>
      <c r="C6689">
        <v>16.853999999999999</v>
      </c>
      <c r="D6689">
        <v>3.3340000000000001</v>
      </c>
      <c r="G6689" s="50">
        <f t="shared" si="938"/>
        <v>19</v>
      </c>
      <c r="H6689" s="18">
        <f t="shared" si="939"/>
        <v>2.1460000000000008</v>
      </c>
      <c r="I6689" s="24">
        <f t="shared" si="937"/>
        <v>105308.21778377914</v>
      </c>
      <c r="R6689" s="20">
        <f t="shared" si="940"/>
        <v>0.5</v>
      </c>
      <c r="S6689" s="26">
        <f t="shared" si="941"/>
        <v>8.3333333333333339</v>
      </c>
      <c r="T6689" s="24">
        <f t="shared" si="942"/>
        <v>23366.792533333344</v>
      </c>
      <c r="X6689" s="21">
        <f t="shared" si="943"/>
        <v>25005</v>
      </c>
      <c r="AB6689" s="17">
        <f t="shared" si="936"/>
        <v>103670.01031711248</v>
      </c>
      <c r="AF6689" s="58">
        <f t="shared" si="944"/>
        <v>2.7990902785620371</v>
      </c>
    </row>
    <row r="6690" spans="1:32" x14ac:dyDescent="0.25">
      <c r="A6690" s="4">
        <v>6667</v>
      </c>
      <c r="B6690" s="30">
        <v>43378.833333333336</v>
      </c>
      <c r="C6690">
        <v>16.742999999999999</v>
      </c>
      <c r="D6690">
        <v>0</v>
      </c>
      <c r="G6690" s="50">
        <f t="shared" si="938"/>
        <v>16</v>
      </c>
      <c r="H6690" s="18">
        <f t="shared" si="939"/>
        <v>-0.74299999999999855</v>
      </c>
      <c r="I6690" s="24">
        <f t="shared" si="937"/>
        <v>-36460.394134831186</v>
      </c>
      <c r="R6690" s="20">
        <f t="shared" si="940"/>
        <v>0.5</v>
      </c>
      <c r="S6690" s="26">
        <f t="shared" si="941"/>
        <v>8.3333333333333339</v>
      </c>
      <c r="T6690" s="24">
        <f t="shared" si="942"/>
        <v>-8090.1802666666517</v>
      </c>
      <c r="X6690" s="21">
        <f t="shared" si="943"/>
        <v>0</v>
      </c>
      <c r="AB6690" s="17">
        <f t="shared" si="936"/>
        <v>0</v>
      </c>
      <c r="AF6690" s="58">
        <f t="shared" si="944"/>
        <v>0</v>
      </c>
    </row>
    <row r="6691" spans="1:32" x14ac:dyDescent="0.25">
      <c r="A6691" s="4">
        <v>6668</v>
      </c>
      <c r="B6691" s="30">
        <v>43378.875</v>
      </c>
      <c r="C6691">
        <v>16.655999999999999</v>
      </c>
      <c r="D6691">
        <v>0</v>
      </c>
      <c r="G6691" s="50">
        <f t="shared" si="938"/>
        <v>16</v>
      </c>
      <c r="H6691" s="18">
        <f t="shared" si="939"/>
        <v>-0.65599999999999881</v>
      </c>
      <c r="I6691" s="24">
        <f t="shared" si="937"/>
        <v>-32191.142062515824</v>
      </c>
      <c r="R6691" s="20">
        <f t="shared" si="940"/>
        <v>0.5</v>
      </c>
      <c r="S6691" s="26">
        <f t="shared" si="941"/>
        <v>8.3333333333333339</v>
      </c>
      <c r="T6691" s="24">
        <f t="shared" si="942"/>
        <v>-7142.8778666666531</v>
      </c>
      <c r="X6691" s="21">
        <f t="shared" si="943"/>
        <v>0</v>
      </c>
      <c r="AB6691" s="17">
        <f t="shared" si="936"/>
        <v>0</v>
      </c>
      <c r="AF6691" s="58">
        <f t="shared" si="944"/>
        <v>0</v>
      </c>
    </row>
    <row r="6692" spans="1:32" x14ac:dyDescent="0.25">
      <c r="A6692" s="4">
        <v>6669</v>
      </c>
      <c r="B6692" s="30">
        <v>43378.916666666664</v>
      </c>
      <c r="C6692">
        <v>16.218</v>
      </c>
      <c r="D6692">
        <v>0</v>
      </c>
      <c r="G6692" s="50">
        <f t="shared" si="938"/>
        <v>16</v>
      </c>
      <c r="H6692" s="18">
        <f t="shared" si="939"/>
        <v>-0.21799999999999997</v>
      </c>
      <c r="I6692" s="24">
        <f t="shared" si="937"/>
        <v>-10697.666112238509</v>
      </c>
      <c r="R6692" s="20">
        <f t="shared" si="940"/>
        <v>0.5</v>
      </c>
      <c r="S6692" s="26">
        <f t="shared" si="941"/>
        <v>8.3333333333333339</v>
      </c>
      <c r="T6692" s="24">
        <f t="shared" si="942"/>
        <v>-2373.7002666666663</v>
      </c>
      <c r="X6692" s="21">
        <f t="shared" si="943"/>
        <v>0</v>
      </c>
      <c r="AB6692" s="17">
        <f t="shared" si="936"/>
        <v>0</v>
      </c>
      <c r="AF6692" s="58">
        <f t="shared" si="944"/>
        <v>0</v>
      </c>
    </row>
    <row r="6693" spans="1:32" x14ac:dyDescent="0.25">
      <c r="A6693" s="4">
        <v>6670</v>
      </c>
      <c r="B6693" s="30">
        <v>43378.958333333336</v>
      </c>
      <c r="C6693">
        <v>15.593999999999999</v>
      </c>
      <c r="D6693">
        <v>0</v>
      </c>
      <c r="G6693" s="50">
        <f t="shared" si="938"/>
        <v>16</v>
      </c>
      <c r="H6693" s="18">
        <f t="shared" si="939"/>
        <v>0.40600000000000058</v>
      </c>
      <c r="I6693" s="24">
        <f t="shared" si="937"/>
        <v>19923.176337471748</v>
      </c>
      <c r="R6693" s="20">
        <f t="shared" si="940"/>
        <v>0.5</v>
      </c>
      <c r="S6693" s="26">
        <f t="shared" si="941"/>
        <v>8.3333333333333339</v>
      </c>
      <c r="T6693" s="24">
        <f t="shared" si="942"/>
        <v>4420.7445333333399</v>
      </c>
      <c r="X6693" s="21">
        <f t="shared" si="943"/>
        <v>0</v>
      </c>
      <c r="AB6693" s="17">
        <f t="shared" si="936"/>
        <v>24343.920870805086</v>
      </c>
      <c r="AF6693" s="58">
        <f t="shared" si="944"/>
        <v>0.65728586351173734</v>
      </c>
    </row>
    <row r="6694" spans="1:32" x14ac:dyDescent="0.25">
      <c r="A6694" s="4">
        <v>6671</v>
      </c>
      <c r="B6694" s="30">
        <v>43379</v>
      </c>
      <c r="C6694">
        <v>14.914999999999999</v>
      </c>
      <c r="D6694">
        <v>0</v>
      </c>
      <c r="G6694" s="50">
        <f t="shared" si="938"/>
        <v>16</v>
      </c>
      <c r="H6694" s="18">
        <f t="shared" si="939"/>
        <v>1.0850000000000009</v>
      </c>
      <c r="I6694" s="24">
        <f t="shared" si="937"/>
        <v>53242.971246691712</v>
      </c>
      <c r="R6694" s="20">
        <f t="shared" si="940"/>
        <v>0.5</v>
      </c>
      <c r="S6694" s="26">
        <f t="shared" si="941"/>
        <v>8.3333333333333339</v>
      </c>
      <c r="T6694" s="24">
        <f t="shared" si="942"/>
        <v>11814.058666666675</v>
      </c>
      <c r="X6694" s="21">
        <f t="shared" si="943"/>
        <v>0</v>
      </c>
      <c r="AB6694" s="17">
        <f t="shared" si="936"/>
        <v>65057.02991335839</v>
      </c>
      <c r="AF6694" s="58">
        <f t="shared" si="944"/>
        <v>1.7565398076606766</v>
      </c>
    </row>
    <row r="6695" spans="1:32" x14ac:dyDescent="0.25">
      <c r="A6695" s="4">
        <v>6672</v>
      </c>
      <c r="B6695" s="30">
        <v>43379.041666666664</v>
      </c>
      <c r="C6695">
        <v>14.144</v>
      </c>
      <c r="D6695">
        <v>0</v>
      </c>
      <c r="G6695" s="50">
        <f t="shared" si="938"/>
        <v>16</v>
      </c>
      <c r="H6695" s="18">
        <f t="shared" si="939"/>
        <v>1.8559999999999999</v>
      </c>
      <c r="I6695" s="24">
        <f t="shared" si="937"/>
        <v>91077.37754272786</v>
      </c>
      <c r="R6695" s="20">
        <f t="shared" si="940"/>
        <v>0.5</v>
      </c>
      <c r="S6695" s="26">
        <f t="shared" si="941"/>
        <v>8.3333333333333339</v>
      </c>
      <c r="T6695" s="24">
        <f t="shared" si="942"/>
        <v>20209.117866666664</v>
      </c>
      <c r="X6695" s="21">
        <f t="shared" si="943"/>
        <v>0</v>
      </c>
      <c r="AB6695" s="17">
        <f t="shared" si="936"/>
        <v>111286.49540939453</v>
      </c>
      <c r="AF6695" s="58">
        <f t="shared" si="944"/>
        <v>3.0047353760536519</v>
      </c>
    </row>
    <row r="6696" spans="1:32" x14ac:dyDescent="0.25">
      <c r="A6696" s="4">
        <v>6673</v>
      </c>
      <c r="B6696" s="30">
        <v>43379.083333333336</v>
      </c>
      <c r="C6696">
        <v>13.28</v>
      </c>
      <c r="D6696">
        <v>0</v>
      </c>
      <c r="G6696" s="50">
        <f t="shared" si="938"/>
        <v>16</v>
      </c>
      <c r="H6696" s="18">
        <f t="shared" si="939"/>
        <v>2.7200000000000006</v>
      </c>
      <c r="I6696" s="24">
        <f t="shared" si="937"/>
        <v>133475.46708848054</v>
      </c>
      <c r="R6696" s="20">
        <f t="shared" si="940"/>
        <v>0.5</v>
      </c>
      <c r="S6696" s="26">
        <f t="shared" si="941"/>
        <v>8.3333333333333339</v>
      </c>
      <c r="T6696" s="24">
        <f t="shared" si="942"/>
        <v>29616.810666666672</v>
      </c>
      <c r="X6696" s="21">
        <f t="shared" si="943"/>
        <v>0</v>
      </c>
      <c r="AB6696" s="17">
        <f t="shared" si="936"/>
        <v>163092.2777551472</v>
      </c>
      <c r="AF6696" s="58">
        <f t="shared" si="944"/>
        <v>4.4034914993889744</v>
      </c>
    </row>
    <row r="6697" spans="1:32" x14ac:dyDescent="0.25">
      <c r="A6697" s="4">
        <v>6674</v>
      </c>
      <c r="B6697" s="30">
        <v>43379.125</v>
      </c>
      <c r="C6697">
        <v>12.475</v>
      </c>
      <c r="D6697">
        <v>0</v>
      </c>
      <c r="G6697" s="50">
        <f t="shared" si="938"/>
        <v>16</v>
      </c>
      <c r="H6697" s="18">
        <f t="shared" si="939"/>
        <v>3.5250000000000004</v>
      </c>
      <c r="I6697" s="24">
        <f t="shared" si="937"/>
        <v>172978.31672312273</v>
      </c>
      <c r="R6697" s="20">
        <f t="shared" si="940"/>
        <v>0.5</v>
      </c>
      <c r="S6697" s="26">
        <f t="shared" si="941"/>
        <v>8.3333333333333339</v>
      </c>
      <c r="T6697" s="24">
        <f t="shared" si="942"/>
        <v>38382.080000000002</v>
      </c>
      <c r="X6697" s="21">
        <f t="shared" si="943"/>
        <v>0</v>
      </c>
      <c r="AB6697" s="17">
        <f t="shared" si="936"/>
        <v>211360.39672312274</v>
      </c>
      <c r="AF6697" s="58">
        <f t="shared" si="944"/>
        <v>5.7067307115243135</v>
      </c>
    </row>
    <row r="6698" spans="1:32" x14ac:dyDescent="0.25">
      <c r="A6698" s="4">
        <v>6675</v>
      </c>
      <c r="B6698" s="30">
        <v>43379.166666666664</v>
      </c>
      <c r="C6698">
        <v>11.87</v>
      </c>
      <c r="D6698">
        <v>0</v>
      </c>
      <c r="G6698" s="50">
        <f t="shared" si="938"/>
        <v>16</v>
      </c>
      <c r="H6698" s="18">
        <f t="shared" si="939"/>
        <v>4.1300000000000008</v>
      </c>
      <c r="I6698" s="24">
        <f t="shared" si="937"/>
        <v>202666.79377772962</v>
      </c>
      <c r="R6698" s="20">
        <f t="shared" si="940"/>
        <v>0.5</v>
      </c>
      <c r="S6698" s="26">
        <f t="shared" si="941"/>
        <v>8.3333333333333339</v>
      </c>
      <c r="T6698" s="24">
        <f t="shared" si="942"/>
        <v>44969.642666666674</v>
      </c>
      <c r="X6698" s="21">
        <f t="shared" si="943"/>
        <v>0</v>
      </c>
      <c r="AB6698" s="17">
        <f t="shared" si="936"/>
        <v>247636.4364443963</v>
      </c>
      <c r="AF6698" s="58">
        <f t="shared" si="944"/>
        <v>6.6861837839987004</v>
      </c>
    </row>
    <row r="6699" spans="1:32" x14ac:dyDescent="0.25">
      <c r="A6699" s="4">
        <v>6676</v>
      </c>
      <c r="B6699" s="30">
        <v>43379.208333333336</v>
      </c>
      <c r="C6699">
        <v>11.510999999999999</v>
      </c>
      <c r="D6699">
        <v>0</v>
      </c>
      <c r="G6699" s="50">
        <f t="shared" si="938"/>
        <v>16</v>
      </c>
      <c r="H6699" s="18">
        <f t="shared" si="939"/>
        <v>4.4890000000000008</v>
      </c>
      <c r="I6699" s="24">
        <f t="shared" si="937"/>
        <v>220283.59255889303</v>
      </c>
      <c r="R6699" s="20">
        <f t="shared" si="940"/>
        <v>0.5</v>
      </c>
      <c r="S6699" s="26">
        <f t="shared" si="941"/>
        <v>8.3333333333333339</v>
      </c>
      <c r="T6699" s="24">
        <f t="shared" si="942"/>
        <v>48878.626133333346</v>
      </c>
      <c r="X6699" s="21">
        <f t="shared" si="943"/>
        <v>0</v>
      </c>
      <c r="AB6699" s="17">
        <f t="shared" si="936"/>
        <v>269162.21869222639</v>
      </c>
      <c r="AF6699" s="58">
        <f t="shared" si="944"/>
        <v>7.2673799046901122</v>
      </c>
    </row>
    <row r="6700" spans="1:32" x14ac:dyDescent="0.25">
      <c r="A6700" s="4">
        <v>6677</v>
      </c>
      <c r="B6700" s="30">
        <v>43379.25</v>
      </c>
      <c r="C6700">
        <v>11.228999999999999</v>
      </c>
      <c r="D6700">
        <v>0</v>
      </c>
      <c r="G6700" s="50">
        <f t="shared" si="938"/>
        <v>16</v>
      </c>
      <c r="H6700" s="18">
        <f t="shared" si="939"/>
        <v>4.7710000000000008</v>
      </c>
      <c r="I6700" s="24">
        <f t="shared" si="937"/>
        <v>234121.85789674285</v>
      </c>
      <c r="R6700" s="20">
        <f t="shared" si="940"/>
        <v>0.5</v>
      </c>
      <c r="S6700" s="26">
        <f t="shared" si="941"/>
        <v>8.3333333333333339</v>
      </c>
      <c r="T6700" s="24">
        <f t="shared" si="942"/>
        <v>51949.192533333342</v>
      </c>
      <c r="X6700" s="21">
        <f t="shared" si="943"/>
        <v>0</v>
      </c>
      <c r="AB6700" s="17">
        <f t="shared" si="936"/>
        <v>286071.0504300762</v>
      </c>
      <c r="AF6700" s="58">
        <f t="shared" si="944"/>
        <v>7.723918361612057</v>
      </c>
    </row>
    <row r="6701" spans="1:32" x14ac:dyDescent="0.25">
      <c r="A6701" s="4">
        <v>6678</v>
      </c>
      <c r="B6701" s="30">
        <v>43379.291666666664</v>
      </c>
      <c r="C6701">
        <v>11.052</v>
      </c>
      <c r="D6701">
        <v>0</v>
      </c>
      <c r="G6701" s="50">
        <f t="shared" si="938"/>
        <v>16</v>
      </c>
      <c r="H6701" s="18">
        <f t="shared" si="939"/>
        <v>4.9480000000000004</v>
      </c>
      <c r="I6701" s="24">
        <f t="shared" si="937"/>
        <v>242807.57763007411</v>
      </c>
      <c r="R6701" s="20">
        <f t="shared" si="940"/>
        <v>0.5</v>
      </c>
      <c r="S6701" s="26">
        <f t="shared" si="941"/>
        <v>8.3333333333333339</v>
      </c>
      <c r="T6701" s="24">
        <f t="shared" si="942"/>
        <v>53876.462933333343</v>
      </c>
      <c r="X6701" s="21">
        <f t="shared" si="943"/>
        <v>0</v>
      </c>
      <c r="AB6701" s="17">
        <f t="shared" si="936"/>
        <v>296684.04056340747</v>
      </c>
      <c r="AF6701" s="58">
        <f t="shared" si="944"/>
        <v>8.0104690952120023</v>
      </c>
    </row>
    <row r="6702" spans="1:32" x14ac:dyDescent="0.25">
      <c r="A6702" s="4">
        <v>6679</v>
      </c>
      <c r="B6702" s="30">
        <v>43379.333333333336</v>
      </c>
      <c r="C6702">
        <v>11.317</v>
      </c>
      <c r="D6702">
        <v>32.747</v>
      </c>
      <c r="G6702" s="50">
        <f t="shared" si="938"/>
        <v>19</v>
      </c>
      <c r="H6702" s="18">
        <f t="shared" si="939"/>
        <v>7.6829999999999998</v>
      </c>
      <c r="I6702" s="24">
        <f t="shared" si="937"/>
        <v>377019.12266205723</v>
      </c>
      <c r="R6702" s="20">
        <f t="shared" si="940"/>
        <v>0.5</v>
      </c>
      <c r="S6702" s="26">
        <f t="shared" si="941"/>
        <v>8.3333333333333339</v>
      </c>
      <c r="T6702" s="24">
        <f t="shared" si="942"/>
        <v>83656.601599999995</v>
      </c>
      <c r="X6702" s="21">
        <f t="shared" si="943"/>
        <v>245602.5</v>
      </c>
      <c r="AB6702" s="17">
        <f t="shared" si="936"/>
        <v>215073.22426205722</v>
      </c>
      <c r="AF6702" s="58">
        <f t="shared" si="944"/>
        <v>5.8069770550755448</v>
      </c>
    </row>
    <row r="6703" spans="1:32" x14ac:dyDescent="0.25">
      <c r="A6703" s="4">
        <v>6680</v>
      </c>
      <c r="B6703" s="30">
        <v>43379.375</v>
      </c>
      <c r="C6703">
        <v>12.545</v>
      </c>
      <c r="D6703">
        <v>157.68700000000001</v>
      </c>
      <c r="G6703" s="50">
        <f t="shared" si="938"/>
        <v>19</v>
      </c>
      <c r="H6703" s="18">
        <f t="shared" si="939"/>
        <v>6.4550000000000001</v>
      </c>
      <c r="I6703" s="24">
        <f t="shared" si="937"/>
        <v>316758.87502064032</v>
      </c>
      <c r="R6703" s="20">
        <f t="shared" si="940"/>
        <v>0.5</v>
      </c>
      <c r="S6703" s="26">
        <f t="shared" si="941"/>
        <v>8.3333333333333339</v>
      </c>
      <c r="T6703" s="24">
        <f t="shared" si="942"/>
        <v>70285.482666666663</v>
      </c>
      <c r="X6703" s="21">
        <f t="shared" si="943"/>
        <v>1182652.5000000002</v>
      </c>
      <c r="AB6703" s="17">
        <f t="shared" si="936"/>
        <v>0</v>
      </c>
      <c r="AF6703" s="58">
        <f t="shared" si="944"/>
        <v>0</v>
      </c>
    </row>
    <row r="6704" spans="1:32" x14ac:dyDescent="0.25">
      <c r="A6704" s="4">
        <v>6681</v>
      </c>
      <c r="B6704" s="30">
        <v>43379.416666666664</v>
      </c>
      <c r="C6704">
        <v>13.813000000000001</v>
      </c>
      <c r="D6704">
        <v>294.98399999999998</v>
      </c>
      <c r="G6704" s="50">
        <f t="shared" si="938"/>
        <v>19</v>
      </c>
      <c r="H6704" s="18">
        <f t="shared" si="939"/>
        <v>5.1869999999999994</v>
      </c>
      <c r="I6704" s="24">
        <f t="shared" si="937"/>
        <v>254535.75286321627</v>
      </c>
      <c r="R6704" s="20">
        <f t="shared" si="940"/>
        <v>0.5</v>
      </c>
      <c r="S6704" s="26">
        <f t="shared" si="941"/>
        <v>8.3333333333333339</v>
      </c>
      <c r="T6704" s="24">
        <f t="shared" si="942"/>
        <v>56478.822399999997</v>
      </c>
      <c r="X6704" s="21">
        <f t="shared" si="943"/>
        <v>2212380</v>
      </c>
      <c r="AB6704" s="17">
        <f t="shared" ref="AB6704:AB6767" si="945">MAX(0,I6704+T6704-X6704)</f>
        <v>0</v>
      </c>
      <c r="AF6704" s="58">
        <f t="shared" si="944"/>
        <v>0</v>
      </c>
    </row>
    <row r="6705" spans="1:32" x14ac:dyDescent="0.25">
      <c r="A6705" s="4">
        <v>6682</v>
      </c>
      <c r="B6705" s="30">
        <v>43379.458333333336</v>
      </c>
      <c r="C6705">
        <v>15.743</v>
      </c>
      <c r="D6705">
        <v>405.77600000000001</v>
      </c>
      <c r="G6705" s="50">
        <f t="shared" si="938"/>
        <v>19</v>
      </c>
      <c r="H6705" s="18">
        <f t="shared" si="939"/>
        <v>3.2569999999999997</v>
      </c>
      <c r="I6705" s="24">
        <f t="shared" si="937"/>
        <v>159827.05746587535</v>
      </c>
      <c r="R6705" s="20">
        <f t="shared" si="940"/>
        <v>0.5</v>
      </c>
      <c r="S6705" s="26">
        <f t="shared" si="941"/>
        <v>8.3333333333333339</v>
      </c>
      <c r="T6705" s="24">
        <f t="shared" si="942"/>
        <v>35463.953066666661</v>
      </c>
      <c r="X6705" s="21">
        <f t="shared" si="943"/>
        <v>3043320</v>
      </c>
      <c r="AB6705" s="17">
        <f t="shared" si="945"/>
        <v>0</v>
      </c>
      <c r="AF6705" s="58">
        <f t="shared" si="944"/>
        <v>0</v>
      </c>
    </row>
    <row r="6706" spans="1:32" x14ac:dyDescent="0.25">
      <c r="A6706" s="4">
        <v>6683</v>
      </c>
      <c r="B6706" s="30">
        <v>43379.5</v>
      </c>
      <c r="C6706">
        <v>17.239000000000001</v>
      </c>
      <c r="D6706">
        <v>470.25400000000002</v>
      </c>
      <c r="G6706" s="50">
        <f t="shared" si="938"/>
        <v>19</v>
      </c>
      <c r="H6706" s="18">
        <f t="shared" si="939"/>
        <v>1.7609999999999992</v>
      </c>
      <c r="I6706" s="24">
        <f t="shared" si="937"/>
        <v>86415.550567211045</v>
      </c>
      <c r="R6706" s="20">
        <f t="shared" si="940"/>
        <v>0.5</v>
      </c>
      <c r="S6706" s="26">
        <f t="shared" si="941"/>
        <v>8.3333333333333339</v>
      </c>
      <c r="T6706" s="24">
        <f t="shared" si="942"/>
        <v>19174.707199999993</v>
      </c>
      <c r="X6706" s="21">
        <f t="shared" si="943"/>
        <v>3526905.0000000005</v>
      </c>
      <c r="AB6706" s="17">
        <f t="shared" si="945"/>
        <v>0</v>
      </c>
      <c r="AF6706" s="58">
        <f t="shared" si="944"/>
        <v>0</v>
      </c>
    </row>
    <row r="6707" spans="1:32" x14ac:dyDescent="0.25">
      <c r="A6707" s="4">
        <v>6684</v>
      </c>
      <c r="B6707" s="30">
        <v>43379.541666666664</v>
      </c>
      <c r="C6707">
        <v>18.327000000000002</v>
      </c>
      <c r="D6707">
        <v>498.197</v>
      </c>
      <c r="G6707" s="50">
        <f t="shared" si="938"/>
        <v>19</v>
      </c>
      <c r="H6707" s="18">
        <f t="shared" si="939"/>
        <v>0.67299999999999827</v>
      </c>
      <c r="I6707" s="24">
        <f t="shared" si="937"/>
        <v>33025.363731818805</v>
      </c>
      <c r="R6707" s="20">
        <f t="shared" si="940"/>
        <v>0.5</v>
      </c>
      <c r="S6707" s="26">
        <f t="shared" si="941"/>
        <v>8.3333333333333339</v>
      </c>
      <c r="T6707" s="24">
        <f t="shared" si="942"/>
        <v>7327.9829333333146</v>
      </c>
      <c r="X6707" s="21">
        <f t="shared" si="943"/>
        <v>3736477.4999999995</v>
      </c>
      <c r="AB6707" s="17">
        <f t="shared" si="945"/>
        <v>0</v>
      </c>
      <c r="AF6707" s="58">
        <f t="shared" si="944"/>
        <v>0</v>
      </c>
    </row>
    <row r="6708" spans="1:32" x14ac:dyDescent="0.25">
      <c r="A6708" s="4">
        <v>6685</v>
      </c>
      <c r="B6708" s="30">
        <v>43379.583333333336</v>
      </c>
      <c r="C6708">
        <v>18.815000000000001</v>
      </c>
      <c r="D6708">
        <v>438.54399999999998</v>
      </c>
      <c r="G6708" s="50">
        <f t="shared" si="938"/>
        <v>19</v>
      </c>
      <c r="H6708" s="18">
        <f t="shared" si="939"/>
        <v>0.18499999999999872</v>
      </c>
      <c r="I6708" s="24">
        <f t="shared" si="937"/>
        <v>9078.2946365326188</v>
      </c>
      <c r="R6708" s="20">
        <f t="shared" si="940"/>
        <v>0.5</v>
      </c>
      <c r="S6708" s="26">
        <f t="shared" si="941"/>
        <v>8.3333333333333339</v>
      </c>
      <c r="T6708" s="24">
        <f t="shared" si="942"/>
        <v>2014.3786666666524</v>
      </c>
      <c r="X6708" s="21">
        <f t="shared" si="943"/>
        <v>3289080.0000000005</v>
      </c>
      <c r="AB6708" s="17">
        <f t="shared" si="945"/>
        <v>0</v>
      </c>
      <c r="AF6708" s="58">
        <f t="shared" si="944"/>
        <v>0</v>
      </c>
    </row>
    <row r="6709" spans="1:32" x14ac:dyDescent="0.25">
      <c r="A6709" s="4">
        <v>6686</v>
      </c>
      <c r="B6709" s="30">
        <v>43379.625</v>
      </c>
      <c r="C6709">
        <v>18.826000000000001</v>
      </c>
      <c r="D6709">
        <v>368.459</v>
      </c>
      <c r="G6709" s="50">
        <f t="shared" si="938"/>
        <v>19</v>
      </c>
      <c r="H6709" s="18">
        <f t="shared" si="939"/>
        <v>0.17399999999999949</v>
      </c>
      <c r="I6709" s="24">
        <f t="shared" si="937"/>
        <v>8538.5041446307132</v>
      </c>
      <c r="R6709" s="20">
        <f t="shared" si="940"/>
        <v>0.5</v>
      </c>
      <c r="S6709" s="26">
        <f t="shared" si="941"/>
        <v>8.3333333333333339</v>
      </c>
      <c r="T6709" s="24">
        <f t="shared" si="942"/>
        <v>1894.6047999999944</v>
      </c>
      <c r="X6709" s="21">
        <f t="shared" si="943"/>
        <v>2763442.5</v>
      </c>
      <c r="AB6709" s="17">
        <f t="shared" si="945"/>
        <v>0</v>
      </c>
      <c r="AF6709" s="58">
        <f t="shared" si="944"/>
        <v>0</v>
      </c>
    </row>
    <row r="6710" spans="1:32" x14ac:dyDescent="0.25">
      <c r="A6710" s="4">
        <v>6687</v>
      </c>
      <c r="B6710" s="30">
        <v>43379.666666666664</v>
      </c>
      <c r="C6710">
        <v>18.526</v>
      </c>
      <c r="D6710">
        <v>285.69</v>
      </c>
      <c r="G6710" s="50">
        <f t="shared" si="938"/>
        <v>19</v>
      </c>
      <c r="H6710" s="18">
        <f t="shared" si="939"/>
        <v>0.4740000000000002</v>
      </c>
      <c r="I6710" s="24">
        <f t="shared" si="937"/>
        <v>23260.063014683743</v>
      </c>
      <c r="R6710" s="20">
        <f t="shared" si="940"/>
        <v>0.5</v>
      </c>
      <c r="S6710" s="26">
        <f t="shared" si="941"/>
        <v>8.3333333333333339</v>
      </c>
      <c r="T6710" s="24">
        <f t="shared" si="942"/>
        <v>5161.1648000000014</v>
      </c>
      <c r="X6710" s="21">
        <f t="shared" si="943"/>
        <v>2142675</v>
      </c>
      <c r="AB6710" s="17">
        <f t="shared" si="945"/>
        <v>0</v>
      </c>
      <c r="AF6710" s="58">
        <f t="shared" si="944"/>
        <v>0</v>
      </c>
    </row>
    <row r="6711" spans="1:32" x14ac:dyDescent="0.25">
      <c r="A6711" s="4">
        <v>6688</v>
      </c>
      <c r="B6711" s="30">
        <v>43379.708333333336</v>
      </c>
      <c r="C6711">
        <v>17.904</v>
      </c>
      <c r="D6711">
        <v>167.452</v>
      </c>
      <c r="G6711" s="50">
        <f t="shared" si="938"/>
        <v>19</v>
      </c>
      <c r="H6711" s="18">
        <f t="shared" si="939"/>
        <v>1.0960000000000001</v>
      </c>
      <c r="I6711" s="24">
        <f t="shared" si="937"/>
        <v>53782.761738593617</v>
      </c>
      <c r="R6711" s="20">
        <f t="shared" si="940"/>
        <v>0.5</v>
      </c>
      <c r="S6711" s="26">
        <f t="shared" si="941"/>
        <v>8.3333333333333339</v>
      </c>
      <c r="T6711" s="24">
        <f t="shared" si="942"/>
        <v>11933.832533333334</v>
      </c>
      <c r="X6711" s="21">
        <f t="shared" si="943"/>
        <v>1255890</v>
      </c>
      <c r="AB6711" s="17">
        <f t="shared" si="945"/>
        <v>0</v>
      </c>
      <c r="AF6711" s="58">
        <f t="shared" si="944"/>
        <v>0</v>
      </c>
    </row>
    <row r="6712" spans="1:32" x14ac:dyDescent="0.25">
      <c r="A6712" s="4">
        <v>6689</v>
      </c>
      <c r="B6712" s="30">
        <v>43379.75</v>
      </c>
      <c r="C6712">
        <v>16.542999999999999</v>
      </c>
      <c r="D6712">
        <v>42.542999999999999</v>
      </c>
      <c r="G6712" s="50">
        <f t="shared" si="938"/>
        <v>19</v>
      </c>
      <c r="H6712" s="18">
        <f t="shared" si="939"/>
        <v>2.4570000000000007</v>
      </c>
      <c r="I6712" s="24">
        <f t="shared" si="937"/>
        <v>120569.56714573408</v>
      </c>
      <c r="R6712" s="20">
        <f t="shared" si="940"/>
        <v>0.5</v>
      </c>
      <c r="S6712" s="26">
        <f t="shared" si="941"/>
        <v>8.3333333333333339</v>
      </c>
      <c r="T6712" s="24">
        <f t="shared" si="942"/>
        <v>26753.126400000005</v>
      </c>
      <c r="X6712" s="21">
        <f t="shared" si="943"/>
        <v>319072.5</v>
      </c>
      <c r="AB6712" s="17">
        <f t="shared" si="945"/>
        <v>0</v>
      </c>
      <c r="AF6712" s="58">
        <f t="shared" si="944"/>
        <v>0</v>
      </c>
    </row>
    <row r="6713" spans="1:32" x14ac:dyDescent="0.25">
      <c r="A6713" s="4">
        <v>6690</v>
      </c>
      <c r="B6713" s="30">
        <v>43379.791666666664</v>
      </c>
      <c r="C6713">
        <v>15.484</v>
      </c>
      <c r="D6713">
        <v>0.999</v>
      </c>
      <c r="G6713" s="50">
        <f t="shared" si="938"/>
        <v>19</v>
      </c>
      <c r="H6713" s="18">
        <f t="shared" si="939"/>
        <v>3.516</v>
      </c>
      <c r="I6713" s="24">
        <f t="shared" si="937"/>
        <v>172536.66995702111</v>
      </c>
      <c r="R6713" s="20">
        <f t="shared" si="940"/>
        <v>0.5</v>
      </c>
      <c r="S6713" s="26">
        <f t="shared" si="941"/>
        <v>8.3333333333333339</v>
      </c>
      <c r="T6713" s="24">
        <f t="shared" si="942"/>
        <v>38284.083199999994</v>
      </c>
      <c r="X6713" s="21">
        <f t="shared" si="943"/>
        <v>7492.5</v>
      </c>
      <c r="AB6713" s="17">
        <f t="shared" si="945"/>
        <v>203328.2531570211</v>
      </c>
      <c r="AF6713" s="58">
        <f t="shared" si="944"/>
        <v>5.4898628352395695</v>
      </c>
    </row>
    <row r="6714" spans="1:32" x14ac:dyDescent="0.25">
      <c r="A6714" s="4">
        <v>6691</v>
      </c>
      <c r="B6714" s="30">
        <v>43379.833333333336</v>
      </c>
      <c r="C6714">
        <v>14.976000000000001</v>
      </c>
      <c r="D6714">
        <v>0</v>
      </c>
      <c r="G6714" s="50">
        <f t="shared" si="938"/>
        <v>16</v>
      </c>
      <c r="H6714" s="18">
        <f t="shared" si="939"/>
        <v>1.0239999999999991</v>
      </c>
      <c r="I6714" s="24">
        <f t="shared" si="937"/>
        <v>50249.58760978085</v>
      </c>
      <c r="R6714" s="20">
        <f t="shared" si="940"/>
        <v>0.5</v>
      </c>
      <c r="S6714" s="26">
        <f t="shared" si="941"/>
        <v>8.3333333333333339</v>
      </c>
      <c r="T6714" s="24">
        <f t="shared" si="942"/>
        <v>11149.858133333324</v>
      </c>
      <c r="X6714" s="21">
        <f t="shared" si="943"/>
        <v>0</v>
      </c>
      <c r="AB6714" s="17">
        <f t="shared" si="945"/>
        <v>61399.445743114178</v>
      </c>
      <c r="AF6714" s="58">
        <f t="shared" si="944"/>
        <v>1.6577850350640828</v>
      </c>
    </row>
    <row r="6715" spans="1:32" x14ac:dyDescent="0.25">
      <c r="A6715" s="4">
        <v>6692</v>
      </c>
      <c r="B6715" s="30">
        <v>43379.875</v>
      </c>
      <c r="C6715">
        <v>14.651</v>
      </c>
      <c r="D6715">
        <v>0</v>
      </c>
      <c r="G6715" s="50">
        <f t="shared" si="938"/>
        <v>16</v>
      </c>
      <c r="H6715" s="18">
        <f t="shared" si="939"/>
        <v>1.3490000000000002</v>
      </c>
      <c r="I6715" s="24">
        <f t="shared" si="937"/>
        <v>66197.94305233832</v>
      </c>
      <c r="R6715" s="20">
        <f t="shared" si="940"/>
        <v>0.5</v>
      </c>
      <c r="S6715" s="26">
        <f t="shared" si="941"/>
        <v>8.3333333333333339</v>
      </c>
      <c r="T6715" s="24">
        <f t="shared" si="942"/>
        <v>14688.631466666669</v>
      </c>
      <c r="X6715" s="21">
        <f t="shared" si="943"/>
        <v>0</v>
      </c>
      <c r="AB6715" s="17">
        <f t="shared" si="945"/>
        <v>80886.574519004993</v>
      </c>
      <c r="AF6715" s="58">
        <f t="shared" si="944"/>
        <v>2.1839375120131348</v>
      </c>
    </row>
    <row r="6716" spans="1:32" x14ac:dyDescent="0.25">
      <c r="A6716" s="4">
        <v>6693</v>
      </c>
      <c r="B6716" s="30">
        <v>43379.916666666664</v>
      </c>
      <c r="C6716">
        <v>14.287000000000001</v>
      </c>
      <c r="D6716">
        <v>0</v>
      </c>
      <c r="G6716" s="50">
        <f t="shared" si="938"/>
        <v>16</v>
      </c>
      <c r="H6716" s="18">
        <f t="shared" si="939"/>
        <v>1.7129999999999992</v>
      </c>
      <c r="I6716" s="24">
        <f t="shared" si="937"/>
        <v>84060.101148002563</v>
      </c>
      <c r="R6716" s="20">
        <f t="shared" si="940"/>
        <v>0.5</v>
      </c>
      <c r="S6716" s="26">
        <f t="shared" si="941"/>
        <v>8.3333333333333339</v>
      </c>
      <c r="T6716" s="24">
        <f t="shared" si="942"/>
        <v>18652.057599999989</v>
      </c>
      <c r="X6716" s="21">
        <f t="shared" si="943"/>
        <v>0</v>
      </c>
      <c r="AB6716" s="17">
        <f t="shared" si="945"/>
        <v>102712.15874800255</v>
      </c>
      <c r="AF6716" s="58">
        <f t="shared" si="944"/>
        <v>2.7732282861960691</v>
      </c>
    </row>
    <row r="6717" spans="1:32" x14ac:dyDescent="0.25">
      <c r="A6717" s="4">
        <v>6694</v>
      </c>
      <c r="B6717" s="30">
        <v>43379.958333333336</v>
      </c>
      <c r="C6717">
        <v>13.664999999999999</v>
      </c>
      <c r="D6717">
        <v>0</v>
      </c>
      <c r="G6717" s="50">
        <f t="shared" si="938"/>
        <v>16</v>
      </c>
      <c r="H6717" s="18">
        <f t="shared" si="939"/>
        <v>2.3350000000000009</v>
      </c>
      <c r="I6717" s="24">
        <f t="shared" si="937"/>
        <v>114582.79987191253</v>
      </c>
      <c r="R6717" s="20">
        <f t="shared" si="940"/>
        <v>0.5</v>
      </c>
      <c r="S6717" s="26">
        <f t="shared" si="941"/>
        <v>8.3333333333333339</v>
      </c>
      <c r="T6717" s="24">
        <f t="shared" si="942"/>
        <v>25424.725333333343</v>
      </c>
      <c r="X6717" s="21">
        <f t="shared" si="943"/>
        <v>0</v>
      </c>
      <c r="AB6717" s="17">
        <f t="shared" si="945"/>
        <v>140007.52520524588</v>
      </c>
      <c r="AF6717" s="58">
        <f t="shared" si="944"/>
        <v>3.7802031805416387</v>
      </c>
    </row>
    <row r="6718" spans="1:32" x14ac:dyDescent="0.25">
      <c r="A6718" s="4">
        <v>6695</v>
      </c>
      <c r="B6718" s="30">
        <v>43380</v>
      </c>
      <c r="C6718">
        <v>12.909000000000001</v>
      </c>
      <c r="D6718">
        <v>0</v>
      </c>
      <c r="G6718" s="50">
        <f t="shared" si="938"/>
        <v>16</v>
      </c>
      <c r="H6718" s="18">
        <f t="shared" si="939"/>
        <v>3.0909999999999993</v>
      </c>
      <c r="I6718" s="24">
        <f t="shared" si="937"/>
        <v>151681.128224446</v>
      </c>
      <c r="R6718" s="20">
        <f t="shared" si="940"/>
        <v>0.5</v>
      </c>
      <c r="S6718" s="26">
        <f t="shared" si="941"/>
        <v>8.3333333333333339</v>
      </c>
      <c r="T6718" s="24">
        <f t="shared" si="942"/>
        <v>33656.456533333323</v>
      </c>
      <c r="X6718" s="21">
        <f t="shared" si="943"/>
        <v>0</v>
      </c>
      <c r="AB6718" s="17">
        <f t="shared" si="945"/>
        <v>185337.58475777932</v>
      </c>
      <c r="AF6718" s="58">
        <f t="shared" si="944"/>
        <v>5.0041147884600417</v>
      </c>
    </row>
    <row r="6719" spans="1:32" x14ac:dyDescent="0.25">
      <c r="A6719" s="4">
        <v>6696</v>
      </c>
      <c r="B6719" s="30">
        <v>43380.041666666664</v>
      </c>
      <c r="C6719">
        <v>12.337</v>
      </c>
      <c r="D6719">
        <v>0</v>
      </c>
      <c r="G6719" s="50">
        <f t="shared" si="938"/>
        <v>16</v>
      </c>
      <c r="H6719" s="18">
        <f t="shared" si="939"/>
        <v>3.6630000000000003</v>
      </c>
      <c r="I6719" s="24">
        <f t="shared" si="937"/>
        <v>179750.2338033471</v>
      </c>
      <c r="R6719" s="20">
        <f t="shared" si="940"/>
        <v>0.5</v>
      </c>
      <c r="S6719" s="26">
        <f t="shared" si="941"/>
        <v>8.3333333333333339</v>
      </c>
      <c r="T6719" s="24">
        <f t="shared" si="942"/>
        <v>39884.697599999992</v>
      </c>
      <c r="X6719" s="21">
        <f t="shared" si="943"/>
        <v>0</v>
      </c>
      <c r="AB6719" s="17">
        <f t="shared" si="945"/>
        <v>219634.93140334709</v>
      </c>
      <c r="AF6719" s="58">
        <f t="shared" si="944"/>
        <v>5.9301431478903712</v>
      </c>
    </row>
    <row r="6720" spans="1:32" x14ac:dyDescent="0.25">
      <c r="A6720" s="4">
        <v>6697</v>
      </c>
      <c r="B6720" s="30">
        <v>43380.083333333336</v>
      </c>
      <c r="C6720">
        <v>12.114000000000001</v>
      </c>
      <c r="D6720">
        <v>0</v>
      </c>
      <c r="G6720" s="50">
        <f t="shared" si="938"/>
        <v>16</v>
      </c>
      <c r="H6720" s="18">
        <f t="shared" si="939"/>
        <v>3.8859999999999992</v>
      </c>
      <c r="I6720" s="24">
        <f t="shared" si="937"/>
        <v>190693.25923008643</v>
      </c>
      <c r="R6720" s="20">
        <f t="shared" si="940"/>
        <v>0.5</v>
      </c>
      <c r="S6720" s="26">
        <f t="shared" si="941"/>
        <v>8.3333333333333339</v>
      </c>
      <c r="T6720" s="24">
        <f t="shared" si="942"/>
        <v>42312.840533333321</v>
      </c>
      <c r="X6720" s="21">
        <f t="shared" si="943"/>
        <v>0</v>
      </c>
      <c r="AB6720" s="17">
        <f t="shared" si="945"/>
        <v>233006.09976341977</v>
      </c>
      <c r="AF6720" s="58">
        <f t="shared" si="944"/>
        <v>6.2911646936123331</v>
      </c>
    </row>
    <row r="6721" spans="1:32" x14ac:dyDescent="0.25">
      <c r="A6721" s="4">
        <v>6698</v>
      </c>
      <c r="B6721" s="30">
        <v>43380.125</v>
      </c>
      <c r="C6721">
        <v>12.028</v>
      </c>
      <c r="D6721">
        <v>0</v>
      </c>
      <c r="G6721" s="50">
        <f t="shared" si="938"/>
        <v>16</v>
      </c>
      <c r="H6721" s="18">
        <f t="shared" si="939"/>
        <v>3.9719999999999995</v>
      </c>
      <c r="I6721" s="24">
        <f t="shared" si="937"/>
        <v>194913.43943950164</v>
      </c>
      <c r="R6721" s="20">
        <f t="shared" si="940"/>
        <v>0.5</v>
      </c>
      <c r="S6721" s="26">
        <f t="shared" si="941"/>
        <v>8.3333333333333339</v>
      </c>
      <c r="T6721" s="24">
        <f t="shared" si="942"/>
        <v>43249.254399999991</v>
      </c>
      <c r="X6721" s="21">
        <f t="shared" si="943"/>
        <v>0</v>
      </c>
      <c r="AB6721" s="17">
        <f t="shared" si="945"/>
        <v>238162.69383950165</v>
      </c>
      <c r="AF6721" s="58">
        <f t="shared" si="944"/>
        <v>6.4303927336665447</v>
      </c>
    </row>
    <row r="6722" spans="1:32" x14ac:dyDescent="0.25">
      <c r="A6722" s="4">
        <v>6699</v>
      </c>
      <c r="B6722" s="30">
        <v>43380.166666666664</v>
      </c>
      <c r="C6722">
        <v>11.83</v>
      </c>
      <c r="D6722">
        <v>0</v>
      </c>
      <c r="G6722" s="50">
        <f t="shared" si="938"/>
        <v>16</v>
      </c>
      <c r="H6722" s="18">
        <f t="shared" si="939"/>
        <v>4.17</v>
      </c>
      <c r="I6722" s="24">
        <f t="shared" si="937"/>
        <v>204629.66829373664</v>
      </c>
      <c r="R6722" s="20">
        <f t="shared" si="940"/>
        <v>0.5</v>
      </c>
      <c r="S6722" s="26">
        <f t="shared" si="941"/>
        <v>8.3333333333333339</v>
      </c>
      <c r="T6722" s="24">
        <f t="shared" si="942"/>
        <v>45405.183999999994</v>
      </c>
      <c r="X6722" s="21">
        <f t="shared" si="943"/>
        <v>0</v>
      </c>
      <c r="AB6722" s="17">
        <f t="shared" si="945"/>
        <v>250034.85229373665</v>
      </c>
      <c r="AF6722" s="58">
        <f t="shared" si="944"/>
        <v>6.7509410119308892</v>
      </c>
    </row>
    <row r="6723" spans="1:32" x14ac:dyDescent="0.25">
      <c r="A6723" s="4">
        <v>6700</v>
      </c>
      <c r="B6723" s="30">
        <v>43380.208333333336</v>
      </c>
      <c r="C6723">
        <v>11.476000000000001</v>
      </c>
      <c r="D6723">
        <v>0</v>
      </c>
      <c r="G6723" s="50">
        <f t="shared" si="938"/>
        <v>16</v>
      </c>
      <c r="H6723" s="18">
        <f t="shared" si="939"/>
        <v>4.5239999999999991</v>
      </c>
      <c r="I6723" s="24">
        <f t="shared" si="937"/>
        <v>222001.10776039914</v>
      </c>
      <c r="R6723" s="20">
        <f t="shared" si="940"/>
        <v>0.5</v>
      </c>
      <c r="S6723" s="26">
        <f t="shared" si="941"/>
        <v>8.3333333333333339</v>
      </c>
      <c r="T6723" s="24">
        <f t="shared" si="942"/>
        <v>49259.724799999989</v>
      </c>
      <c r="X6723" s="21">
        <f t="shared" si="943"/>
        <v>0</v>
      </c>
      <c r="AB6723" s="17">
        <f t="shared" si="945"/>
        <v>271260.83256039914</v>
      </c>
      <c r="AF6723" s="58">
        <f t="shared" si="944"/>
        <v>7.3240424791307772</v>
      </c>
    </row>
    <row r="6724" spans="1:32" x14ac:dyDescent="0.25">
      <c r="A6724" s="4">
        <v>6701</v>
      </c>
      <c r="B6724" s="30">
        <v>43380.25</v>
      </c>
      <c r="C6724">
        <v>11.146000000000001</v>
      </c>
      <c r="D6724">
        <v>0</v>
      </c>
      <c r="G6724" s="50">
        <f t="shared" si="938"/>
        <v>16</v>
      </c>
      <c r="H6724" s="18">
        <f t="shared" si="939"/>
        <v>4.8539999999999992</v>
      </c>
      <c r="I6724" s="24">
        <f t="shared" si="937"/>
        <v>238194.82251745745</v>
      </c>
      <c r="R6724" s="20">
        <f t="shared" si="940"/>
        <v>0.5</v>
      </c>
      <c r="S6724" s="26">
        <f t="shared" si="941"/>
        <v>8.3333333333333339</v>
      </c>
      <c r="T6724" s="24">
        <f t="shared" si="942"/>
        <v>52852.940799999989</v>
      </c>
      <c r="X6724" s="21">
        <f t="shared" si="943"/>
        <v>0</v>
      </c>
      <c r="AB6724" s="17">
        <f t="shared" si="945"/>
        <v>291047.76331745746</v>
      </c>
      <c r="AF6724" s="58">
        <f t="shared" si="944"/>
        <v>7.8582896095713517</v>
      </c>
    </row>
    <row r="6725" spans="1:32" x14ac:dyDescent="0.25">
      <c r="A6725" s="4">
        <v>6702</v>
      </c>
      <c r="B6725" s="30">
        <v>43380.291666666664</v>
      </c>
      <c r="C6725">
        <v>10.862</v>
      </c>
      <c r="D6725">
        <v>0</v>
      </c>
      <c r="G6725" s="50">
        <f t="shared" si="938"/>
        <v>16</v>
      </c>
      <c r="H6725" s="18">
        <f t="shared" si="939"/>
        <v>5.1379999999999999</v>
      </c>
      <c r="I6725" s="24">
        <f t="shared" si="937"/>
        <v>252131.23158110763</v>
      </c>
      <c r="R6725" s="20">
        <f t="shared" si="940"/>
        <v>0.5</v>
      </c>
      <c r="S6725" s="26">
        <f t="shared" si="941"/>
        <v>8.3333333333333339</v>
      </c>
      <c r="T6725" s="24">
        <f t="shared" si="942"/>
        <v>55945.284266666662</v>
      </c>
      <c r="X6725" s="21">
        <f t="shared" si="943"/>
        <v>0</v>
      </c>
      <c r="AB6725" s="17">
        <f t="shared" si="945"/>
        <v>308076.51584777428</v>
      </c>
      <c r="AF6725" s="58">
        <f t="shared" si="944"/>
        <v>8.3180659278899061</v>
      </c>
    </row>
    <row r="6726" spans="1:32" x14ac:dyDescent="0.25">
      <c r="A6726" s="4">
        <v>6703</v>
      </c>
      <c r="B6726" s="30">
        <v>43380.333333333336</v>
      </c>
      <c r="C6726">
        <v>10.907</v>
      </c>
      <c r="D6726">
        <v>34.210999999999999</v>
      </c>
      <c r="G6726" s="50">
        <f t="shared" si="938"/>
        <v>19</v>
      </c>
      <c r="H6726" s="18">
        <f t="shared" si="939"/>
        <v>8.093</v>
      </c>
      <c r="I6726" s="24">
        <f t="shared" si="937"/>
        <v>397138.58645112964</v>
      </c>
      <c r="R6726" s="20">
        <f t="shared" si="940"/>
        <v>0.5</v>
      </c>
      <c r="S6726" s="26">
        <f t="shared" si="941"/>
        <v>8.3333333333333339</v>
      </c>
      <c r="T6726" s="24">
        <f t="shared" si="942"/>
        <v>88120.900266666664</v>
      </c>
      <c r="X6726" s="21">
        <f t="shared" si="943"/>
        <v>256582.49999999997</v>
      </c>
      <c r="AB6726" s="17">
        <f t="shared" si="945"/>
        <v>228676.98671779633</v>
      </c>
      <c r="AF6726" s="58">
        <f t="shared" si="944"/>
        <v>6.1742786413805009</v>
      </c>
    </row>
    <row r="6727" spans="1:32" x14ac:dyDescent="0.25">
      <c r="A6727" s="4">
        <v>6704</v>
      </c>
      <c r="B6727" s="30">
        <v>43380.375</v>
      </c>
      <c r="C6727">
        <v>11.901999999999999</v>
      </c>
      <c r="D6727">
        <v>169.07300000000001</v>
      </c>
      <c r="G6727" s="50">
        <f t="shared" si="938"/>
        <v>19</v>
      </c>
      <c r="H6727" s="18">
        <f t="shared" si="939"/>
        <v>7.0980000000000008</v>
      </c>
      <c r="I6727" s="24">
        <f t="shared" si="937"/>
        <v>348312.08286545391</v>
      </c>
      <c r="R6727" s="20">
        <f t="shared" si="940"/>
        <v>0.5</v>
      </c>
      <c r="S6727" s="26">
        <f t="shared" si="941"/>
        <v>8.3333333333333339</v>
      </c>
      <c r="T6727" s="24">
        <f t="shared" si="942"/>
        <v>77286.809600000008</v>
      </c>
      <c r="X6727" s="21">
        <f t="shared" si="943"/>
        <v>1268047.5000000002</v>
      </c>
      <c r="AB6727" s="17">
        <f t="shared" si="945"/>
        <v>0</v>
      </c>
      <c r="AF6727" s="58">
        <f t="shared" si="944"/>
        <v>0</v>
      </c>
    </row>
    <row r="6728" spans="1:32" x14ac:dyDescent="0.25">
      <c r="A6728" s="4">
        <v>6705</v>
      </c>
      <c r="B6728" s="30">
        <v>43380.416666666664</v>
      </c>
      <c r="C6728">
        <v>12.996</v>
      </c>
      <c r="D6728">
        <v>310.88900000000001</v>
      </c>
      <c r="G6728" s="50">
        <f t="shared" si="938"/>
        <v>19</v>
      </c>
      <c r="H6728" s="18">
        <f t="shared" si="939"/>
        <v>6.0039999999999996</v>
      </c>
      <c r="I6728" s="24">
        <f t="shared" si="937"/>
        <v>294627.4648526606</v>
      </c>
      <c r="R6728" s="20">
        <f t="shared" si="940"/>
        <v>0.5</v>
      </c>
      <c r="S6728" s="26">
        <f t="shared" si="941"/>
        <v>8.3333333333333339</v>
      </c>
      <c r="T6728" s="24">
        <f t="shared" si="942"/>
        <v>65374.754133333321</v>
      </c>
      <c r="X6728" s="21">
        <f t="shared" si="943"/>
        <v>2331667.5</v>
      </c>
      <c r="AB6728" s="17">
        <f t="shared" si="945"/>
        <v>0</v>
      </c>
      <c r="AF6728" s="58">
        <f t="shared" si="944"/>
        <v>0</v>
      </c>
    </row>
    <row r="6729" spans="1:32" x14ac:dyDescent="0.25">
      <c r="A6729" s="4">
        <v>6706</v>
      </c>
      <c r="B6729" s="30">
        <v>43380.458333333336</v>
      </c>
      <c r="C6729">
        <v>13.771000000000001</v>
      </c>
      <c r="D6729">
        <v>424.83600000000001</v>
      </c>
      <c r="G6729" s="50">
        <f t="shared" si="938"/>
        <v>19</v>
      </c>
      <c r="H6729" s="18">
        <f t="shared" si="939"/>
        <v>5.2289999999999992</v>
      </c>
      <c r="I6729" s="24">
        <f t="shared" si="937"/>
        <v>256596.77110502368</v>
      </c>
      <c r="R6729" s="20">
        <f t="shared" si="940"/>
        <v>0.5</v>
      </c>
      <c r="S6729" s="26">
        <f t="shared" si="941"/>
        <v>8.3333333333333339</v>
      </c>
      <c r="T6729" s="24">
        <f t="shared" si="942"/>
        <v>56936.140799999994</v>
      </c>
      <c r="X6729" s="21">
        <f t="shared" si="943"/>
        <v>3186270</v>
      </c>
      <c r="AB6729" s="17">
        <f t="shared" si="945"/>
        <v>0</v>
      </c>
      <c r="AF6729" s="58">
        <f t="shared" si="944"/>
        <v>0</v>
      </c>
    </row>
    <row r="6730" spans="1:32" x14ac:dyDescent="0.25">
      <c r="A6730" s="4">
        <v>6707</v>
      </c>
      <c r="B6730" s="30">
        <v>43380.5</v>
      </c>
      <c r="C6730">
        <v>14.303000000000001</v>
      </c>
      <c r="D6730">
        <v>500.84899999999999</v>
      </c>
      <c r="G6730" s="50">
        <f t="shared" si="938"/>
        <v>19</v>
      </c>
      <c r="H6730" s="18">
        <f t="shared" si="939"/>
        <v>4.6969999999999992</v>
      </c>
      <c r="I6730" s="24">
        <f t="shared" si="937"/>
        <v>230490.54004212969</v>
      </c>
      <c r="R6730" s="20">
        <f t="shared" si="940"/>
        <v>0.5</v>
      </c>
      <c r="S6730" s="26">
        <f t="shared" si="941"/>
        <v>8.3333333333333339</v>
      </c>
      <c r="T6730" s="24">
        <f t="shared" si="942"/>
        <v>51143.441066666659</v>
      </c>
      <c r="X6730" s="21">
        <f t="shared" si="943"/>
        <v>3756367.5000000005</v>
      </c>
      <c r="AB6730" s="17">
        <f t="shared" si="945"/>
        <v>0</v>
      </c>
      <c r="AF6730" s="58">
        <f t="shared" si="944"/>
        <v>0</v>
      </c>
    </row>
    <row r="6731" spans="1:32" x14ac:dyDescent="0.25">
      <c r="A6731" s="4">
        <v>6708</v>
      </c>
      <c r="B6731" s="30">
        <v>43380.541666666664</v>
      </c>
      <c r="C6731">
        <v>14.737</v>
      </c>
      <c r="D6731">
        <v>521.64</v>
      </c>
      <c r="G6731" s="50">
        <f t="shared" si="938"/>
        <v>19</v>
      </c>
      <c r="H6731" s="18">
        <f t="shared" si="939"/>
        <v>4.2629999999999999</v>
      </c>
      <c r="I6731" s="24">
        <f t="shared" si="937"/>
        <v>209193.35154345306</v>
      </c>
      <c r="R6731" s="20">
        <f t="shared" si="940"/>
        <v>0.5</v>
      </c>
      <c r="S6731" s="26">
        <f t="shared" si="941"/>
        <v>8.3333333333333339</v>
      </c>
      <c r="T6731" s="24">
        <f t="shared" si="942"/>
        <v>46417.817599999995</v>
      </c>
      <c r="X6731" s="21">
        <f t="shared" si="943"/>
        <v>3912300</v>
      </c>
      <c r="AB6731" s="17">
        <f t="shared" si="945"/>
        <v>0</v>
      </c>
      <c r="AF6731" s="58">
        <f t="shared" si="944"/>
        <v>0</v>
      </c>
    </row>
    <row r="6732" spans="1:32" x14ac:dyDescent="0.25">
      <c r="A6732" s="4">
        <v>6709</v>
      </c>
      <c r="B6732" s="30">
        <v>43380.583333333336</v>
      </c>
      <c r="C6732">
        <v>15.061</v>
      </c>
      <c r="D6732">
        <v>525.83699999999999</v>
      </c>
      <c r="G6732" s="50">
        <f t="shared" si="938"/>
        <v>19</v>
      </c>
      <c r="H6732" s="18">
        <f t="shared" si="939"/>
        <v>3.9390000000000001</v>
      </c>
      <c r="I6732" s="24">
        <f t="shared" si="937"/>
        <v>193294.06796379585</v>
      </c>
      <c r="R6732" s="20">
        <f t="shared" si="940"/>
        <v>0.5</v>
      </c>
      <c r="S6732" s="26">
        <f t="shared" si="941"/>
        <v>8.3333333333333339</v>
      </c>
      <c r="T6732" s="24">
        <f t="shared" si="942"/>
        <v>42889.932799999995</v>
      </c>
      <c r="X6732" s="21">
        <f t="shared" si="943"/>
        <v>3943777.5</v>
      </c>
      <c r="AB6732" s="17">
        <f t="shared" si="945"/>
        <v>0</v>
      </c>
      <c r="AF6732" s="58">
        <f t="shared" si="944"/>
        <v>0</v>
      </c>
    </row>
    <row r="6733" spans="1:32" x14ac:dyDescent="0.25">
      <c r="A6733" s="4">
        <v>6710</v>
      </c>
      <c r="B6733" s="30">
        <v>43380.625</v>
      </c>
      <c r="C6733">
        <v>15.182</v>
      </c>
      <c r="D6733">
        <v>458.59699999999998</v>
      </c>
      <c r="G6733" s="50">
        <f t="shared" si="938"/>
        <v>19</v>
      </c>
      <c r="H6733" s="18">
        <f t="shared" si="939"/>
        <v>3.8179999999999996</v>
      </c>
      <c r="I6733" s="24">
        <f t="shared" si="937"/>
        <v>187356.37255287444</v>
      </c>
      <c r="R6733" s="20">
        <f t="shared" si="940"/>
        <v>0.5</v>
      </c>
      <c r="S6733" s="26">
        <f t="shared" si="941"/>
        <v>8.3333333333333339</v>
      </c>
      <c r="T6733" s="24">
        <f t="shared" si="942"/>
        <v>41572.420266666661</v>
      </c>
      <c r="X6733" s="21">
        <f t="shared" si="943"/>
        <v>3439477.5</v>
      </c>
      <c r="AB6733" s="17">
        <f t="shared" si="945"/>
        <v>0</v>
      </c>
      <c r="AF6733" s="58">
        <f t="shared" si="944"/>
        <v>0</v>
      </c>
    </row>
    <row r="6734" spans="1:32" x14ac:dyDescent="0.25">
      <c r="A6734" s="4">
        <v>6711</v>
      </c>
      <c r="B6734" s="30">
        <v>43380.666666666664</v>
      </c>
      <c r="C6734">
        <v>15.04</v>
      </c>
      <c r="D6734">
        <v>321.08800000000002</v>
      </c>
      <c r="G6734" s="50">
        <f t="shared" si="938"/>
        <v>19</v>
      </c>
      <c r="H6734" s="18">
        <f t="shared" si="939"/>
        <v>3.9600000000000009</v>
      </c>
      <c r="I6734" s="24">
        <f t="shared" si="937"/>
        <v>194324.57708469959</v>
      </c>
      <c r="R6734" s="20">
        <f t="shared" si="940"/>
        <v>0.5</v>
      </c>
      <c r="S6734" s="26">
        <f t="shared" si="941"/>
        <v>8.3333333333333339</v>
      </c>
      <c r="T6734" s="24">
        <f t="shared" si="942"/>
        <v>43118.592000000004</v>
      </c>
      <c r="X6734" s="21">
        <f t="shared" si="943"/>
        <v>2408160</v>
      </c>
      <c r="AB6734" s="17">
        <f t="shared" si="945"/>
        <v>0</v>
      </c>
      <c r="AF6734" s="58">
        <f t="shared" si="944"/>
        <v>0</v>
      </c>
    </row>
    <row r="6735" spans="1:32" x14ac:dyDescent="0.25">
      <c r="A6735" s="4">
        <v>6712</v>
      </c>
      <c r="B6735" s="30">
        <v>43380.708333333336</v>
      </c>
      <c r="C6735">
        <v>14.612</v>
      </c>
      <c r="D6735">
        <v>173.495</v>
      </c>
      <c r="G6735" s="50">
        <f t="shared" si="938"/>
        <v>19</v>
      </c>
      <c r="H6735" s="18">
        <f t="shared" si="939"/>
        <v>4.3879999999999999</v>
      </c>
      <c r="I6735" s="24">
        <f t="shared" si="937"/>
        <v>215327.33440597515</v>
      </c>
      <c r="R6735" s="20">
        <f t="shared" si="940"/>
        <v>0.5</v>
      </c>
      <c r="S6735" s="26">
        <f t="shared" si="941"/>
        <v>8.3333333333333339</v>
      </c>
      <c r="T6735" s="24">
        <f t="shared" si="942"/>
        <v>47778.884266666668</v>
      </c>
      <c r="X6735" s="21">
        <f t="shared" si="943"/>
        <v>1301212.5</v>
      </c>
      <c r="AB6735" s="17">
        <f t="shared" si="945"/>
        <v>0</v>
      </c>
      <c r="AF6735" s="58">
        <f t="shared" si="944"/>
        <v>0</v>
      </c>
    </row>
    <row r="6736" spans="1:32" x14ac:dyDescent="0.25">
      <c r="A6736" s="4">
        <v>6713</v>
      </c>
      <c r="B6736" s="30">
        <v>43380.75</v>
      </c>
      <c r="C6736">
        <v>13.618</v>
      </c>
      <c r="D6736">
        <v>55.899000000000001</v>
      </c>
      <c r="G6736" s="50">
        <f t="shared" si="938"/>
        <v>19</v>
      </c>
      <c r="H6736" s="18">
        <f t="shared" si="939"/>
        <v>5.3819999999999997</v>
      </c>
      <c r="I6736" s="24">
        <f t="shared" si="937"/>
        <v>264104.76612875075</v>
      </c>
      <c r="R6736" s="20">
        <f t="shared" si="940"/>
        <v>0.5</v>
      </c>
      <c r="S6736" s="26">
        <f t="shared" si="941"/>
        <v>8.3333333333333339</v>
      </c>
      <c r="T6736" s="24">
        <f t="shared" si="942"/>
        <v>58602.086399999993</v>
      </c>
      <c r="X6736" s="21">
        <f t="shared" si="943"/>
        <v>419242.5</v>
      </c>
      <c r="AB6736" s="17">
        <f t="shared" si="945"/>
        <v>0</v>
      </c>
      <c r="AF6736" s="58">
        <f t="shared" si="944"/>
        <v>0</v>
      </c>
    </row>
    <row r="6737" spans="1:32" x14ac:dyDescent="0.25">
      <c r="A6737" s="4">
        <v>6714</v>
      </c>
      <c r="B6737" s="30">
        <v>43380.791666666664</v>
      </c>
      <c r="C6737">
        <v>12.489000000000001</v>
      </c>
      <c r="D6737">
        <v>1.355</v>
      </c>
      <c r="G6737" s="50">
        <f t="shared" si="938"/>
        <v>19</v>
      </c>
      <c r="H6737" s="18">
        <f t="shared" si="939"/>
        <v>6.5109999999999992</v>
      </c>
      <c r="I6737" s="24">
        <f t="shared" si="937"/>
        <v>319506.89934305014</v>
      </c>
      <c r="R6737" s="20">
        <f t="shared" si="940"/>
        <v>0.5</v>
      </c>
      <c r="S6737" s="26">
        <f t="shared" si="941"/>
        <v>8.3333333333333339</v>
      </c>
      <c r="T6737" s="24">
        <f t="shared" si="942"/>
        <v>70895.240533333315</v>
      </c>
      <c r="X6737" s="21">
        <f t="shared" si="943"/>
        <v>10162.499999999998</v>
      </c>
      <c r="AB6737" s="17">
        <f t="shared" si="945"/>
        <v>380239.63987638347</v>
      </c>
      <c r="AF6737" s="58">
        <f t="shared" si="944"/>
        <v>10.266470276662353</v>
      </c>
    </row>
    <row r="6738" spans="1:32" x14ac:dyDescent="0.25">
      <c r="A6738" s="4">
        <v>6715</v>
      </c>
      <c r="B6738" s="30">
        <v>43380.833333333336</v>
      </c>
      <c r="C6738">
        <v>12.345000000000001</v>
      </c>
      <c r="D6738">
        <v>0</v>
      </c>
      <c r="G6738" s="50">
        <f t="shared" si="938"/>
        <v>16</v>
      </c>
      <c r="H6738" s="18">
        <f t="shared" si="939"/>
        <v>3.6549999999999994</v>
      </c>
      <c r="I6738" s="24">
        <f t="shared" si="937"/>
        <v>179357.65890014565</v>
      </c>
      <c r="R6738" s="20">
        <f t="shared" si="940"/>
        <v>0.5</v>
      </c>
      <c r="S6738" s="26">
        <f t="shared" si="941"/>
        <v>8.3333333333333339</v>
      </c>
      <c r="T6738" s="24">
        <f t="shared" si="942"/>
        <v>39797.589333333322</v>
      </c>
      <c r="X6738" s="21">
        <f t="shared" si="943"/>
        <v>0</v>
      </c>
      <c r="AB6738" s="17">
        <f t="shared" si="945"/>
        <v>219155.24823347898</v>
      </c>
      <c r="AF6738" s="58">
        <f t="shared" si="944"/>
        <v>5.9171917023039322</v>
      </c>
    </row>
    <row r="6739" spans="1:32" x14ac:dyDescent="0.25">
      <c r="A6739" s="4">
        <v>6716</v>
      </c>
      <c r="B6739" s="30">
        <v>43380.875</v>
      </c>
      <c r="C6739">
        <v>12.276999999999999</v>
      </c>
      <c r="D6739">
        <v>0</v>
      </c>
      <c r="G6739" s="50">
        <f t="shared" si="938"/>
        <v>16</v>
      </c>
      <c r="H6739" s="18">
        <f t="shared" si="939"/>
        <v>3.7230000000000008</v>
      </c>
      <c r="I6739" s="24">
        <f t="shared" si="937"/>
        <v>182694.54557735773</v>
      </c>
      <c r="R6739" s="20">
        <f t="shared" si="940"/>
        <v>0.5</v>
      </c>
      <c r="S6739" s="26">
        <f t="shared" si="941"/>
        <v>8.3333333333333339</v>
      </c>
      <c r="T6739" s="24">
        <f t="shared" si="942"/>
        <v>40538.009600000012</v>
      </c>
      <c r="X6739" s="21">
        <f t="shared" si="943"/>
        <v>0</v>
      </c>
      <c r="AB6739" s="17">
        <f t="shared" si="945"/>
        <v>223232.55517735775</v>
      </c>
      <c r="AF6739" s="58">
        <f t="shared" si="944"/>
        <v>6.0272789897886589</v>
      </c>
    </row>
    <row r="6740" spans="1:32" x14ac:dyDescent="0.25">
      <c r="A6740" s="4">
        <v>6717</v>
      </c>
      <c r="B6740" s="30">
        <v>43380.916666666664</v>
      </c>
      <c r="C6740">
        <v>11.885</v>
      </c>
      <c r="D6740">
        <v>0</v>
      </c>
      <c r="G6740" s="50">
        <f t="shared" si="938"/>
        <v>16</v>
      </c>
      <c r="H6740" s="18">
        <f t="shared" si="939"/>
        <v>4.1150000000000002</v>
      </c>
      <c r="I6740" s="24">
        <f t="shared" si="937"/>
        <v>201930.71583422692</v>
      </c>
      <c r="R6740" s="20">
        <f t="shared" si="940"/>
        <v>0.5</v>
      </c>
      <c r="S6740" s="26">
        <f t="shared" si="941"/>
        <v>8.3333333333333339</v>
      </c>
      <c r="T6740" s="24">
        <f t="shared" si="942"/>
        <v>44806.314666666665</v>
      </c>
      <c r="X6740" s="21">
        <f t="shared" si="943"/>
        <v>0</v>
      </c>
      <c r="AB6740" s="17">
        <f t="shared" si="945"/>
        <v>246737.0305008936</v>
      </c>
      <c r="AF6740" s="58">
        <f t="shared" si="944"/>
        <v>6.6618998235241271</v>
      </c>
    </row>
    <row r="6741" spans="1:32" x14ac:dyDescent="0.25">
      <c r="A6741" s="4">
        <v>6718</v>
      </c>
      <c r="B6741" s="30">
        <v>43380.958333333336</v>
      </c>
      <c r="C6741">
        <v>11.526</v>
      </c>
      <c r="D6741">
        <v>0</v>
      </c>
      <c r="G6741" s="50">
        <f t="shared" si="938"/>
        <v>16</v>
      </c>
      <c r="H6741" s="18">
        <f t="shared" si="939"/>
        <v>4.4740000000000002</v>
      </c>
      <c r="I6741" s="24">
        <f t="shared" si="937"/>
        <v>219547.51461539036</v>
      </c>
      <c r="R6741" s="20">
        <f t="shared" si="940"/>
        <v>0.5</v>
      </c>
      <c r="S6741" s="26">
        <f t="shared" si="941"/>
        <v>8.3333333333333339</v>
      </c>
      <c r="T6741" s="24">
        <f t="shared" si="942"/>
        <v>48715.29813333333</v>
      </c>
      <c r="X6741" s="21">
        <f t="shared" si="943"/>
        <v>0</v>
      </c>
      <c r="AB6741" s="17">
        <f t="shared" si="945"/>
        <v>268262.81274872366</v>
      </c>
      <c r="AF6741" s="58">
        <f t="shared" si="944"/>
        <v>7.2430959442155389</v>
      </c>
    </row>
    <row r="6742" spans="1:32" x14ac:dyDescent="0.25">
      <c r="A6742" s="4">
        <v>6719</v>
      </c>
      <c r="B6742" s="30">
        <v>43381</v>
      </c>
      <c r="C6742">
        <v>11.156000000000001</v>
      </c>
      <c r="D6742">
        <v>0</v>
      </c>
      <c r="G6742" s="50">
        <f t="shared" si="938"/>
        <v>16</v>
      </c>
      <c r="H6742" s="18">
        <f t="shared" si="939"/>
        <v>4.8439999999999994</v>
      </c>
      <c r="I6742" s="24">
        <f t="shared" si="937"/>
        <v>237704.10388845569</v>
      </c>
      <c r="R6742" s="20">
        <f t="shared" si="940"/>
        <v>0.5</v>
      </c>
      <c r="S6742" s="26">
        <f t="shared" si="941"/>
        <v>8.3333333333333339</v>
      </c>
      <c r="T6742" s="24">
        <f t="shared" si="942"/>
        <v>52744.055466666658</v>
      </c>
      <c r="X6742" s="21">
        <f t="shared" si="943"/>
        <v>0</v>
      </c>
      <c r="AB6742" s="17">
        <f t="shared" si="945"/>
        <v>290448.15935512236</v>
      </c>
      <c r="AF6742" s="58">
        <f t="shared" si="944"/>
        <v>7.842100302588304</v>
      </c>
    </row>
    <row r="6743" spans="1:32" x14ac:dyDescent="0.25">
      <c r="A6743" s="4">
        <v>6720</v>
      </c>
      <c r="B6743" s="30">
        <v>43381.041666666664</v>
      </c>
      <c r="C6743">
        <v>10.898</v>
      </c>
      <c r="D6743">
        <v>0</v>
      </c>
      <c r="G6743" s="50">
        <f t="shared" si="938"/>
        <v>16</v>
      </c>
      <c r="H6743" s="18">
        <f t="shared" si="939"/>
        <v>5.1020000000000003</v>
      </c>
      <c r="I6743" s="24">
        <f t="shared" si="937"/>
        <v>250364.64451670129</v>
      </c>
      <c r="R6743" s="20">
        <f t="shared" si="940"/>
        <v>0.5</v>
      </c>
      <c r="S6743" s="26">
        <f t="shared" si="941"/>
        <v>8.3333333333333339</v>
      </c>
      <c r="T6743" s="24">
        <f t="shared" si="942"/>
        <v>55553.297066666666</v>
      </c>
      <c r="X6743" s="21">
        <f t="shared" si="943"/>
        <v>0</v>
      </c>
      <c r="AB6743" s="17">
        <f t="shared" si="945"/>
        <v>305917.94158336794</v>
      </c>
      <c r="AF6743" s="58">
        <f t="shared" si="944"/>
        <v>8.2597844227509345</v>
      </c>
    </row>
    <row r="6744" spans="1:32" x14ac:dyDescent="0.25">
      <c r="A6744" s="4">
        <v>6721</v>
      </c>
      <c r="B6744" s="30">
        <v>43381.083333333336</v>
      </c>
      <c r="C6744">
        <v>10.712999999999999</v>
      </c>
      <c r="D6744">
        <v>0</v>
      </c>
      <c r="G6744" s="50">
        <f t="shared" si="938"/>
        <v>16</v>
      </c>
      <c r="H6744" s="18">
        <f t="shared" si="939"/>
        <v>5.2870000000000008</v>
      </c>
      <c r="I6744" s="24">
        <f t="shared" ref="I6744:I6807" si="946">$I$10*$I$13*H6744</f>
        <v>259442.93915323401</v>
      </c>
      <c r="R6744" s="20">
        <f t="shared" si="940"/>
        <v>0.5</v>
      </c>
      <c r="S6744" s="26">
        <f t="shared" si="941"/>
        <v>8.3333333333333339</v>
      </c>
      <c r="T6744" s="24">
        <f t="shared" si="942"/>
        <v>57567.675733333344</v>
      </c>
      <c r="X6744" s="21">
        <f t="shared" si="943"/>
        <v>0</v>
      </c>
      <c r="AB6744" s="17">
        <f t="shared" si="945"/>
        <v>317010.61488656735</v>
      </c>
      <c r="AF6744" s="58">
        <f t="shared" si="944"/>
        <v>8.5592866019373179</v>
      </c>
    </row>
    <row r="6745" spans="1:32" x14ac:dyDescent="0.25">
      <c r="A6745" s="4">
        <v>6722</v>
      </c>
      <c r="B6745" s="30">
        <v>43381.125</v>
      </c>
      <c r="C6745">
        <v>10.6</v>
      </c>
      <c r="D6745">
        <v>0</v>
      </c>
      <c r="G6745" s="50">
        <f t="shared" ref="G6745:G6808" si="947">IF(D6745=0, 16, 19)</f>
        <v>16</v>
      </c>
      <c r="H6745" s="18">
        <f t="shared" ref="H6745:H6808" si="948">G6745-C6745</f>
        <v>5.4</v>
      </c>
      <c r="I6745" s="24">
        <f t="shared" si="946"/>
        <v>264988.05966095394</v>
      </c>
      <c r="R6745" s="20">
        <f t="shared" ref="R6745:R6808" si="949">$R$12</f>
        <v>0.5</v>
      </c>
      <c r="S6745" s="26">
        <f t="shared" ref="S6745:S6808" si="950">R6745*$B$10*$C$10*$D$10/3600</f>
        <v>8.3333333333333339</v>
      </c>
      <c r="T6745" s="24">
        <f t="shared" ref="T6745:T6808" si="951">$R$10*$S$10*R6745*H6745*$G$10/3600</f>
        <v>58798.080000000002</v>
      </c>
      <c r="X6745" s="21">
        <f t="shared" ref="X6745:X6808" si="952">D6745*$X$10*$Y$10*$B$10*$C$10</f>
        <v>0</v>
      </c>
      <c r="AB6745" s="17">
        <f t="shared" si="945"/>
        <v>323786.13966095395</v>
      </c>
      <c r="AF6745" s="58">
        <f t="shared" ref="AF6745:AF6808" si="953">AB6745*0.027/1000</f>
        <v>8.7422257708457565</v>
      </c>
    </row>
    <row r="6746" spans="1:32" x14ac:dyDescent="0.25">
      <c r="A6746" s="4">
        <v>6723</v>
      </c>
      <c r="B6746" s="30">
        <v>43381.166666666664</v>
      </c>
      <c r="C6746">
        <v>10.544</v>
      </c>
      <c r="D6746">
        <v>0</v>
      </c>
      <c r="G6746" s="50">
        <f t="shared" si="947"/>
        <v>16</v>
      </c>
      <c r="H6746" s="18">
        <f t="shared" si="948"/>
        <v>5.4559999999999995</v>
      </c>
      <c r="I6746" s="24">
        <f t="shared" si="946"/>
        <v>267736.08398336382</v>
      </c>
      <c r="R6746" s="20">
        <f t="shared" si="949"/>
        <v>0.5</v>
      </c>
      <c r="S6746" s="26">
        <f t="shared" si="950"/>
        <v>8.3333333333333339</v>
      </c>
      <c r="T6746" s="24">
        <f t="shared" si="951"/>
        <v>59407.837866666654</v>
      </c>
      <c r="X6746" s="21">
        <f t="shared" si="952"/>
        <v>0</v>
      </c>
      <c r="AB6746" s="17">
        <f t="shared" si="945"/>
        <v>327143.92185003049</v>
      </c>
      <c r="AF6746" s="58">
        <f t="shared" si="953"/>
        <v>8.8328858899508234</v>
      </c>
    </row>
    <row r="6747" spans="1:32" x14ac:dyDescent="0.25">
      <c r="A6747" s="4">
        <v>6724</v>
      </c>
      <c r="B6747" s="30">
        <v>43381.208333333336</v>
      </c>
      <c r="C6747">
        <v>10.503</v>
      </c>
      <c r="D6747">
        <v>0</v>
      </c>
      <c r="G6747" s="50">
        <f t="shared" si="947"/>
        <v>16</v>
      </c>
      <c r="H6747" s="18">
        <f t="shared" si="948"/>
        <v>5.4969999999999999</v>
      </c>
      <c r="I6747" s="24">
        <f t="shared" si="946"/>
        <v>269748.03036227106</v>
      </c>
      <c r="R6747" s="20">
        <f t="shared" si="949"/>
        <v>0.5</v>
      </c>
      <c r="S6747" s="26">
        <f t="shared" si="950"/>
        <v>8.3333333333333339</v>
      </c>
      <c r="T6747" s="24">
        <f t="shared" si="951"/>
        <v>59854.267733333334</v>
      </c>
      <c r="X6747" s="21">
        <f t="shared" si="952"/>
        <v>0</v>
      </c>
      <c r="AB6747" s="17">
        <f t="shared" si="945"/>
        <v>329602.2980956044</v>
      </c>
      <c r="AF6747" s="58">
        <f t="shared" si="953"/>
        <v>8.8992620485813188</v>
      </c>
    </row>
    <row r="6748" spans="1:32" x14ac:dyDescent="0.25">
      <c r="A6748" s="4">
        <v>6725</v>
      </c>
      <c r="B6748" s="30">
        <v>43381.25</v>
      </c>
      <c r="C6748">
        <v>10.464</v>
      </c>
      <c r="D6748">
        <v>0</v>
      </c>
      <c r="G6748" s="50">
        <f t="shared" si="947"/>
        <v>16</v>
      </c>
      <c r="H6748" s="18">
        <f t="shared" si="948"/>
        <v>5.5359999999999996</v>
      </c>
      <c r="I6748" s="24">
        <f t="shared" si="946"/>
        <v>271661.83301537792</v>
      </c>
      <c r="R6748" s="20">
        <f t="shared" si="949"/>
        <v>0.5</v>
      </c>
      <c r="S6748" s="26">
        <f t="shared" si="950"/>
        <v>8.3333333333333339</v>
      </c>
      <c r="T6748" s="24">
        <f t="shared" si="951"/>
        <v>60278.92053333333</v>
      </c>
      <c r="X6748" s="21">
        <f t="shared" si="952"/>
        <v>0</v>
      </c>
      <c r="AB6748" s="17">
        <f t="shared" si="945"/>
        <v>331940.75354871125</v>
      </c>
      <c r="AF6748" s="58">
        <f t="shared" si="953"/>
        <v>8.9624003458152046</v>
      </c>
    </row>
    <row r="6749" spans="1:32" x14ac:dyDescent="0.25">
      <c r="A6749" s="4">
        <v>6726</v>
      </c>
      <c r="B6749" s="30">
        <v>43381.291666666664</v>
      </c>
      <c r="C6749">
        <v>10.526</v>
      </c>
      <c r="D6749">
        <v>0</v>
      </c>
      <c r="G6749" s="50">
        <f t="shared" si="947"/>
        <v>16</v>
      </c>
      <c r="H6749" s="18">
        <f t="shared" si="948"/>
        <v>5.4740000000000002</v>
      </c>
      <c r="I6749" s="24">
        <f t="shared" si="946"/>
        <v>268619.377515567</v>
      </c>
      <c r="R6749" s="20">
        <f t="shared" si="949"/>
        <v>0.5</v>
      </c>
      <c r="S6749" s="26">
        <f t="shared" si="950"/>
        <v>8.3333333333333339</v>
      </c>
      <c r="T6749" s="24">
        <f t="shared" si="951"/>
        <v>59603.83146666667</v>
      </c>
      <c r="X6749" s="21">
        <f t="shared" si="952"/>
        <v>0</v>
      </c>
      <c r="AB6749" s="17">
        <f t="shared" si="945"/>
        <v>328223.20898223366</v>
      </c>
      <c r="AF6749" s="58">
        <f t="shared" si="953"/>
        <v>8.8620266425203074</v>
      </c>
    </row>
    <row r="6750" spans="1:32" x14ac:dyDescent="0.25">
      <c r="A6750" s="4">
        <v>6727</v>
      </c>
      <c r="B6750" s="30">
        <v>43381.333333333336</v>
      </c>
      <c r="C6750">
        <v>10.912000000000001</v>
      </c>
      <c r="D6750">
        <v>22.268000000000001</v>
      </c>
      <c r="G6750" s="50">
        <f t="shared" si="947"/>
        <v>19</v>
      </c>
      <c r="H6750" s="18">
        <f t="shared" si="948"/>
        <v>8.0879999999999992</v>
      </c>
      <c r="I6750" s="24">
        <f t="shared" si="946"/>
        <v>396893.2271366287</v>
      </c>
      <c r="R6750" s="20">
        <f t="shared" si="949"/>
        <v>0.5</v>
      </c>
      <c r="S6750" s="26">
        <f t="shared" si="950"/>
        <v>8.3333333333333339</v>
      </c>
      <c r="T6750" s="24">
        <f t="shared" si="951"/>
        <v>88066.457599999994</v>
      </c>
      <c r="X6750" s="21">
        <f t="shared" si="952"/>
        <v>167010</v>
      </c>
      <c r="AB6750" s="17">
        <f t="shared" si="945"/>
        <v>317949.68473662867</v>
      </c>
      <c r="AF6750" s="58">
        <f t="shared" si="953"/>
        <v>8.5846414878889732</v>
      </c>
    </row>
    <row r="6751" spans="1:32" x14ac:dyDescent="0.25">
      <c r="A6751" s="4">
        <v>6728</v>
      </c>
      <c r="B6751" s="30">
        <v>43381.375</v>
      </c>
      <c r="C6751">
        <v>12.488</v>
      </c>
      <c r="D6751">
        <v>129.398</v>
      </c>
      <c r="G6751" s="50">
        <f t="shared" si="947"/>
        <v>19</v>
      </c>
      <c r="H6751" s="18">
        <f t="shared" si="948"/>
        <v>6.5120000000000005</v>
      </c>
      <c r="I6751" s="24">
        <f t="shared" si="946"/>
        <v>319555.97120595037</v>
      </c>
      <c r="R6751" s="20">
        <f t="shared" si="949"/>
        <v>0.5</v>
      </c>
      <c r="S6751" s="26">
        <f t="shared" si="950"/>
        <v>8.3333333333333339</v>
      </c>
      <c r="T6751" s="24">
        <f t="shared" si="951"/>
        <v>70906.129066666661</v>
      </c>
      <c r="X6751" s="21">
        <f t="shared" si="952"/>
        <v>970484.99999999988</v>
      </c>
      <c r="AB6751" s="17">
        <f t="shared" si="945"/>
        <v>0</v>
      </c>
      <c r="AF6751" s="58">
        <f t="shared" si="953"/>
        <v>0</v>
      </c>
    </row>
    <row r="6752" spans="1:32" x14ac:dyDescent="0.25">
      <c r="A6752" s="4">
        <v>6729</v>
      </c>
      <c r="B6752" s="30">
        <v>43381.416666666664</v>
      </c>
      <c r="C6752">
        <v>13.757999999999999</v>
      </c>
      <c r="D6752">
        <v>267.77800000000002</v>
      </c>
      <c r="G6752" s="50">
        <f t="shared" si="947"/>
        <v>19</v>
      </c>
      <c r="H6752" s="18">
        <f t="shared" si="948"/>
        <v>5.2420000000000009</v>
      </c>
      <c r="I6752" s="24">
        <f t="shared" si="946"/>
        <v>257234.70532272605</v>
      </c>
      <c r="R6752" s="20">
        <f t="shared" si="949"/>
        <v>0.5</v>
      </c>
      <c r="S6752" s="26">
        <f t="shared" si="950"/>
        <v>8.3333333333333339</v>
      </c>
      <c r="T6752" s="24">
        <f t="shared" si="951"/>
        <v>57077.691733333348</v>
      </c>
      <c r="X6752" s="21">
        <f t="shared" si="952"/>
        <v>2008335.0000000002</v>
      </c>
      <c r="AB6752" s="17">
        <f t="shared" si="945"/>
        <v>0</v>
      </c>
      <c r="AF6752" s="58">
        <f t="shared" si="953"/>
        <v>0</v>
      </c>
    </row>
    <row r="6753" spans="1:32" x14ac:dyDescent="0.25">
      <c r="A6753" s="4">
        <v>6730</v>
      </c>
      <c r="B6753" s="30">
        <v>43381.458333333336</v>
      </c>
      <c r="C6753">
        <v>14.923999999999999</v>
      </c>
      <c r="D6753">
        <v>381.029</v>
      </c>
      <c r="G6753" s="50">
        <f t="shared" si="947"/>
        <v>19</v>
      </c>
      <c r="H6753" s="18">
        <f t="shared" si="948"/>
        <v>4.0760000000000005</v>
      </c>
      <c r="I6753" s="24">
        <f t="shared" si="946"/>
        <v>200016.91318112006</v>
      </c>
      <c r="R6753" s="20">
        <f t="shared" si="949"/>
        <v>0.5</v>
      </c>
      <c r="S6753" s="26">
        <f t="shared" si="950"/>
        <v>8.3333333333333339</v>
      </c>
      <c r="T6753" s="24">
        <f t="shared" si="951"/>
        <v>44381.661866666676</v>
      </c>
      <c r="X6753" s="21">
        <f t="shared" si="952"/>
        <v>2857717.5</v>
      </c>
      <c r="AB6753" s="17">
        <f t="shared" si="945"/>
        <v>0</v>
      </c>
      <c r="AF6753" s="58">
        <f t="shared" si="953"/>
        <v>0</v>
      </c>
    </row>
    <row r="6754" spans="1:32" x14ac:dyDescent="0.25">
      <c r="A6754" s="4">
        <v>6731</v>
      </c>
      <c r="B6754" s="30">
        <v>43381.5</v>
      </c>
      <c r="C6754">
        <v>15.537000000000001</v>
      </c>
      <c r="D6754">
        <v>445.35</v>
      </c>
      <c r="G6754" s="50">
        <f t="shared" si="947"/>
        <v>19</v>
      </c>
      <c r="H6754" s="18">
        <f t="shared" si="948"/>
        <v>3.4629999999999992</v>
      </c>
      <c r="I6754" s="24">
        <f t="shared" si="946"/>
        <v>169935.86122331172</v>
      </c>
      <c r="R6754" s="20">
        <f t="shared" si="949"/>
        <v>0.5</v>
      </c>
      <c r="S6754" s="26">
        <f t="shared" si="950"/>
        <v>8.3333333333333339</v>
      </c>
      <c r="T6754" s="24">
        <f t="shared" si="951"/>
        <v>37706.99093333332</v>
      </c>
      <c r="X6754" s="21">
        <f t="shared" si="952"/>
        <v>3340125.0000000009</v>
      </c>
      <c r="AB6754" s="17">
        <f t="shared" si="945"/>
        <v>0</v>
      </c>
      <c r="AF6754" s="58">
        <f t="shared" si="953"/>
        <v>0</v>
      </c>
    </row>
    <row r="6755" spans="1:32" x14ac:dyDescent="0.25">
      <c r="A6755" s="4">
        <v>6732</v>
      </c>
      <c r="B6755" s="30">
        <v>43381.541666666664</v>
      </c>
      <c r="C6755">
        <v>15.895</v>
      </c>
      <c r="D6755">
        <v>442.32299999999998</v>
      </c>
      <c r="G6755" s="50">
        <f t="shared" si="947"/>
        <v>19</v>
      </c>
      <c r="H6755" s="18">
        <f t="shared" si="948"/>
        <v>3.1050000000000004</v>
      </c>
      <c r="I6755" s="24">
        <f t="shared" si="946"/>
        <v>152368.13430504853</v>
      </c>
      <c r="R6755" s="20">
        <f t="shared" si="949"/>
        <v>0.5</v>
      </c>
      <c r="S6755" s="26">
        <f t="shared" si="950"/>
        <v>8.3333333333333339</v>
      </c>
      <c r="T6755" s="24">
        <f t="shared" si="951"/>
        <v>33808.896000000001</v>
      </c>
      <c r="X6755" s="21">
        <f t="shared" si="952"/>
        <v>3317422.5</v>
      </c>
      <c r="AB6755" s="17">
        <f t="shared" si="945"/>
        <v>0</v>
      </c>
      <c r="AF6755" s="58">
        <f t="shared" si="953"/>
        <v>0</v>
      </c>
    </row>
    <row r="6756" spans="1:32" x14ac:dyDescent="0.25">
      <c r="A6756" s="4">
        <v>6733</v>
      </c>
      <c r="B6756" s="30">
        <v>43381.583333333336</v>
      </c>
      <c r="C6756">
        <v>15.958</v>
      </c>
      <c r="D6756">
        <v>372.15899999999999</v>
      </c>
      <c r="G6756" s="50">
        <f t="shared" si="947"/>
        <v>19</v>
      </c>
      <c r="H6756" s="18">
        <f t="shared" si="948"/>
        <v>3.0419999999999998</v>
      </c>
      <c r="I6756" s="24">
        <f t="shared" si="946"/>
        <v>149276.60694233736</v>
      </c>
      <c r="R6756" s="20">
        <f t="shared" si="949"/>
        <v>0.5</v>
      </c>
      <c r="S6756" s="26">
        <f t="shared" si="950"/>
        <v>8.3333333333333339</v>
      </c>
      <c r="T6756" s="24">
        <f t="shared" si="951"/>
        <v>33122.918399999995</v>
      </c>
      <c r="X6756" s="21">
        <f t="shared" si="952"/>
        <v>2791192.4999999995</v>
      </c>
      <c r="AB6756" s="17">
        <f t="shared" si="945"/>
        <v>0</v>
      </c>
      <c r="AF6756" s="58">
        <f t="shared" si="953"/>
        <v>0</v>
      </c>
    </row>
    <row r="6757" spans="1:32" x14ac:dyDescent="0.25">
      <c r="A6757" s="4">
        <v>6734</v>
      </c>
      <c r="B6757" s="30">
        <v>43381.625</v>
      </c>
      <c r="C6757">
        <v>15.852</v>
      </c>
      <c r="D6757">
        <v>323.27699999999999</v>
      </c>
      <c r="G6757" s="50">
        <f t="shared" si="947"/>
        <v>19</v>
      </c>
      <c r="H6757" s="18">
        <f t="shared" si="948"/>
        <v>3.1479999999999997</v>
      </c>
      <c r="I6757" s="24">
        <f t="shared" si="946"/>
        <v>154478.22440975608</v>
      </c>
      <c r="R6757" s="20">
        <f t="shared" si="949"/>
        <v>0.5</v>
      </c>
      <c r="S6757" s="26">
        <f t="shared" si="950"/>
        <v>8.3333333333333339</v>
      </c>
      <c r="T6757" s="24">
        <f t="shared" si="951"/>
        <v>34277.102933333328</v>
      </c>
      <c r="X6757" s="21">
        <f t="shared" si="952"/>
        <v>2424577.5</v>
      </c>
      <c r="AB6757" s="17">
        <f t="shared" si="945"/>
        <v>0</v>
      </c>
      <c r="AF6757" s="58">
        <f t="shared" si="953"/>
        <v>0</v>
      </c>
    </row>
    <row r="6758" spans="1:32" x14ac:dyDescent="0.25">
      <c r="A6758" s="4">
        <v>6735</v>
      </c>
      <c r="B6758" s="30">
        <v>43381.666666666664</v>
      </c>
      <c r="C6758">
        <v>15.695</v>
      </c>
      <c r="D6758">
        <v>280.47500000000002</v>
      </c>
      <c r="G6758" s="50">
        <f t="shared" si="947"/>
        <v>19</v>
      </c>
      <c r="H6758" s="18">
        <f t="shared" si="948"/>
        <v>3.3049999999999997</v>
      </c>
      <c r="I6758" s="24">
        <f t="shared" si="946"/>
        <v>162182.50688508383</v>
      </c>
      <c r="R6758" s="20">
        <f t="shared" si="949"/>
        <v>0.5</v>
      </c>
      <c r="S6758" s="26">
        <f t="shared" si="950"/>
        <v>8.3333333333333339</v>
      </c>
      <c r="T6758" s="24">
        <f t="shared" si="951"/>
        <v>35986.602666666658</v>
      </c>
      <c r="X6758" s="21">
        <f t="shared" si="952"/>
        <v>2103562.5</v>
      </c>
      <c r="AB6758" s="17">
        <f t="shared" si="945"/>
        <v>0</v>
      </c>
      <c r="AF6758" s="58">
        <f t="shared" si="953"/>
        <v>0</v>
      </c>
    </row>
    <row r="6759" spans="1:32" x14ac:dyDescent="0.25">
      <c r="A6759" s="4">
        <v>6736</v>
      </c>
      <c r="B6759" s="30">
        <v>43381.708333333336</v>
      </c>
      <c r="C6759">
        <v>15.422000000000001</v>
      </c>
      <c r="D6759">
        <v>200.33</v>
      </c>
      <c r="G6759" s="50">
        <f t="shared" si="947"/>
        <v>19</v>
      </c>
      <c r="H6759" s="18">
        <f t="shared" si="948"/>
        <v>3.5779999999999994</v>
      </c>
      <c r="I6759" s="24">
        <f t="shared" si="946"/>
        <v>175579.12545683203</v>
      </c>
      <c r="R6759" s="20">
        <f t="shared" si="949"/>
        <v>0.5</v>
      </c>
      <c r="S6759" s="26">
        <f t="shared" si="950"/>
        <v>8.3333333333333339</v>
      </c>
      <c r="T6759" s="24">
        <f t="shared" si="951"/>
        <v>38959.172266666661</v>
      </c>
      <c r="X6759" s="21">
        <f t="shared" si="952"/>
        <v>1502475</v>
      </c>
      <c r="AB6759" s="17">
        <f t="shared" si="945"/>
        <v>0</v>
      </c>
      <c r="AF6759" s="58">
        <f t="shared" si="953"/>
        <v>0</v>
      </c>
    </row>
    <row r="6760" spans="1:32" x14ac:dyDescent="0.25">
      <c r="A6760" s="4">
        <v>6737</v>
      </c>
      <c r="B6760" s="30">
        <v>43381.75</v>
      </c>
      <c r="C6760">
        <v>14.465999999999999</v>
      </c>
      <c r="D6760">
        <v>76.335999999999999</v>
      </c>
      <c r="G6760" s="50">
        <f t="shared" si="947"/>
        <v>19</v>
      </c>
      <c r="H6760" s="18">
        <f t="shared" si="948"/>
        <v>4.5340000000000007</v>
      </c>
      <c r="I6760" s="24">
        <f t="shared" si="946"/>
        <v>222491.82638940099</v>
      </c>
      <c r="R6760" s="20">
        <f t="shared" si="949"/>
        <v>0.5</v>
      </c>
      <c r="S6760" s="26">
        <f t="shared" si="950"/>
        <v>8.3333333333333339</v>
      </c>
      <c r="T6760" s="24">
        <f t="shared" si="951"/>
        <v>49368.610133333335</v>
      </c>
      <c r="X6760" s="21">
        <f t="shared" si="952"/>
        <v>572520</v>
      </c>
      <c r="AB6760" s="17">
        <f t="shared" si="945"/>
        <v>0</v>
      </c>
      <c r="AF6760" s="58">
        <f t="shared" si="953"/>
        <v>0</v>
      </c>
    </row>
    <row r="6761" spans="1:32" x14ac:dyDescent="0.25">
      <c r="A6761" s="4">
        <v>6738</v>
      </c>
      <c r="B6761" s="30">
        <v>43381.791666666664</v>
      </c>
      <c r="C6761">
        <v>12.936</v>
      </c>
      <c r="D6761">
        <v>1.4159999999999999</v>
      </c>
      <c r="G6761" s="50">
        <f t="shared" si="947"/>
        <v>19</v>
      </c>
      <c r="H6761" s="18">
        <f t="shared" si="948"/>
        <v>6.0640000000000001</v>
      </c>
      <c r="I6761" s="24">
        <f t="shared" si="946"/>
        <v>297571.7766266712</v>
      </c>
      <c r="R6761" s="20">
        <f t="shared" si="949"/>
        <v>0.5</v>
      </c>
      <c r="S6761" s="26">
        <f t="shared" si="950"/>
        <v>8.3333333333333339</v>
      </c>
      <c r="T6761" s="24">
        <f t="shared" si="951"/>
        <v>66028.066133333326</v>
      </c>
      <c r="X6761" s="21">
        <f t="shared" si="952"/>
        <v>10619.999999999998</v>
      </c>
      <c r="AB6761" s="17">
        <f t="shared" si="945"/>
        <v>352979.84276000451</v>
      </c>
      <c r="AF6761" s="58">
        <f t="shared" si="953"/>
        <v>9.5304557545201227</v>
      </c>
    </row>
    <row r="6762" spans="1:32" x14ac:dyDescent="0.25">
      <c r="A6762" s="4">
        <v>6739</v>
      </c>
      <c r="B6762" s="30">
        <v>43381.833333333336</v>
      </c>
      <c r="C6762">
        <v>12.507999999999999</v>
      </c>
      <c r="D6762">
        <v>0</v>
      </c>
      <c r="G6762" s="50">
        <f t="shared" si="947"/>
        <v>16</v>
      </c>
      <c r="H6762" s="18">
        <f t="shared" si="948"/>
        <v>3.4920000000000009</v>
      </c>
      <c r="I6762" s="24">
        <f t="shared" si="946"/>
        <v>171358.94524741691</v>
      </c>
      <c r="R6762" s="20">
        <f t="shared" si="949"/>
        <v>0.5</v>
      </c>
      <c r="S6762" s="26">
        <f t="shared" si="950"/>
        <v>8.3333333333333339</v>
      </c>
      <c r="T6762" s="24">
        <f t="shared" si="951"/>
        <v>38022.758400000013</v>
      </c>
      <c r="X6762" s="21">
        <f t="shared" si="952"/>
        <v>0</v>
      </c>
      <c r="AB6762" s="17">
        <f t="shared" si="945"/>
        <v>209381.70364741693</v>
      </c>
      <c r="AF6762" s="58">
        <f t="shared" si="953"/>
        <v>5.6533059984802563</v>
      </c>
    </row>
    <row r="6763" spans="1:32" x14ac:dyDescent="0.25">
      <c r="A6763" s="4">
        <v>6740</v>
      </c>
      <c r="B6763" s="30">
        <v>43381.875</v>
      </c>
      <c r="C6763">
        <v>12.262</v>
      </c>
      <c r="D6763">
        <v>0</v>
      </c>
      <c r="G6763" s="50">
        <f t="shared" si="947"/>
        <v>16</v>
      </c>
      <c r="H6763" s="18">
        <f t="shared" si="948"/>
        <v>3.7379999999999995</v>
      </c>
      <c r="I6763" s="24">
        <f t="shared" si="946"/>
        <v>183430.6235208603</v>
      </c>
      <c r="R6763" s="20">
        <f t="shared" si="949"/>
        <v>0.5</v>
      </c>
      <c r="S6763" s="26">
        <f t="shared" si="950"/>
        <v>8.3333333333333339</v>
      </c>
      <c r="T6763" s="24">
        <f t="shared" si="951"/>
        <v>40701.337599999984</v>
      </c>
      <c r="X6763" s="21">
        <f t="shared" si="952"/>
        <v>0</v>
      </c>
      <c r="AB6763" s="17">
        <f t="shared" si="945"/>
        <v>224131.9611208603</v>
      </c>
      <c r="AF6763" s="58">
        <f t="shared" si="953"/>
        <v>6.0515629502632287</v>
      </c>
    </row>
    <row r="6764" spans="1:32" x14ac:dyDescent="0.25">
      <c r="A6764" s="4">
        <v>6741</v>
      </c>
      <c r="B6764" s="30">
        <v>43381.916666666664</v>
      </c>
      <c r="C6764">
        <v>12.055</v>
      </c>
      <c r="D6764">
        <v>0</v>
      </c>
      <c r="G6764" s="50">
        <f t="shared" si="947"/>
        <v>16</v>
      </c>
      <c r="H6764" s="18">
        <f t="shared" si="948"/>
        <v>3.9450000000000003</v>
      </c>
      <c r="I6764" s="24">
        <f t="shared" si="946"/>
        <v>193588.49914119692</v>
      </c>
      <c r="R6764" s="20">
        <f t="shared" si="949"/>
        <v>0.5</v>
      </c>
      <c r="S6764" s="26">
        <f t="shared" si="950"/>
        <v>8.3333333333333339</v>
      </c>
      <c r="T6764" s="24">
        <f t="shared" si="951"/>
        <v>42955.264000000003</v>
      </c>
      <c r="X6764" s="21">
        <f t="shared" si="952"/>
        <v>0</v>
      </c>
      <c r="AB6764" s="17">
        <f t="shared" si="945"/>
        <v>236543.76314119692</v>
      </c>
      <c r="AF6764" s="58">
        <f t="shared" si="953"/>
        <v>6.3866816048123161</v>
      </c>
    </row>
    <row r="6765" spans="1:32" x14ac:dyDescent="0.25">
      <c r="A6765" s="4">
        <v>6742</v>
      </c>
      <c r="B6765" s="30">
        <v>43381.958333333336</v>
      </c>
      <c r="C6765">
        <v>11.845000000000001</v>
      </c>
      <c r="D6765">
        <v>0</v>
      </c>
      <c r="G6765" s="50">
        <f t="shared" si="947"/>
        <v>16</v>
      </c>
      <c r="H6765" s="18">
        <f t="shared" si="948"/>
        <v>4.1549999999999994</v>
      </c>
      <c r="I6765" s="24">
        <f t="shared" si="946"/>
        <v>203893.59035023395</v>
      </c>
      <c r="R6765" s="20">
        <f t="shared" si="949"/>
        <v>0.5</v>
      </c>
      <c r="S6765" s="26">
        <f t="shared" si="950"/>
        <v>8.3333333333333339</v>
      </c>
      <c r="T6765" s="24">
        <f t="shared" si="951"/>
        <v>45241.855999999992</v>
      </c>
      <c r="X6765" s="21">
        <f t="shared" si="952"/>
        <v>0</v>
      </c>
      <c r="AB6765" s="17">
        <f t="shared" si="945"/>
        <v>249135.44635023395</v>
      </c>
      <c r="AF6765" s="58">
        <f t="shared" si="953"/>
        <v>6.726657051456316</v>
      </c>
    </row>
    <row r="6766" spans="1:32" x14ac:dyDescent="0.25">
      <c r="A6766" s="4">
        <v>6743</v>
      </c>
      <c r="B6766" s="30">
        <v>43382</v>
      </c>
      <c r="C6766">
        <v>11.707000000000001</v>
      </c>
      <c r="D6766">
        <v>0</v>
      </c>
      <c r="G6766" s="50">
        <f t="shared" si="947"/>
        <v>16</v>
      </c>
      <c r="H6766" s="18">
        <f t="shared" si="948"/>
        <v>4.2929999999999993</v>
      </c>
      <c r="I6766" s="24">
        <f t="shared" si="946"/>
        <v>210665.50743045832</v>
      </c>
      <c r="R6766" s="20">
        <f t="shared" si="949"/>
        <v>0.5</v>
      </c>
      <c r="S6766" s="26">
        <f t="shared" si="950"/>
        <v>8.3333333333333339</v>
      </c>
      <c r="T6766" s="24">
        <f t="shared" si="951"/>
        <v>46744.473599999998</v>
      </c>
      <c r="X6766" s="21">
        <f t="shared" si="952"/>
        <v>0</v>
      </c>
      <c r="AB6766" s="17">
        <f t="shared" si="945"/>
        <v>257409.98103045832</v>
      </c>
      <c r="AF6766" s="58">
        <f t="shared" si="953"/>
        <v>6.9500694878223745</v>
      </c>
    </row>
    <row r="6767" spans="1:32" x14ac:dyDescent="0.25">
      <c r="A6767" s="4">
        <v>6744</v>
      </c>
      <c r="B6767" s="30">
        <v>43382.041666666664</v>
      </c>
      <c r="C6767">
        <v>11.653</v>
      </c>
      <c r="D6767">
        <v>0</v>
      </c>
      <c r="G6767" s="50">
        <f t="shared" si="947"/>
        <v>16</v>
      </c>
      <c r="H6767" s="18">
        <f t="shared" si="948"/>
        <v>4.3469999999999995</v>
      </c>
      <c r="I6767" s="24">
        <f t="shared" si="946"/>
        <v>213315.38802706788</v>
      </c>
      <c r="R6767" s="20">
        <f t="shared" si="949"/>
        <v>0.5</v>
      </c>
      <c r="S6767" s="26">
        <f t="shared" si="950"/>
        <v>8.3333333333333339</v>
      </c>
      <c r="T6767" s="24">
        <f t="shared" si="951"/>
        <v>47332.454399999995</v>
      </c>
      <c r="X6767" s="21">
        <f t="shared" si="952"/>
        <v>0</v>
      </c>
      <c r="AB6767" s="17">
        <f t="shared" si="945"/>
        <v>260647.84242706787</v>
      </c>
      <c r="AF6767" s="58">
        <f t="shared" si="953"/>
        <v>7.0374917455308319</v>
      </c>
    </row>
    <row r="6768" spans="1:32" x14ac:dyDescent="0.25">
      <c r="A6768" s="4">
        <v>6745</v>
      </c>
      <c r="B6768" s="30">
        <v>43382.083333333336</v>
      </c>
      <c r="C6768">
        <v>11.488</v>
      </c>
      <c r="D6768">
        <v>0</v>
      </c>
      <c r="G6768" s="50">
        <f t="shared" si="947"/>
        <v>16</v>
      </c>
      <c r="H6768" s="18">
        <f t="shared" si="948"/>
        <v>4.5120000000000005</v>
      </c>
      <c r="I6768" s="24">
        <f t="shared" si="946"/>
        <v>221412.24540559709</v>
      </c>
      <c r="R6768" s="20">
        <f t="shared" si="949"/>
        <v>0.5</v>
      </c>
      <c r="S6768" s="26">
        <f t="shared" si="950"/>
        <v>8.3333333333333339</v>
      </c>
      <c r="T6768" s="24">
        <f t="shared" si="951"/>
        <v>49129.062400000003</v>
      </c>
      <c r="X6768" s="21">
        <f t="shared" si="952"/>
        <v>0</v>
      </c>
      <c r="AB6768" s="17">
        <f t="shared" ref="AB6768:AB6831" si="954">MAX(0,I6768+T6768-X6768)</f>
        <v>270541.30780559708</v>
      </c>
      <c r="AF6768" s="58">
        <f t="shared" si="953"/>
        <v>7.3046153107511209</v>
      </c>
    </row>
    <row r="6769" spans="1:32" x14ac:dyDescent="0.25">
      <c r="A6769" s="4">
        <v>6746</v>
      </c>
      <c r="B6769" s="30">
        <v>43382.125</v>
      </c>
      <c r="C6769">
        <v>11.304</v>
      </c>
      <c r="D6769">
        <v>0</v>
      </c>
      <c r="G6769" s="50">
        <f t="shared" si="947"/>
        <v>16</v>
      </c>
      <c r="H6769" s="18">
        <f t="shared" si="948"/>
        <v>4.6959999999999997</v>
      </c>
      <c r="I6769" s="24">
        <f t="shared" si="946"/>
        <v>230441.46817922956</v>
      </c>
      <c r="R6769" s="20">
        <f t="shared" si="949"/>
        <v>0.5</v>
      </c>
      <c r="S6769" s="26">
        <f t="shared" si="950"/>
        <v>8.3333333333333339</v>
      </c>
      <c r="T6769" s="24">
        <f t="shared" si="951"/>
        <v>51132.552533333328</v>
      </c>
      <c r="X6769" s="21">
        <f t="shared" si="952"/>
        <v>0</v>
      </c>
      <c r="AB6769" s="17">
        <f t="shared" si="954"/>
        <v>281574.02071256289</v>
      </c>
      <c r="AF6769" s="58">
        <f t="shared" si="953"/>
        <v>7.6024985592391978</v>
      </c>
    </row>
    <row r="6770" spans="1:32" x14ac:dyDescent="0.25">
      <c r="A6770" s="4">
        <v>6747</v>
      </c>
      <c r="B6770" s="30">
        <v>43382.166666666664</v>
      </c>
      <c r="C6770">
        <v>10.965</v>
      </c>
      <c r="D6770">
        <v>0</v>
      </c>
      <c r="G6770" s="50">
        <f t="shared" si="947"/>
        <v>16</v>
      </c>
      <c r="H6770" s="18">
        <f t="shared" si="948"/>
        <v>5.0350000000000001</v>
      </c>
      <c r="I6770" s="24">
        <f t="shared" si="946"/>
        <v>247076.82970238946</v>
      </c>
      <c r="R6770" s="20">
        <f t="shared" si="949"/>
        <v>0.5</v>
      </c>
      <c r="S6770" s="26">
        <f t="shared" si="950"/>
        <v>8.3333333333333339</v>
      </c>
      <c r="T6770" s="24">
        <f t="shared" si="951"/>
        <v>54823.765333333329</v>
      </c>
      <c r="X6770" s="21">
        <f t="shared" si="952"/>
        <v>0</v>
      </c>
      <c r="AB6770" s="17">
        <f t="shared" si="954"/>
        <v>301900.59503572277</v>
      </c>
      <c r="AF6770" s="58">
        <f t="shared" si="953"/>
        <v>8.1513160659645152</v>
      </c>
    </row>
    <row r="6771" spans="1:32" x14ac:dyDescent="0.25">
      <c r="A6771" s="4">
        <v>6748</v>
      </c>
      <c r="B6771" s="30">
        <v>43382.208333333336</v>
      </c>
      <c r="C6771">
        <v>10.765000000000001</v>
      </c>
      <c r="D6771">
        <v>0</v>
      </c>
      <c r="G6771" s="50">
        <f t="shared" si="947"/>
        <v>16</v>
      </c>
      <c r="H6771" s="18">
        <f t="shared" si="948"/>
        <v>5.2349999999999994</v>
      </c>
      <c r="I6771" s="24">
        <f t="shared" si="946"/>
        <v>256891.20228242475</v>
      </c>
      <c r="R6771" s="20">
        <f t="shared" si="949"/>
        <v>0.5</v>
      </c>
      <c r="S6771" s="26">
        <f t="shared" si="950"/>
        <v>8.3333333333333339</v>
      </c>
      <c r="T6771" s="24">
        <f t="shared" si="951"/>
        <v>57001.471999999987</v>
      </c>
      <c r="X6771" s="21">
        <f t="shared" si="952"/>
        <v>0</v>
      </c>
      <c r="AB6771" s="17">
        <f t="shared" si="954"/>
        <v>313892.67428242473</v>
      </c>
      <c r="AF6771" s="58">
        <f t="shared" si="953"/>
        <v>8.4751022056254683</v>
      </c>
    </row>
    <row r="6772" spans="1:32" x14ac:dyDescent="0.25">
      <c r="A6772" s="4">
        <v>6749</v>
      </c>
      <c r="B6772" s="30">
        <v>43382.25</v>
      </c>
      <c r="C6772">
        <v>10.706</v>
      </c>
      <c r="D6772">
        <v>0</v>
      </c>
      <c r="G6772" s="50">
        <f t="shared" si="947"/>
        <v>16</v>
      </c>
      <c r="H6772" s="18">
        <f t="shared" si="948"/>
        <v>5.2940000000000005</v>
      </c>
      <c r="I6772" s="24">
        <f t="shared" si="946"/>
        <v>259786.44219353521</v>
      </c>
      <c r="R6772" s="20">
        <f t="shared" si="949"/>
        <v>0.5</v>
      </c>
      <c r="S6772" s="26">
        <f t="shared" si="950"/>
        <v>8.3333333333333339</v>
      </c>
      <c r="T6772" s="24">
        <f t="shared" si="951"/>
        <v>57643.895466666669</v>
      </c>
      <c r="X6772" s="21">
        <f t="shared" si="952"/>
        <v>0</v>
      </c>
      <c r="AB6772" s="17">
        <f t="shared" si="954"/>
        <v>317430.33766020188</v>
      </c>
      <c r="AF6772" s="58">
        <f t="shared" si="953"/>
        <v>8.5706191168254495</v>
      </c>
    </row>
    <row r="6773" spans="1:32" x14ac:dyDescent="0.25">
      <c r="A6773" s="4">
        <v>6750</v>
      </c>
      <c r="B6773" s="30">
        <v>43382.291666666664</v>
      </c>
      <c r="C6773">
        <v>10.753</v>
      </c>
      <c r="D6773">
        <v>0</v>
      </c>
      <c r="G6773" s="50">
        <f t="shared" si="947"/>
        <v>16</v>
      </c>
      <c r="H6773" s="18">
        <f t="shared" si="948"/>
        <v>5.2469999999999999</v>
      </c>
      <c r="I6773" s="24">
        <f t="shared" si="946"/>
        <v>257480.0646372269</v>
      </c>
      <c r="R6773" s="20">
        <f t="shared" si="949"/>
        <v>0.5</v>
      </c>
      <c r="S6773" s="26">
        <f t="shared" si="950"/>
        <v>8.3333333333333339</v>
      </c>
      <c r="T6773" s="24">
        <f t="shared" si="951"/>
        <v>57132.134399999995</v>
      </c>
      <c r="X6773" s="21">
        <f t="shared" si="952"/>
        <v>0</v>
      </c>
      <c r="AB6773" s="17">
        <f t="shared" si="954"/>
        <v>314612.19903722691</v>
      </c>
      <c r="AF6773" s="58">
        <f t="shared" si="953"/>
        <v>8.4945293740051255</v>
      </c>
    </row>
    <row r="6774" spans="1:32" x14ac:dyDescent="0.25">
      <c r="A6774" s="4">
        <v>6751</v>
      </c>
      <c r="B6774" s="30">
        <v>43382.333333333336</v>
      </c>
      <c r="C6774">
        <v>11.042999999999999</v>
      </c>
      <c r="D6774">
        <v>16.542999999999999</v>
      </c>
      <c r="G6774" s="50">
        <f t="shared" si="947"/>
        <v>19</v>
      </c>
      <c r="H6774" s="18">
        <f t="shared" si="948"/>
        <v>7.9570000000000007</v>
      </c>
      <c r="I6774" s="24">
        <f t="shared" si="946"/>
        <v>390464.81309670565</v>
      </c>
      <c r="R6774" s="20">
        <f t="shared" si="949"/>
        <v>0.5</v>
      </c>
      <c r="S6774" s="26">
        <f t="shared" si="950"/>
        <v>8.3333333333333339</v>
      </c>
      <c r="T6774" s="24">
        <f t="shared" si="951"/>
        <v>86640.059733333343</v>
      </c>
      <c r="X6774" s="21">
        <f t="shared" si="952"/>
        <v>124072.49999999999</v>
      </c>
      <c r="AB6774" s="17">
        <f t="shared" si="954"/>
        <v>353032.37283003901</v>
      </c>
      <c r="AF6774" s="58">
        <f t="shared" si="953"/>
        <v>9.5318740664110528</v>
      </c>
    </row>
    <row r="6775" spans="1:32" x14ac:dyDescent="0.25">
      <c r="A6775" s="4">
        <v>6752</v>
      </c>
      <c r="B6775" s="30">
        <v>43382.375</v>
      </c>
      <c r="C6775">
        <v>12.041</v>
      </c>
      <c r="D6775">
        <v>81.349000000000004</v>
      </c>
      <c r="G6775" s="50">
        <f t="shared" si="947"/>
        <v>19</v>
      </c>
      <c r="H6775" s="18">
        <f t="shared" si="948"/>
        <v>6.9589999999999996</v>
      </c>
      <c r="I6775" s="24">
        <f t="shared" si="946"/>
        <v>341491.09392232931</v>
      </c>
      <c r="R6775" s="20">
        <f t="shared" si="949"/>
        <v>0.5</v>
      </c>
      <c r="S6775" s="26">
        <f t="shared" si="950"/>
        <v>8.3333333333333339</v>
      </c>
      <c r="T6775" s="24">
        <f t="shared" si="951"/>
        <v>75773.30346666665</v>
      </c>
      <c r="X6775" s="21">
        <f t="shared" si="952"/>
        <v>610117.50000000012</v>
      </c>
      <c r="AB6775" s="17">
        <f t="shared" si="954"/>
        <v>0</v>
      </c>
      <c r="AF6775" s="58">
        <f t="shared" si="953"/>
        <v>0</v>
      </c>
    </row>
    <row r="6776" spans="1:32" x14ac:dyDescent="0.25">
      <c r="A6776" s="4">
        <v>6753</v>
      </c>
      <c r="B6776" s="30">
        <v>43382.416666666664</v>
      </c>
      <c r="C6776">
        <v>12.763999999999999</v>
      </c>
      <c r="D6776">
        <v>151.791</v>
      </c>
      <c r="G6776" s="50">
        <f t="shared" si="947"/>
        <v>19</v>
      </c>
      <c r="H6776" s="18">
        <f t="shared" si="948"/>
        <v>6.2360000000000007</v>
      </c>
      <c r="I6776" s="24">
        <f t="shared" si="946"/>
        <v>306012.13704550161</v>
      </c>
      <c r="R6776" s="20">
        <f t="shared" si="949"/>
        <v>0.5</v>
      </c>
      <c r="S6776" s="26">
        <f t="shared" si="950"/>
        <v>8.3333333333333339</v>
      </c>
      <c r="T6776" s="24">
        <f t="shared" si="951"/>
        <v>67900.893866666665</v>
      </c>
      <c r="X6776" s="21">
        <f t="shared" si="952"/>
        <v>1138432.5</v>
      </c>
      <c r="AB6776" s="17">
        <f t="shared" si="954"/>
        <v>0</v>
      </c>
      <c r="AF6776" s="58">
        <f t="shared" si="953"/>
        <v>0</v>
      </c>
    </row>
    <row r="6777" spans="1:32" x14ac:dyDescent="0.25">
      <c r="A6777" s="4">
        <v>6754</v>
      </c>
      <c r="B6777" s="30">
        <v>43382.458333333336</v>
      </c>
      <c r="C6777">
        <v>13.747999999999999</v>
      </c>
      <c r="D6777">
        <v>194.71700000000001</v>
      </c>
      <c r="G6777" s="50">
        <f t="shared" si="947"/>
        <v>19</v>
      </c>
      <c r="H6777" s="18">
        <f t="shared" si="948"/>
        <v>5.2520000000000007</v>
      </c>
      <c r="I6777" s="24">
        <f t="shared" si="946"/>
        <v>257725.4239517278</v>
      </c>
      <c r="R6777" s="20">
        <f t="shared" si="949"/>
        <v>0.5</v>
      </c>
      <c r="S6777" s="26">
        <f t="shared" si="950"/>
        <v>8.3333333333333339</v>
      </c>
      <c r="T6777" s="24">
        <f t="shared" si="951"/>
        <v>57186.577066666672</v>
      </c>
      <c r="X6777" s="21">
        <f t="shared" si="952"/>
        <v>1460377.5000000002</v>
      </c>
      <c r="AB6777" s="17">
        <f t="shared" si="954"/>
        <v>0</v>
      </c>
      <c r="AF6777" s="58">
        <f t="shared" si="953"/>
        <v>0</v>
      </c>
    </row>
    <row r="6778" spans="1:32" x14ac:dyDescent="0.25">
      <c r="A6778" s="4">
        <v>6755</v>
      </c>
      <c r="B6778" s="30">
        <v>43382.5</v>
      </c>
      <c r="C6778">
        <v>14.599</v>
      </c>
      <c r="D6778">
        <v>224.303</v>
      </c>
      <c r="G6778" s="50">
        <f t="shared" si="947"/>
        <v>19</v>
      </c>
      <c r="H6778" s="18">
        <f t="shared" si="948"/>
        <v>4.4009999999999998</v>
      </c>
      <c r="I6778" s="24">
        <f t="shared" si="946"/>
        <v>215965.26862367743</v>
      </c>
      <c r="R6778" s="20">
        <f t="shared" si="949"/>
        <v>0.5</v>
      </c>
      <c r="S6778" s="26">
        <f t="shared" si="950"/>
        <v>8.3333333333333339</v>
      </c>
      <c r="T6778" s="24">
        <f t="shared" si="951"/>
        <v>47920.435199999993</v>
      </c>
      <c r="X6778" s="21">
        <f t="shared" si="952"/>
        <v>1682272.4999999998</v>
      </c>
      <c r="AB6778" s="17">
        <f t="shared" si="954"/>
        <v>0</v>
      </c>
      <c r="AF6778" s="58">
        <f t="shared" si="953"/>
        <v>0</v>
      </c>
    </row>
    <row r="6779" spans="1:32" x14ac:dyDescent="0.25">
      <c r="A6779" s="4">
        <v>6756</v>
      </c>
      <c r="B6779" s="30">
        <v>43382.541666666664</v>
      </c>
      <c r="C6779">
        <v>15.23</v>
      </c>
      <c r="D6779">
        <v>249.69900000000001</v>
      </c>
      <c r="G6779" s="50">
        <f t="shared" si="947"/>
        <v>19</v>
      </c>
      <c r="H6779" s="18">
        <f t="shared" si="948"/>
        <v>3.7699999999999996</v>
      </c>
      <c r="I6779" s="24">
        <f t="shared" si="946"/>
        <v>185000.92313366596</v>
      </c>
      <c r="R6779" s="20">
        <f t="shared" si="949"/>
        <v>0.5</v>
      </c>
      <c r="S6779" s="26">
        <f t="shared" si="950"/>
        <v>8.3333333333333339</v>
      </c>
      <c r="T6779" s="24">
        <f t="shared" si="951"/>
        <v>41049.770666666664</v>
      </c>
      <c r="X6779" s="21">
        <f t="shared" si="952"/>
        <v>1872742.5</v>
      </c>
      <c r="AB6779" s="17">
        <f t="shared" si="954"/>
        <v>0</v>
      </c>
      <c r="AF6779" s="58">
        <f t="shared" si="953"/>
        <v>0</v>
      </c>
    </row>
    <row r="6780" spans="1:32" x14ac:dyDescent="0.25">
      <c r="A6780" s="4">
        <v>6757</v>
      </c>
      <c r="B6780" s="30">
        <v>43382.583333333336</v>
      </c>
      <c r="C6780">
        <v>15.763</v>
      </c>
      <c r="D6780">
        <v>258.70600000000002</v>
      </c>
      <c r="G6780" s="50">
        <f t="shared" si="947"/>
        <v>19</v>
      </c>
      <c r="H6780" s="18">
        <f t="shared" si="948"/>
        <v>3.2370000000000001</v>
      </c>
      <c r="I6780" s="24">
        <f t="shared" si="946"/>
        <v>158845.62020787183</v>
      </c>
      <c r="R6780" s="20">
        <f t="shared" si="949"/>
        <v>0.5</v>
      </c>
      <c r="S6780" s="26">
        <f t="shared" si="950"/>
        <v>8.3333333333333339</v>
      </c>
      <c r="T6780" s="24">
        <f t="shared" si="951"/>
        <v>35246.182399999998</v>
      </c>
      <c r="X6780" s="21">
        <f t="shared" si="952"/>
        <v>1940295</v>
      </c>
      <c r="AB6780" s="17">
        <f t="shared" si="954"/>
        <v>0</v>
      </c>
      <c r="AF6780" s="58">
        <f t="shared" si="953"/>
        <v>0</v>
      </c>
    </row>
    <row r="6781" spans="1:32" x14ac:dyDescent="0.25">
      <c r="A6781" s="4">
        <v>6758</v>
      </c>
      <c r="B6781" s="30">
        <v>43382.625</v>
      </c>
      <c r="C6781">
        <v>16.196000000000002</v>
      </c>
      <c r="D6781">
        <v>232.613</v>
      </c>
      <c r="G6781" s="50">
        <f t="shared" si="947"/>
        <v>19</v>
      </c>
      <c r="H6781" s="18">
        <f t="shared" si="948"/>
        <v>2.8039999999999985</v>
      </c>
      <c r="I6781" s="24">
        <f t="shared" si="946"/>
        <v>137597.50357209527</v>
      </c>
      <c r="R6781" s="20">
        <f t="shared" si="949"/>
        <v>0.5</v>
      </c>
      <c r="S6781" s="26">
        <f t="shared" si="950"/>
        <v>8.3333333333333339</v>
      </c>
      <c r="T6781" s="24">
        <f t="shared" si="951"/>
        <v>30531.44746666665</v>
      </c>
      <c r="X6781" s="21">
        <f t="shared" si="952"/>
        <v>1744597.4999999998</v>
      </c>
      <c r="AB6781" s="17">
        <f t="shared" si="954"/>
        <v>0</v>
      </c>
      <c r="AF6781" s="58">
        <f t="shared" si="953"/>
        <v>0</v>
      </c>
    </row>
    <row r="6782" spans="1:32" x14ac:dyDescent="0.25">
      <c r="A6782" s="4">
        <v>6759</v>
      </c>
      <c r="B6782" s="30">
        <v>43382.666666666664</v>
      </c>
      <c r="C6782">
        <v>16.413</v>
      </c>
      <c r="D6782">
        <v>178.857</v>
      </c>
      <c r="G6782" s="50">
        <f t="shared" si="947"/>
        <v>19</v>
      </c>
      <c r="H6782" s="18">
        <f t="shared" si="948"/>
        <v>2.5869999999999997</v>
      </c>
      <c r="I6782" s="24">
        <f t="shared" si="946"/>
        <v>126948.90932275698</v>
      </c>
      <c r="R6782" s="20">
        <f t="shared" si="949"/>
        <v>0.5</v>
      </c>
      <c r="S6782" s="26">
        <f t="shared" si="950"/>
        <v>8.3333333333333339</v>
      </c>
      <c r="T6782" s="24">
        <f t="shared" si="951"/>
        <v>28168.635733333329</v>
      </c>
      <c r="X6782" s="21">
        <f t="shared" si="952"/>
        <v>1341427.5000000002</v>
      </c>
      <c r="AB6782" s="17">
        <f t="shared" si="954"/>
        <v>0</v>
      </c>
      <c r="AF6782" s="58">
        <f t="shared" si="953"/>
        <v>0</v>
      </c>
    </row>
    <row r="6783" spans="1:32" x14ac:dyDescent="0.25">
      <c r="A6783" s="4">
        <v>6760</v>
      </c>
      <c r="B6783" s="30">
        <v>43382.708333333336</v>
      </c>
      <c r="C6783">
        <v>16.079000000000001</v>
      </c>
      <c r="D6783">
        <v>111.053</v>
      </c>
      <c r="G6783" s="50">
        <f t="shared" si="947"/>
        <v>19</v>
      </c>
      <c r="H6783" s="18">
        <f t="shared" si="948"/>
        <v>2.9209999999999994</v>
      </c>
      <c r="I6783" s="24">
        <f t="shared" si="946"/>
        <v>143338.91153141597</v>
      </c>
      <c r="R6783" s="20">
        <f t="shared" si="949"/>
        <v>0.5</v>
      </c>
      <c r="S6783" s="26">
        <f t="shared" si="950"/>
        <v>8.3333333333333339</v>
      </c>
      <c r="T6783" s="24">
        <f t="shared" si="951"/>
        <v>31805.405866666657</v>
      </c>
      <c r="X6783" s="21">
        <f t="shared" si="952"/>
        <v>832897.5</v>
      </c>
      <c r="AB6783" s="17">
        <f t="shared" si="954"/>
        <v>0</v>
      </c>
      <c r="AF6783" s="58">
        <f t="shared" si="953"/>
        <v>0</v>
      </c>
    </row>
    <row r="6784" spans="1:32" x14ac:dyDescent="0.25">
      <c r="A6784" s="4">
        <v>6761</v>
      </c>
      <c r="B6784" s="30">
        <v>43382.75</v>
      </c>
      <c r="C6784">
        <v>15.186</v>
      </c>
      <c r="D6784">
        <v>41.023000000000003</v>
      </c>
      <c r="G6784" s="50">
        <f t="shared" si="947"/>
        <v>19</v>
      </c>
      <c r="H6784" s="18">
        <f t="shared" si="948"/>
        <v>3.8140000000000001</v>
      </c>
      <c r="I6784" s="24">
        <f t="shared" si="946"/>
        <v>187160.08510127375</v>
      </c>
      <c r="R6784" s="20">
        <f t="shared" si="949"/>
        <v>0.5</v>
      </c>
      <c r="S6784" s="26">
        <f t="shared" si="950"/>
        <v>8.3333333333333339</v>
      </c>
      <c r="T6784" s="24">
        <f t="shared" si="951"/>
        <v>41528.866133333329</v>
      </c>
      <c r="X6784" s="21">
        <f t="shared" si="952"/>
        <v>307672.50000000006</v>
      </c>
      <c r="AB6784" s="17">
        <f t="shared" si="954"/>
        <v>0</v>
      </c>
      <c r="AF6784" s="58">
        <f t="shared" si="953"/>
        <v>0</v>
      </c>
    </row>
    <row r="6785" spans="1:32" x14ac:dyDescent="0.25">
      <c r="A6785" s="4">
        <v>6762</v>
      </c>
      <c r="B6785" s="30">
        <v>43382.791666666664</v>
      </c>
      <c r="C6785">
        <v>14.404</v>
      </c>
      <c r="D6785">
        <v>0.749</v>
      </c>
      <c r="G6785" s="50">
        <f t="shared" si="947"/>
        <v>19</v>
      </c>
      <c r="H6785" s="18">
        <f t="shared" si="948"/>
        <v>4.5960000000000001</v>
      </c>
      <c r="I6785" s="24">
        <f t="shared" si="946"/>
        <v>225534.28188921191</v>
      </c>
      <c r="R6785" s="20">
        <f t="shared" si="949"/>
        <v>0.5</v>
      </c>
      <c r="S6785" s="26">
        <f t="shared" si="950"/>
        <v>8.3333333333333339</v>
      </c>
      <c r="T6785" s="24">
        <f t="shared" si="951"/>
        <v>50043.699200000003</v>
      </c>
      <c r="X6785" s="21">
        <f t="shared" si="952"/>
        <v>5617.5</v>
      </c>
      <c r="AB6785" s="17">
        <f t="shared" si="954"/>
        <v>269960.48108921188</v>
      </c>
      <c r="AF6785" s="58">
        <f t="shared" si="953"/>
        <v>7.2889329894087203</v>
      </c>
    </row>
    <row r="6786" spans="1:32" x14ac:dyDescent="0.25">
      <c r="A6786" s="4">
        <v>6763</v>
      </c>
      <c r="B6786" s="30">
        <v>43382.833333333336</v>
      </c>
      <c r="C6786">
        <v>14.065</v>
      </c>
      <c r="D6786">
        <v>0</v>
      </c>
      <c r="G6786" s="50">
        <f t="shared" si="947"/>
        <v>16</v>
      </c>
      <c r="H6786" s="18">
        <f t="shared" si="948"/>
        <v>1.9350000000000005</v>
      </c>
      <c r="I6786" s="24">
        <f t="shared" si="946"/>
        <v>94954.054711841847</v>
      </c>
      <c r="R6786" s="20">
        <f t="shared" si="949"/>
        <v>0.5</v>
      </c>
      <c r="S6786" s="26">
        <f t="shared" si="950"/>
        <v>8.3333333333333339</v>
      </c>
      <c r="T6786" s="24">
        <f t="shared" si="951"/>
        <v>21069.312000000005</v>
      </c>
      <c r="X6786" s="21">
        <f t="shared" si="952"/>
        <v>0</v>
      </c>
      <c r="AB6786" s="17">
        <f t="shared" si="954"/>
        <v>116023.36671184185</v>
      </c>
      <c r="AF6786" s="58">
        <f t="shared" si="953"/>
        <v>3.1326309012197298</v>
      </c>
    </row>
    <row r="6787" spans="1:32" x14ac:dyDescent="0.25">
      <c r="A6787" s="4">
        <v>6764</v>
      </c>
      <c r="B6787" s="30">
        <v>43382.875</v>
      </c>
      <c r="C6787">
        <v>13.698</v>
      </c>
      <c r="D6787">
        <v>0</v>
      </c>
      <c r="G6787" s="50">
        <f t="shared" si="947"/>
        <v>16</v>
      </c>
      <c r="H6787" s="18">
        <f t="shared" si="948"/>
        <v>2.3019999999999996</v>
      </c>
      <c r="I6787" s="24">
        <f t="shared" si="946"/>
        <v>112963.42839620664</v>
      </c>
      <c r="R6787" s="20">
        <f t="shared" si="949"/>
        <v>0.5</v>
      </c>
      <c r="S6787" s="26">
        <f t="shared" si="950"/>
        <v>8.3333333333333339</v>
      </c>
      <c r="T6787" s="24">
        <f t="shared" si="951"/>
        <v>25065.403733333329</v>
      </c>
      <c r="X6787" s="21">
        <f t="shared" si="952"/>
        <v>0</v>
      </c>
      <c r="AB6787" s="17">
        <f t="shared" si="954"/>
        <v>138028.83212953998</v>
      </c>
      <c r="AF6787" s="58">
        <f t="shared" si="953"/>
        <v>3.7267784674975797</v>
      </c>
    </row>
    <row r="6788" spans="1:32" x14ac:dyDescent="0.25">
      <c r="A6788" s="4">
        <v>6765</v>
      </c>
      <c r="B6788" s="30">
        <v>43382.916666666664</v>
      </c>
      <c r="C6788">
        <v>13.334</v>
      </c>
      <c r="D6788">
        <v>0</v>
      </c>
      <c r="G6788" s="50">
        <f t="shared" si="947"/>
        <v>16</v>
      </c>
      <c r="H6788" s="18">
        <f t="shared" si="948"/>
        <v>2.6660000000000004</v>
      </c>
      <c r="I6788" s="24">
        <f t="shared" si="946"/>
        <v>130825.58649187097</v>
      </c>
      <c r="R6788" s="20">
        <f t="shared" si="949"/>
        <v>0.5</v>
      </c>
      <c r="S6788" s="26">
        <f t="shared" si="950"/>
        <v>8.3333333333333339</v>
      </c>
      <c r="T6788" s="24">
        <f t="shared" si="951"/>
        <v>29028.829866666671</v>
      </c>
      <c r="X6788" s="21">
        <f t="shared" si="952"/>
        <v>0</v>
      </c>
      <c r="AB6788" s="17">
        <f t="shared" si="954"/>
        <v>159854.41635853765</v>
      </c>
      <c r="AF6788" s="58">
        <f t="shared" si="953"/>
        <v>4.3160692416805171</v>
      </c>
    </row>
    <row r="6789" spans="1:32" x14ac:dyDescent="0.25">
      <c r="A6789" s="4">
        <v>6766</v>
      </c>
      <c r="B6789" s="30">
        <v>43382.958333333336</v>
      </c>
      <c r="C6789">
        <v>13.032</v>
      </c>
      <c r="D6789">
        <v>0</v>
      </c>
      <c r="G6789" s="50">
        <f t="shared" si="947"/>
        <v>16</v>
      </c>
      <c r="H6789" s="18">
        <f t="shared" si="948"/>
        <v>2.968</v>
      </c>
      <c r="I6789" s="24">
        <f t="shared" si="946"/>
        <v>145645.28908772432</v>
      </c>
      <c r="R6789" s="20">
        <f t="shared" si="949"/>
        <v>0.5</v>
      </c>
      <c r="S6789" s="26">
        <f t="shared" si="950"/>
        <v>8.3333333333333339</v>
      </c>
      <c r="T6789" s="24">
        <f t="shared" si="951"/>
        <v>32317.16693333333</v>
      </c>
      <c r="X6789" s="21">
        <f t="shared" si="952"/>
        <v>0</v>
      </c>
      <c r="AB6789" s="17">
        <f t="shared" si="954"/>
        <v>177962.45602105765</v>
      </c>
      <c r="AF6789" s="58">
        <f t="shared" si="953"/>
        <v>4.8049863125685564</v>
      </c>
    </row>
    <row r="6790" spans="1:32" x14ac:dyDescent="0.25">
      <c r="A6790" s="4">
        <v>6767</v>
      </c>
      <c r="B6790" s="30">
        <v>43383</v>
      </c>
      <c r="C6790">
        <v>12.781000000000001</v>
      </c>
      <c r="D6790">
        <v>0</v>
      </c>
      <c r="G6790" s="50">
        <f t="shared" si="947"/>
        <v>16</v>
      </c>
      <c r="H6790" s="18">
        <f t="shared" si="948"/>
        <v>3.2189999999999994</v>
      </c>
      <c r="I6790" s="24">
        <f t="shared" si="946"/>
        <v>157962.32667566862</v>
      </c>
      <c r="R6790" s="20">
        <f t="shared" si="949"/>
        <v>0.5</v>
      </c>
      <c r="S6790" s="26">
        <f t="shared" si="950"/>
        <v>8.3333333333333339</v>
      </c>
      <c r="T6790" s="24">
        <f t="shared" si="951"/>
        <v>35050.188799999996</v>
      </c>
      <c r="X6790" s="21">
        <f t="shared" si="952"/>
        <v>0</v>
      </c>
      <c r="AB6790" s="17">
        <f t="shared" si="954"/>
        <v>193012.51547566862</v>
      </c>
      <c r="AF6790" s="58">
        <f t="shared" si="953"/>
        <v>5.2113379178430534</v>
      </c>
    </row>
    <row r="6791" spans="1:32" x14ac:dyDescent="0.25">
      <c r="A6791" s="4">
        <v>6768</v>
      </c>
      <c r="B6791" s="30">
        <v>43383.041666666664</v>
      </c>
      <c r="C6791">
        <v>12.537000000000001</v>
      </c>
      <c r="D6791">
        <v>0</v>
      </c>
      <c r="G6791" s="50">
        <f t="shared" si="947"/>
        <v>16</v>
      </c>
      <c r="H6791" s="18">
        <f t="shared" si="948"/>
        <v>3.4629999999999992</v>
      </c>
      <c r="I6791" s="24">
        <f t="shared" si="946"/>
        <v>169935.86122331172</v>
      </c>
      <c r="R6791" s="20">
        <f t="shared" si="949"/>
        <v>0.5</v>
      </c>
      <c r="S6791" s="26">
        <f t="shared" si="950"/>
        <v>8.3333333333333339</v>
      </c>
      <c r="T6791" s="24">
        <f t="shared" si="951"/>
        <v>37706.99093333332</v>
      </c>
      <c r="X6791" s="21">
        <f t="shared" si="952"/>
        <v>0</v>
      </c>
      <c r="AB6791" s="17">
        <f t="shared" si="954"/>
        <v>207642.85215664504</v>
      </c>
      <c r="AF6791" s="58">
        <f t="shared" si="953"/>
        <v>5.6063570082294163</v>
      </c>
    </row>
    <row r="6792" spans="1:32" x14ac:dyDescent="0.25">
      <c r="A6792" s="4">
        <v>6769</v>
      </c>
      <c r="B6792" s="30">
        <v>43383.083333333336</v>
      </c>
      <c r="C6792">
        <v>12.332000000000001</v>
      </c>
      <c r="D6792">
        <v>0</v>
      </c>
      <c r="G6792" s="50">
        <f t="shared" si="947"/>
        <v>16</v>
      </c>
      <c r="H6792" s="18">
        <f t="shared" si="948"/>
        <v>3.6679999999999993</v>
      </c>
      <c r="I6792" s="24">
        <f t="shared" si="946"/>
        <v>179995.59311784792</v>
      </c>
      <c r="R6792" s="20">
        <f t="shared" si="949"/>
        <v>0.5</v>
      </c>
      <c r="S6792" s="26">
        <f t="shared" si="950"/>
        <v>8.3333333333333339</v>
      </c>
      <c r="T6792" s="24">
        <f t="shared" si="951"/>
        <v>39939.140266666662</v>
      </c>
      <c r="X6792" s="21">
        <f t="shared" si="952"/>
        <v>0</v>
      </c>
      <c r="AB6792" s="17">
        <f t="shared" si="954"/>
        <v>219934.73338451458</v>
      </c>
      <c r="AF6792" s="58">
        <f t="shared" si="953"/>
        <v>5.9382378013818933</v>
      </c>
    </row>
    <row r="6793" spans="1:32" x14ac:dyDescent="0.25">
      <c r="A6793" s="4">
        <v>6770</v>
      </c>
      <c r="B6793" s="30">
        <v>43383.125</v>
      </c>
      <c r="C6793">
        <v>12.17</v>
      </c>
      <c r="D6793">
        <v>0</v>
      </c>
      <c r="G6793" s="50">
        <f t="shared" si="947"/>
        <v>16</v>
      </c>
      <c r="H6793" s="18">
        <f t="shared" si="948"/>
        <v>3.83</v>
      </c>
      <c r="I6793" s="24">
        <f t="shared" si="946"/>
        <v>187945.23490767658</v>
      </c>
      <c r="R6793" s="20">
        <f t="shared" si="949"/>
        <v>0.5</v>
      </c>
      <c r="S6793" s="26">
        <f t="shared" si="950"/>
        <v>8.3333333333333339</v>
      </c>
      <c r="T6793" s="24">
        <f t="shared" si="951"/>
        <v>41703.082666666662</v>
      </c>
      <c r="X6793" s="21">
        <f t="shared" si="952"/>
        <v>0</v>
      </c>
      <c r="AB6793" s="17">
        <f t="shared" si="954"/>
        <v>229648.31757434324</v>
      </c>
      <c r="AF6793" s="58">
        <f t="shared" si="953"/>
        <v>6.2005045745072671</v>
      </c>
    </row>
    <row r="6794" spans="1:32" x14ac:dyDescent="0.25">
      <c r="A6794" s="4">
        <v>6771</v>
      </c>
      <c r="B6794" s="30">
        <v>43383.166666666664</v>
      </c>
      <c r="C6794">
        <v>11.975</v>
      </c>
      <c r="D6794">
        <v>0</v>
      </c>
      <c r="G6794" s="50">
        <f t="shared" si="947"/>
        <v>16</v>
      </c>
      <c r="H6794" s="18">
        <f t="shared" si="948"/>
        <v>4.0250000000000004</v>
      </c>
      <c r="I6794" s="24">
        <f t="shared" si="946"/>
        <v>197514.24817321103</v>
      </c>
      <c r="R6794" s="20">
        <f t="shared" si="949"/>
        <v>0.5</v>
      </c>
      <c r="S6794" s="26">
        <f t="shared" si="950"/>
        <v>8.3333333333333339</v>
      </c>
      <c r="T6794" s="24">
        <f t="shared" si="951"/>
        <v>43826.346666666665</v>
      </c>
      <c r="X6794" s="21">
        <f t="shared" si="952"/>
        <v>0</v>
      </c>
      <c r="AB6794" s="17">
        <f t="shared" si="954"/>
        <v>241340.59483987768</v>
      </c>
      <c r="AF6794" s="58">
        <f t="shared" si="953"/>
        <v>6.5161960606766973</v>
      </c>
    </row>
    <row r="6795" spans="1:32" x14ac:dyDescent="0.25">
      <c r="A6795" s="4">
        <v>6772</v>
      </c>
      <c r="B6795" s="30">
        <v>43383.208333333336</v>
      </c>
      <c r="C6795">
        <v>11.654</v>
      </c>
      <c r="D6795">
        <v>0</v>
      </c>
      <c r="G6795" s="50">
        <f t="shared" si="947"/>
        <v>16</v>
      </c>
      <c r="H6795" s="18">
        <f t="shared" si="948"/>
        <v>4.3460000000000001</v>
      </c>
      <c r="I6795" s="24">
        <f t="shared" si="946"/>
        <v>213266.31616416774</v>
      </c>
      <c r="R6795" s="20">
        <f t="shared" si="949"/>
        <v>0.5</v>
      </c>
      <c r="S6795" s="26">
        <f t="shared" si="950"/>
        <v>8.3333333333333339</v>
      </c>
      <c r="T6795" s="24">
        <f t="shared" si="951"/>
        <v>47321.565866666671</v>
      </c>
      <c r="X6795" s="21">
        <f t="shared" si="952"/>
        <v>0</v>
      </c>
      <c r="AB6795" s="17">
        <f t="shared" si="954"/>
        <v>260587.88203083441</v>
      </c>
      <c r="AF6795" s="58">
        <f t="shared" si="953"/>
        <v>7.0358728148325289</v>
      </c>
    </row>
    <row r="6796" spans="1:32" x14ac:dyDescent="0.25">
      <c r="A6796" s="4">
        <v>6773</v>
      </c>
      <c r="B6796" s="30">
        <v>43383.25</v>
      </c>
      <c r="C6796">
        <v>11.247999999999999</v>
      </c>
      <c r="D6796">
        <v>0</v>
      </c>
      <c r="G6796" s="50">
        <f t="shared" si="947"/>
        <v>16</v>
      </c>
      <c r="H6796" s="18">
        <f t="shared" si="948"/>
        <v>4.7520000000000007</v>
      </c>
      <c r="I6796" s="24">
        <f t="shared" si="946"/>
        <v>233189.4925016395</v>
      </c>
      <c r="R6796" s="20">
        <f t="shared" si="949"/>
        <v>0.5</v>
      </c>
      <c r="S6796" s="26">
        <f t="shared" si="950"/>
        <v>8.3333333333333339</v>
      </c>
      <c r="T6796" s="24">
        <f t="shared" si="951"/>
        <v>51742.310400000009</v>
      </c>
      <c r="X6796" s="21">
        <f t="shared" si="952"/>
        <v>0</v>
      </c>
      <c r="AB6796" s="17">
        <f t="shared" si="954"/>
        <v>284931.80290163949</v>
      </c>
      <c r="AF6796" s="58">
        <f t="shared" si="953"/>
        <v>7.6931586783442665</v>
      </c>
    </row>
    <row r="6797" spans="1:32" x14ac:dyDescent="0.25">
      <c r="A6797" s="4">
        <v>6774</v>
      </c>
      <c r="B6797" s="30">
        <v>43383.291666666664</v>
      </c>
      <c r="C6797">
        <v>10.817</v>
      </c>
      <c r="D6797">
        <v>0</v>
      </c>
      <c r="G6797" s="50">
        <f t="shared" si="947"/>
        <v>16</v>
      </c>
      <c r="H6797" s="18">
        <f t="shared" si="948"/>
        <v>5.1829999999999998</v>
      </c>
      <c r="I6797" s="24">
        <f t="shared" si="946"/>
        <v>254339.46541161559</v>
      </c>
      <c r="R6797" s="20">
        <f t="shared" si="949"/>
        <v>0.5</v>
      </c>
      <c r="S6797" s="26">
        <f t="shared" si="950"/>
        <v>8.3333333333333339</v>
      </c>
      <c r="T6797" s="24">
        <f t="shared" si="951"/>
        <v>56435.268266666666</v>
      </c>
      <c r="X6797" s="21">
        <f t="shared" si="952"/>
        <v>0</v>
      </c>
      <c r="AB6797" s="17">
        <f t="shared" si="954"/>
        <v>310774.73367828224</v>
      </c>
      <c r="AF6797" s="58">
        <f t="shared" si="953"/>
        <v>8.3909178093136205</v>
      </c>
    </row>
    <row r="6798" spans="1:32" x14ac:dyDescent="0.25">
      <c r="A6798" s="4">
        <v>6775</v>
      </c>
      <c r="B6798" s="30">
        <v>43383.333333333336</v>
      </c>
      <c r="C6798">
        <v>10.683</v>
      </c>
      <c r="D6798">
        <v>23.747</v>
      </c>
      <c r="G6798" s="50">
        <f t="shared" si="947"/>
        <v>19</v>
      </c>
      <c r="H6798" s="18">
        <f t="shared" si="948"/>
        <v>8.3170000000000002</v>
      </c>
      <c r="I6798" s="24">
        <f t="shared" si="946"/>
        <v>408130.68374076922</v>
      </c>
      <c r="R6798" s="20">
        <f t="shared" si="949"/>
        <v>0.5</v>
      </c>
      <c r="S6798" s="26">
        <f t="shared" si="950"/>
        <v>8.3333333333333339</v>
      </c>
      <c r="T6798" s="24">
        <f t="shared" si="951"/>
        <v>90559.931733333331</v>
      </c>
      <c r="X6798" s="21">
        <f t="shared" si="952"/>
        <v>178102.5</v>
      </c>
      <c r="AB6798" s="17">
        <f t="shared" si="954"/>
        <v>320588.11547410255</v>
      </c>
      <c r="AF6798" s="58">
        <f t="shared" si="953"/>
        <v>8.6558791178007688</v>
      </c>
    </row>
    <row r="6799" spans="1:32" x14ac:dyDescent="0.25">
      <c r="A6799" s="4">
        <v>6776</v>
      </c>
      <c r="B6799" s="30">
        <v>43383.375</v>
      </c>
      <c r="C6799">
        <v>12.292999999999999</v>
      </c>
      <c r="D6799">
        <v>144.61799999999999</v>
      </c>
      <c r="G6799" s="50">
        <f t="shared" si="947"/>
        <v>19</v>
      </c>
      <c r="H6799" s="18">
        <f t="shared" si="948"/>
        <v>6.7070000000000007</v>
      </c>
      <c r="I6799" s="24">
        <f t="shared" si="946"/>
        <v>329124.98447148484</v>
      </c>
      <c r="R6799" s="20">
        <f t="shared" si="949"/>
        <v>0.5</v>
      </c>
      <c r="S6799" s="26">
        <f t="shared" si="950"/>
        <v>8.3333333333333339</v>
      </c>
      <c r="T6799" s="24">
        <f t="shared" si="951"/>
        <v>73029.393066666671</v>
      </c>
      <c r="X6799" s="21">
        <f t="shared" si="952"/>
        <v>1084635</v>
      </c>
      <c r="AB6799" s="17">
        <f t="shared" si="954"/>
        <v>0</v>
      </c>
      <c r="AF6799" s="58">
        <f t="shared" si="953"/>
        <v>0</v>
      </c>
    </row>
    <row r="6800" spans="1:32" x14ac:dyDescent="0.25">
      <c r="A6800" s="4">
        <v>6777</v>
      </c>
      <c r="B6800" s="30">
        <v>43383.416666666664</v>
      </c>
      <c r="C6800">
        <v>13.569000000000001</v>
      </c>
      <c r="D6800">
        <v>282.70499999999998</v>
      </c>
      <c r="G6800" s="50">
        <f t="shared" si="947"/>
        <v>19</v>
      </c>
      <c r="H6800" s="18">
        <f t="shared" si="948"/>
        <v>5.4309999999999992</v>
      </c>
      <c r="I6800" s="24">
        <f t="shared" si="946"/>
        <v>266509.28741085937</v>
      </c>
      <c r="R6800" s="20">
        <f t="shared" si="949"/>
        <v>0.5</v>
      </c>
      <c r="S6800" s="26">
        <f t="shared" si="950"/>
        <v>8.3333333333333339</v>
      </c>
      <c r="T6800" s="24">
        <f t="shared" si="951"/>
        <v>59135.624533333321</v>
      </c>
      <c r="X6800" s="21">
        <f t="shared" si="952"/>
        <v>2120287.5</v>
      </c>
      <c r="AB6800" s="17">
        <f t="shared" si="954"/>
        <v>0</v>
      </c>
      <c r="AF6800" s="58">
        <f t="shared" si="953"/>
        <v>0</v>
      </c>
    </row>
    <row r="6801" spans="1:32" x14ac:dyDescent="0.25">
      <c r="A6801" s="4">
        <v>6778</v>
      </c>
      <c r="B6801" s="30">
        <v>43383.458333333336</v>
      </c>
      <c r="C6801">
        <v>15.486000000000001</v>
      </c>
      <c r="D6801">
        <v>398.77600000000001</v>
      </c>
      <c r="G6801" s="50">
        <f t="shared" si="947"/>
        <v>19</v>
      </c>
      <c r="H6801" s="18">
        <f t="shared" si="948"/>
        <v>3.5139999999999993</v>
      </c>
      <c r="I6801" s="24">
        <f t="shared" si="946"/>
        <v>172438.52623122072</v>
      </c>
      <c r="R6801" s="20">
        <f t="shared" si="949"/>
        <v>0.5</v>
      </c>
      <c r="S6801" s="26">
        <f t="shared" si="950"/>
        <v>8.3333333333333339</v>
      </c>
      <c r="T6801" s="24">
        <f t="shared" si="951"/>
        <v>38262.306133333332</v>
      </c>
      <c r="X6801" s="21">
        <f t="shared" si="952"/>
        <v>2990820</v>
      </c>
      <c r="AB6801" s="17">
        <f t="shared" si="954"/>
        <v>0</v>
      </c>
      <c r="AF6801" s="58">
        <f t="shared" si="953"/>
        <v>0</v>
      </c>
    </row>
    <row r="6802" spans="1:32" x14ac:dyDescent="0.25">
      <c r="A6802" s="4">
        <v>6779</v>
      </c>
      <c r="B6802" s="30">
        <v>43383.5</v>
      </c>
      <c r="C6802">
        <v>17.654</v>
      </c>
      <c r="D6802">
        <v>477.94299999999998</v>
      </c>
      <c r="G6802" s="50">
        <f t="shared" si="947"/>
        <v>19</v>
      </c>
      <c r="H6802" s="18">
        <f t="shared" si="948"/>
        <v>1.3460000000000001</v>
      </c>
      <c r="I6802" s="24">
        <f t="shared" si="946"/>
        <v>66050.727463637784</v>
      </c>
      <c r="R6802" s="20">
        <f t="shared" si="949"/>
        <v>0.5</v>
      </c>
      <c r="S6802" s="26">
        <f t="shared" si="950"/>
        <v>8.3333333333333339</v>
      </c>
      <c r="T6802" s="24">
        <f t="shared" si="951"/>
        <v>14655.965866666666</v>
      </c>
      <c r="X6802" s="21">
        <f t="shared" si="952"/>
        <v>3584572.5</v>
      </c>
      <c r="AB6802" s="17">
        <f t="shared" si="954"/>
        <v>0</v>
      </c>
      <c r="AF6802" s="58">
        <f t="shared" si="953"/>
        <v>0</v>
      </c>
    </row>
    <row r="6803" spans="1:32" x14ac:dyDescent="0.25">
      <c r="A6803" s="4">
        <v>6780</v>
      </c>
      <c r="B6803" s="30">
        <v>43383.541666666664</v>
      </c>
      <c r="C6803">
        <v>19.204000000000001</v>
      </c>
      <c r="D6803">
        <v>512.34900000000005</v>
      </c>
      <c r="G6803" s="50">
        <f t="shared" si="947"/>
        <v>19</v>
      </c>
      <c r="H6803" s="18">
        <f t="shared" si="948"/>
        <v>-0.20400000000000063</v>
      </c>
      <c r="I6803" s="24">
        <f t="shared" si="946"/>
        <v>-10010.660031636067</v>
      </c>
      <c r="R6803" s="20">
        <f t="shared" si="949"/>
        <v>0.5</v>
      </c>
      <c r="S6803" s="26">
        <f t="shared" si="950"/>
        <v>8.3333333333333339</v>
      </c>
      <c r="T6803" s="24">
        <f t="shared" si="951"/>
        <v>-2221.2608000000068</v>
      </c>
      <c r="X6803" s="21">
        <f t="shared" si="952"/>
        <v>3842617.5000000005</v>
      </c>
      <c r="AB6803" s="17">
        <f t="shared" si="954"/>
        <v>0</v>
      </c>
      <c r="AF6803" s="58">
        <f t="shared" si="953"/>
        <v>0</v>
      </c>
    </row>
    <row r="6804" spans="1:32" x14ac:dyDescent="0.25">
      <c r="A6804" s="4">
        <v>6781</v>
      </c>
      <c r="B6804" s="30">
        <v>43383.583333333336</v>
      </c>
      <c r="C6804">
        <v>20.143999999999998</v>
      </c>
      <c r="D6804">
        <v>498.49299999999999</v>
      </c>
      <c r="G6804" s="50">
        <f t="shared" si="947"/>
        <v>19</v>
      </c>
      <c r="H6804" s="18">
        <f t="shared" si="948"/>
        <v>-1.1439999999999984</v>
      </c>
      <c r="I6804" s="24">
        <f t="shared" si="946"/>
        <v>-56138.211157802012</v>
      </c>
      <c r="R6804" s="20">
        <f t="shared" si="949"/>
        <v>0.5</v>
      </c>
      <c r="S6804" s="26">
        <f t="shared" si="950"/>
        <v>8.3333333333333339</v>
      </c>
      <c r="T6804" s="24">
        <f t="shared" si="951"/>
        <v>-12456.482133333315</v>
      </c>
      <c r="X6804" s="21">
        <f t="shared" si="952"/>
        <v>3738697.5</v>
      </c>
      <c r="AB6804" s="17">
        <f t="shared" si="954"/>
        <v>0</v>
      </c>
      <c r="AF6804" s="58">
        <f t="shared" si="953"/>
        <v>0</v>
      </c>
    </row>
    <row r="6805" spans="1:32" x14ac:dyDescent="0.25">
      <c r="A6805" s="4">
        <v>6782</v>
      </c>
      <c r="B6805" s="30">
        <v>43383.625</v>
      </c>
      <c r="C6805">
        <v>20.594999999999999</v>
      </c>
      <c r="D6805">
        <v>439.27699999999999</v>
      </c>
      <c r="G6805" s="50">
        <f t="shared" si="947"/>
        <v>19</v>
      </c>
      <c r="H6805" s="18">
        <f t="shared" si="948"/>
        <v>-1.5949999999999989</v>
      </c>
      <c r="I6805" s="24">
        <f t="shared" si="946"/>
        <v>-78269.6213257817</v>
      </c>
      <c r="R6805" s="20">
        <f t="shared" si="949"/>
        <v>0.5</v>
      </c>
      <c r="S6805" s="26">
        <f t="shared" si="950"/>
        <v>8.3333333333333339</v>
      </c>
      <c r="T6805" s="24">
        <f t="shared" si="951"/>
        <v>-17367.210666666655</v>
      </c>
      <c r="X6805" s="21">
        <f t="shared" si="952"/>
        <v>3294577.4999999995</v>
      </c>
      <c r="AB6805" s="17">
        <f t="shared" si="954"/>
        <v>0</v>
      </c>
      <c r="AF6805" s="58">
        <f t="shared" si="953"/>
        <v>0</v>
      </c>
    </row>
    <row r="6806" spans="1:32" x14ac:dyDescent="0.25">
      <c r="A6806" s="4">
        <v>6783</v>
      </c>
      <c r="B6806" s="30">
        <v>43383.666666666664</v>
      </c>
      <c r="C6806">
        <v>20.696999999999999</v>
      </c>
      <c r="D6806">
        <v>338.69600000000003</v>
      </c>
      <c r="G6806" s="50">
        <f t="shared" si="947"/>
        <v>19</v>
      </c>
      <c r="H6806" s="18">
        <f t="shared" si="948"/>
        <v>-1.6969999999999992</v>
      </c>
      <c r="I6806" s="24">
        <f t="shared" si="946"/>
        <v>-83274.951341599735</v>
      </c>
      <c r="R6806" s="20">
        <f t="shared" si="949"/>
        <v>0.5</v>
      </c>
      <c r="S6806" s="26">
        <f t="shared" si="950"/>
        <v>8.3333333333333339</v>
      </c>
      <c r="T6806" s="24">
        <f t="shared" si="951"/>
        <v>-18477.84106666666</v>
      </c>
      <c r="X6806" s="21">
        <f t="shared" si="952"/>
        <v>2540220</v>
      </c>
      <c r="AB6806" s="17">
        <f t="shared" si="954"/>
        <v>0</v>
      </c>
      <c r="AF6806" s="58">
        <f t="shared" si="953"/>
        <v>0</v>
      </c>
    </row>
    <row r="6807" spans="1:32" x14ac:dyDescent="0.25">
      <c r="A6807" s="4">
        <v>6784</v>
      </c>
      <c r="B6807" s="30">
        <v>43383.708333333336</v>
      </c>
      <c r="C6807">
        <v>20.190000000000001</v>
      </c>
      <c r="D6807">
        <v>204.423</v>
      </c>
      <c r="G6807" s="50">
        <f t="shared" si="947"/>
        <v>19</v>
      </c>
      <c r="H6807" s="18">
        <f t="shared" si="948"/>
        <v>-1.1900000000000013</v>
      </c>
      <c r="I6807" s="24">
        <f t="shared" si="946"/>
        <v>-58395.516851210283</v>
      </c>
      <c r="R6807" s="20">
        <f t="shared" si="949"/>
        <v>0.5</v>
      </c>
      <c r="S6807" s="26">
        <f t="shared" si="950"/>
        <v>8.3333333333333339</v>
      </c>
      <c r="T6807" s="24">
        <f t="shared" si="951"/>
        <v>-12957.354666666681</v>
      </c>
      <c r="X6807" s="21">
        <f t="shared" si="952"/>
        <v>1533172.5</v>
      </c>
      <c r="AB6807" s="17">
        <f t="shared" si="954"/>
        <v>0</v>
      </c>
      <c r="AF6807" s="58">
        <f t="shared" si="953"/>
        <v>0</v>
      </c>
    </row>
    <row r="6808" spans="1:32" x14ac:dyDescent="0.25">
      <c r="A6808" s="4">
        <v>6785</v>
      </c>
      <c r="B6808" s="30">
        <v>43383.75</v>
      </c>
      <c r="C6808">
        <v>18.582000000000001</v>
      </c>
      <c r="D6808">
        <v>66.316999999999993</v>
      </c>
      <c r="G6808" s="50">
        <f t="shared" si="947"/>
        <v>19</v>
      </c>
      <c r="H6808" s="18">
        <f t="shared" si="948"/>
        <v>0.41799999999999926</v>
      </c>
      <c r="I6808" s="24">
        <f t="shared" ref="I6808:I6871" si="955">$I$10*$I$13*H6808</f>
        <v>20512.038692273803</v>
      </c>
      <c r="R6808" s="20">
        <f t="shared" si="949"/>
        <v>0.5</v>
      </c>
      <c r="S6808" s="26">
        <f t="shared" si="950"/>
        <v>8.3333333333333339</v>
      </c>
      <c r="T6808" s="24">
        <f t="shared" si="951"/>
        <v>4551.4069333333246</v>
      </c>
      <c r="X6808" s="21">
        <f t="shared" si="952"/>
        <v>497377.49999999988</v>
      </c>
      <c r="AB6808" s="17">
        <f t="shared" si="954"/>
        <v>0</v>
      </c>
      <c r="AF6808" s="58">
        <f t="shared" si="953"/>
        <v>0</v>
      </c>
    </row>
    <row r="6809" spans="1:32" x14ac:dyDescent="0.25">
      <c r="A6809" s="4">
        <v>6786</v>
      </c>
      <c r="B6809" s="30">
        <v>43383.791666666664</v>
      </c>
      <c r="C6809">
        <v>17.303999999999998</v>
      </c>
      <c r="D6809">
        <v>0.58499999999999996</v>
      </c>
      <c r="G6809" s="50">
        <f t="shared" ref="G6809:G6872" si="956">IF(D6809=0, 16, 19)</f>
        <v>19</v>
      </c>
      <c r="H6809" s="18">
        <f t="shared" ref="H6809:H6872" si="957">G6809-C6809</f>
        <v>1.6960000000000015</v>
      </c>
      <c r="I6809" s="24">
        <f t="shared" si="955"/>
        <v>83225.879478699673</v>
      </c>
      <c r="R6809" s="20">
        <f t="shared" ref="R6809:R6872" si="958">$R$12</f>
        <v>0.5</v>
      </c>
      <c r="S6809" s="26">
        <f t="shared" ref="S6809:S6872" si="959">R6809*$B$10*$C$10*$D$10/3600</f>
        <v>8.3333333333333339</v>
      </c>
      <c r="T6809" s="24">
        <f t="shared" ref="T6809:T6872" si="960">$R$10*$S$10*R6809*H6809*$G$10/3600</f>
        <v>18466.952533333351</v>
      </c>
      <c r="X6809" s="21">
        <f t="shared" ref="X6809:X6872" si="961">D6809*$X$10*$Y$10*$B$10*$C$10</f>
        <v>4387.5</v>
      </c>
      <c r="AB6809" s="17">
        <f t="shared" si="954"/>
        <v>97305.332012033032</v>
      </c>
      <c r="AF6809" s="58">
        <f t="shared" ref="AF6809:AF6872" si="962">AB6809*0.027/1000</f>
        <v>2.6272439643248919</v>
      </c>
    </row>
    <row r="6810" spans="1:32" x14ac:dyDescent="0.25">
      <c r="A6810" s="4">
        <v>6787</v>
      </c>
      <c r="B6810" s="30">
        <v>43383.833333333336</v>
      </c>
      <c r="C6810">
        <v>16.846</v>
      </c>
      <c r="D6810">
        <v>0</v>
      </c>
      <c r="G6810" s="50">
        <f t="shared" si="956"/>
        <v>16</v>
      </c>
      <c r="H6810" s="18">
        <f t="shared" si="957"/>
        <v>-0.84600000000000009</v>
      </c>
      <c r="I6810" s="24">
        <f t="shared" si="955"/>
        <v>-41514.79601354945</v>
      </c>
      <c r="R6810" s="20">
        <f t="shared" si="958"/>
        <v>0.5</v>
      </c>
      <c r="S6810" s="26">
        <f t="shared" si="959"/>
        <v>8.3333333333333339</v>
      </c>
      <c r="T6810" s="24">
        <f t="shared" si="960"/>
        <v>-9211.6992000000009</v>
      </c>
      <c r="X6810" s="21">
        <f t="shared" si="961"/>
        <v>0</v>
      </c>
      <c r="AB6810" s="17">
        <f t="shared" si="954"/>
        <v>0</v>
      </c>
      <c r="AF6810" s="58">
        <f t="shared" si="962"/>
        <v>0</v>
      </c>
    </row>
    <row r="6811" spans="1:32" x14ac:dyDescent="0.25">
      <c r="A6811" s="4">
        <v>6788</v>
      </c>
      <c r="B6811" s="30">
        <v>43383.875</v>
      </c>
      <c r="C6811">
        <v>16.038</v>
      </c>
      <c r="D6811">
        <v>0</v>
      </c>
      <c r="G6811" s="50">
        <f t="shared" si="956"/>
        <v>16</v>
      </c>
      <c r="H6811" s="18">
        <f t="shared" si="957"/>
        <v>-3.8000000000000256E-2</v>
      </c>
      <c r="I6811" s="24">
        <f t="shared" si="955"/>
        <v>-1864.7307902067253</v>
      </c>
      <c r="R6811" s="20">
        <f t="shared" si="958"/>
        <v>0.5</v>
      </c>
      <c r="S6811" s="26">
        <f t="shared" si="959"/>
        <v>8.3333333333333339</v>
      </c>
      <c r="T6811" s="24">
        <f t="shared" si="960"/>
        <v>-413.76426666666947</v>
      </c>
      <c r="X6811" s="21">
        <f t="shared" si="961"/>
        <v>0</v>
      </c>
      <c r="AB6811" s="17">
        <f t="shared" si="954"/>
        <v>0</v>
      </c>
      <c r="AF6811" s="58">
        <f t="shared" si="962"/>
        <v>0</v>
      </c>
    </row>
    <row r="6812" spans="1:32" x14ac:dyDescent="0.25">
      <c r="A6812" s="4">
        <v>6789</v>
      </c>
      <c r="B6812" s="30">
        <v>43383.916666666664</v>
      </c>
      <c r="C6812">
        <v>15.422000000000001</v>
      </c>
      <c r="D6812">
        <v>0</v>
      </c>
      <c r="G6812" s="50">
        <f t="shared" si="956"/>
        <v>16</v>
      </c>
      <c r="H6812" s="18">
        <f t="shared" si="957"/>
        <v>0.5779999999999994</v>
      </c>
      <c r="I6812" s="24">
        <f t="shared" si="955"/>
        <v>28363.536756302077</v>
      </c>
      <c r="R6812" s="20">
        <f t="shared" si="958"/>
        <v>0.5</v>
      </c>
      <c r="S6812" s="26">
        <f t="shared" si="959"/>
        <v>8.3333333333333339</v>
      </c>
      <c r="T6812" s="24">
        <f t="shared" si="960"/>
        <v>6293.5722666666597</v>
      </c>
      <c r="X6812" s="21">
        <f t="shared" si="961"/>
        <v>0</v>
      </c>
      <c r="AB6812" s="17">
        <f t="shared" si="954"/>
        <v>34657.10902296874</v>
      </c>
      <c r="AF6812" s="58">
        <f t="shared" si="962"/>
        <v>0.93574194362015606</v>
      </c>
    </row>
    <row r="6813" spans="1:32" x14ac:dyDescent="0.25">
      <c r="A6813" s="4">
        <v>6790</v>
      </c>
      <c r="B6813" s="30">
        <v>43383.958333333336</v>
      </c>
      <c r="C6813">
        <v>15.115</v>
      </c>
      <c r="D6813">
        <v>0</v>
      </c>
      <c r="G6813" s="50">
        <f t="shared" si="956"/>
        <v>16</v>
      </c>
      <c r="H6813" s="18">
        <f t="shared" si="957"/>
        <v>0.88499999999999979</v>
      </c>
      <c r="I6813" s="24">
        <f t="shared" si="955"/>
        <v>43428.598666656326</v>
      </c>
      <c r="R6813" s="20">
        <f t="shared" si="958"/>
        <v>0.5</v>
      </c>
      <c r="S6813" s="26">
        <f t="shared" si="959"/>
        <v>8.3333333333333339</v>
      </c>
      <c r="T6813" s="24">
        <f t="shared" si="960"/>
        <v>9636.3519999999971</v>
      </c>
      <c r="X6813" s="21">
        <f t="shared" si="961"/>
        <v>0</v>
      </c>
      <c r="AB6813" s="17">
        <f t="shared" si="954"/>
        <v>53064.950666656325</v>
      </c>
      <c r="AF6813" s="58">
        <f t="shared" si="962"/>
        <v>1.4327536679997208</v>
      </c>
    </row>
    <row r="6814" spans="1:32" x14ac:dyDescent="0.25">
      <c r="A6814" s="4">
        <v>6791</v>
      </c>
      <c r="B6814" s="30">
        <v>43384</v>
      </c>
      <c r="C6814">
        <v>14.906000000000001</v>
      </c>
      <c r="D6814">
        <v>0</v>
      </c>
      <c r="G6814" s="50">
        <f t="shared" si="956"/>
        <v>16</v>
      </c>
      <c r="H6814" s="18">
        <f t="shared" si="957"/>
        <v>1.0939999999999994</v>
      </c>
      <c r="I6814" s="24">
        <f t="shared" si="955"/>
        <v>53684.618012793231</v>
      </c>
      <c r="R6814" s="20">
        <f t="shared" si="958"/>
        <v>0.5</v>
      </c>
      <c r="S6814" s="26">
        <f t="shared" si="959"/>
        <v>8.3333333333333339</v>
      </c>
      <c r="T6814" s="24">
        <f t="shared" si="960"/>
        <v>11912.055466666661</v>
      </c>
      <c r="X6814" s="21">
        <f t="shared" si="961"/>
        <v>0</v>
      </c>
      <c r="AB6814" s="17">
        <f t="shared" si="954"/>
        <v>65596.673479459889</v>
      </c>
      <c r="AF6814" s="58">
        <f t="shared" si="962"/>
        <v>1.7711101839454171</v>
      </c>
    </row>
    <row r="6815" spans="1:32" x14ac:dyDescent="0.25">
      <c r="A6815" s="4">
        <v>6792</v>
      </c>
      <c r="B6815" s="30">
        <v>43384.041666666664</v>
      </c>
      <c r="C6815">
        <v>14.561</v>
      </c>
      <c r="D6815">
        <v>0</v>
      </c>
      <c r="G6815" s="50">
        <f t="shared" si="956"/>
        <v>16</v>
      </c>
      <c r="H6815" s="18">
        <f t="shared" si="957"/>
        <v>1.4390000000000001</v>
      </c>
      <c r="I6815" s="24">
        <f t="shared" si="955"/>
        <v>70614.410713354213</v>
      </c>
      <c r="R6815" s="20">
        <f t="shared" si="958"/>
        <v>0.5</v>
      </c>
      <c r="S6815" s="26">
        <f t="shared" si="959"/>
        <v>8.3333333333333339</v>
      </c>
      <c r="T6815" s="24">
        <f t="shared" si="960"/>
        <v>15668.599466666668</v>
      </c>
      <c r="X6815" s="21">
        <f t="shared" si="961"/>
        <v>0</v>
      </c>
      <c r="AB6815" s="17">
        <f t="shared" si="954"/>
        <v>86283.010180020879</v>
      </c>
      <c r="AF6815" s="58">
        <f t="shared" si="962"/>
        <v>2.3296412748605637</v>
      </c>
    </row>
    <row r="6816" spans="1:32" x14ac:dyDescent="0.25">
      <c r="A6816" s="4">
        <v>6793</v>
      </c>
      <c r="B6816" s="30">
        <v>43384.083333333336</v>
      </c>
      <c r="C6816">
        <v>14.074999999999999</v>
      </c>
      <c r="D6816">
        <v>0</v>
      </c>
      <c r="G6816" s="50">
        <f t="shared" si="956"/>
        <v>16</v>
      </c>
      <c r="H6816" s="18">
        <f t="shared" si="957"/>
        <v>1.9250000000000007</v>
      </c>
      <c r="I6816" s="24">
        <f t="shared" si="955"/>
        <v>94463.336082840091</v>
      </c>
      <c r="R6816" s="20">
        <f t="shared" si="958"/>
        <v>0.5</v>
      </c>
      <c r="S6816" s="26">
        <f t="shared" si="959"/>
        <v>8.3333333333333339</v>
      </c>
      <c r="T6816" s="24">
        <f t="shared" si="960"/>
        <v>20960.426666666674</v>
      </c>
      <c r="X6816" s="21">
        <f t="shared" si="961"/>
        <v>0</v>
      </c>
      <c r="AB6816" s="17">
        <f t="shared" si="954"/>
        <v>115423.76274950677</v>
      </c>
      <c r="AF6816" s="58">
        <f t="shared" si="962"/>
        <v>3.1164415942366825</v>
      </c>
    </row>
    <row r="6817" spans="1:32" x14ac:dyDescent="0.25">
      <c r="A6817" s="4">
        <v>6794</v>
      </c>
      <c r="B6817" s="30">
        <v>43384.125</v>
      </c>
      <c r="C6817">
        <v>13.547000000000001</v>
      </c>
      <c r="D6817">
        <v>0</v>
      </c>
      <c r="G6817" s="50">
        <f t="shared" si="956"/>
        <v>16</v>
      </c>
      <c r="H6817" s="18">
        <f t="shared" si="957"/>
        <v>2.4529999999999994</v>
      </c>
      <c r="I6817" s="24">
        <f t="shared" si="955"/>
        <v>120373.27969413331</v>
      </c>
      <c r="R6817" s="20">
        <f t="shared" si="958"/>
        <v>0.5</v>
      </c>
      <c r="S6817" s="26">
        <f t="shared" si="959"/>
        <v>8.3333333333333339</v>
      </c>
      <c r="T6817" s="24">
        <f t="shared" si="960"/>
        <v>26709.572266666659</v>
      </c>
      <c r="X6817" s="21">
        <f t="shared" si="961"/>
        <v>0</v>
      </c>
      <c r="AB6817" s="17">
        <f t="shared" si="954"/>
        <v>147082.85196079998</v>
      </c>
      <c r="AF6817" s="58">
        <f t="shared" si="962"/>
        <v>3.9712370029415993</v>
      </c>
    </row>
    <row r="6818" spans="1:32" x14ac:dyDescent="0.25">
      <c r="A6818" s="4">
        <v>6795</v>
      </c>
      <c r="B6818" s="30">
        <v>43384.166666666664</v>
      </c>
      <c r="C6818">
        <v>13.035</v>
      </c>
      <c r="D6818">
        <v>0</v>
      </c>
      <c r="G6818" s="50">
        <f t="shared" si="956"/>
        <v>16</v>
      </c>
      <c r="H6818" s="18">
        <f t="shared" si="957"/>
        <v>2.9649999999999999</v>
      </c>
      <c r="I6818" s="24">
        <f t="shared" si="955"/>
        <v>145498.07349902377</v>
      </c>
      <c r="R6818" s="20">
        <f t="shared" si="958"/>
        <v>0.5</v>
      </c>
      <c r="S6818" s="26">
        <f t="shared" si="959"/>
        <v>8.3333333333333339</v>
      </c>
      <c r="T6818" s="24">
        <f t="shared" si="960"/>
        <v>32284.501333333334</v>
      </c>
      <c r="X6818" s="21">
        <f t="shared" si="961"/>
        <v>0</v>
      </c>
      <c r="AB6818" s="17">
        <f t="shared" si="954"/>
        <v>177782.57483235712</v>
      </c>
      <c r="AF6818" s="58">
        <f t="shared" si="962"/>
        <v>4.8001295204736429</v>
      </c>
    </row>
    <row r="6819" spans="1:32" x14ac:dyDescent="0.25">
      <c r="A6819" s="4">
        <v>6796</v>
      </c>
      <c r="B6819" s="30">
        <v>43384.208333333336</v>
      </c>
      <c r="C6819">
        <v>12.733000000000001</v>
      </c>
      <c r="D6819">
        <v>0</v>
      </c>
      <c r="G6819" s="50">
        <f t="shared" si="956"/>
        <v>16</v>
      </c>
      <c r="H6819" s="18">
        <f t="shared" si="957"/>
        <v>3.2669999999999995</v>
      </c>
      <c r="I6819" s="24">
        <f t="shared" si="955"/>
        <v>160317.7760948771</v>
      </c>
      <c r="R6819" s="20">
        <f t="shared" si="958"/>
        <v>0.5</v>
      </c>
      <c r="S6819" s="26">
        <f t="shared" si="959"/>
        <v>8.3333333333333339</v>
      </c>
      <c r="T6819" s="24">
        <f t="shared" si="960"/>
        <v>35572.838399999993</v>
      </c>
      <c r="X6819" s="21">
        <f t="shared" si="961"/>
        <v>0</v>
      </c>
      <c r="AB6819" s="17">
        <f t="shared" si="954"/>
        <v>195890.61449487711</v>
      </c>
      <c r="AF6819" s="58">
        <f t="shared" si="962"/>
        <v>5.2890465913616813</v>
      </c>
    </row>
    <row r="6820" spans="1:32" x14ac:dyDescent="0.25">
      <c r="A6820" s="4">
        <v>6797</v>
      </c>
      <c r="B6820" s="30">
        <v>43384.25</v>
      </c>
      <c r="C6820">
        <v>12.75</v>
      </c>
      <c r="D6820">
        <v>0</v>
      </c>
      <c r="G6820" s="50">
        <f t="shared" si="956"/>
        <v>16</v>
      </c>
      <c r="H6820" s="18">
        <f t="shared" si="957"/>
        <v>3.25</v>
      </c>
      <c r="I6820" s="24">
        <f t="shared" si="955"/>
        <v>159483.55442557411</v>
      </c>
      <c r="R6820" s="20">
        <f t="shared" si="958"/>
        <v>0.5</v>
      </c>
      <c r="S6820" s="26">
        <f t="shared" si="959"/>
        <v>8.3333333333333339</v>
      </c>
      <c r="T6820" s="24">
        <f t="shared" si="960"/>
        <v>35387.73333333333</v>
      </c>
      <c r="X6820" s="21">
        <f t="shared" si="961"/>
        <v>0</v>
      </c>
      <c r="AB6820" s="17">
        <f t="shared" si="954"/>
        <v>194871.28775890745</v>
      </c>
      <c r="AF6820" s="58">
        <f t="shared" si="962"/>
        <v>5.2615247694905012</v>
      </c>
    </row>
    <row r="6821" spans="1:32" x14ac:dyDescent="0.25">
      <c r="A6821" s="4">
        <v>6798</v>
      </c>
      <c r="B6821" s="30">
        <v>43384.291666666664</v>
      </c>
      <c r="C6821">
        <v>12.779</v>
      </c>
      <c r="D6821">
        <v>0</v>
      </c>
      <c r="G6821" s="50">
        <f t="shared" si="956"/>
        <v>16</v>
      </c>
      <c r="H6821" s="18">
        <f t="shared" si="957"/>
        <v>3.2210000000000001</v>
      </c>
      <c r="I6821" s="24">
        <f t="shared" si="955"/>
        <v>158060.47040146901</v>
      </c>
      <c r="R6821" s="20">
        <f t="shared" si="958"/>
        <v>0.5</v>
      </c>
      <c r="S6821" s="26">
        <f t="shared" si="959"/>
        <v>8.3333333333333339</v>
      </c>
      <c r="T6821" s="24">
        <f t="shared" si="960"/>
        <v>35071.965866666666</v>
      </c>
      <c r="X6821" s="21">
        <f t="shared" si="961"/>
        <v>0</v>
      </c>
      <c r="AB6821" s="17">
        <f t="shared" si="954"/>
        <v>193132.43626813567</v>
      </c>
      <c r="AF6821" s="58">
        <f t="shared" si="962"/>
        <v>5.2145757792396639</v>
      </c>
    </row>
    <row r="6822" spans="1:32" x14ac:dyDescent="0.25">
      <c r="A6822" s="4">
        <v>6799</v>
      </c>
      <c r="B6822" s="30">
        <v>43384.333333333336</v>
      </c>
      <c r="C6822">
        <v>13.006</v>
      </c>
      <c r="D6822">
        <v>17.350999999999999</v>
      </c>
      <c r="G6822" s="50">
        <f t="shared" si="956"/>
        <v>19</v>
      </c>
      <c r="H6822" s="18">
        <f t="shared" si="957"/>
        <v>5.9939999999999998</v>
      </c>
      <c r="I6822" s="24">
        <f t="shared" si="955"/>
        <v>294136.74622365885</v>
      </c>
      <c r="R6822" s="20">
        <f t="shared" si="958"/>
        <v>0.5</v>
      </c>
      <c r="S6822" s="26">
        <f t="shared" si="959"/>
        <v>8.3333333333333339</v>
      </c>
      <c r="T6822" s="24">
        <f t="shared" si="960"/>
        <v>65265.868799999997</v>
      </c>
      <c r="X6822" s="21">
        <f t="shared" si="961"/>
        <v>130132.49999999999</v>
      </c>
      <c r="AB6822" s="17">
        <f t="shared" si="954"/>
        <v>229270.11502365884</v>
      </c>
      <c r="AF6822" s="58">
        <f t="shared" si="962"/>
        <v>6.1902931056387889</v>
      </c>
    </row>
    <row r="6823" spans="1:32" x14ac:dyDescent="0.25">
      <c r="A6823" s="4">
        <v>6800</v>
      </c>
      <c r="B6823" s="30">
        <v>43384.375</v>
      </c>
      <c r="C6823">
        <v>14.151999999999999</v>
      </c>
      <c r="D6823">
        <v>97.713999999999999</v>
      </c>
      <c r="G6823" s="50">
        <f t="shared" si="956"/>
        <v>19</v>
      </c>
      <c r="H6823" s="18">
        <f t="shared" si="957"/>
        <v>4.8480000000000008</v>
      </c>
      <c r="I6823" s="24">
        <f t="shared" si="955"/>
        <v>237900.39134005646</v>
      </c>
      <c r="R6823" s="20">
        <f t="shared" si="958"/>
        <v>0.5</v>
      </c>
      <c r="S6823" s="26">
        <f t="shared" si="959"/>
        <v>8.3333333333333339</v>
      </c>
      <c r="T6823" s="24">
        <f t="shared" si="960"/>
        <v>52787.609600000011</v>
      </c>
      <c r="X6823" s="21">
        <f t="shared" si="961"/>
        <v>732855</v>
      </c>
      <c r="AB6823" s="17">
        <f t="shared" si="954"/>
        <v>0</v>
      </c>
      <c r="AF6823" s="58">
        <f t="shared" si="962"/>
        <v>0</v>
      </c>
    </row>
    <row r="6824" spans="1:32" x14ac:dyDescent="0.25">
      <c r="A6824" s="4">
        <v>6801</v>
      </c>
      <c r="B6824" s="30">
        <v>43384.416666666664</v>
      </c>
      <c r="C6824">
        <v>15.56</v>
      </c>
      <c r="D6824">
        <v>213.084</v>
      </c>
      <c r="G6824" s="50">
        <f t="shared" si="956"/>
        <v>19</v>
      </c>
      <c r="H6824" s="18">
        <f t="shared" si="957"/>
        <v>3.4399999999999995</v>
      </c>
      <c r="I6824" s="24">
        <f t="shared" si="955"/>
        <v>168807.20837660765</v>
      </c>
      <c r="R6824" s="20">
        <f t="shared" si="958"/>
        <v>0.5</v>
      </c>
      <c r="S6824" s="26">
        <f t="shared" si="959"/>
        <v>8.3333333333333339</v>
      </c>
      <c r="T6824" s="24">
        <f t="shared" si="960"/>
        <v>37456.554666666663</v>
      </c>
      <c r="X6824" s="21">
        <f t="shared" si="961"/>
        <v>1598130</v>
      </c>
      <c r="AB6824" s="17">
        <f t="shared" si="954"/>
        <v>0</v>
      </c>
      <c r="AF6824" s="58">
        <f t="shared" si="962"/>
        <v>0</v>
      </c>
    </row>
    <row r="6825" spans="1:32" x14ac:dyDescent="0.25">
      <c r="A6825" s="4">
        <v>6802</v>
      </c>
      <c r="B6825" s="30">
        <v>43384.458333333336</v>
      </c>
      <c r="C6825">
        <v>17.196999999999999</v>
      </c>
      <c r="D6825">
        <v>262.74799999999999</v>
      </c>
      <c r="G6825" s="50">
        <f t="shared" si="956"/>
        <v>19</v>
      </c>
      <c r="H6825" s="18">
        <f t="shared" si="957"/>
        <v>1.8030000000000008</v>
      </c>
      <c r="I6825" s="24">
        <f t="shared" si="955"/>
        <v>88476.568809018543</v>
      </c>
      <c r="R6825" s="20">
        <f t="shared" si="958"/>
        <v>0.5</v>
      </c>
      <c r="S6825" s="26">
        <f t="shared" si="959"/>
        <v>8.3333333333333339</v>
      </c>
      <c r="T6825" s="24">
        <f t="shared" si="960"/>
        <v>19632.025600000012</v>
      </c>
      <c r="X6825" s="21">
        <f t="shared" si="961"/>
        <v>1970609.9999999998</v>
      </c>
      <c r="AB6825" s="17">
        <f t="shared" si="954"/>
        <v>0</v>
      </c>
      <c r="AF6825" s="58">
        <f t="shared" si="962"/>
        <v>0</v>
      </c>
    </row>
    <row r="6826" spans="1:32" x14ac:dyDescent="0.25">
      <c r="A6826" s="4">
        <v>6803</v>
      </c>
      <c r="B6826" s="30">
        <v>43384.5</v>
      </c>
      <c r="C6826">
        <v>18.466999999999999</v>
      </c>
      <c r="D6826">
        <v>292.15600000000001</v>
      </c>
      <c r="G6826" s="50">
        <f t="shared" si="956"/>
        <v>19</v>
      </c>
      <c r="H6826" s="18">
        <f t="shared" si="957"/>
        <v>0.53300000000000125</v>
      </c>
      <c r="I6826" s="24">
        <f t="shared" si="955"/>
        <v>26155.302925794218</v>
      </c>
      <c r="R6826" s="20">
        <f t="shared" si="958"/>
        <v>0.5</v>
      </c>
      <c r="S6826" s="26">
        <f t="shared" si="959"/>
        <v>8.3333333333333339</v>
      </c>
      <c r="T6826" s="24">
        <f t="shared" si="960"/>
        <v>5803.5882666666803</v>
      </c>
      <c r="X6826" s="21">
        <f t="shared" si="961"/>
        <v>2191170</v>
      </c>
      <c r="AB6826" s="17">
        <f t="shared" si="954"/>
        <v>0</v>
      </c>
      <c r="AF6826" s="58">
        <f t="shared" si="962"/>
        <v>0</v>
      </c>
    </row>
    <row r="6827" spans="1:32" x14ac:dyDescent="0.25">
      <c r="A6827" s="4">
        <v>6804</v>
      </c>
      <c r="B6827" s="30">
        <v>43384.541666666664</v>
      </c>
      <c r="C6827">
        <v>19.73</v>
      </c>
      <c r="D6827">
        <v>450.88600000000002</v>
      </c>
      <c r="G6827" s="50">
        <f t="shared" si="956"/>
        <v>19</v>
      </c>
      <c r="H6827" s="18">
        <f t="shared" si="957"/>
        <v>-0.73000000000000043</v>
      </c>
      <c r="I6827" s="24">
        <f t="shared" si="955"/>
        <v>-35822.459917128981</v>
      </c>
      <c r="R6827" s="20">
        <f t="shared" si="958"/>
        <v>0.5</v>
      </c>
      <c r="S6827" s="26">
        <f t="shared" si="959"/>
        <v>8.3333333333333339</v>
      </c>
      <c r="T6827" s="24">
        <f t="shared" si="960"/>
        <v>-7948.6293333333379</v>
      </c>
      <c r="X6827" s="21">
        <f t="shared" si="961"/>
        <v>3381645.0000000005</v>
      </c>
      <c r="AB6827" s="17">
        <f t="shared" si="954"/>
        <v>0</v>
      </c>
      <c r="AF6827" s="58">
        <f t="shared" si="962"/>
        <v>0</v>
      </c>
    </row>
    <row r="6828" spans="1:32" x14ac:dyDescent="0.25">
      <c r="A6828" s="4">
        <v>6805</v>
      </c>
      <c r="B6828" s="30">
        <v>43384.583333333336</v>
      </c>
      <c r="C6828">
        <v>20.744</v>
      </c>
      <c r="D6828">
        <v>480.80200000000002</v>
      </c>
      <c r="G6828" s="50">
        <f t="shared" si="956"/>
        <v>19</v>
      </c>
      <c r="H6828" s="18">
        <f t="shared" si="957"/>
        <v>-1.7439999999999998</v>
      </c>
      <c r="I6828" s="24">
        <f t="shared" si="955"/>
        <v>-85581.328897908068</v>
      </c>
      <c r="R6828" s="20">
        <f t="shared" si="958"/>
        <v>0.5</v>
      </c>
      <c r="S6828" s="26">
        <f t="shared" si="959"/>
        <v>8.3333333333333339</v>
      </c>
      <c r="T6828" s="24">
        <f t="shared" si="960"/>
        <v>-18989.60213333333</v>
      </c>
      <c r="X6828" s="21">
        <f t="shared" si="961"/>
        <v>3606015</v>
      </c>
      <c r="AB6828" s="17">
        <f t="shared" si="954"/>
        <v>0</v>
      </c>
      <c r="AF6828" s="58">
        <f t="shared" si="962"/>
        <v>0</v>
      </c>
    </row>
    <row r="6829" spans="1:32" x14ac:dyDescent="0.25">
      <c r="A6829" s="4">
        <v>6806</v>
      </c>
      <c r="B6829" s="30">
        <v>43384.625</v>
      </c>
      <c r="C6829">
        <v>21.36</v>
      </c>
      <c r="D6829">
        <v>425.04500000000002</v>
      </c>
      <c r="G6829" s="50">
        <f t="shared" si="956"/>
        <v>19</v>
      </c>
      <c r="H6829" s="18">
        <f t="shared" si="957"/>
        <v>-2.3599999999999994</v>
      </c>
      <c r="I6829" s="24">
        <f t="shared" si="955"/>
        <v>-115809.59644441688</v>
      </c>
      <c r="R6829" s="20">
        <f t="shared" si="958"/>
        <v>0.5</v>
      </c>
      <c r="S6829" s="26">
        <f t="shared" si="959"/>
        <v>8.3333333333333339</v>
      </c>
      <c r="T6829" s="24">
        <f t="shared" si="960"/>
        <v>-25696.938666666658</v>
      </c>
      <c r="X6829" s="21">
        <f t="shared" si="961"/>
        <v>3187837.5</v>
      </c>
      <c r="AB6829" s="17">
        <f t="shared" si="954"/>
        <v>0</v>
      </c>
      <c r="AF6829" s="58">
        <f t="shared" si="962"/>
        <v>0</v>
      </c>
    </row>
    <row r="6830" spans="1:32" x14ac:dyDescent="0.25">
      <c r="A6830" s="4">
        <v>6807</v>
      </c>
      <c r="B6830" s="30">
        <v>43384.666666666664</v>
      </c>
      <c r="C6830">
        <v>21.58</v>
      </c>
      <c r="D6830">
        <v>324.19600000000003</v>
      </c>
      <c r="G6830" s="50">
        <f t="shared" si="956"/>
        <v>19</v>
      </c>
      <c r="H6830" s="18">
        <f t="shared" si="957"/>
        <v>-2.5799999999999983</v>
      </c>
      <c r="I6830" s="24">
        <f t="shared" si="955"/>
        <v>-126605.40628245567</v>
      </c>
      <c r="R6830" s="20">
        <f t="shared" si="958"/>
        <v>0.5</v>
      </c>
      <c r="S6830" s="26">
        <f t="shared" si="959"/>
        <v>8.3333333333333339</v>
      </c>
      <c r="T6830" s="24">
        <f t="shared" si="960"/>
        <v>-28092.415999999983</v>
      </c>
      <c r="X6830" s="21">
        <f t="shared" si="961"/>
        <v>2431470</v>
      </c>
      <c r="AB6830" s="17">
        <f t="shared" si="954"/>
        <v>0</v>
      </c>
      <c r="AF6830" s="58">
        <f t="shared" si="962"/>
        <v>0</v>
      </c>
    </row>
    <row r="6831" spans="1:32" x14ac:dyDescent="0.25">
      <c r="A6831" s="4">
        <v>6808</v>
      </c>
      <c r="B6831" s="30">
        <v>43384.708333333336</v>
      </c>
      <c r="C6831">
        <v>21.286000000000001</v>
      </c>
      <c r="D6831">
        <v>195.30799999999999</v>
      </c>
      <c r="G6831" s="50">
        <f t="shared" si="956"/>
        <v>19</v>
      </c>
      <c r="H6831" s="18">
        <f t="shared" si="957"/>
        <v>-2.2860000000000014</v>
      </c>
      <c r="I6831" s="24">
        <f t="shared" si="955"/>
        <v>-112178.2785898039</v>
      </c>
      <c r="R6831" s="20">
        <f t="shared" si="958"/>
        <v>0.5</v>
      </c>
      <c r="S6831" s="26">
        <f t="shared" si="959"/>
        <v>8.3333333333333339</v>
      </c>
      <c r="T6831" s="24">
        <f t="shared" si="960"/>
        <v>-24891.187200000011</v>
      </c>
      <c r="X6831" s="21">
        <f t="shared" si="961"/>
        <v>1464809.9999999998</v>
      </c>
      <c r="AB6831" s="17">
        <f t="shared" si="954"/>
        <v>0</v>
      </c>
      <c r="AF6831" s="58">
        <f t="shared" si="962"/>
        <v>0</v>
      </c>
    </row>
    <row r="6832" spans="1:32" x14ac:dyDescent="0.25">
      <c r="A6832" s="4">
        <v>6809</v>
      </c>
      <c r="B6832" s="30">
        <v>43384.75</v>
      </c>
      <c r="C6832">
        <v>20.068999999999999</v>
      </c>
      <c r="D6832">
        <v>60.529000000000003</v>
      </c>
      <c r="G6832" s="50">
        <f t="shared" si="956"/>
        <v>19</v>
      </c>
      <c r="H6832" s="18">
        <f t="shared" si="957"/>
        <v>-1.0689999999999991</v>
      </c>
      <c r="I6832" s="24">
        <f t="shared" si="955"/>
        <v>-52457.821440288797</v>
      </c>
      <c r="R6832" s="20">
        <f t="shared" si="958"/>
        <v>0.5</v>
      </c>
      <c r="S6832" s="26">
        <f t="shared" si="959"/>
        <v>8.3333333333333339</v>
      </c>
      <c r="T6832" s="24">
        <f t="shared" si="960"/>
        <v>-11639.842133333323</v>
      </c>
      <c r="X6832" s="21">
        <f t="shared" si="961"/>
        <v>453967.5</v>
      </c>
      <c r="AB6832" s="17">
        <f t="shared" ref="AB6832:AB6895" si="963">MAX(0,I6832+T6832-X6832)</f>
        <v>0</v>
      </c>
      <c r="AF6832" s="58">
        <f t="shared" si="962"/>
        <v>0</v>
      </c>
    </row>
    <row r="6833" spans="1:32" x14ac:dyDescent="0.25">
      <c r="A6833" s="4">
        <v>6810</v>
      </c>
      <c r="B6833" s="30">
        <v>43384.791666666664</v>
      </c>
      <c r="C6833">
        <v>18.792999999999999</v>
      </c>
      <c r="D6833">
        <v>0.34399999999999997</v>
      </c>
      <c r="G6833" s="50">
        <f t="shared" si="956"/>
        <v>19</v>
      </c>
      <c r="H6833" s="18">
        <f t="shared" si="957"/>
        <v>0.20700000000000074</v>
      </c>
      <c r="I6833" s="24">
        <f t="shared" si="955"/>
        <v>10157.875620336603</v>
      </c>
      <c r="R6833" s="20">
        <f t="shared" si="958"/>
        <v>0.5</v>
      </c>
      <c r="S6833" s="26">
        <f t="shared" si="959"/>
        <v>8.3333333333333339</v>
      </c>
      <c r="T6833" s="24">
        <f t="shared" si="960"/>
        <v>2253.9264000000076</v>
      </c>
      <c r="X6833" s="21">
        <f t="shared" si="961"/>
        <v>2580</v>
      </c>
      <c r="AB6833" s="17">
        <f t="shared" si="963"/>
        <v>9831.8020203366104</v>
      </c>
      <c r="AF6833" s="58">
        <f t="shared" si="962"/>
        <v>0.26545865454908846</v>
      </c>
    </row>
    <row r="6834" spans="1:32" x14ac:dyDescent="0.25">
      <c r="A6834" s="4">
        <v>6811</v>
      </c>
      <c r="B6834" s="30">
        <v>43384.833333333336</v>
      </c>
      <c r="C6834">
        <v>18.617999999999999</v>
      </c>
      <c r="D6834">
        <v>0</v>
      </c>
      <c r="G6834" s="50">
        <f t="shared" si="956"/>
        <v>16</v>
      </c>
      <c r="H6834" s="18">
        <f t="shared" si="957"/>
        <v>-2.6179999999999986</v>
      </c>
      <c r="I6834" s="24">
        <f t="shared" si="955"/>
        <v>-128470.1370726624</v>
      </c>
      <c r="R6834" s="20">
        <f t="shared" si="958"/>
        <v>0.5</v>
      </c>
      <c r="S6834" s="26">
        <f t="shared" si="959"/>
        <v>8.3333333333333339</v>
      </c>
      <c r="T6834" s="24">
        <f t="shared" si="960"/>
        <v>-28506.180266666648</v>
      </c>
      <c r="X6834" s="21">
        <f t="shared" si="961"/>
        <v>0</v>
      </c>
      <c r="AB6834" s="17">
        <f t="shared" si="963"/>
        <v>0</v>
      </c>
      <c r="AF6834" s="58">
        <f t="shared" si="962"/>
        <v>0</v>
      </c>
    </row>
    <row r="6835" spans="1:32" x14ac:dyDescent="0.25">
      <c r="A6835" s="4">
        <v>6812</v>
      </c>
      <c r="B6835" s="30">
        <v>43384.875</v>
      </c>
      <c r="C6835">
        <v>18.376000000000001</v>
      </c>
      <c r="D6835">
        <v>0</v>
      </c>
      <c r="G6835" s="50">
        <f t="shared" si="956"/>
        <v>16</v>
      </c>
      <c r="H6835" s="18">
        <f t="shared" si="957"/>
        <v>-2.3760000000000012</v>
      </c>
      <c r="I6835" s="24">
        <f t="shared" si="955"/>
        <v>-116594.74625081979</v>
      </c>
      <c r="R6835" s="20">
        <f t="shared" si="958"/>
        <v>0.5</v>
      </c>
      <c r="S6835" s="26">
        <f t="shared" si="959"/>
        <v>8.3333333333333339</v>
      </c>
      <c r="T6835" s="24">
        <f t="shared" si="960"/>
        <v>-25871.155200000012</v>
      </c>
      <c r="X6835" s="21">
        <f t="shared" si="961"/>
        <v>0</v>
      </c>
      <c r="AB6835" s="17">
        <f t="shared" si="963"/>
        <v>0</v>
      </c>
      <c r="AF6835" s="58">
        <f t="shared" si="962"/>
        <v>0</v>
      </c>
    </row>
    <row r="6836" spans="1:32" x14ac:dyDescent="0.25">
      <c r="A6836" s="4">
        <v>6813</v>
      </c>
      <c r="B6836" s="30">
        <v>43384.916666666664</v>
      </c>
      <c r="C6836">
        <v>17.995000000000001</v>
      </c>
      <c r="D6836">
        <v>0</v>
      </c>
      <c r="G6836" s="50">
        <f t="shared" si="956"/>
        <v>16</v>
      </c>
      <c r="H6836" s="18">
        <f t="shared" si="957"/>
        <v>-1.995000000000001</v>
      </c>
      <c r="I6836" s="24">
        <f t="shared" si="955"/>
        <v>-97898.366485852472</v>
      </c>
      <c r="R6836" s="20">
        <f t="shared" si="958"/>
        <v>0.5</v>
      </c>
      <c r="S6836" s="26">
        <f t="shared" si="959"/>
        <v>8.3333333333333339</v>
      </c>
      <c r="T6836" s="24">
        <f t="shared" si="960"/>
        <v>-21722.624000000011</v>
      </c>
      <c r="X6836" s="21">
        <f t="shared" si="961"/>
        <v>0</v>
      </c>
      <c r="AB6836" s="17">
        <f t="shared" si="963"/>
        <v>0</v>
      </c>
      <c r="AF6836" s="58">
        <f t="shared" si="962"/>
        <v>0</v>
      </c>
    </row>
    <row r="6837" spans="1:32" x14ac:dyDescent="0.25">
      <c r="A6837" s="4">
        <v>6814</v>
      </c>
      <c r="B6837" s="30">
        <v>43384.958333333336</v>
      </c>
      <c r="C6837">
        <v>17.329000000000001</v>
      </c>
      <c r="D6837">
        <v>0</v>
      </c>
      <c r="G6837" s="50">
        <f t="shared" si="956"/>
        <v>16</v>
      </c>
      <c r="H6837" s="18">
        <f t="shared" si="957"/>
        <v>-1.3290000000000006</v>
      </c>
      <c r="I6837" s="24">
        <f t="shared" si="955"/>
        <v>-65216.5057943348</v>
      </c>
      <c r="R6837" s="20">
        <f t="shared" si="958"/>
        <v>0.5</v>
      </c>
      <c r="S6837" s="26">
        <f t="shared" si="959"/>
        <v>8.3333333333333339</v>
      </c>
      <c r="T6837" s="24">
        <f t="shared" si="960"/>
        <v>-14470.860800000008</v>
      </c>
      <c r="X6837" s="21">
        <f t="shared" si="961"/>
        <v>0</v>
      </c>
      <c r="AB6837" s="17">
        <f t="shared" si="963"/>
        <v>0</v>
      </c>
      <c r="AF6837" s="58">
        <f t="shared" si="962"/>
        <v>0</v>
      </c>
    </row>
    <row r="6838" spans="1:32" x14ac:dyDescent="0.25">
      <c r="A6838" s="4">
        <v>6815</v>
      </c>
      <c r="B6838" s="30">
        <v>43385</v>
      </c>
      <c r="C6838">
        <v>16.718</v>
      </c>
      <c r="D6838">
        <v>0</v>
      </c>
      <c r="G6838" s="50">
        <f t="shared" si="956"/>
        <v>16</v>
      </c>
      <c r="H6838" s="18">
        <f t="shared" si="957"/>
        <v>-0.71799999999999997</v>
      </c>
      <c r="I6838" s="24">
        <f t="shared" si="955"/>
        <v>-35233.597562326839</v>
      </c>
      <c r="R6838" s="20">
        <f t="shared" si="958"/>
        <v>0.5</v>
      </c>
      <c r="S6838" s="26">
        <f t="shared" si="959"/>
        <v>8.3333333333333339</v>
      </c>
      <c r="T6838" s="24">
        <f t="shared" si="960"/>
        <v>-7817.9669333333322</v>
      </c>
      <c r="X6838" s="21">
        <f t="shared" si="961"/>
        <v>0</v>
      </c>
      <c r="AB6838" s="17">
        <f t="shared" si="963"/>
        <v>0</v>
      </c>
      <c r="AF6838" s="58">
        <f t="shared" si="962"/>
        <v>0</v>
      </c>
    </row>
    <row r="6839" spans="1:32" x14ac:dyDescent="0.25">
      <c r="A6839" s="4">
        <v>6816</v>
      </c>
      <c r="B6839" s="30">
        <v>43385.041666666664</v>
      </c>
      <c r="C6839">
        <v>16.483000000000001</v>
      </c>
      <c r="D6839">
        <v>0</v>
      </c>
      <c r="G6839" s="50">
        <f t="shared" si="956"/>
        <v>16</v>
      </c>
      <c r="H6839" s="18">
        <f t="shared" si="957"/>
        <v>-0.48300000000000054</v>
      </c>
      <c r="I6839" s="24">
        <f t="shared" si="955"/>
        <v>-23701.70978078535</v>
      </c>
      <c r="R6839" s="20">
        <f t="shared" si="958"/>
        <v>0.5</v>
      </c>
      <c r="S6839" s="26">
        <f t="shared" si="959"/>
        <v>8.3333333333333339</v>
      </c>
      <c r="T6839" s="24">
        <f t="shared" si="960"/>
        <v>-5259.1616000000058</v>
      </c>
      <c r="X6839" s="21">
        <f t="shared" si="961"/>
        <v>0</v>
      </c>
      <c r="AB6839" s="17">
        <f t="shared" si="963"/>
        <v>0</v>
      </c>
      <c r="AF6839" s="58">
        <f t="shared" si="962"/>
        <v>0</v>
      </c>
    </row>
    <row r="6840" spans="1:32" x14ac:dyDescent="0.25">
      <c r="A6840" s="4">
        <v>6817</v>
      </c>
      <c r="B6840" s="30">
        <v>43385.083333333336</v>
      </c>
      <c r="C6840">
        <v>16.164999999999999</v>
      </c>
      <c r="D6840">
        <v>0</v>
      </c>
      <c r="G6840" s="50">
        <f t="shared" si="956"/>
        <v>16</v>
      </c>
      <c r="H6840" s="18">
        <f t="shared" si="957"/>
        <v>-0.16499999999999915</v>
      </c>
      <c r="I6840" s="24">
        <f t="shared" si="955"/>
        <v>-8096.8573785291055</v>
      </c>
      <c r="R6840" s="20">
        <f t="shared" si="958"/>
        <v>0.5</v>
      </c>
      <c r="S6840" s="26">
        <f t="shared" si="959"/>
        <v>8.3333333333333339</v>
      </c>
      <c r="T6840" s="24">
        <f t="shared" si="960"/>
        <v>-1796.6079999999909</v>
      </c>
      <c r="X6840" s="21">
        <f t="shared" si="961"/>
        <v>0</v>
      </c>
      <c r="AB6840" s="17">
        <f t="shared" si="963"/>
        <v>0</v>
      </c>
      <c r="AF6840" s="58">
        <f t="shared" si="962"/>
        <v>0</v>
      </c>
    </row>
    <row r="6841" spans="1:32" x14ac:dyDescent="0.25">
      <c r="A6841" s="4">
        <v>6818</v>
      </c>
      <c r="B6841" s="30">
        <v>43385.125</v>
      </c>
      <c r="C6841">
        <v>15.657</v>
      </c>
      <c r="D6841">
        <v>0</v>
      </c>
      <c r="G6841" s="50">
        <f t="shared" si="956"/>
        <v>16</v>
      </c>
      <c r="H6841" s="18">
        <f t="shared" si="957"/>
        <v>0.34299999999999997</v>
      </c>
      <c r="I6841" s="24">
        <f t="shared" si="955"/>
        <v>16831.648974760592</v>
      </c>
      <c r="R6841" s="20">
        <f t="shared" si="958"/>
        <v>0.5</v>
      </c>
      <c r="S6841" s="26">
        <f t="shared" si="959"/>
        <v>8.3333333333333339</v>
      </c>
      <c r="T6841" s="24">
        <f t="shared" si="960"/>
        <v>3734.7669333333329</v>
      </c>
      <c r="X6841" s="21">
        <f t="shared" si="961"/>
        <v>0</v>
      </c>
      <c r="AB6841" s="17">
        <f t="shared" si="963"/>
        <v>20566.415908093924</v>
      </c>
      <c r="AF6841" s="58">
        <f t="shared" si="962"/>
        <v>0.55529322951853588</v>
      </c>
    </row>
    <row r="6842" spans="1:32" x14ac:dyDescent="0.25">
      <c r="A6842" s="4">
        <v>6819</v>
      </c>
      <c r="B6842" s="30">
        <v>43385.166666666664</v>
      </c>
      <c r="C6842">
        <v>15.298999999999999</v>
      </c>
      <c r="D6842">
        <v>0</v>
      </c>
      <c r="G6842" s="50">
        <f t="shared" si="956"/>
        <v>16</v>
      </c>
      <c r="H6842" s="18">
        <f t="shared" si="957"/>
        <v>0.70100000000000051</v>
      </c>
      <c r="I6842" s="24">
        <f t="shared" si="955"/>
        <v>34399.375893023862</v>
      </c>
      <c r="R6842" s="20">
        <f t="shared" si="958"/>
        <v>0.5</v>
      </c>
      <c r="S6842" s="26">
        <f t="shared" si="959"/>
        <v>8.3333333333333339</v>
      </c>
      <c r="T6842" s="24">
        <f t="shared" si="960"/>
        <v>7632.8618666666725</v>
      </c>
      <c r="X6842" s="21">
        <f t="shared" si="961"/>
        <v>0</v>
      </c>
      <c r="AB6842" s="17">
        <f t="shared" si="963"/>
        <v>42032.237759690535</v>
      </c>
      <c r="AF6842" s="58">
        <f t="shared" si="962"/>
        <v>1.1348704195116446</v>
      </c>
    </row>
    <row r="6843" spans="1:32" x14ac:dyDescent="0.25">
      <c r="A6843" s="4">
        <v>6820</v>
      </c>
      <c r="B6843" s="30">
        <v>43385.208333333336</v>
      </c>
      <c r="C6843">
        <v>14.922000000000001</v>
      </c>
      <c r="D6843">
        <v>0</v>
      </c>
      <c r="G6843" s="50">
        <f t="shared" si="956"/>
        <v>16</v>
      </c>
      <c r="H6843" s="18">
        <f t="shared" si="957"/>
        <v>1.0779999999999994</v>
      </c>
      <c r="I6843" s="24">
        <f t="shared" si="955"/>
        <v>52899.468206390404</v>
      </c>
      <c r="R6843" s="20">
        <f t="shared" si="958"/>
        <v>0.5</v>
      </c>
      <c r="S6843" s="26">
        <f t="shared" si="959"/>
        <v>8.3333333333333339</v>
      </c>
      <c r="T6843" s="24">
        <f t="shared" si="960"/>
        <v>11737.838933333325</v>
      </c>
      <c r="X6843" s="21">
        <f t="shared" si="961"/>
        <v>0</v>
      </c>
      <c r="AB6843" s="17">
        <f t="shared" si="963"/>
        <v>64637.307139723729</v>
      </c>
      <c r="AF6843" s="58">
        <f t="shared" si="962"/>
        <v>1.7452072927725408</v>
      </c>
    </row>
    <row r="6844" spans="1:32" x14ac:dyDescent="0.25">
      <c r="A6844" s="4">
        <v>6821</v>
      </c>
      <c r="B6844" s="30">
        <v>43385.25</v>
      </c>
      <c r="C6844">
        <v>14.586</v>
      </c>
      <c r="D6844">
        <v>0</v>
      </c>
      <c r="G6844" s="50">
        <f t="shared" si="956"/>
        <v>16</v>
      </c>
      <c r="H6844" s="18">
        <f t="shared" si="957"/>
        <v>1.4139999999999997</v>
      </c>
      <c r="I6844" s="24">
        <f t="shared" si="955"/>
        <v>69387.614140849779</v>
      </c>
      <c r="R6844" s="20">
        <f t="shared" si="958"/>
        <v>0.5</v>
      </c>
      <c r="S6844" s="26">
        <f t="shared" si="959"/>
        <v>8.3333333333333339</v>
      </c>
      <c r="T6844" s="24">
        <f t="shared" si="960"/>
        <v>15396.386133333332</v>
      </c>
      <c r="X6844" s="21">
        <f t="shared" si="961"/>
        <v>0</v>
      </c>
      <c r="AB6844" s="17">
        <f t="shared" si="963"/>
        <v>84784.000274183112</v>
      </c>
      <c r="AF6844" s="58">
        <f t="shared" si="962"/>
        <v>2.2891680074029441</v>
      </c>
    </row>
    <row r="6845" spans="1:32" x14ac:dyDescent="0.25">
      <c r="A6845" s="4">
        <v>6822</v>
      </c>
      <c r="B6845" s="30">
        <v>43385.291666666664</v>
      </c>
      <c r="C6845">
        <v>14.702999999999999</v>
      </c>
      <c r="D6845">
        <v>0</v>
      </c>
      <c r="G6845" s="50">
        <f t="shared" si="956"/>
        <v>16</v>
      </c>
      <c r="H6845" s="18">
        <f t="shared" si="957"/>
        <v>1.2970000000000006</v>
      </c>
      <c r="I6845" s="24">
        <f t="shared" si="955"/>
        <v>63646.206181529145</v>
      </c>
      <c r="R6845" s="20">
        <f t="shared" si="958"/>
        <v>0.5</v>
      </c>
      <c r="S6845" s="26">
        <f t="shared" si="959"/>
        <v>8.3333333333333339</v>
      </c>
      <c r="T6845" s="24">
        <f t="shared" si="960"/>
        <v>14122.427733333339</v>
      </c>
      <c r="X6845" s="21">
        <f t="shared" si="961"/>
        <v>0</v>
      </c>
      <c r="AB6845" s="17">
        <f t="shared" si="963"/>
        <v>77768.633914862483</v>
      </c>
      <c r="AF6845" s="58">
        <f t="shared" si="962"/>
        <v>2.0997531157012874</v>
      </c>
    </row>
    <row r="6846" spans="1:32" x14ac:dyDescent="0.25">
      <c r="A6846" s="4">
        <v>6823</v>
      </c>
      <c r="B6846" s="30">
        <v>43385.333333333336</v>
      </c>
      <c r="C6846">
        <v>14.743</v>
      </c>
      <c r="D6846">
        <v>13.404999999999999</v>
      </c>
      <c r="G6846" s="50">
        <f t="shared" si="956"/>
        <v>19</v>
      </c>
      <c r="H6846" s="18">
        <f t="shared" si="957"/>
        <v>4.2569999999999997</v>
      </c>
      <c r="I6846" s="24">
        <f t="shared" si="955"/>
        <v>208898.92036605199</v>
      </c>
      <c r="R6846" s="20">
        <f t="shared" si="958"/>
        <v>0.5</v>
      </c>
      <c r="S6846" s="26">
        <f t="shared" si="959"/>
        <v>8.3333333333333339</v>
      </c>
      <c r="T6846" s="24">
        <f t="shared" si="960"/>
        <v>46352.486399999994</v>
      </c>
      <c r="X6846" s="21">
        <f t="shared" si="961"/>
        <v>100537.49999999999</v>
      </c>
      <c r="AB6846" s="17">
        <f t="shared" si="963"/>
        <v>154713.90676605201</v>
      </c>
      <c r="AF6846" s="58">
        <f t="shared" si="962"/>
        <v>4.1772754826834042</v>
      </c>
    </row>
    <row r="6847" spans="1:32" x14ac:dyDescent="0.25">
      <c r="A6847" s="4">
        <v>6824</v>
      </c>
      <c r="B6847" s="30">
        <v>43385.375</v>
      </c>
      <c r="C6847">
        <v>15.108000000000001</v>
      </c>
      <c r="D6847">
        <v>99.671000000000006</v>
      </c>
      <c r="G6847" s="50">
        <f t="shared" si="956"/>
        <v>19</v>
      </c>
      <c r="H6847" s="18">
        <f t="shared" si="957"/>
        <v>3.8919999999999995</v>
      </c>
      <c r="I6847" s="24">
        <f t="shared" si="955"/>
        <v>190987.69040748751</v>
      </c>
      <c r="R6847" s="20">
        <f t="shared" si="958"/>
        <v>0.5</v>
      </c>
      <c r="S6847" s="26">
        <f t="shared" si="959"/>
        <v>8.3333333333333339</v>
      </c>
      <c r="T6847" s="24">
        <f t="shared" si="960"/>
        <v>42378.171733333329</v>
      </c>
      <c r="X6847" s="21">
        <f t="shared" si="961"/>
        <v>747532.50000000012</v>
      </c>
      <c r="AB6847" s="17">
        <f t="shared" si="963"/>
        <v>0</v>
      </c>
      <c r="AF6847" s="58">
        <f t="shared" si="962"/>
        <v>0</v>
      </c>
    </row>
    <row r="6848" spans="1:32" x14ac:dyDescent="0.25">
      <c r="A6848" s="4">
        <v>6825</v>
      </c>
      <c r="B6848" s="30">
        <v>43385.416666666664</v>
      </c>
      <c r="C6848">
        <v>15.815</v>
      </c>
      <c r="D6848">
        <v>216.495</v>
      </c>
      <c r="G6848" s="50">
        <f t="shared" si="956"/>
        <v>19</v>
      </c>
      <c r="H6848" s="18">
        <f t="shared" si="957"/>
        <v>3.1850000000000005</v>
      </c>
      <c r="I6848" s="24">
        <f t="shared" si="955"/>
        <v>156293.88333706267</v>
      </c>
      <c r="R6848" s="20">
        <f t="shared" si="958"/>
        <v>0.5</v>
      </c>
      <c r="S6848" s="26">
        <f t="shared" si="959"/>
        <v>8.3333333333333339</v>
      </c>
      <c r="T6848" s="24">
        <f t="shared" si="960"/>
        <v>34679.97866666667</v>
      </c>
      <c r="X6848" s="21">
        <f t="shared" si="961"/>
        <v>1623712.5</v>
      </c>
      <c r="AB6848" s="17">
        <f t="shared" si="963"/>
        <v>0</v>
      </c>
      <c r="AF6848" s="58">
        <f t="shared" si="962"/>
        <v>0</v>
      </c>
    </row>
    <row r="6849" spans="1:32" x14ac:dyDescent="0.25">
      <c r="A6849" s="4">
        <v>6826</v>
      </c>
      <c r="B6849" s="30">
        <v>43385.458333333336</v>
      </c>
      <c r="C6849">
        <v>16.895</v>
      </c>
      <c r="D6849">
        <v>325.79899999999998</v>
      </c>
      <c r="G6849" s="50">
        <f t="shared" si="956"/>
        <v>19</v>
      </c>
      <c r="H6849" s="18">
        <f t="shared" si="957"/>
        <v>2.1050000000000004</v>
      </c>
      <c r="I6849" s="24">
        <f t="shared" si="955"/>
        <v>103296.27140487188</v>
      </c>
      <c r="R6849" s="20">
        <f t="shared" si="958"/>
        <v>0.5</v>
      </c>
      <c r="S6849" s="26">
        <f t="shared" si="959"/>
        <v>8.3333333333333339</v>
      </c>
      <c r="T6849" s="24">
        <f t="shared" si="960"/>
        <v>22920.362666666668</v>
      </c>
      <c r="X6849" s="21">
        <f t="shared" si="961"/>
        <v>2443492.5</v>
      </c>
      <c r="AB6849" s="17">
        <f t="shared" si="963"/>
        <v>0</v>
      </c>
      <c r="AF6849" s="58">
        <f t="shared" si="962"/>
        <v>0</v>
      </c>
    </row>
    <row r="6850" spans="1:32" x14ac:dyDescent="0.25">
      <c r="A6850" s="4">
        <v>6827</v>
      </c>
      <c r="B6850" s="30">
        <v>43385.5</v>
      </c>
      <c r="C6850">
        <v>18.36</v>
      </c>
      <c r="D6850">
        <v>450.25599999999997</v>
      </c>
      <c r="G6850" s="50">
        <f t="shared" si="956"/>
        <v>19</v>
      </c>
      <c r="H6850" s="18">
        <f t="shared" si="957"/>
        <v>0.64000000000000057</v>
      </c>
      <c r="I6850" s="24">
        <f t="shared" si="955"/>
        <v>31405.992256113084</v>
      </c>
      <c r="R6850" s="20">
        <f t="shared" si="958"/>
        <v>0.5</v>
      </c>
      <c r="S6850" s="26">
        <f t="shared" si="959"/>
        <v>8.3333333333333339</v>
      </c>
      <c r="T6850" s="24">
        <f t="shared" si="960"/>
        <v>6968.6613333333398</v>
      </c>
      <c r="X6850" s="21">
        <f t="shared" si="961"/>
        <v>3376919.9999999995</v>
      </c>
      <c r="AB6850" s="17">
        <f t="shared" si="963"/>
        <v>0</v>
      </c>
      <c r="AF6850" s="58">
        <f t="shared" si="962"/>
        <v>0</v>
      </c>
    </row>
    <row r="6851" spans="1:32" x14ac:dyDescent="0.25">
      <c r="A6851" s="4">
        <v>6828</v>
      </c>
      <c r="B6851" s="30">
        <v>43385.541666666664</v>
      </c>
      <c r="C6851">
        <v>19.654</v>
      </c>
      <c r="D6851">
        <v>494.84399999999999</v>
      </c>
      <c r="G6851" s="50">
        <f t="shared" si="956"/>
        <v>19</v>
      </c>
      <c r="H6851" s="18">
        <f t="shared" si="957"/>
        <v>-0.65399999999999991</v>
      </c>
      <c r="I6851" s="24">
        <f t="shared" si="955"/>
        <v>-32092.998336715526</v>
      </c>
      <c r="R6851" s="20">
        <f t="shared" si="958"/>
        <v>0.5</v>
      </c>
      <c r="S6851" s="26">
        <f t="shared" si="959"/>
        <v>8.3333333333333339</v>
      </c>
      <c r="T6851" s="24">
        <f t="shared" si="960"/>
        <v>-7121.1007999999983</v>
      </c>
      <c r="X6851" s="21">
        <f t="shared" si="961"/>
        <v>3711329.9999999995</v>
      </c>
      <c r="AB6851" s="17">
        <f t="shared" si="963"/>
        <v>0</v>
      </c>
      <c r="AF6851" s="58">
        <f t="shared" si="962"/>
        <v>0</v>
      </c>
    </row>
    <row r="6852" spans="1:32" x14ac:dyDescent="0.25">
      <c r="A6852" s="4">
        <v>6829</v>
      </c>
      <c r="B6852" s="30">
        <v>43385.583333333336</v>
      </c>
      <c r="C6852">
        <v>20.593</v>
      </c>
      <c r="D6852">
        <v>462.654</v>
      </c>
      <c r="G6852" s="50">
        <f t="shared" si="956"/>
        <v>19</v>
      </c>
      <c r="H6852" s="18">
        <f t="shared" si="957"/>
        <v>-1.593</v>
      </c>
      <c r="I6852" s="24">
        <f t="shared" si="955"/>
        <v>-78171.477599981401</v>
      </c>
      <c r="R6852" s="20">
        <f t="shared" si="958"/>
        <v>0.5</v>
      </c>
      <c r="S6852" s="26">
        <f t="shared" si="959"/>
        <v>8.3333333333333339</v>
      </c>
      <c r="T6852" s="24">
        <f t="shared" si="960"/>
        <v>-17345.4336</v>
      </c>
      <c r="X6852" s="21">
        <f t="shared" si="961"/>
        <v>3469905.0000000005</v>
      </c>
      <c r="AB6852" s="17">
        <f t="shared" si="963"/>
        <v>0</v>
      </c>
      <c r="AF6852" s="58">
        <f t="shared" si="962"/>
        <v>0</v>
      </c>
    </row>
    <row r="6853" spans="1:32" x14ac:dyDescent="0.25">
      <c r="A6853" s="4">
        <v>6830</v>
      </c>
      <c r="B6853" s="30">
        <v>43385.625</v>
      </c>
      <c r="C6853">
        <v>21.152999999999999</v>
      </c>
      <c r="D6853">
        <v>366.84399999999999</v>
      </c>
      <c r="G6853" s="50">
        <f t="shared" si="956"/>
        <v>19</v>
      </c>
      <c r="H6853" s="18">
        <f t="shared" si="957"/>
        <v>-2.1529999999999987</v>
      </c>
      <c r="I6853" s="24">
        <f t="shared" si="955"/>
        <v>-105651.72082408027</v>
      </c>
      <c r="R6853" s="20">
        <f t="shared" si="958"/>
        <v>0.5</v>
      </c>
      <c r="S6853" s="26">
        <f t="shared" si="959"/>
        <v>8.3333333333333339</v>
      </c>
      <c r="T6853" s="24">
        <f t="shared" si="960"/>
        <v>-23443.012266666654</v>
      </c>
      <c r="X6853" s="21">
        <f t="shared" si="961"/>
        <v>2751330</v>
      </c>
      <c r="AB6853" s="17">
        <f t="shared" si="963"/>
        <v>0</v>
      </c>
      <c r="AF6853" s="58">
        <f t="shared" si="962"/>
        <v>0</v>
      </c>
    </row>
    <row r="6854" spans="1:32" x14ac:dyDescent="0.25">
      <c r="A6854" s="4">
        <v>6831</v>
      </c>
      <c r="B6854" s="30">
        <v>43385.666666666664</v>
      </c>
      <c r="C6854">
        <v>21.213999999999999</v>
      </c>
      <c r="D6854">
        <v>200.13300000000001</v>
      </c>
      <c r="G6854" s="50">
        <f t="shared" si="956"/>
        <v>19</v>
      </c>
      <c r="H6854" s="18">
        <f t="shared" si="957"/>
        <v>-2.2139999999999986</v>
      </c>
      <c r="I6854" s="24">
        <f t="shared" si="955"/>
        <v>-108645.10446099105</v>
      </c>
      <c r="R6854" s="20">
        <f t="shared" si="958"/>
        <v>0.5</v>
      </c>
      <c r="S6854" s="26">
        <f t="shared" si="959"/>
        <v>8.3333333333333339</v>
      </c>
      <c r="T6854" s="24">
        <f t="shared" si="960"/>
        <v>-24107.212799999983</v>
      </c>
      <c r="X6854" s="21">
        <f t="shared" si="961"/>
        <v>1500997.5</v>
      </c>
      <c r="AB6854" s="17">
        <f t="shared" si="963"/>
        <v>0</v>
      </c>
      <c r="AF6854" s="58">
        <f t="shared" si="962"/>
        <v>0</v>
      </c>
    </row>
    <row r="6855" spans="1:32" x14ac:dyDescent="0.25">
      <c r="A6855" s="4">
        <v>6832</v>
      </c>
      <c r="B6855" s="30">
        <v>43385.708333333336</v>
      </c>
      <c r="C6855">
        <v>20.776</v>
      </c>
      <c r="D6855">
        <v>61.753</v>
      </c>
      <c r="G6855" s="50">
        <f t="shared" si="956"/>
        <v>19</v>
      </c>
      <c r="H6855" s="18">
        <f t="shared" si="957"/>
        <v>-1.7759999999999998</v>
      </c>
      <c r="I6855" s="24">
        <f t="shared" si="955"/>
        <v>-87151.628510713723</v>
      </c>
      <c r="R6855" s="20">
        <f t="shared" si="958"/>
        <v>0.5</v>
      </c>
      <c r="S6855" s="26">
        <f t="shared" si="959"/>
        <v>8.3333333333333339</v>
      </c>
      <c r="T6855" s="24">
        <f t="shared" si="960"/>
        <v>-19338.035199999998</v>
      </c>
      <c r="X6855" s="21">
        <f t="shared" si="961"/>
        <v>463147.50000000006</v>
      </c>
      <c r="AB6855" s="17">
        <f t="shared" si="963"/>
        <v>0</v>
      </c>
      <c r="AF6855" s="58">
        <f t="shared" si="962"/>
        <v>0</v>
      </c>
    </row>
    <row r="6856" spans="1:32" x14ac:dyDescent="0.25">
      <c r="A6856" s="4">
        <v>6833</v>
      </c>
      <c r="B6856" s="30">
        <v>43385.75</v>
      </c>
      <c r="C6856">
        <v>20.239000000000001</v>
      </c>
      <c r="D6856">
        <v>12.239000000000001</v>
      </c>
      <c r="G6856" s="50">
        <f t="shared" si="956"/>
        <v>19</v>
      </c>
      <c r="H6856" s="18">
        <f t="shared" si="957"/>
        <v>-1.2390000000000008</v>
      </c>
      <c r="I6856" s="24">
        <f t="shared" si="955"/>
        <v>-60800.038133318914</v>
      </c>
      <c r="R6856" s="20">
        <f t="shared" si="958"/>
        <v>0.5</v>
      </c>
      <c r="S6856" s="26">
        <f t="shared" si="959"/>
        <v>8.3333333333333339</v>
      </c>
      <c r="T6856" s="24">
        <f t="shared" si="960"/>
        <v>-13490.892800000007</v>
      </c>
      <c r="X6856" s="21">
        <f t="shared" si="961"/>
        <v>91792.5</v>
      </c>
      <c r="AB6856" s="17">
        <f t="shared" si="963"/>
        <v>0</v>
      </c>
      <c r="AF6856" s="58">
        <f t="shared" si="962"/>
        <v>0</v>
      </c>
    </row>
    <row r="6857" spans="1:32" x14ac:dyDescent="0.25">
      <c r="A6857" s="4">
        <v>6834</v>
      </c>
      <c r="B6857" s="30">
        <v>43385.791666666664</v>
      </c>
      <c r="C6857">
        <v>19.920000000000002</v>
      </c>
      <c r="D6857">
        <v>4.8000000000000001E-2</v>
      </c>
      <c r="G6857" s="50">
        <f t="shared" si="956"/>
        <v>19</v>
      </c>
      <c r="H6857" s="18">
        <f t="shared" si="957"/>
        <v>-0.92000000000000171</v>
      </c>
      <c r="I6857" s="24">
        <f t="shared" si="955"/>
        <v>-45146.113868162603</v>
      </c>
      <c r="R6857" s="20">
        <f t="shared" si="958"/>
        <v>0.5</v>
      </c>
      <c r="S6857" s="26">
        <f t="shared" si="959"/>
        <v>8.3333333333333339</v>
      </c>
      <c r="T6857" s="24">
        <f t="shared" si="960"/>
        <v>-10017.450666666686</v>
      </c>
      <c r="X6857" s="21">
        <f t="shared" si="961"/>
        <v>360.00000000000006</v>
      </c>
      <c r="AB6857" s="17">
        <f t="shared" si="963"/>
        <v>0</v>
      </c>
      <c r="AF6857" s="58">
        <f t="shared" si="962"/>
        <v>0</v>
      </c>
    </row>
    <row r="6858" spans="1:32" x14ac:dyDescent="0.25">
      <c r="A6858" s="4">
        <v>6835</v>
      </c>
      <c r="B6858" s="30">
        <v>43385.833333333336</v>
      </c>
      <c r="C6858">
        <v>19.657</v>
      </c>
      <c r="D6858">
        <v>0</v>
      </c>
      <c r="G6858" s="50">
        <f t="shared" si="956"/>
        <v>16</v>
      </c>
      <c r="H6858" s="18">
        <f t="shared" si="957"/>
        <v>-3.657</v>
      </c>
      <c r="I6858" s="24">
        <f t="shared" si="955"/>
        <v>-179455.80262594603</v>
      </c>
      <c r="R6858" s="20">
        <f t="shared" si="958"/>
        <v>0.5</v>
      </c>
      <c r="S6858" s="26">
        <f t="shared" si="959"/>
        <v>8.3333333333333339</v>
      </c>
      <c r="T6858" s="24">
        <f t="shared" si="960"/>
        <v>-39819.366399999999</v>
      </c>
      <c r="X6858" s="21">
        <f t="shared" si="961"/>
        <v>0</v>
      </c>
      <c r="AB6858" s="17">
        <f t="shared" si="963"/>
        <v>0</v>
      </c>
      <c r="AF6858" s="58">
        <f t="shared" si="962"/>
        <v>0</v>
      </c>
    </row>
    <row r="6859" spans="1:32" x14ac:dyDescent="0.25">
      <c r="A6859" s="4">
        <v>6836</v>
      </c>
      <c r="B6859" s="30">
        <v>43385.875</v>
      </c>
      <c r="C6859">
        <v>19.390999999999998</v>
      </c>
      <c r="D6859">
        <v>0</v>
      </c>
      <c r="G6859" s="50">
        <f t="shared" si="956"/>
        <v>16</v>
      </c>
      <c r="H6859" s="18">
        <f t="shared" si="957"/>
        <v>-3.3909999999999982</v>
      </c>
      <c r="I6859" s="24">
        <f t="shared" si="955"/>
        <v>-166402.68709449895</v>
      </c>
      <c r="R6859" s="20">
        <f t="shared" si="958"/>
        <v>0.5</v>
      </c>
      <c r="S6859" s="26">
        <f t="shared" si="959"/>
        <v>8.3333333333333339</v>
      </c>
      <c r="T6859" s="24">
        <f t="shared" si="960"/>
        <v>-36923.016533333313</v>
      </c>
      <c r="X6859" s="21">
        <f t="shared" si="961"/>
        <v>0</v>
      </c>
      <c r="AB6859" s="17">
        <f t="shared" si="963"/>
        <v>0</v>
      </c>
      <c r="AF6859" s="58">
        <f t="shared" si="962"/>
        <v>0</v>
      </c>
    </row>
    <row r="6860" spans="1:32" x14ac:dyDescent="0.25">
      <c r="A6860" s="4">
        <v>6837</v>
      </c>
      <c r="B6860" s="30">
        <v>43385.916666666664</v>
      </c>
      <c r="C6860">
        <v>19.126999999999999</v>
      </c>
      <c r="D6860">
        <v>0</v>
      </c>
      <c r="G6860" s="50">
        <f t="shared" si="956"/>
        <v>16</v>
      </c>
      <c r="H6860" s="18">
        <f t="shared" si="957"/>
        <v>-3.1269999999999989</v>
      </c>
      <c r="I6860" s="24">
        <f t="shared" si="955"/>
        <v>-153447.71528885234</v>
      </c>
      <c r="R6860" s="20">
        <f t="shared" si="958"/>
        <v>0.5</v>
      </c>
      <c r="S6860" s="26">
        <f t="shared" si="959"/>
        <v>8.3333333333333339</v>
      </c>
      <c r="T6860" s="24">
        <f t="shared" si="960"/>
        <v>-34048.443733333319</v>
      </c>
      <c r="X6860" s="21">
        <f t="shared" si="961"/>
        <v>0</v>
      </c>
      <c r="AB6860" s="17">
        <f t="shared" si="963"/>
        <v>0</v>
      </c>
      <c r="AF6860" s="58">
        <f t="shared" si="962"/>
        <v>0</v>
      </c>
    </row>
    <row r="6861" spans="1:32" x14ac:dyDescent="0.25">
      <c r="A6861" s="4">
        <v>6838</v>
      </c>
      <c r="B6861" s="30">
        <v>43385.958333333336</v>
      </c>
      <c r="C6861">
        <v>18.853999999999999</v>
      </c>
      <c r="D6861">
        <v>0</v>
      </c>
      <c r="G6861" s="50">
        <f t="shared" si="956"/>
        <v>16</v>
      </c>
      <c r="H6861" s="18">
        <f t="shared" si="957"/>
        <v>-2.8539999999999992</v>
      </c>
      <c r="I6861" s="24">
        <f t="shared" si="955"/>
        <v>-140051.09671710414</v>
      </c>
      <c r="R6861" s="20">
        <f t="shared" si="958"/>
        <v>0.5</v>
      </c>
      <c r="S6861" s="26">
        <f t="shared" si="959"/>
        <v>8.3333333333333339</v>
      </c>
      <c r="T6861" s="24">
        <f t="shared" si="960"/>
        <v>-31075.874133333324</v>
      </c>
      <c r="X6861" s="21">
        <f t="shared" si="961"/>
        <v>0</v>
      </c>
      <c r="AB6861" s="17">
        <f t="shared" si="963"/>
        <v>0</v>
      </c>
      <c r="AF6861" s="58">
        <f t="shared" si="962"/>
        <v>0</v>
      </c>
    </row>
    <row r="6862" spans="1:32" x14ac:dyDescent="0.25">
      <c r="A6862" s="4">
        <v>6839</v>
      </c>
      <c r="B6862" s="30">
        <v>43386</v>
      </c>
      <c r="C6862">
        <v>18.361999999999998</v>
      </c>
      <c r="D6862">
        <v>0</v>
      </c>
      <c r="G6862" s="50">
        <f t="shared" si="956"/>
        <v>16</v>
      </c>
      <c r="H6862" s="18">
        <f t="shared" si="957"/>
        <v>-2.3619999999999983</v>
      </c>
      <c r="I6862" s="24">
        <f t="shared" si="955"/>
        <v>-115907.74017021718</v>
      </c>
      <c r="R6862" s="20">
        <f t="shared" si="958"/>
        <v>0.5</v>
      </c>
      <c r="S6862" s="26">
        <f t="shared" si="959"/>
        <v>8.3333333333333339</v>
      </c>
      <c r="T6862" s="24">
        <f t="shared" si="960"/>
        <v>-25718.715733333313</v>
      </c>
      <c r="X6862" s="21">
        <f t="shared" si="961"/>
        <v>0</v>
      </c>
      <c r="AB6862" s="17">
        <f t="shared" si="963"/>
        <v>0</v>
      </c>
      <c r="AF6862" s="58">
        <f t="shared" si="962"/>
        <v>0</v>
      </c>
    </row>
    <row r="6863" spans="1:32" x14ac:dyDescent="0.25">
      <c r="A6863" s="4">
        <v>6840</v>
      </c>
      <c r="B6863" s="30">
        <v>43386.041666666664</v>
      </c>
      <c r="C6863">
        <v>17.952999999999999</v>
      </c>
      <c r="D6863">
        <v>0</v>
      </c>
      <c r="G6863" s="50">
        <f t="shared" si="956"/>
        <v>16</v>
      </c>
      <c r="H6863" s="18">
        <f t="shared" si="957"/>
        <v>-1.9529999999999994</v>
      </c>
      <c r="I6863" s="24">
        <f t="shared" si="955"/>
        <v>-95837.348244044973</v>
      </c>
      <c r="R6863" s="20">
        <f t="shared" si="958"/>
        <v>0.5</v>
      </c>
      <c r="S6863" s="26">
        <f t="shared" si="959"/>
        <v>8.3333333333333339</v>
      </c>
      <c r="T6863" s="24">
        <f t="shared" si="960"/>
        <v>-21265.305599999992</v>
      </c>
      <c r="X6863" s="21">
        <f t="shared" si="961"/>
        <v>0</v>
      </c>
      <c r="AB6863" s="17">
        <f t="shared" si="963"/>
        <v>0</v>
      </c>
      <c r="AF6863" s="58">
        <f t="shared" si="962"/>
        <v>0</v>
      </c>
    </row>
    <row r="6864" spans="1:32" x14ac:dyDescent="0.25">
      <c r="A6864" s="4">
        <v>6841</v>
      </c>
      <c r="B6864" s="30">
        <v>43386.083333333336</v>
      </c>
      <c r="C6864">
        <v>17.571000000000002</v>
      </c>
      <c r="D6864">
        <v>0</v>
      </c>
      <c r="G6864" s="50">
        <f t="shared" si="956"/>
        <v>16</v>
      </c>
      <c r="H6864" s="18">
        <f t="shared" si="957"/>
        <v>-1.5710000000000015</v>
      </c>
      <c r="I6864" s="24">
        <f t="shared" si="955"/>
        <v>-77091.89661617759</v>
      </c>
      <c r="R6864" s="20">
        <f t="shared" si="958"/>
        <v>0.5</v>
      </c>
      <c r="S6864" s="26">
        <f t="shared" si="959"/>
        <v>8.3333333333333339</v>
      </c>
      <c r="T6864" s="24">
        <f t="shared" si="960"/>
        <v>-17105.885866666682</v>
      </c>
      <c r="X6864" s="21">
        <f t="shared" si="961"/>
        <v>0</v>
      </c>
      <c r="AB6864" s="17">
        <f t="shared" si="963"/>
        <v>0</v>
      </c>
      <c r="AF6864" s="58">
        <f t="shared" si="962"/>
        <v>0</v>
      </c>
    </row>
    <row r="6865" spans="1:32" x14ac:dyDescent="0.25">
      <c r="A6865" s="4">
        <v>6842</v>
      </c>
      <c r="B6865" s="30">
        <v>43386.125</v>
      </c>
      <c r="C6865">
        <v>17.190000000000001</v>
      </c>
      <c r="D6865">
        <v>0</v>
      </c>
      <c r="G6865" s="50">
        <f t="shared" si="956"/>
        <v>16</v>
      </c>
      <c r="H6865" s="18">
        <f t="shared" si="957"/>
        <v>-1.1900000000000013</v>
      </c>
      <c r="I6865" s="24">
        <f t="shared" si="955"/>
        <v>-58395.516851210283</v>
      </c>
      <c r="R6865" s="20">
        <f t="shared" si="958"/>
        <v>0.5</v>
      </c>
      <c r="S6865" s="26">
        <f t="shared" si="959"/>
        <v>8.3333333333333339</v>
      </c>
      <c r="T6865" s="24">
        <f t="shared" si="960"/>
        <v>-12957.354666666681</v>
      </c>
      <c r="X6865" s="21">
        <f t="shared" si="961"/>
        <v>0</v>
      </c>
      <c r="AB6865" s="17">
        <f t="shared" si="963"/>
        <v>0</v>
      </c>
      <c r="AF6865" s="58">
        <f t="shared" si="962"/>
        <v>0</v>
      </c>
    </row>
    <row r="6866" spans="1:32" x14ac:dyDescent="0.25">
      <c r="A6866" s="4">
        <v>6843</v>
      </c>
      <c r="B6866" s="30">
        <v>43386.166666666664</v>
      </c>
      <c r="C6866">
        <v>16.843</v>
      </c>
      <c r="D6866">
        <v>0</v>
      </c>
      <c r="G6866" s="50">
        <f t="shared" si="956"/>
        <v>16</v>
      </c>
      <c r="H6866" s="18">
        <f t="shared" si="957"/>
        <v>-0.84299999999999997</v>
      </c>
      <c r="I6866" s="24">
        <f t="shared" si="955"/>
        <v>-41367.580424848915</v>
      </c>
      <c r="R6866" s="20">
        <f t="shared" si="958"/>
        <v>0.5</v>
      </c>
      <c r="S6866" s="26">
        <f t="shared" si="959"/>
        <v>8.3333333333333339</v>
      </c>
      <c r="T6866" s="24">
        <f t="shared" si="960"/>
        <v>-9179.0335999999988</v>
      </c>
      <c r="X6866" s="21">
        <f t="shared" si="961"/>
        <v>0</v>
      </c>
      <c r="AB6866" s="17">
        <f t="shared" si="963"/>
        <v>0</v>
      </c>
      <c r="AF6866" s="58">
        <f t="shared" si="962"/>
        <v>0</v>
      </c>
    </row>
    <row r="6867" spans="1:32" x14ac:dyDescent="0.25">
      <c r="A6867" s="4">
        <v>6844</v>
      </c>
      <c r="B6867" s="30">
        <v>43386.208333333336</v>
      </c>
      <c r="C6867">
        <v>16.452999999999999</v>
      </c>
      <c r="D6867">
        <v>0</v>
      </c>
      <c r="G6867" s="50">
        <f t="shared" si="956"/>
        <v>16</v>
      </c>
      <c r="H6867" s="18">
        <f t="shared" si="957"/>
        <v>-0.4529999999999994</v>
      </c>
      <c r="I6867" s="24">
        <f t="shared" si="955"/>
        <v>-22229.553893779994</v>
      </c>
      <c r="R6867" s="20">
        <f t="shared" si="958"/>
        <v>0.5</v>
      </c>
      <c r="S6867" s="26">
        <f t="shared" si="959"/>
        <v>8.3333333333333339</v>
      </c>
      <c r="T6867" s="24">
        <f t="shared" si="960"/>
        <v>-4932.505599999994</v>
      </c>
      <c r="X6867" s="21">
        <f t="shared" si="961"/>
        <v>0</v>
      </c>
      <c r="AB6867" s="17">
        <f t="shared" si="963"/>
        <v>0</v>
      </c>
      <c r="AF6867" s="58">
        <f t="shared" si="962"/>
        <v>0</v>
      </c>
    </row>
    <row r="6868" spans="1:32" x14ac:dyDescent="0.25">
      <c r="A6868" s="4">
        <v>6845</v>
      </c>
      <c r="B6868" s="30">
        <v>43386.25</v>
      </c>
      <c r="C6868">
        <v>16.146999999999998</v>
      </c>
      <c r="D6868">
        <v>0</v>
      </c>
      <c r="G6868" s="50">
        <f t="shared" si="956"/>
        <v>16</v>
      </c>
      <c r="H6868" s="18">
        <f t="shared" si="957"/>
        <v>-0.14699999999999847</v>
      </c>
      <c r="I6868" s="24">
        <f t="shared" si="955"/>
        <v>-7213.5638463258929</v>
      </c>
      <c r="R6868" s="20">
        <f t="shared" si="958"/>
        <v>0.5</v>
      </c>
      <c r="S6868" s="26">
        <f t="shared" si="959"/>
        <v>8.3333333333333339</v>
      </c>
      <c r="T6868" s="24">
        <f t="shared" si="960"/>
        <v>-1600.6143999999831</v>
      </c>
      <c r="X6868" s="21">
        <f t="shared" si="961"/>
        <v>0</v>
      </c>
      <c r="AB6868" s="17">
        <f t="shared" si="963"/>
        <v>0</v>
      </c>
      <c r="AF6868" s="58">
        <f t="shared" si="962"/>
        <v>0</v>
      </c>
    </row>
    <row r="6869" spans="1:32" x14ac:dyDescent="0.25">
      <c r="A6869" s="4">
        <v>6846</v>
      </c>
      <c r="B6869" s="30">
        <v>43386.291666666664</v>
      </c>
      <c r="C6869">
        <v>16.044</v>
      </c>
      <c r="D6869">
        <v>0</v>
      </c>
      <c r="G6869" s="50">
        <f t="shared" si="956"/>
        <v>16</v>
      </c>
      <c r="H6869" s="18">
        <f t="shared" si="957"/>
        <v>-4.4000000000000483E-2</v>
      </c>
      <c r="I6869" s="24">
        <f t="shared" si="955"/>
        <v>-2159.1619676077967</v>
      </c>
      <c r="R6869" s="20">
        <f t="shared" si="958"/>
        <v>0.5</v>
      </c>
      <c r="S6869" s="26">
        <f t="shared" si="959"/>
        <v>8.3333333333333339</v>
      </c>
      <c r="T6869" s="24">
        <f t="shared" si="960"/>
        <v>-479.09546666667188</v>
      </c>
      <c r="X6869" s="21">
        <f t="shared" si="961"/>
        <v>0</v>
      </c>
      <c r="AB6869" s="17">
        <f t="shared" si="963"/>
        <v>0</v>
      </c>
      <c r="AF6869" s="58">
        <f t="shared" si="962"/>
        <v>0</v>
      </c>
    </row>
    <row r="6870" spans="1:32" x14ac:dyDescent="0.25">
      <c r="A6870" s="4">
        <v>6847</v>
      </c>
      <c r="B6870" s="30">
        <v>43386.333333333336</v>
      </c>
      <c r="C6870">
        <v>16.134</v>
      </c>
      <c r="D6870">
        <v>9.7780000000000005</v>
      </c>
      <c r="G6870" s="50">
        <f t="shared" si="956"/>
        <v>19</v>
      </c>
      <c r="H6870" s="18">
        <f t="shared" si="957"/>
        <v>2.8659999999999997</v>
      </c>
      <c r="I6870" s="24">
        <f t="shared" si="955"/>
        <v>140639.95907190628</v>
      </c>
      <c r="R6870" s="20">
        <f t="shared" si="958"/>
        <v>0.5</v>
      </c>
      <c r="S6870" s="26">
        <f t="shared" si="959"/>
        <v>8.3333333333333339</v>
      </c>
      <c r="T6870" s="24">
        <f t="shared" si="960"/>
        <v>31206.536533333328</v>
      </c>
      <c r="X6870" s="21">
        <f t="shared" si="961"/>
        <v>73335.000000000015</v>
      </c>
      <c r="AB6870" s="17">
        <f t="shared" si="963"/>
        <v>98511.495605239601</v>
      </c>
      <c r="AF6870" s="58">
        <f t="shared" si="962"/>
        <v>2.6598103813414693</v>
      </c>
    </row>
    <row r="6871" spans="1:32" x14ac:dyDescent="0.25">
      <c r="A6871" s="4">
        <v>6848</v>
      </c>
      <c r="B6871" s="30">
        <v>43386.375</v>
      </c>
      <c r="C6871">
        <v>16.577000000000002</v>
      </c>
      <c r="D6871">
        <v>57.625</v>
      </c>
      <c r="G6871" s="50">
        <f t="shared" si="956"/>
        <v>19</v>
      </c>
      <c r="H6871" s="18">
        <f t="shared" si="957"/>
        <v>2.4229999999999983</v>
      </c>
      <c r="I6871" s="24">
        <f t="shared" si="955"/>
        <v>118901.12380712795</v>
      </c>
      <c r="R6871" s="20">
        <f t="shared" si="958"/>
        <v>0.5</v>
      </c>
      <c r="S6871" s="26">
        <f t="shared" si="959"/>
        <v>8.3333333333333339</v>
      </c>
      <c r="T6871" s="24">
        <f t="shared" si="960"/>
        <v>26382.916266666645</v>
      </c>
      <c r="X6871" s="21">
        <f t="shared" si="961"/>
        <v>432187.5</v>
      </c>
      <c r="AB6871" s="17">
        <f t="shared" si="963"/>
        <v>0</v>
      </c>
      <c r="AF6871" s="58">
        <f t="shared" si="962"/>
        <v>0</v>
      </c>
    </row>
    <row r="6872" spans="1:32" x14ac:dyDescent="0.25">
      <c r="A6872" s="4">
        <v>6849</v>
      </c>
      <c r="B6872" s="30">
        <v>43386.416666666664</v>
      </c>
      <c r="C6872">
        <v>17.163</v>
      </c>
      <c r="D6872">
        <v>106.623</v>
      </c>
      <c r="G6872" s="50">
        <f t="shared" si="956"/>
        <v>19</v>
      </c>
      <c r="H6872" s="18">
        <f t="shared" si="957"/>
        <v>1.8369999999999997</v>
      </c>
      <c r="I6872" s="24">
        <f t="shared" ref="I6872:I6935" si="964">$I$10*$I$13*H6872</f>
        <v>90145.012147624497</v>
      </c>
      <c r="R6872" s="20">
        <f t="shared" si="958"/>
        <v>0.5</v>
      </c>
      <c r="S6872" s="26">
        <f t="shared" si="959"/>
        <v>8.3333333333333339</v>
      </c>
      <c r="T6872" s="24">
        <f t="shared" si="960"/>
        <v>20002.235733333331</v>
      </c>
      <c r="X6872" s="21">
        <f t="shared" si="961"/>
        <v>799672.5</v>
      </c>
      <c r="AB6872" s="17">
        <f t="shared" si="963"/>
        <v>0</v>
      </c>
      <c r="AF6872" s="58">
        <f t="shared" si="962"/>
        <v>0</v>
      </c>
    </row>
    <row r="6873" spans="1:32" x14ac:dyDescent="0.25">
      <c r="A6873" s="4">
        <v>6850</v>
      </c>
      <c r="B6873" s="30">
        <v>43386.458333333336</v>
      </c>
      <c r="C6873">
        <v>17.835000000000001</v>
      </c>
      <c r="D6873">
        <v>143.88999999999999</v>
      </c>
      <c r="G6873" s="50">
        <f t="shared" ref="G6873:G6936" si="965">IF(D6873=0, 16, 19)</f>
        <v>19</v>
      </c>
      <c r="H6873" s="18">
        <f t="shared" ref="H6873:H6936" si="966">G6873-C6873</f>
        <v>1.1649999999999991</v>
      </c>
      <c r="I6873" s="24">
        <f t="shared" si="964"/>
        <v>57168.720278705761</v>
      </c>
      <c r="R6873" s="20">
        <f t="shared" ref="R6873:R6936" si="967">$R$12</f>
        <v>0.5</v>
      </c>
      <c r="S6873" s="26">
        <f t="shared" ref="S6873:S6936" si="968">R6873*$B$10*$C$10*$D$10/3600</f>
        <v>8.3333333333333339</v>
      </c>
      <c r="T6873" s="24">
        <f t="shared" ref="T6873:T6936" si="969">$R$10*$S$10*R6873*H6873*$G$10/3600</f>
        <v>12685.141333333324</v>
      </c>
      <c r="X6873" s="21">
        <f t="shared" ref="X6873:X6936" si="970">D6873*$X$10*$Y$10*$B$10*$C$10</f>
        <v>1079174.9999999998</v>
      </c>
      <c r="AB6873" s="17">
        <f t="shared" si="963"/>
        <v>0</v>
      </c>
      <c r="AF6873" s="58">
        <f t="shared" ref="AF6873:AF6936" si="971">AB6873*0.027/1000</f>
        <v>0</v>
      </c>
    </row>
    <row r="6874" spans="1:32" x14ac:dyDescent="0.25">
      <c r="A6874" s="4">
        <v>6851</v>
      </c>
      <c r="B6874" s="30">
        <v>43386.5</v>
      </c>
      <c r="C6874">
        <v>18.568999999999999</v>
      </c>
      <c r="D6874">
        <v>189.673</v>
      </c>
      <c r="G6874" s="50">
        <f t="shared" si="965"/>
        <v>19</v>
      </c>
      <c r="H6874" s="18">
        <f t="shared" si="966"/>
        <v>0.43100000000000094</v>
      </c>
      <c r="I6874" s="24">
        <f t="shared" si="964"/>
        <v>21149.972909976183</v>
      </c>
      <c r="R6874" s="20">
        <f t="shared" si="967"/>
        <v>0.5</v>
      </c>
      <c r="S6874" s="26">
        <f t="shared" si="968"/>
        <v>8.3333333333333339</v>
      </c>
      <c r="T6874" s="24">
        <f t="shared" si="969"/>
        <v>4692.9578666666775</v>
      </c>
      <c r="X6874" s="21">
        <f t="shared" si="970"/>
        <v>1422547.5</v>
      </c>
      <c r="AB6874" s="17">
        <f t="shared" si="963"/>
        <v>0</v>
      </c>
      <c r="AF6874" s="58">
        <f t="shared" si="971"/>
        <v>0</v>
      </c>
    </row>
    <row r="6875" spans="1:32" x14ac:dyDescent="0.25">
      <c r="A6875" s="4">
        <v>6852</v>
      </c>
      <c r="B6875" s="30">
        <v>43386.541666666664</v>
      </c>
      <c r="C6875">
        <v>19.291</v>
      </c>
      <c r="D6875">
        <v>230.446</v>
      </c>
      <c r="G6875" s="50">
        <f t="shared" si="965"/>
        <v>19</v>
      </c>
      <c r="H6875" s="18">
        <f t="shared" si="966"/>
        <v>-0.29100000000000037</v>
      </c>
      <c r="I6875" s="24">
        <f t="shared" si="964"/>
        <v>-14279.912103951425</v>
      </c>
      <c r="R6875" s="20">
        <f t="shared" si="967"/>
        <v>0.5</v>
      </c>
      <c r="S6875" s="26">
        <f t="shared" si="968"/>
        <v>8.3333333333333339</v>
      </c>
      <c r="T6875" s="24">
        <f t="shared" si="969"/>
        <v>-3168.5632000000041</v>
      </c>
      <c r="X6875" s="21">
        <f t="shared" si="970"/>
        <v>1728345</v>
      </c>
      <c r="AB6875" s="17">
        <f t="shared" si="963"/>
        <v>0</v>
      </c>
      <c r="AF6875" s="58">
        <f t="shared" si="971"/>
        <v>0</v>
      </c>
    </row>
    <row r="6876" spans="1:32" x14ac:dyDescent="0.25">
      <c r="A6876" s="4">
        <v>6853</v>
      </c>
      <c r="B6876" s="30">
        <v>43386.583333333336</v>
      </c>
      <c r="C6876">
        <v>20.074999999999999</v>
      </c>
      <c r="D6876">
        <v>249.95699999999999</v>
      </c>
      <c r="G6876" s="50">
        <f t="shared" si="965"/>
        <v>19</v>
      </c>
      <c r="H6876" s="18">
        <f t="shared" si="966"/>
        <v>-1.0749999999999993</v>
      </c>
      <c r="I6876" s="24">
        <f t="shared" si="964"/>
        <v>-52752.252617689868</v>
      </c>
      <c r="R6876" s="20">
        <f t="shared" si="967"/>
        <v>0.5</v>
      </c>
      <c r="S6876" s="26">
        <f t="shared" si="968"/>
        <v>8.3333333333333339</v>
      </c>
      <c r="T6876" s="24">
        <f t="shared" si="969"/>
        <v>-11705.173333333325</v>
      </c>
      <c r="X6876" s="21">
        <f t="shared" si="970"/>
        <v>1874677.4999999998</v>
      </c>
      <c r="AB6876" s="17">
        <f t="shared" si="963"/>
        <v>0</v>
      </c>
      <c r="AF6876" s="58">
        <f t="shared" si="971"/>
        <v>0</v>
      </c>
    </row>
    <row r="6877" spans="1:32" x14ac:dyDescent="0.25">
      <c r="A6877" s="4">
        <v>6854</v>
      </c>
      <c r="B6877" s="30">
        <v>43386.625</v>
      </c>
      <c r="C6877">
        <v>20.794</v>
      </c>
      <c r="D6877">
        <v>245.179</v>
      </c>
      <c r="G6877" s="50">
        <f t="shared" si="965"/>
        <v>19</v>
      </c>
      <c r="H6877" s="18">
        <f t="shared" si="966"/>
        <v>-1.7940000000000005</v>
      </c>
      <c r="I6877" s="24">
        <f t="shared" si="964"/>
        <v>-88034.922042916936</v>
      </c>
      <c r="R6877" s="20">
        <f t="shared" si="967"/>
        <v>0.5</v>
      </c>
      <c r="S6877" s="26">
        <f t="shared" si="968"/>
        <v>8.3333333333333339</v>
      </c>
      <c r="T6877" s="24">
        <f t="shared" si="969"/>
        <v>-19534.028800000007</v>
      </c>
      <c r="X6877" s="21">
        <f t="shared" si="970"/>
        <v>1838842.5</v>
      </c>
      <c r="AB6877" s="17">
        <f t="shared" si="963"/>
        <v>0</v>
      </c>
      <c r="AF6877" s="58">
        <f t="shared" si="971"/>
        <v>0</v>
      </c>
    </row>
    <row r="6878" spans="1:32" x14ac:dyDescent="0.25">
      <c r="A6878" s="4">
        <v>6855</v>
      </c>
      <c r="B6878" s="30">
        <v>43386.666666666664</v>
      </c>
      <c r="C6878">
        <v>21.285</v>
      </c>
      <c r="D6878">
        <v>211.839</v>
      </c>
      <c r="G6878" s="50">
        <f t="shared" si="965"/>
        <v>19</v>
      </c>
      <c r="H6878" s="18">
        <f t="shared" si="966"/>
        <v>-2.2850000000000001</v>
      </c>
      <c r="I6878" s="24">
        <f t="shared" si="964"/>
        <v>-112129.20672690366</v>
      </c>
      <c r="R6878" s="20">
        <f t="shared" si="967"/>
        <v>0.5</v>
      </c>
      <c r="S6878" s="26">
        <f t="shared" si="968"/>
        <v>8.3333333333333339</v>
      </c>
      <c r="T6878" s="24">
        <f t="shared" si="969"/>
        <v>-24880.298666666669</v>
      </c>
      <c r="X6878" s="21">
        <f t="shared" si="970"/>
        <v>1588792.5</v>
      </c>
      <c r="AB6878" s="17">
        <f t="shared" si="963"/>
        <v>0</v>
      </c>
      <c r="AF6878" s="58">
        <f t="shared" si="971"/>
        <v>0</v>
      </c>
    </row>
    <row r="6879" spans="1:32" x14ac:dyDescent="0.25">
      <c r="A6879" s="4">
        <v>6856</v>
      </c>
      <c r="B6879" s="30">
        <v>43386.708333333336</v>
      </c>
      <c r="C6879">
        <v>21.184000000000001</v>
      </c>
      <c r="D6879">
        <v>124.38800000000001</v>
      </c>
      <c r="G6879" s="50">
        <f t="shared" si="965"/>
        <v>19</v>
      </c>
      <c r="H6879" s="18">
        <f t="shared" si="966"/>
        <v>-2.1840000000000011</v>
      </c>
      <c r="I6879" s="24">
        <f t="shared" si="964"/>
        <v>-107172.94857398586</v>
      </c>
      <c r="R6879" s="20">
        <f t="shared" si="967"/>
        <v>0.5</v>
      </c>
      <c r="S6879" s="26">
        <f t="shared" si="968"/>
        <v>8.3333333333333339</v>
      </c>
      <c r="T6879" s="24">
        <f t="shared" si="969"/>
        <v>-23780.556800000013</v>
      </c>
      <c r="X6879" s="21">
        <f t="shared" si="970"/>
        <v>932910</v>
      </c>
      <c r="AB6879" s="17">
        <f t="shared" si="963"/>
        <v>0</v>
      </c>
      <c r="AF6879" s="58">
        <f t="shared" si="971"/>
        <v>0</v>
      </c>
    </row>
    <row r="6880" spans="1:32" x14ac:dyDescent="0.25">
      <c r="A6880" s="4">
        <v>6857</v>
      </c>
      <c r="B6880" s="30">
        <v>43386.75</v>
      </c>
      <c r="C6880">
        <v>20.385000000000002</v>
      </c>
      <c r="D6880">
        <v>39.401000000000003</v>
      </c>
      <c r="G6880" s="50">
        <f t="shared" si="965"/>
        <v>19</v>
      </c>
      <c r="H6880" s="18">
        <f t="shared" si="966"/>
        <v>-1.3850000000000016</v>
      </c>
      <c r="I6880" s="24">
        <f t="shared" si="964"/>
        <v>-67964.530116744747</v>
      </c>
      <c r="R6880" s="20">
        <f t="shared" si="967"/>
        <v>0.5</v>
      </c>
      <c r="S6880" s="26">
        <f t="shared" si="968"/>
        <v>8.3333333333333339</v>
      </c>
      <c r="T6880" s="24">
        <f t="shared" si="969"/>
        <v>-15080.618666666684</v>
      </c>
      <c r="X6880" s="21">
        <f t="shared" si="970"/>
        <v>295507.5</v>
      </c>
      <c r="AB6880" s="17">
        <f t="shared" si="963"/>
        <v>0</v>
      </c>
      <c r="AF6880" s="58">
        <f t="shared" si="971"/>
        <v>0</v>
      </c>
    </row>
    <row r="6881" spans="1:32" x14ac:dyDescent="0.25">
      <c r="A6881" s="4">
        <v>6858</v>
      </c>
      <c r="B6881" s="30">
        <v>43386.791666666664</v>
      </c>
      <c r="C6881">
        <v>19.536999999999999</v>
      </c>
      <c r="D6881">
        <v>6.9000000000000006E-2</v>
      </c>
      <c r="G6881" s="50">
        <f t="shared" si="965"/>
        <v>19</v>
      </c>
      <c r="H6881" s="18">
        <f t="shared" si="966"/>
        <v>-0.53699999999999903</v>
      </c>
      <c r="I6881" s="24">
        <f t="shared" si="964"/>
        <v>-26351.590377394816</v>
      </c>
      <c r="R6881" s="20">
        <f t="shared" si="967"/>
        <v>0.5</v>
      </c>
      <c r="S6881" s="26">
        <f t="shared" si="968"/>
        <v>8.3333333333333339</v>
      </c>
      <c r="T6881" s="24">
        <f t="shared" si="969"/>
        <v>-5847.1423999999897</v>
      </c>
      <c r="X6881" s="21">
        <f t="shared" si="970"/>
        <v>517.50000000000011</v>
      </c>
      <c r="AB6881" s="17">
        <f t="shared" si="963"/>
        <v>0</v>
      </c>
      <c r="AF6881" s="58">
        <f t="shared" si="971"/>
        <v>0</v>
      </c>
    </row>
    <row r="6882" spans="1:32" x14ac:dyDescent="0.25">
      <c r="A6882" s="4">
        <v>6859</v>
      </c>
      <c r="B6882" s="30">
        <v>43386.833333333336</v>
      </c>
      <c r="C6882">
        <v>19.247</v>
      </c>
      <c r="D6882">
        <v>0</v>
      </c>
      <c r="G6882" s="50">
        <f t="shared" si="965"/>
        <v>16</v>
      </c>
      <c r="H6882" s="18">
        <f t="shared" si="966"/>
        <v>-3.2469999999999999</v>
      </c>
      <c r="I6882" s="24">
        <f t="shared" si="964"/>
        <v>-159336.33883687359</v>
      </c>
      <c r="R6882" s="20">
        <f t="shared" si="967"/>
        <v>0.5</v>
      </c>
      <c r="S6882" s="26">
        <f t="shared" si="968"/>
        <v>8.3333333333333339</v>
      </c>
      <c r="T6882" s="24">
        <f t="shared" si="969"/>
        <v>-35355.06773333333</v>
      </c>
      <c r="X6882" s="21">
        <f t="shared" si="970"/>
        <v>0</v>
      </c>
      <c r="AB6882" s="17">
        <f t="shared" si="963"/>
        <v>0</v>
      </c>
      <c r="AF6882" s="58">
        <f t="shared" si="971"/>
        <v>0</v>
      </c>
    </row>
    <row r="6883" spans="1:32" x14ac:dyDescent="0.25">
      <c r="A6883" s="4">
        <v>6860</v>
      </c>
      <c r="B6883" s="30">
        <v>43386.875</v>
      </c>
      <c r="C6883">
        <v>18.827999999999999</v>
      </c>
      <c r="D6883">
        <v>0</v>
      </c>
      <c r="G6883" s="50">
        <f t="shared" si="965"/>
        <v>16</v>
      </c>
      <c r="H6883" s="18">
        <f t="shared" si="966"/>
        <v>-2.8279999999999994</v>
      </c>
      <c r="I6883" s="24">
        <f t="shared" si="964"/>
        <v>-138775.22828169956</v>
      </c>
      <c r="R6883" s="20">
        <f t="shared" si="967"/>
        <v>0.5</v>
      </c>
      <c r="S6883" s="26">
        <f t="shared" si="968"/>
        <v>8.3333333333333339</v>
      </c>
      <c r="T6883" s="24">
        <f t="shared" si="969"/>
        <v>-30792.772266666663</v>
      </c>
      <c r="X6883" s="21">
        <f t="shared" si="970"/>
        <v>0</v>
      </c>
      <c r="AB6883" s="17">
        <f t="shared" si="963"/>
        <v>0</v>
      </c>
      <c r="AF6883" s="58">
        <f t="shared" si="971"/>
        <v>0</v>
      </c>
    </row>
    <row r="6884" spans="1:32" x14ac:dyDescent="0.25">
      <c r="A6884" s="4">
        <v>6861</v>
      </c>
      <c r="B6884" s="30">
        <v>43386.916666666664</v>
      </c>
      <c r="C6884">
        <v>18.298999999999999</v>
      </c>
      <c r="D6884">
        <v>0</v>
      </c>
      <c r="G6884" s="50">
        <f t="shared" si="965"/>
        <v>16</v>
      </c>
      <c r="H6884" s="18">
        <f t="shared" si="966"/>
        <v>-2.2989999999999995</v>
      </c>
      <c r="I6884" s="24">
        <f t="shared" si="964"/>
        <v>-112816.2128075061</v>
      </c>
      <c r="R6884" s="20">
        <f t="shared" si="967"/>
        <v>0.5</v>
      </c>
      <c r="S6884" s="26">
        <f t="shared" si="968"/>
        <v>8.3333333333333339</v>
      </c>
      <c r="T6884" s="24">
        <f t="shared" si="969"/>
        <v>-25032.738133333329</v>
      </c>
      <c r="X6884" s="21">
        <f t="shared" si="970"/>
        <v>0</v>
      </c>
      <c r="AB6884" s="17">
        <f t="shared" si="963"/>
        <v>0</v>
      </c>
      <c r="AF6884" s="58">
        <f t="shared" si="971"/>
        <v>0</v>
      </c>
    </row>
    <row r="6885" spans="1:32" x14ac:dyDescent="0.25">
      <c r="A6885" s="4">
        <v>6862</v>
      </c>
      <c r="B6885" s="30">
        <v>43386.958333333336</v>
      </c>
      <c r="C6885">
        <v>17.850000000000001</v>
      </c>
      <c r="D6885">
        <v>0</v>
      </c>
      <c r="G6885" s="50">
        <f t="shared" si="965"/>
        <v>16</v>
      </c>
      <c r="H6885" s="18">
        <f t="shared" si="966"/>
        <v>-1.8500000000000014</v>
      </c>
      <c r="I6885" s="24">
        <f t="shared" si="964"/>
        <v>-90782.946365326876</v>
      </c>
      <c r="R6885" s="20">
        <f t="shared" si="967"/>
        <v>0.5</v>
      </c>
      <c r="S6885" s="26">
        <f t="shared" si="968"/>
        <v>8.3333333333333339</v>
      </c>
      <c r="T6885" s="24">
        <f t="shared" si="969"/>
        <v>-20143.786666666678</v>
      </c>
      <c r="X6885" s="21">
        <f t="shared" si="970"/>
        <v>0</v>
      </c>
      <c r="AB6885" s="17">
        <f t="shared" si="963"/>
        <v>0</v>
      </c>
      <c r="AF6885" s="58">
        <f t="shared" si="971"/>
        <v>0</v>
      </c>
    </row>
    <row r="6886" spans="1:32" x14ac:dyDescent="0.25">
      <c r="A6886" s="4">
        <v>6863</v>
      </c>
      <c r="B6886" s="30">
        <v>43387</v>
      </c>
      <c r="C6886">
        <v>17.428000000000001</v>
      </c>
      <c r="D6886">
        <v>0</v>
      </c>
      <c r="G6886" s="50">
        <f t="shared" si="965"/>
        <v>16</v>
      </c>
      <c r="H6886" s="18">
        <f t="shared" si="966"/>
        <v>-1.4280000000000008</v>
      </c>
      <c r="I6886" s="24">
        <f t="shared" si="964"/>
        <v>-70074.620221452307</v>
      </c>
      <c r="R6886" s="20">
        <f t="shared" si="967"/>
        <v>0.5</v>
      </c>
      <c r="S6886" s="26">
        <f t="shared" si="968"/>
        <v>8.3333333333333339</v>
      </c>
      <c r="T6886" s="24">
        <f t="shared" si="969"/>
        <v>-15548.825600000007</v>
      </c>
      <c r="X6886" s="21">
        <f t="shared" si="970"/>
        <v>0</v>
      </c>
      <c r="AB6886" s="17">
        <f t="shared" si="963"/>
        <v>0</v>
      </c>
      <c r="AF6886" s="58">
        <f t="shared" si="971"/>
        <v>0</v>
      </c>
    </row>
    <row r="6887" spans="1:32" x14ac:dyDescent="0.25">
      <c r="A6887" s="4">
        <v>6864</v>
      </c>
      <c r="B6887" s="30">
        <v>43387.041666666664</v>
      </c>
      <c r="C6887">
        <v>17.009</v>
      </c>
      <c r="D6887">
        <v>0</v>
      </c>
      <c r="G6887" s="50">
        <f t="shared" si="965"/>
        <v>16</v>
      </c>
      <c r="H6887" s="18">
        <f t="shared" si="966"/>
        <v>-1.0090000000000003</v>
      </c>
      <c r="I6887" s="24">
        <f t="shared" si="964"/>
        <v>-49513.50966627826</v>
      </c>
      <c r="R6887" s="20">
        <f t="shared" si="967"/>
        <v>0.5</v>
      </c>
      <c r="S6887" s="26">
        <f t="shared" si="968"/>
        <v>8.3333333333333339</v>
      </c>
      <c r="T6887" s="24">
        <f t="shared" si="969"/>
        <v>-10986.530133333337</v>
      </c>
      <c r="X6887" s="21">
        <f t="shared" si="970"/>
        <v>0</v>
      </c>
      <c r="AB6887" s="17">
        <f t="shared" si="963"/>
        <v>0</v>
      </c>
      <c r="AF6887" s="58">
        <f t="shared" si="971"/>
        <v>0</v>
      </c>
    </row>
    <row r="6888" spans="1:32" x14ac:dyDescent="0.25">
      <c r="A6888" s="4">
        <v>6865</v>
      </c>
      <c r="B6888" s="30">
        <v>43387.083333333336</v>
      </c>
      <c r="C6888">
        <v>16.556999999999999</v>
      </c>
      <c r="D6888">
        <v>0</v>
      </c>
      <c r="G6888" s="50">
        <f t="shared" si="965"/>
        <v>16</v>
      </c>
      <c r="H6888" s="18">
        <f t="shared" si="966"/>
        <v>-0.55699999999999861</v>
      </c>
      <c r="I6888" s="24">
        <f t="shared" si="964"/>
        <v>-27333.027635398328</v>
      </c>
      <c r="R6888" s="20">
        <f t="shared" si="967"/>
        <v>0.5</v>
      </c>
      <c r="S6888" s="26">
        <f t="shared" si="968"/>
        <v>8.3333333333333339</v>
      </c>
      <c r="T6888" s="24">
        <f t="shared" si="969"/>
        <v>-6064.9130666666515</v>
      </c>
      <c r="X6888" s="21">
        <f t="shared" si="970"/>
        <v>0</v>
      </c>
      <c r="AB6888" s="17">
        <f t="shared" si="963"/>
        <v>0</v>
      </c>
      <c r="AF6888" s="58">
        <f t="shared" si="971"/>
        <v>0</v>
      </c>
    </row>
    <row r="6889" spans="1:32" x14ac:dyDescent="0.25">
      <c r="A6889" s="4">
        <v>6866</v>
      </c>
      <c r="B6889" s="30">
        <v>43387.125</v>
      </c>
      <c r="C6889">
        <v>16.097999999999999</v>
      </c>
      <c r="D6889">
        <v>0</v>
      </c>
      <c r="G6889" s="50">
        <f t="shared" si="965"/>
        <v>16</v>
      </c>
      <c r="H6889" s="18">
        <f t="shared" si="966"/>
        <v>-9.7999999999998977E-2</v>
      </c>
      <c r="I6889" s="24">
        <f t="shared" si="964"/>
        <v>-4809.0425642172622</v>
      </c>
      <c r="R6889" s="20">
        <f t="shared" si="967"/>
        <v>0.5</v>
      </c>
      <c r="S6889" s="26">
        <f t="shared" si="968"/>
        <v>8.3333333333333339</v>
      </c>
      <c r="T6889" s="24">
        <f t="shared" si="969"/>
        <v>-1067.0762666666553</v>
      </c>
      <c r="X6889" s="21">
        <f t="shared" si="970"/>
        <v>0</v>
      </c>
      <c r="AB6889" s="17">
        <f t="shared" si="963"/>
        <v>0</v>
      </c>
      <c r="AF6889" s="58">
        <f t="shared" si="971"/>
        <v>0</v>
      </c>
    </row>
    <row r="6890" spans="1:32" x14ac:dyDescent="0.25">
      <c r="A6890" s="4">
        <v>6867</v>
      </c>
      <c r="B6890" s="30">
        <v>43387.166666666664</v>
      </c>
      <c r="C6890">
        <v>15.755000000000001</v>
      </c>
      <c r="D6890">
        <v>0</v>
      </c>
      <c r="G6890" s="50">
        <f t="shared" si="965"/>
        <v>16</v>
      </c>
      <c r="H6890" s="18">
        <f t="shared" si="966"/>
        <v>0.24499999999999922</v>
      </c>
      <c r="I6890" s="24">
        <f t="shared" si="964"/>
        <v>12022.606410543242</v>
      </c>
      <c r="R6890" s="20">
        <f t="shared" si="967"/>
        <v>0.5</v>
      </c>
      <c r="S6890" s="26">
        <f t="shared" si="968"/>
        <v>8.3333333333333339</v>
      </c>
      <c r="T6890" s="24">
        <f t="shared" si="969"/>
        <v>2667.6906666666578</v>
      </c>
      <c r="X6890" s="21">
        <f t="shared" si="970"/>
        <v>0</v>
      </c>
      <c r="AB6890" s="17">
        <f t="shared" si="963"/>
        <v>14690.2970772099</v>
      </c>
      <c r="AF6890" s="58">
        <f t="shared" si="971"/>
        <v>0.39663802108466728</v>
      </c>
    </row>
    <row r="6891" spans="1:32" x14ac:dyDescent="0.25">
      <c r="A6891" s="4">
        <v>6868</v>
      </c>
      <c r="B6891" s="30">
        <v>43387.208333333336</v>
      </c>
      <c r="C6891">
        <v>15.499000000000001</v>
      </c>
      <c r="D6891">
        <v>0</v>
      </c>
      <c r="G6891" s="50">
        <f t="shared" si="965"/>
        <v>16</v>
      </c>
      <c r="H6891" s="18">
        <f t="shared" si="966"/>
        <v>0.50099999999999945</v>
      </c>
      <c r="I6891" s="24">
        <f t="shared" si="964"/>
        <v>24585.003312988476</v>
      </c>
      <c r="R6891" s="20">
        <f t="shared" si="967"/>
        <v>0.5</v>
      </c>
      <c r="S6891" s="26">
        <f t="shared" si="968"/>
        <v>8.3333333333333339</v>
      </c>
      <c r="T6891" s="24">
        <f t="shared" si="969"/>
        <v>5455.1551999999938</v>
      </c>
      <c r="X6891" s="21">
        <f t="shared" si="970"/>
        <v>0</v>
      </c>
      <c r="AB6891" s="17">
        <f t="shared" si="963"/>
        <v>30040.15851298847</v>
      </c>
      <c r="AF6891" s="58">
        <f t="shared" si="971"/>
        <v>0.81108427985068865</v>
      </c>
    </row>
    <row r="6892" spans="1:32" x14ac:dyDescent="0.25">
      <c r="A6892" s="4">
        <v>6869</v>
      </c>
      <c r="B6892" s="30">
        <v>43387.25</v>
      </c>
      <c r="C6892">
        <v>15.128</v>
      </c>
      <c r="D6892">
        <v>0</v>
      </c>
      <c r="G6892" s="50">
        <f t="shared" si="965"/>
        <v>16</v>
      </c>
      <c r="H6892" s="18">
        <f t="shared" si="966"/>
        <v>0.87199999999999989</v>
      </c>
      <c r="I6892" s="24">
        <f t="shared" si="964"/>
        <v>42790.664448954034</v>
      </c>
      <c r="R6892" s="20">
        <f t="shared" si="967"/>
        <v>0.5</v>
      </c>
      <c r="S6892" s="26">
        <f t="shared" si="968"/>
        <v>8.3333333333333339</v>
      </c>
      <c r="T6892" s="24">
        <f t="shared" si="969"/>
        <v>9494.8010666666651</v>
      </c>
      <c r="X6892" s="21">
        <f t="shared" si="970"/>
        <v>0</v>
      </c>
      <c r="AB6892" s="17">
        <f t="shared" si="963"/>
        <v>52285.465515620701</v>
      </c>
      <c r="AF6892" s="58">
        <f t="shared" si="971"/>
        <v>1.4117075689217589</v>
      </c>
    </row>
    <row r="6893" spans="1:32" x14ac:dyDescent="0.25">
      <c r="A6893" s="4">
        <v>6870</v>
      </c>
      <c r="B6893" s="30">
        <v>43387.291666666664</v>
      </c>
      <c r="C6893">
        <v>14.736000000000001</v>
      </c>
      <c r="D6893">
        <v>0</v>
      </c>
      <c r="G6893" s="50">
        <f t="shared" si="965"/>
        <v>16</v>
      </c>
      <c r="H6893" s="18">
        <f t="shared" si="966"/>
        <v>1.2639999999999993</v>
      </c>
      <c r="I6893" s="24">
        <f t="shared" si="964"/>
        <v>62026.834705823254</v>
      </c>
      <c r="R6893" s="20">
        <f t="shared" si="967"/>
        <v>0.5</v>
      </c>
      <c r="S6893" s="26">
        <f t="shared" si="968"/>
        <v>8.3333333333333339</v>
      </c>
      <c r="T6893" s="24">
        <f t="shared" si="969"/>
        <v>13763.106133333327</v>
      </c>
      <c r="X6893" s="21">
        <f t="shared" si="970"/>
        <v>0</v>
      </c>
      <c r="AB6893" s="17">
        <f t="shared" si="963"/>
        <v>75789.940839156581</v>
      </c>
      <c r="AF6893" s="58">
        <f t="shared" si="971"/>
        <v>2.0463284026572275</v>
      </c>
    </row>
    <row r="6894" spans="1:32" x14ac:dyDescent="0.25">
      <c r="A6894" s="4">
        <v>6871</v>
      </c>
      <c r="B6894" s="30">
        <v>43387.333333333336</v>
      </c>
      <c r="C6894">
        <v>14.478</v>
      </c>
      <c r="D6894">
        <v>12.125</v>
      </c>
      <c r="G6894" s="50">
        <f t="shared" si="965"/>
        <v>19</v>
      </c>
      <c r="H6894" s="18">
        <f t="shared" si="966"/>
        <v>4.5220000000000002</v>
      </c>
      <c r="I6894" s="24">
        <f t="shared" si="964"/>
        <v>221902.96403459884</v>
      </c>
      <c r="R6894" s="20">
        <f t="shared" si="967"/>
        <v>0.5</v>
      </c>
      <c r="S6894" s="26">
        <f t="shared" si="968"/>
        <v>8.3333333333333339</v>
      </c>
      <c r="T6894" s="24">
        <f t="shared" si="969"/>
        <v>49237.947733333334</v>
      </c>
      <c r="X6894" s="21">
        <f t="shared" si="970"/>
        <v>90937.5</v>
      </c>
      <c r="AB6894" s="17">
        <f t="shared" si="963"/>
        <v>180203.41176793218</v>
      </c>
      <c r="AF6894" s="58">
        <f t="shared" si="971"/>
        <v>4.8654921177341688</v>
      </c>
    </row>
    <row r="6895" spans="1:32" x14ac:dyDescent="0.25">
      <c r="A6895" s="4">
        <v>6872</v>
      </c>
      <c r="B6895" s="30">
        <v>43387.375</v>
      </c>
      <c r="C6895">
        <v>14.997999999999999</v>
      </c>
      <c r="D6895">
        <v>104.33799999999999</v>
      </c>
      <c r="G6895" s="50">
        <f t="shared" si="965"/>
        <v>19</v>
      </c>
      <c r="H6895" s="18">
        <f t="shared" si="966"/>
        <v>4.0020000000000007</v>
      </c>
      <c r="I6895" s="24">
        <f t="shared" si="964"/>
        <v>196385.595326507</v>
      </c>
      <c r="R6895" s="20">
        <f t="shared" si="967"/>
        <v>0.5</v>
      </c>
      <c r="S6895" s="26">
        <f t="shared" si="968"/>
        <v>8.3333333333333339</v>
      </c>
      <c r="T6895" s="24">
        <f t="shared" si="969"/>
        <v>43575.910400000008</v>
      </c>
      <c r="X6895" s="21">
        <f t="shared" si="970"/>
        <v>782535</v>
      </c>
      <c r="AB6895" s="17">
        <f t="shared" si="963"/>
        <v>0</v>
      </c>
      <c r="AF6895" s="58">
        <f t="shared" si="971"/>
        <v>0</v>
      </c>
    </row>
    <row r="6896" spans="1:32" x14ac:dyDescent="0.25">
      <c r="A6896" s="4">
        <v>6873</v>
      </c>
      <c r="B6896" s="30">
        <v>43387.416666666664</v>
      </c>
      <c r="C6896">
        <v>16.193000000000001</v>
      </c>
      <c r="D6896">
        <v>228.363</v>
      </c>
      <c r="G6896" s="50">
        <f t="shared" si="965"/>
        <v>19</v>
      </c>
      <c r="H6896" s="18">
        <f t="shared" si="966"/>
        <v>2.8069999999999986</v>
      </c>
      <c r="I6896" s="24">
        <f t="shared" si="964"/>
        <v>137744.71916079579</v>
      </c>
      <c r="R6896" s="20">
        <f t="shared" si="967"/>
        <v>0.5</v>
      </c>
      <c r="S6896" s="26">
        <f t="shared" si="968"/>
        <v>8.3333333333333339</v>
      </c>
      <c r="T6896" s="24">
        <f t="shared" si="969"/>
        <v>30564.113066666647</v>
      </c>
      <c r="X6896" s="21">
        <f t="shared" si="970"/>
        <v>1712722.4999999998</v>
      </c>
      <c r="AB6896" s="17">
        <f t="shared" ref="AB6896:AB6959" si="972">MAX(0,I6896+T6896-X6896)</f>
        <v>0</v>
      </c>
      <c r="AF6896" s="58">
        <f t="shared" si="971"/>
        <v>0</v>
      </c>
    </row>
    <row r="6897" spans="1:32" x14ac:dyDescent="0.25">
      <c r="A6897" s="4">
        <v>6874</v>
      </c>
      <c r="B6897" s="30">
        <v>43387.458333333336</v>
      </c>
      <c r="C6897">
        <v>17.972000000000001</v>
      </c>
      <c r="D6897">
        <v>339.52300000000002</v>
      </c>
      <c r="G6897" s="50">
        <f t="shared" si="965"/>
        <v>19</v>
      </c>
      <c r="H6897" s="18">
        <f t="shared" si="966"/>
        <v>1.0279999999999987</v>
      </c>
      <c r="I6897" s="24">
        <f t="shared" si="964"/>
        <v>50445.875061381535</v>
      </c>
      <c r="R6897" s="20">
        <f t="shared" si="967"/>
        <v>0.5</v>
      </c>
      <c r="S6897" s="26">
        <f t="shared" si="968"/>
        <v>8.3333333333333339</v>
      </c>
      <c r="T6897" s="24">
        <f t="shared" si="969"/>
        <v>11193.412266666654</v>
      </c>
      <c r="X6897" s="21">
        <f t="shared" si="970"/>
        <v>2546422.5</v>
      </c>
      <c r="AB6897" s="17">
        <f t="shared" si="972"/>
        <v>0</v>
      </c>
      <c r="AF6897" s="58">
        <f t="shared" si="971"/>
        <v>0</v>
      </c>
    </row>
    <row r="6898" spans="1:32" x14ac:dyDescent="0.25">
      <c r="A6898" s="4">
        <v>6875</v>
      </c>
      <c r="B6898" s="30">
        <v>43387.5</v>
      </c>
      <c r="C6898">
        <v>19.463000000000001</v>
      </c>
      <c r="D6898">
        <v>409.77199999999999</v>
      </c>
      <c r="G6898" s="50">
        <f t="shared" si="965"/>
        <v>19</v>
      </c>
      <c r="H6898" s="18">
        <f t="shared" si="966"/>
        <v>-0.46300000000000097</v>
      </c>
      <c r="I6898" s="24">
        <f t="shared" si="964"/>
        <v>-22720.272522781837</v>
      </c>
      <c r="R6898" s="20">
        <f t="shared" si="967"/>
        <v>0.5</v>
      </c>
      <c r="S6898" s="26">
        <f t="shared" si="968"/>
        <v>8.3333333333333339</v>
      </c>
      <c r="T6898" s="24">
        <f t="shared" si="969"/>
        <v>-5041.3909333333431</v>
      </c>
      <c r="X6898" s="21">
        <f t="shared" si="970"/>
        <v>3073290</v>
      </c>
      <c r="AB6898" s="17">
        <f t="shared" si="972"/>
        <v>0</v>
      </c>
      <c r="AF6898" s="58">
        <f t="shared" si="971"/>
        <v>0</v>
      </c>
    </row>
    <row r="6899" spans="1:32" x14ac:dyDescent="0.25">
      <c r="A6899" s="4">
        <v>6876</v>
      </c>
      <c r="B6899" s="30">
        <v>43387.541666666664</v>
      </c>
      <c r="C6899">
        <v>20.492000000000001</v>
      </c>
      <c r="D6899">
        <v>431.31</v>
      </c>
      <c r="G6899" s="50">
        <f t="shared" si="965"/>
        <v>19</v>
      </c>
      <c r="H6899" s="18">
        <f t="shared" si="966"/>
        <v>-1.4920000000000009</v>
      </c>
      <c r="I6899" s="24">
        <f t="shared" si="964"/>
        <v>-73215.219447063617</v>
      </c>
      <c r="R6899" s="20">
        <f t="shared" si="967"/>
        <v>0.5</v>
      </c>
      <c r="S6899" s="26">
        <f t="shared" si="968"/>
        <v>8.3333333333333339</v>
      </c>
      <c r="T6899" s="24">
        <f t="shared" si="969"/>
        <v>-16245.691733333344</v>
      </c>
      <c r="X6899" s="21">
        <f t="shared" si="970"/>
        <v>3234825</v>
      </c>
      <c r="AB6899" s="17">
        <f t="shared" si="972"/>
        <v>0</v>
      </c>
      <c r="AF6899" s="58">
        <f t="shared" si="971"/>
        <v>0</v>
      </c>
    </row>
    <row r="6900" spans="1:32" x14ac:dyDescent="0.25">
      <c r="A6900" s="4">
        <v>6877</v>
      </c>
      <c r="B6900" s="30">
        <v>43387.583333333336</v>
      </c>
      <c r="C6900">
        <v>21.052</v>
      </c>
      <c r="D6900">
        <v>401.178</v>
      </c>
      <c r="G6900" s="50">
        <f t="shared" si="965"/>
        <v>19</v>
      </c>
      <c r="H6900" s="18">
        <f t="shared" si="966"/>
        <v>-2.0519999999999996</v>
      </c>
      <c r="I6900" s="24">
        <f t="shared" si="964"/>
        <v>-100695.46267116247</v>
      </c>
      <c r="R6900" s="20">
        <f t="shared" si="967"/>
        <v>0.5</v>
      </c>
      <c r="S6900" s="26">
        <f t="shared" si="968"/>
        <v>8.3333333333333339</v>
      </c>
      <c r="T6900" s="24">
        <f t="shared" si="969"/>
        <v>-22343.270399999994</v>
      </c>
      <c r="X6900" s="21">
        <f t="shared" si="970"/>
        <v>3008835</v>
      </c>
      <c r="AB6900" s="17">
        <f t="shared" si="972"/>
        <v>0</v>
      </c>
      <c r="AF6900" s="58">
        <f t="shared" si="971"/>
        <v>0</v>
      </c>
    </row>
    <row r="6901" spans="1:32" x14ac:dyDescent="0.25">
      <c r="A6901" s="4">
        <v>6878</v>
      </c>
      <c r="B6901" s="30">
        <v>43387.625</v>
      </c>
      <c r="C6901">
        <v>21.22</v>
      </c>
      <c r="D6901">
        <v>328.089</v>
      </c>
      <c r="G6901" s="50">
        <f t="shared" si="965"/>
        <v>19</v>
      </c>
      <c r="H6901" s="18">
        <f t="shared" si="966"/>
        <v>-2.2199999999999989</v>
      </c>
      <c r="I6901" s="24">
        <f t="shared" si="964"/>
        <v>-108939.53563839212</v>
      </c>
      <c r="R6901" s="20">
        <f t="shared" si="967"/>
        <v>0.5</v>
      </c>
      <c r="S6901" s="26">
        <f t="shared" si="968"/>
        <v>8.3333333333333339</v>
      </c>
      <c r="T6901" s="24">
        <f t="shared" si="969"/>
        <v>-24172.543999999983</v>
      </c>
      <c r="X6901" s="21">
        <f t="shared" si="970"/>
        <v>2460667.5000000005</v>
      </c>
      <c r="AB6901" s="17">
        <f t="shared" si="972"/>
        <v>0</v>
      </c>
      <c r="AF6901" s="58">
        <f t="shared" si="971"/>
        <v>0</v>
      </c>
    </row>
    <row r="6902" spans="1:32" x14ac:dyDescent="0.25">
      <c r="A6902" s="4">
        <v>6879</v>
      </c>
      <c r="B6902" s="30">
        <v>43387.666666666664</v>
      </c>
      <c r="C6902">
        <v>21.065999999999999</v>
      </c>
      <c r="D6902">
        <v>232.66800000000001</v>
      </c>
      <c r="G6902" s="50">
        <f t="shared" si="965"/>
        <v>19</v>
      </c>
      <c r="H6902" s="18">
        <f t="shared" si="966"/>
        <v>-2.0659999999999989</v>
      </c>
      <c r="I6902" s="24">
        <f t="shared" si="964"/>
        <v>-101382.46875176491</v>
      </c>
      <c r="R6902" s="20">
        <f t="shared" si="967"/>
        <v>0.5</v>
      </c>
      <c r="S6902" s="26">
        <f t="shared" si="968"/>
        <v>8.3333333333333339</v>
      </c>
      <c r="T6902" s="24">
        <f t="shared" si="969"/>
        <v>-22495.709866666657</v>
      </c>
      <c r="X6902" s="21">
        <f t="shared" si="970"/>
        <v>1745010.0000000002</v>
      </c>
      <c r="AB6902" s="17">
        <f t="shared" si="972"/>
        <v>0</v>
      </c>
      <c r="AF6902" s="58">
        <f t="shared" si="971"/>
        <v>0</v>
      </c>
    </row>
    <row r="6903" spans="1:32" x14ac:dyDescent="0.25">
      <c r="A6903" s="4">
        <v>6880</v>
      </c>
      <c r="B6903" s="30">
        <v>43387.708333333336</v>
      </c>
      <c r="C6903">
        <v>20.596</v>
      </c>
      <c r="D6903">
        <v>128.648</v>
      </c>
      <c r="G6903" s="50">
        <f t="shared" si="965"/>
        <v>19</v>
      </c>
      <c r="H6903" s="18">
        <f t="shared" si="966"/>
        <v>-1.5960000000000001</v>
      </c>
      <c r="I6903" s="24">
        <f t="shared" si="964"/>
        <v>-78318.693188681937</v>
      </c>
      <c r="R6903" s="20">
        <f t="shared" si="967"/>
        <v>0.5</v>
      </c>
      <c r="S6903" s="26">
        <f t="shared" si="968"/>
        <v>8.3333333333333339</v>
      </c>
      <c r="T6903" s="24">
        <f t="shared" si="969"/>
        <v>-17378.099200000001</v>
      </c>
      <c r="X6903" s="21">
        <f t="shared" si="970"/>
        <v>964859.99999999988</v>
      </c>
      <c r="AB6903" s="17">
        <f t="shared" si="972"/>
        <v>0</v>
      </c>
      <c r="AF6903" s="58">
        <f t="shared" si="971"/>
        <v>0</v>
      </c>
    </row>
    <row r="6904" spans="1:32" x14ac:dyDescent="0.25">
      <c r="A6904" s="4">
        <v>6881</v>
      </c>
      <c r="B6904" s="30">
        <v>43387.75</v>
      </c>
      <c r="C6904">
        <v>19.675000000000001</v>
      </c>
      <c r="D6904">
        <v>35.304000000000002</v>
      </c>
      <c r="G6904" s="50">
        <f t="shared" si="965"/>
        <v>19</v>
      </c>
      <c r="H6904" s="18">
        <f t="shared" si="966"/>
        <v>-0.67500000000000071</v>
      </c>
      <c r="I6904" s="24">
        <f t="shared" si="964"/>
        <v>-33123.507457619278</v>
      </c>
      <c r="R6904" s="20">
        <f t="shared" si="967"/>
        <v>0.5</v>
      </c>
      <c r="S6904" s="26">
        <f t="shared" si="968"/>
        <v>8.3333333333333339</v>
      </c>
      <c r="T6904" s="24">
        <f t="shared" si="969"/>
        <v>-7349.7600000000075</v>
      </c>
      <c r="X6904" s="21">
        <f t="shared" si="970"/>
        <v>264780</v>
      </c>
      <c r="AB6904" s="17">
        <f t="shared" si="972"/>
        <v>0</v>
      </c>
      <c r="AF6904" s="58">
        <f t="shared" si="971"/>
        <v>0</v>
      </c>
    </row>
    <row r="6905" spans="1:32" x14ac:dyDescent="0.25">
      <c r="A6905" s="4">
        <v>6882</v>
      </c>
      <c r="B6905" s="30">
        <v>43387.791666666664</v>
      </c>
      <c r="C6905">
        <v>18.635000000000002</v>
      </c>
      <c r="D6905">
        <v>1.7000000000000001E-2</v>
      </c>
      <c r="G6905" s="50">
        <f t="shared" si="965"/>
        <v>19</v>
      </c>
      <c r="H6905" s="18">
        <f t="shared" si="966"/>
        <v>0.36499999999999844</v>
      </c>
      <c r="I6905" s="24">
        <f t="shared" si="964"/>
        <v>17911.229958564403</v>
      </c>
      <c r="R6905" s="20">
        <f t="shared" si="967"/>
        <v>0.5</v>
      </c>
      <c r="S6905" s="26">
        <f t="shared" si="968"/>
        <v>8.3333333333333339</v>
      </c>
      <c r="T6905" s="24">
        <f t="shared" si="969"/>
        <v>3974.3146666666498</v>
      </c>
      <c r="X6905" s="21">
        <f t="shared" si="970"/>
        <v>127.50000000000001</v>
      </c>
      <c r="AB6905" s="17">
        <f t="shared" si="972"/>
        <v>21758.044625231054</v>
      </c>
      <c r="AF6905" s="58">
        <f t="shared" si="971"/>
        <v>0.58746720488123849</v>
      </c>
    </row>
    <row r="6906" spans="1:32" x14ac:dyDescent="0.25">
      <c r="A6906" s="4">
        <v>6883</v>
      </c>
      <c r="B6906" s="30">
        <v>43387.833333333336</v>
      </c>
      <c r="C6906">
        <v>18.050999999999998</v>
      </c>
      <c r="D6906">
        <v>0</v>
      </c>
      <c r="G6906" s="50">
        <f t="shared" si="965"/>
        <v>16</v>
      </c>
      <c r="H6906" s="18">
        <f t="shared" si="966"/>
        <v>-2.0509999999999984</v>
      </c>
      <c r="I6906" s="24">
        <f t="shared" si="964"/>
        <v>-100646.39080826224</v>
      </c>
      <c r="R6906" s="20">
        <f t="shared" si="967"/>
        <v>0.5</v>
      </c>
      <c r="S6906" s="26">
        <f t="shared" si="968"/>
        <v>8.3333333333333339</v>
      </c>
      <c r="T6906" s="24">
        <f t="shared" si="969"/>
        <v>-22332.381866666648</v>
      </c>
      <c r="X6906" s="21">
        <f t="shared" si="970"/>
        <v>0</v>
      </c>
      <c r="AB6906" s="17">
        <f t="shared" si="972"/>
        <v>0</v>
      </c>
      <c r="AF6906" s="58">
        <f t="shared" si="971"/>
        <v>0</v>
      </c>
    </row>
    <row r="6907" spans="1:32" x14ac:dyDescent="0.25">
      <c r="A6907" s="4">
        <v>6884</v>
      </c>
      <c r="B6907" s="30">
        <v>43387.875</v>
      </c>
      <c r="C6907">
        <v>17.423999999999999</v>
      </c>
      <c r="D6907">
        <v>0</v>
      </c>
      <c r="G6907" s="50">
        <f t="shared" si="965"/>
        <v>16</v>
      </c>
      <c r="H6907" s="18">
        <f t="shared" si="966"/>
        <v>-1.4239999999999995</v>
      </c>
      <c r="I6907" s="24">
        <f t="shared" si="964"/>
        <v>-69878.332769851535</v>
      </c>
      <c r="R6907" s="20">
        <f t="shared" si="967"/>
        <v>0.5</v>
      </c>
      <c r="S6907" s="26">
        <f t="shared" si="968"/>
        <v>8.3333333333333339</v>
      </c>
      <c r="T6907" s="24">
        <f t="shared" si="969"/>
        <v>-15505.271466666662</v>
      </c>
      <c r="X6907" s="21">
        <f t="shared" si="970"/>
        <v>0</v>
      </c>
      <c r="AB6907" s="17">
        <f t="shared" si="972"/>
        <v>0</v>
      </c>
      <c r="AF6907" s="58">
        <f t="shared" si="971"/>
        <v>0</v>
      </c>
    </row>
    <row r="6908" spans="1:32" x14ac:dyDescent="0.25">
      <c r="A6908" s="4">
        <v>6885</v>
      </c>
      <c r="B6908" s="30">
        <v>43387.916666666664</v>
      </c>
      <c r="C6908">
        <v>16.948</v>
      </c>
      <c r="D6908">
        <v>0</v>
      </c>
      <c r="G6908" s="50">
        <f t="shared" si="965"/>
        <v>16</v>
      </c>
      <c r="H6908" s="18">
        <f t="shared" si="966"/>
        <v>-0.9480000000000004</v>
      </c>
      <c r="I6908" s="24">
        <f t="shared" si="964"/>
        <v>-46520.126029367486</v>
      </c>
      <c r="R6908" s="20">
        <f t="shared" si="967"/>
        <v>0.5</v>
      </c>
      <c r="S6908" s="26">
        <f t="shared" si="968"/>
        <v>8.3333333333333339</v>
      </c>
      <c r="T6908" s="24">
        <f t="shared" si="969"/>
        <v>-10322.329600000003</v>
      </c>
      <c r="X6908" s="21">
        <f t="shared" si="970"/>
        <v>0</v>
      </c>
      <c r="AB6908" s="17">
        <f t="shared" si="972"/>
        <v>0</v>
      </c>
      <c r="AF6908" s="58">
        <f t="shared" si="971"/>
        <v>0</v>
      </c>
    </row>
    <row r="6909" spans="1:32" x14ac:dyDescent="0.25">
      <c r="A6909" s="4">
        <v>6886</v>
      </c>
      <c r="B6909" s="30">
        <v>43387.958333333336</v>
      </c>
      <c r="C6909">
        <v>16.603999999999999</v>
      </c>
      <c r="D6909">
        <v>0</v>
      </c>
      <c r="G6909" s="50">
        <f t="shared" si="965"/>
        <v>16</v>
      </c>
      <c r="H6909" s="18">
        <f t="shared" si="966"/>
        <v>-0.6039999999999992</v>
      </c>
      <c r="I6909" s="24">
        <f t="shared" si="964"/>
        <v>-29639.405191706661</v>
      </c>
      <c r="R6909" s="20">
        <f t="shared" si="967"/>
        <v>0.5</v>
      </c>
      <c r="S6909" s="26">
        <f t="shared" si="968"/>
        <v>8.3333333333333339</v>
      </c>
      <c r="T6909" s="24">
        <f t="shared" si="969"/>
        <v>-6576.6741333333248</v>
      </c>
      <c r="X6909" s="21">
        <f t="shared" si="970"/>
        <v>0</v>
      </c>
      <c r="AB6909" s="17">
        <f t="shared" si="972"/>
        <v>0</v>
      </c>
      <c r="AF6909" s="58">
        <f t="shared" si="971"/>
        <v>0</v>
      </c>
    </row>
    <row r="6910" spans="1:32" x14ac:dyDescent="0.25">
      <c r="A6910" s="4">
        <v>6887</v>
      </c>
      <c r="B6910" s="30">
        <v>43388</v>
      </c>
      <c r="C6910">
        <v>16.312000000000001</v>
      </c>
      <c r="D6910">
        <v>0</v>
      </c>
      <c r="G6910" s="50">
        <f t="shared" si="965"/>
        <v>16</v>
      </c>
      <c r="H6910" s="18">
        <f t="shared" si="966"/>
        <v>-0.31200000000000117</v>
      </c>
      <c r="I6910" s="24">
        <f t="shared" si="964"/>
        <v>-15310.421224855172</v>
      </c>
      <c r="R6910" s="20">
        <f t="shared" si="967"/>
        <v>0.5</v>
      </c>
      <c r="S6910" s="26">
        <f t="shared" si="968"/>
        <v>8.3333333333333339</v>
      </c>
      <c r="T6910" s="24">
        <f t="shared" si="969"/>
        <v>-3397.2224000000124</v>
      </c>
      <c r="X6910" s="21">
        <f t="shared" si="970"/>
        <v>0</v>
      </c>
      <c r="AB6910" s="17">
        <f t="shared" si="972"/>
        <v>0</v>
      </c>
      <c r="AF6910" s="58">
        <f t="shared" si="971"/>
        <v>0</v>
      </c>
    </row>
    <row r="6911" spans="1:32" x14ac:dyDescent="0.25">
      <c r="A6911" s="4">
        <v>6888</v>
      </c>
      <c r="B6911" s="30">
        <v>43388.041666666664</v>
      </c>
      <c r="C6911">
        <v>15.981</v>
      </c>
      <c r="D6911">
        <v>0</v>
      </c>
      <c r="G6911" s="50">
        <f t="shared" si="965"/>
        <v>16</v>
      </c>
      <c r="H6911" s="18">
        <f t="shared" si="966"/>
        <v>1.9000000000000128E-2</v>
      </c>
      <c r="I6911" s="24">
        <f t="shared" si="964"/>
        <v>932.36539510336263</v>
      </c>
      <c r="R6911" s="20">
        <f t="shared" si="967"/>
        <v>0.5</v>
      </c>
      <c r="S6911" s="26">
        <f t="shared" si="968"/>
        <v>8.3333333333333339</v>
      </c>
      <c r="T6911" s="24">
        <f t="shared" si="969"/>
        <v>206.88213333333474</v>
      </c>
      <c r="X6911" s="21">
        <f t="shared" si="970"/>
        <v>0</v>
      </c>
      <c r="AB6911" s="17">
        <f t="shared" si="972"/>
        <v>1139.2475284366974</v>
      </c>
      <c r="AF6911" s="58">
        <f t="shared" si="971"/>
        <v>3.0759683267790831E-2</v>
      </c>
    </row>
    <row r="6912" spans="1:32" x14ac:dyDescent="0.25">
      <c r="A6912" s="4">
        <v>6889</v>
      </c>
      <c r="B6912" s="30">
        <v>43388.083333333336</v>
      </c>
      <c r="C6912">
        <v>15.676</v>
      </c>
      <c r="D6912">
        <v>0</v>
      </c>
      <c r="G6912" s="50">
        <f t="shared" si="965"/>
        <v>16</v>
      </c>
      <c r="H6912" s="18">
        <f t="shared" si="966"/>
        <v>0.32399999999999984</v>
      </c>
      <c r="I6912" s="24">
        <f t="shared" si="964"/>
        <v>15899.283579657227</v>
      </c>
      <c r="R6912" s="20">
        <f t="shared" si="967"/>
        <v>0.5</v>
      </c>
      <c r="S6912" s="26">
        <f t="shared" si="968"/>
        <v>8.3333333333333339</v>
      </c>
      <c r="T6912" s="24">
        <f t="shared" si="969"/>
        <v>3527.8847999999984</v>
      </c>
      <c r="X6912" s="21">
        <f t="shared" si="970"/>
        <v>0</v>
      </c>
      <c r="AB6912" s="17">
        <f t="shared" si="972"/>
        <v>19427.168379657225</v>
      </c>
      <c r="AF6912" s="58">
        <f t="shared" si="971"/>
        <v>0.52453354625074511</v>
      </c>
    </row>
    <row r="6913" spans="1:32" x14ac:dyDescent="0.25">
      <c r="A6913" s="4">
        <v>6890</v>
      </c>
      <c r="B6913" s="30">
        <v>43388.125</v>
      </c>
      <c r="C6913">
        <v>15.417</v>
      </c>
      <c r="D6913">
        <v>0</v>
      </c>
      <c r="G6913" s="50">
        <f t="shared" si="965"/>
        <v>16</v>
      </c>
      <c r="H6913" s="18">
        <f t="shared" si="966"/>
        <v>0.58300000000000018</v>
      </c>
      <c r="I6913" s="24">
        <f t="shared" si="964"/>
        <v>28608.896070802999</v>
      </c>
      <c r="R6913" s="20">
        <f t="shared" si="967"/>
        <v>0.5</v>
      </c>
      <c r="S6913" s="26">
        <f t="shared" si="968"/>
        <v>8.3333333333333339</v>
      </c>
      <c r="T6913" s="24">
        <f t="shared" si="969"/>
        <v>6348.0149333333356</v>
      </c>
      <c r="X6913" s="21">
        <f t="shared" si="970"/>
        <v>0</v>
      </c>
      <c r="AB6913" s="17">
        <f t="shared" si="972"/>
        <v>34956.911004136331</v>
      </c>
      <c r="AF6913" s="58">
        <f t="shared" si="971"/>
        <v>0.94383659711168089</v>
      </c>
    </row>
    <row r="6914" spans="1:32" x14ac:dyDescent="0.25">
      <c r="A6914" s="4">
        <v>6891</v>
      </c>
      <c r="B6914" s="30">
        <v>43388.166666666664</v>
      </c>
      <c r="C6914">
        <v>15.217000000000001</v>
      </c>
      <c r="D6914">
        <v>0</v>
      </c>
      <c r="G6914" s="50">
        <f t="shared" si="965"/>
        <v>16</v>
      </c>
      <c r="H6914" s="18">
        <f t="shared" si="966"/>
        <v>0.78299999999999947</v>
      </c>
      <c r="I6914" s="24">
        <f t="shared" si="964"/>
        <v>38423.26865083829</v>
      </c>
      <c r="R6914" s="20">
        <f t="shared" si="967"/>
        <v>0.5</v>
      </c>
      <c r="S6914" s="26">
        <f t="shared" si="968"/>
        <v>8.3333333333333339</v>
      </c>
      <c r="T6914" s="24">
        <f t="shared" si="969"/>
        <v>8525.7215999999935</v>
      </c>
      <c r="X6914" s="21">
        <f t="shared" si="970"/>
        <v>0</v>
      </c>
      <c r="AB6914" s="17">
        <f t="shared" si="972"/>
        <v>46948.99025083828</v>
      </c>
      <c r="AF6914" s="58">
        <f t="shared" si="971"/>
        <v>1.2676227367726336</v>
      </c>
    </row>
    <row r="6915" spans="1:32" x14ac:dyDescent="0.25">
      <c r="A6915" s="4">
        <v>6892</v>
      </c>
      <c r="B6915" s="30">
        <v>43388.208333333336</v>
      </c>
      <c r="C6915">
        <v>15.129</v>
      </c>
      <c r="D6915">
        <v>0</v>
      </c>
      <c r="G6915" s="50">
        <f t="shared" si="965"/>
        <v>16</v>
      </c>
      <c r="H6915" s="18">
        <f t="shared" si="966"/>
        <v>0.87100000000000044</v>
      </c>
      <c r="I6915" s="24">
        <f t="shared" si="964"/>
        <v>42741.592586053885</v>
      </c>
      <c r="R6915" s="20">
        <f t="shared" si="967"/>
        <v>0.5</v>
      </c>
      <c r="S6915" s="26">
        <f t="shared" si="968"/>
        <v>8.3333333333333339</v>
      </c>
      <c r="T6915" s="24">
        <f t="shared" si="969"/>
        <v>9483.9125333333395</v>
      </c>
      <c r="X6915" s="21">
        <f t="shared" si="970"/>
        <v>0</v>
      </c>
      <c r="AB6915" s="17">
        <f t="shared" si="972"/>
        <v>52225.50511938722</v>
      </c>
      <c r="AF6915" s="58">
        <f t="shared" si="971"/>
        <v>1.4100886382234548</v>
      </c>
    </row>
    <row r="6916" spans="1:32" x14ac:dyDescent="0.25">
      <c r="A6916" s="4">
        <v>6893</v>
      </c>
      <c r="B6916" s="30">
        <v>43388.25</v>
      </c>
      <c r="C6916">
        <v>15.058999999999999</v>
      </c>
      <c r="D6916">
        <v>0</v>
      </c>
      <c r="G6916" s="50">
        <f t="shared" si="965"/>
        <v>16</v>
      </c>
      <c r="H6916" s="18">
        <f t="shared" si="966"/>
        <v>0.94100000000000072</v>
      </c>
      <c r="I6916" s="24">
        <f t="shared" si="964"/>
        <v>46176.622989066265</v>
      </c>
      <c r="R6916" s="20">
        <f t="shared" si="967"/>
        <v>0.5</v>
      </c>
      <c r="S6916" s="26">
        <f t="shared" si="968"/>
        <v>8.3333333333333339</v>
      </c>
      <c r="T6916" s="24">
        <f t="shared" si="969"/>
        <v>10246.109866666673</v>
      </c>
      <c r="X6916" s="21">
        <f t="shared" si="970"/>
        <v>0</v>
      </c>
      <c r="AB6916" s="17">
        <f t="shared" si="972"/>
        <v>56422.732855732938</v>
      </c>
      <c r="AF6916" s="58">
        <f t="shared" si="971"/>
        <v>1.5234137871047893</v>
      </c>
    </row>
    <row r="6917" spans="1:32" x14ac:dyDescent="0.25">
      <c r="A6917" s="4">
        <v>6894</v>
      </c>
      <c r="B6917" s="30">
        <v>43388.291666666664</v>
      </c>
      <c r="C6917">
        <v>15.081</v>
      </c>
      <c r="D6917">
        <v>0</v>
      </c>
      <c r="G6917" s="50">
        <f t="shared" si="965"/>
        <v>16</v>
      </c>
      <c r="H6917" s="18">
        <f t="shared" si="966"/>
        <v>0.91900000000000048</v>
      </c>
      <c r="I6917" s="24">
        <f t="shared" si="964"/>
        <v>45097.042005262367</v>
      </c>
      <c r="R6917" s="20">
        <f t="shared" si="967"/>
        <v>0.5</v>
      </c>
      <c r="S6917" s="26">
        <f t="shared" si="968"/>
        <v>8.3333333333333339</v>
      </c>
      <c r="T6917" s="24">
        <f t="shared" si="969"/>
        <v>10006.562133333337</v>
      </c>
      <c r="X6917" s="21">
        <f t="shared" si="970"/>
        <v>0</v>
      </c>
      <c r="AB6917" s="17">
        <f t="shared" si="972"/>
        <v>55103.604138595707</v>
      </c>
      <c r="AF6917" s="58">
        <f t="shared" si="971"/>
        <v>1.487797311742084</v>
      </c>
    </row>
    <row r="6918" spans="1:32" x14ac:dyDescent="0.25">
      <c r="A6918" s="4">
        <v>6895</v>
      </c>
      <c r="B6918" s="30">
        <v>43388.333333333336</v>
      </c>
      <c r="C6918">
        <v>15.303000000000001</v>
      </c>
      <c r="D6918">
        <v>9.2149999999999999</v>
      </c>
      <c r="G6918" s="50">
        <f t="shared" si="965"/>
        <v>19</v>
      </c>
      <c r="H6918" s="18">
        <f t="shared" si="966"/>
        <v>3.6969999999999992</v>
      </c>
      <c r="I6918" s="24">
        <f t="shared" si="964"/>
        <v>181418.67714195306</v>
      </c>
      <c r="R6918" s="20">
        <f t="shared" si="967"/>
        <v>0.5</v>
      </c>
      <c r="S6918" s="26">
        <f t="shared" si="968"/>
        <v>8.3333333333333339</v>
      </c>
      <c r="T6918" s="24">
        <f t="shared" si="969"/>
        <v>40254.907733333326</v>
      </c>
      <c r="X6918" s="21">
        <f t="shared" si="970"/>
        <v>69112.5</v>
      </c>
      <c r="AB6918" s="17">
        <f t="shared" si="972"/>
        <v>152561.08487528638</v>
      </c>
      <c r="AF6918" s="58">
        <f t="shared" si="971"/>
        <v>4.1191492916327324</v>
      </c>
    </row>
    <row r="6919" spans="1:32" x14ac:dyDescent="0.25">
      <c r="A6919" s="4">
        <v>6896</v>
      </c>
      <c r="B6919" s="30">
        <v>43388.375</v>
      </c>
      <c r="C6919">
        <v>16.132000000000001</v>
      </c>
      <c r="D6919">
        <v>68.022999999999996</v>
      </c>
      <c r="G6919" s="50">
        <f t="shared" si="965"/>
        <v>19</v>
      </c>
      <c r="H6919" s="18">
        <f t="shared" si="966"/>
        <v>2.8679999999999986</v>
      </c>
      <c r="I6919" s="24">
        <f t="shared" si="964"/>
        <v>140738.10279770658</v>
      </c>
      <c r="R6919" s="20">
        <f t="shared" si="967"/>
        <v>0.5</v>
      </c>
      <c r="S6919" s="26">
        <f t="shared" si="968"/>
        <v>8.3333333333333339</v>
      </c>
      <c r="T6919" s="24">
        <f t="shared" si="969"/>
        <v>31228.313599999983</v>
      </c>
      <c r="X6919" s="21">
        <f t="shared" si="970"/>
        <v>510172.49999999994</v>
      </c>
      <c r="AB6919" s="17">
        <f t="shared" si="972"/>
        <v>0</v>
      </c>
      <c r="AF6919" s="58">
        <f t="shared" si="971"/>
        <v>0</v>
      </c>
    </row>
    <row r="6920" spans="1:32" x14ac:dyDescent="0.25">
      <c r="A6920" s="4">
        <v>6897</v>
      </c>
      <c r="B6920" s="30">
        <v>43388.416666666664</v>
      </c>
      <c r="C6920">
        <v>16.786000000000001</v>
      </c>
      <c r="D6920">
        <v>146.59800000000001</v>
      </c>
      <c r="G6920" s="50">
        <f t="shared" si="965"/>
        <v>19</v>
      </c>
      <c r="H6920" s="18">
        <f t="shared" si="966"/>
        <v>2.2139999999999986</v>
      </c>
      <c r="I6920" s="24">
        <f t="shared" si="964"/>
        <v>108645.10446099105</v>
      </c>
      <c r="R6920" s="20">
        <f t="shared" si="967"/>
        <v>0.5</v>
      </c>
      <c r="S6920" s="26">
        <f t="shared" si="968"/>
        <v>8.3333333333333339</v>
      </c>
      <c r="T6920" s="24">
        <f t="shared" si="969"/>
        <v>24107.212799999983</v>
      </c>
      <c r="X6920" s="21">
        <f t="shared" si="970"/>
        <v>1099485</v>
      </c>
      <c r="AB6920" s="17">
        <f t="shared" si="972"/>
        <v>0</v>
      </c>
      <c r="AF6920" s="58">
        <f t="shared" si="971"/>
        <v>0</v>
      </c>
    </row>
    <row r="6921" spans="1:32" x14ac:dyDescent="0.25">
      <c r="A6921" s="4">
        <v>6898</v>
      </c>
      <c r="B6921" s="30">
        <v>43388.458333333336</v>
      </c>
      <c r="C6921">
        <v>17.561</v>
      </c>
      <c r="D6921">
        <v>233.24799999999999</v>
      </c>
      <c r="G6921" s="50">
        <f t="shared" si="965"/>
        <v>19</v>
      </c>
      <c r="H6921" s="18">
        <f t="shared" si="966"/>
        <v>1.4390000000000001</v>
      </c>
      <c r="I6921" s="24">
        <f t="shared" si="964"/>
        <v>70614.410713354213</v>
      </c>
      <c r="R6921" s="20">
        <f t="shared" si="967"/>
        <v>0.5</v>
      </c>
      <c r="S6921" s="26">
        <f t="shared" si="968"/>
        <v>8.3333333333333339</v>
      </c>
      <c r="T6921" s="24">
        <f t="shared" si="969"/>
        <v>15668.599466666668</v>
      </c>
      <c r="X6921" s="21">
        <f t="shared" si="970"/>
        <v>1749359.9999999998</v>
      </c>
      <c r="AB6921" s="17">
        <f t="shared" si="972"/>
        <v>0</v>
      </c>
      <c r="AF6921" s="58">
        <f t="shared" si="971"/>
        <v>0</v>
      </c>
    </row>
    <row r="6922" spans="1:32" x14ac:dyDescent="0.25">
      <c r="A6922" s="4">
        <v>6899</v>
      </c>
      <c r="B6922" s="30">
        <v>43388.5</v>
      </c>
      <c r="C6922">
        <v>18.597999999999999</v>
      </c>
      <c r="D6922">
        <v>294.13200000000001</v>
      </c>
      <c r="G6922" s="50">
        <f t="shared" si="965"/>
        <v>19</v>
      </c>
      <c r="H6922" s="18">
        <f t="shared" si="966"/>
        <v>0.40200000000000102</v>
      </c>
      <c r="I6922" s="24">
        <f t="shared" si="964"/>
        <v>19726.888885871063</v>
      </c>
      <c r="R6922" s="20">
        <f t="shared" si="967"/>
        <v>0.5</v>
      </c>
      <c r="S6922" s="26">
        <f t="shared" si="968"/>
        <v>8.3333333333333339</v>
      </c>
      <c r="T6922" s="24">
        <f t="shared" si="969"/>
        <v>4377.1904000000113</v>
      </c>
      <c r="X6922" s="21">
        <f t="shared" si="970"/>
        <v>2205990</v>
      </c>
      <c r="AB6922" s="17">
        <f t="shared" si="972"/>
        <v>0</v>
      </c>
      <c r="AF6922" s="58">
        <f t="shared" si="971"/>
        <v>0</v>
      </c>
    </row>
    <row r="6923" spans="1:32" x14ac:dyDescent="0.25">
      <c r="A6923" s="4">
        <v>6900</v>
      </c>
      <c r="B6923" s="30">
        <v>43388.541666666664</v>
      </c>
      <c r="C6923">
        <v>19.734999999999999</v>
      </c>
      <c r="D6923">
        <v>333.92700000000002</v>
      </c>
      <c r="G6923" s="50">
        <f t="shared" si="965"/>
        <v>19</v>
      </c>
      <c r="H6923" s="18">
        <f t="shared" si="966"/>
        <v>-0.73499999999999943</v>
      </c>
      <c r="I6923" s="24">
        <f t="shared" si="964"/>
        <v>-36067.819231629815</v>
      </c>
      <c r="R6923" s="20">
        <f t="shared" si="967"/>
        <v>0.5</v>
      </c>
      <c r="S6923" s="26">
        <f t="shared" si="968"/>
        <v>8.3333333333333339</v>
      </c>
      <c r="T6923" s="24">
        <f t="shared" si="969"/>
        <v>-8003.0719999999937</v>
      </c>
      <c r="X6923" s="21">
        <f t="shared" si="970"/>
        <v>2504452.5</v>
      </c>
      <c r="AB6923" s="17">
        <f t="shared" si="972"/>
        <v>0</v>
      </c>
      <c r="AF6923" s="58">
        <f t="shared" si="971"/>
        <v>0</v>
      </c>
    </row>
    <row r="6924" spans="1:32" x14ac:dyDescent="0.25">
      <c r="A6924" s="4">
        <v>6901</v>
      </c>
      <c r="B6924" s="30">
        <v>43388.583333333336</v>
      </c>
      <c r="C6924">
        <v>20.512</v>
      </c>
      <c r="D6924">
        <v>366.303</v>
      </c>
      <c r="G6924" s="50">
        <f t="shared" si="965"/>
        <v>19</v>
      </c>
      <c r="H6924" s="18">
        <f t="shared" si="966"/>
        <v>-1.5120000000000005</v>
      </c>
      <c r="I6924" s="24">
        <f t="shared" si="964"/>
        <v>-74196.656705067115</v>
      </c>
      <c r="R6924" s="20">
        <f t="shared" si="967"/>
        <v>0.5</v>
      </c>
      <c r="S6924" s="26">
        <f t="shared" si="968"/>
        <v>8.3333333333333339</v>
      </c>
      <c r="T6924" s="24">
        <f t="shared" si="969"/>
        <v>-16463.462400000004</v>
      </c>
      <c r="X6924" s="21">
        <f t="shared" si="970"/>
        <v>2747272.5</v>
      </c>
      <c r="AB6924" s="17">
        <f t="shared" si="972"/>
        <v>0</v>
      </c>
      <c r="AF6924" s="58">
        <f t="shared" si="971"/>
        <v>0</v>
      </c>
    </row>
    <row r="6925" spans="1:32" x14ac:dyDescent="0.25">
      <c r="A6925" s="4">
        <v>6902</v>
      </c>
      <c r="B6925" s="30">
        <v>43388.625</v>
      </c>
      <c r="C6925">
        <v>20.863</v>
      </c>
      <c r="D6925">
        <v>352.238</v>
      </c>
      <c r="G6925" s="50">
        <f t="shared" si="965"/>
        <v>19</v>
      </c>
      <c r="H6925" s="18">
        <f t="shared" si="966"/>
        <v>-1.8629999999999995</v>
      </c>
      <c r="I6925" s="24">
        <f t="shared" si="964"/>
        <v>-91420.88058302908</v>
      </c>
      <c r="R6925" s="20">
        <f t="shared" si="967"/>
        <v>0.5</v>
      </c>
      <c r="S6925" s="26">
        <f t="shared" si="968"/>
        <v>8.3333333333333339</v>
      </c>
      <c r="T6925" s="24">
        <f t="shared" si="969"/>
        <v>-20285.337599999995</v>
      </c>
      <c r="X6925" s="21">
        <f t="shared" si="970"/>
        <v>2641785</v>
      </c>
      <c r="AB6925" s="17">
        <f t="shared" si="972"/>
        <v>0</v>
      </c>
      <c r="AF6925" s="58">
        <f t="shared" si="971"/>
        <v>0</v>
      </c>
    </row>
    <row r="6926" spans="1:32" x14ac:dyDescent="0.25">
      <c r="A6926" s="4">
        <v>6903</v>
      </c>
      <c r="B6926" s="30">
        <v>43388.666666666664</v>
      </c>
      <c r="C6926">
        <v>20.815999999999999</v>
      </c>
      <c r="D6926">
        <v>277.55799999999999</v>
      </c>
      <c r="G6926" s="50">
        <f t="shared" si="965"/>
        <v>19</v>
      </c>
      <c r="H6926" s="18">
        <f t="shared" si="966"/>
        <v>-1.8159999999999989</v>
      </c>
      <c r="I6926" s="24">
        <f t="shared" si="964"/>
        <v>-89114.503026720748</v>
      </c>
      <c r="R6926" s="20">
        <f t="shared" si="967"/>
        <v>0.5</v>
      </c>
      <c r="S6926" s="26">
        <f t="shared" si="968"/>
        <v>8.3333333333333339</v>
      </c>
      <c r="T6926" s="24">
        <f t="shared" si="969"/>
        <v>-19773.576533333318</v>
      </c>
      <c r="X6926" s="21">
        <f t="shared" si="970"/>
        <v>2081684.9999999998</v>
      </c>
      <c r="AB6926" s="17">
        <f t="shared" si="972"/>
        <v>0</v>
      </c>
      <c r="AF6926" s="58">
        <f t="shared" si="971"/>
        <v>0</v>
      </c>
    </row>
    <row r="6927" spans="1:32" x14ac:dyDescent="0.25">
      <c r="A6927" s="4">
        <v>6904</v>
      </c>
      <c r="B6927" s="30">
        <v>43388.708333333336</v>
      </c>
      <c r="C6927">
        <v>20.135999999999999</v>
      </c>
      <c r="D6927">
        <v>158.387</v>
      </c>
      <c r="G6927" s="50">
        <f t="shared" si="965"/>
        <v>19</v>
      </c>
      <c r="H6927" s="18">
        <f t="shared" si="966"/>
        <v>-1.1359999999999992</v>
      </c>
      <c r="I6927" s="24">
        <f t="shared" si="964"/>
        <v>-55745.636254600642</v>
      </c>
      <c r="R6927" s="20">
        <f t="shared" si="967"/>
        <v>0.5</v>
      </c>
      <c r="S6927" s="26">
        <f t="shared" si="968"/>
        <v>8.3333333333333339</v>
      </c>
      <c r="T6927" s="24">
        <f t="shared" si="969"/>
        <v>-12369.37386666666</v>
      </c>
      <c r="X6927" s="21">
        <f t="shared" si="970"/>
        <v>1187902.5</v>
      </c>
      <c r="AB6927" s="17">
        <f t="shared" si="972"/>
        <v>0</v>
      </c>
      <c r="AF6927" s="58">
        <f t="shared" si="971"/>
        <v>0</v>
      </c>
    </row>
    <row r="6928" spans="1:32" x14ac:dyDescent="0.25">
      <c r="A6928" s="4">
        <v>6905</v>
      </c>
      <c r="B6928" s="30">
        <v>43388.75</v>
      </c>
      <c r="C6928">
        <v>18.443000000000001</v>
      </c>
      <c r="D6928">
        <v>42.534999999999997</v>
      </c>
      <c r="G6928" s="50">
        <f t="shared" si="965"/>
        <v>19</v>
      </c>
      <c r="H6928" s="18">
        <f t="shared" si="966"/>
        <v>0.55699999999999861</v>
      </c>
      <c r="I6928" s="24">
        <f t="shared" si="964"/>
        <v>27333.027635398328</v>
      </c>
      <c r="R6928" s="20">
        <f t="shared" si="967"/>
        <v>0.5</v>
      </c>
      <c r="S6928" s="26">
        <f t="shared" si="968"/>
        <v>8.3333333333333339</v>
      </c>
      <c r="T6928" s="24">
        <f t="shared" si="969"/>
        <v>6064.9130666666515</v>
      </c>
      <c r="X6928" s="21">
        <f t="shared" si="970"/>
        <v>319012.49999999994</v>
      </c>
      <c r="AB6928" s="17">
        <f t="shared" si="972"/>
        <v>0</v>
      </c>
      <c r="AF6928" s="58">
        <f t="shared" si="971"/>
        <v>0</v>
      </c>
    </row>
    <row r="6929" spans="1:32" x14ac:dyDescent="0.25">
      <c r="A6929" s="4">
        <v>6906</v>
      </c>
      <c r="B6929" s="30">
        <v>43388.791666666664</v>
      </c>
      <c r="C6929">
        <v>16.956</v>
      </c>
      <c r="D6929">
        <v>4.0000000000000001E-3</v>
      </c>
      <c r="G6929" s="50">
        <f t="shared" si="965"/>
        <v>19</v>
      </c>
      <c r="H6929" s="18">
        <f t="shared" si="966"/>
        <v>2.0440000000000005</v>
      </c>
      <c r="I6929" s="24">
        <f t="shared" si="964"/>
        <v>100302.8877679611</v>
      </c>
      <c r="R6929" s="20">
        <f t="shared" si="967"/>
        <v>0.5</v>
      </c>
      <c r="S6929" s="26">
        <f t="shared" si="968"/>
        <v>8.3333333333333339</v>
      </c>
      <c r="T6929" s="24">
        <f t="shared" si="969"/>
        <v>22256.162133333335</v>
      </c>
      <c r="X6929" s="21">
        <f t="shared" si="970"/>
        <v>30</v>
      </c>
      <c r="AB6929" s="17">
        <f t="shared" si="972"/>
        <v>122529.04990129443</v>
      </c>
      <c r="AF6929" s="58">
        <f t="shared" si="971"/>
        <v>3.3082843473349497</v>
      </c>
    </row>
    <row r="6930" spans="1:32" x14ac:dyDescent="0.25">
      <c r="A6930" s="4">
        <v>6907</v>
      </c>
      <c r="B6930" s="30">
        <v>43388.833333333336</v>
      </c>
      <c r="C6930">
        <v>16.437000000000001</v>
      </c>
      <c r="D6930">
        <v>0</v>
      </c>
      <c r="G6930" s="50">
        <f t="shared" si="965"/>
        <v>16</v>
      </c>
      <c r="H6930" s="18">
        <f t="shared" si="966"/>
        <v>-0.43700000000000117</v>
      </c>
      <c r="I6930" s="24">
        <f t="shared" si="964"/>
        <v>-21444.404087377254</v>
      </c>
      <c r="R6930" s="20">
        <f t="shared" si="967"/>
        <v>0.5</v>
      </c>
      <c r="S6930" s="26">
        <f t="shared" si="968"/>
        <v>8.3333333333333339</v>
      </c>
      <c r="T6930" s="24">
        <f t="shared" si="969"/>
        <v>-4758.289066666679</v>
      </c>
      <c r="X6930" s="21">
        <f t="shared" si="970"/>
        <v>0</v>
      </c>
      <c r="AB6930" s="17">
        <f t="shared" si="972"/>
        <v>0</v>
      </c>
      <c r="AF6930" s="58">
        <f t="shared" si="971"/>
        <v>0</v>
      </c>
    </row>
    <row r="6931" spans="1:32" x14ac:dyDescent="0.25">
      <c r="A6931" s="4">
        <v>6908</v>
      </c>
      <c r="B6931" s="30">
        <v>43388.875</v>
      </c>
      <c r="C6931">
        <v>16.187000000000001</v>
      </c>
      <c r="D6931">
        <v>0</v>
      </c>
      <c r="G6931" s="50">
        <f t="shared" si="965"/>
        <v>16</v>
      </c>
      <c r="H6931" s="18">
        <f t="shared" si="966"/>
        <v>-0.18700000000000117</v>
      </c>
      <c r="I6931" s="24">
        <f t="shared" si="964"/>
        <v>-9176.4383623330905</v>
      </c>
      <c r="R6931" s="20">
        <f t="shared" si="967"/>
        <v>0.5</v>
      </c>
      <c r="S6931" s="26">
        <f t="shared" si="968"/>
        <v>8.3333333333333339</v>
      </c>
      <c r="T6931" s="24">
        <f t="shared" si="969"/>
        <v>-2036.1557333333462</v>
      </c>
      <c r="X6931" s="21">
        <f t="shared" si="970"/>
        <v>0</v>
      </c>
      <c r="AB6931" s="17">
        <f t="shared" si="972"/>
        <v>0</v>
      </c>
      <c r="AF6931" s="58">
        <f t="shared" si="971"/>
        <v>0</v>
      </c>
    </row>
    <row r="6932" spans="1:32" x14ac:dyDescent="0.25">
      <c r="A6932" s="4">
        <v>6909</v>
      </c>
      <c r="B6932" s="30">
        <v>43388.916666666664</v>
      </c>
      <c r="C6932">
        <v>16.048999999999999</v>
      </c>
      <c r="D6932">
        <v>0</v>
      </c>
      <c r="G6932" s="50">
        <f t="shared" si="965"/>
        <v>16</v>
      </c>
      <c r="H6932" s="18">
        <f t="shared" si="966"/>
        <v>-4.8999999999999488E-2</v>
      </c>
      <c r="I6932" s="24">
        <f t="shared" si="964"/>
        <v>-2404.5212821086311</v>
      </c>
      <c r="R6932" s="20">
        <f t="shared" si="967"/>
        <v>0.5</v>
      </c>
      <c r="S6932" s="26">
        <f t="shared" si="968"/>
        <v>8.3333333333333339</v>
      </c>
      <c r="T6932" s="24">
        <f t="shared" si="969"/>
        <v>-533.53813333332766</v>
      </c>
      <c r="X6932" s="21">
        <f t="shared" si="970"/>
        <v>0</v>
      </c>
      <c r="AB6932" s="17">
        <f t="shared" si="972"/>
        <v>0</v>
      </c>
      <c r="AF6932" s="58">
        <f t="shared" si="971"/>
        <v>0</v>
      </c>
    </row>
    <row r="6933" spans="1:32" x14ac:dyDescent="0.25">
      <c r="A6933" s="4">
        <v>6910</v>
      </c>
      <c r="B6933" s="30">
        <v>43388.958333333336</v>
      </c>
      <c r="C6933">
        <v>16.001000000000001</v>
      </c>
      <c r="D6933">
        <v>0</v>
      </c>
      <c r="G6933" s="50">
        <f t="shared" si="965"/>
        <v>16</v>
      </c>
      <c r="H6933" s="18">
        <f t="shared" si="966"/>
        <v>-1.0000000000012221E-3</v>
      </c>
      <c r="I6933" s="24">
        <f t="shared" si="964"/>
        <v>-49.071862900236624</v>
      </c>
      <c r="R6933" s="20">
        <f t="shared" si="967"/>
        <v>0.5</v>
      </c>
      <c r="S6933" s="26">
        <f t="shared" si="968"/>
        <v>8.3333333333333339</v>
      </c>
      <c r="T6933" s="24">
        <f t="shared" si="969"/>
        <v>-10.88853333334664</v>
      </c>
      <c r="X6933" s="21">
        <f t="shared" si="970"/>
        <v>0</v>
      </c>
      <c r="AB6933" s="17">
        <f t="shared" si="972"/>
        <v>0</v>
      </c>
      <c r="AF6933" s="58">
        <f t="shared" si="971"/>
        <v>0</v>
      </c>
    </row>
    <row r="6934" spans="1:32" x14ac:dyDescent="0.25">
      <c r="A6934" s="4">
        <v>6911</v>
      </c>
      <c r="B6934" s="30">
        <v>43389</v>
      </c>
      <c r="C6934">
        <v>15.956</v>
      </c>
      <c r="D6934">
        <v>0</v>
      </c>
      <c r="G6934" s="50">
        <f t="shared" si="965"/>
        <v>16</v>
      </c>
      <c r="H6934" s="18">
        <f t="shared" si="966"/>
        <v>4.4000000000000483E-2</v>
      </c>
      <c r="I6934" s="24">
        <f t="shared" si="964"/>
        <v>2159.1619676077967</v>
      </c>
      <c r="R6934" s="20">
        <f t="shared" si="967"/>
        <v>0.5</v>
      </c>
      <c r="S6934" s="26">
        <f t="shared" si="968"/>
        <v>8.3333333333333339</v>
      </c>
      <c r="T6934" s="24">
        <f t="shared" si="969"/>
        <v>479.09546666667188</v>
      </c>
      <c r="X6934" s="21">
        <f t="shared" si="970"/>
        <v>0</v>
      </c>
      <c r="AB6934" s="17">
        <f t="shared" si="972"/>
        <v>2638.2574342744683</v>
      </c>
      <c r="AF6934" s="58">
        <f t="shared" si="971"/>
        <v>7.1232950725410651E-2</v>
      </c>
    </row>
    <row r="6935" spans="1:32" x14ac:dyDescent="0.25">
      <c r="A6935" s="4">
        <v>6912</v>
      </c>
      <c r="B6935" s="30">
        <v>43389.041666666664</v>
      </c>
      <c r="C6935">
        <v>15.827</v>
      </c>
      <c r="D6935">
        <v>0</v>
      </c>
      <c r="G6935" s="50">
        <f t="shared" si="965"/>
        <v>16</v>
      </c>
      <c r="H6935" s="18">
        <f t="shared" si="966"/>
        <v>0.17300000000000004</v>
      </c>
      <c r="I6935" s="24">
        <f t="shared" si="964"/>
        <v>8489.4322817305638</v>
      </c>
      <c r="R6935" s="20">
        <f t="shared" si="967"/>
        <v>0.5</v>
      </c>
      <c r="S6935" s="26">
        <f t="shared" si="968"/>
        <v>8.3333333333333339</v>
      </c>
      <c r="T6935" s="24">
        <f t="shared" si="969"/>
        <v>1883.716266666667</v>
      </c>
      <c r="X6935" s="21">
        <f t="shared" si="970"/>
        <v>0</v>
      </c>
      <c r="AB6935" s="17">
        <f t="shared" si="972"/>
        <v>10373.14854839723</v>
      </c>
      <c r="AF6935" s="58">
        <f t="shared" si="971"/>
        <v>0.28007501080672526</v>
      </c>
    </row>
    <row r="6936" spans="1:32" x14ac:dyDescent="0.25">
      <c r="A6936" s="4">
        <v>6913</v>
      </c>
      <c r="B6936" s="30">
        <v>43389.083333333336</v>
      </c>
      <c r="C6936">
        <v>15.742000000000001</v>
      </c>
      <c r="D6936">
        <v>0</v>
      </c>
      <c r="G6936" s="50">
        <f t="shared" si="965"/>
        <v>16</v>
      </c>
      <c r="H6936" s="18">
        <f t="shared" si="966"/>
        <v>0.25799999999999912</v>
      </c>
      <c r="I6936" s="24">
        <f t="shared" ref="I6936:I6999" si="973">$I$10*$I$13*H6936</f>
        <v>12660.540628245533</v>
      </c>
      <c r="R6936" s="20">
        <f t="shared" si="967"/>
        <v>0.5</v>
      </c>
      <c r="S6936" s="26">
        <f t="shared" si="968"/>
        <v>8.3333333333333339</v>
      </c>
      <c r="T6936" s="24">
        <f t="shared" si="969"/>
        <v>2809.2415999999903</v>
      </c>
      <c r="X6936" s="21">
        <f t="shared" si="970"/>
        <v>0</v>
      </c>
      <c r="AB6936" s="17">
        <f t="shared" si="972"/>
        <v>15469.782228245524</v>
      </c>
      <c r="AF6936" s="58">
        <f t="shared" si="971"/>
        <v>0.41768412016262912</v>
      </c>
    </row>
    <row r="6937" spans="1:32" x14ac:dyDescent="0.25">
      <c r="A6937" s="4">
        <v>6914</v>
      </c>
      <c r="B6937" s="30">
        <v>43389.125</v>
      </c>
      <c r="C6937">
        <v>15.667999999999999</v>
      </c>
      <c r="D6937">
        <v>0</v>
      </c>
      <c r="G6937" s="50">
        <f t="shared" ref="G6937:G7000" si="974">IF(D6937=0, 16, 19)</f>
        <v>16</v>
      </c>
      <c r="H6937" s="18">
        <f t="shared" ref="H6937:H7000" si="975">G6937-C6937</f>
        <v>0.33200000000000074</v>
      </c>
      <c r="I6937" s="24">
        <f t="shared" si="973"/>
        <v>16291.858482858685</v>
      </c>
      <c r="R6937" s="20">
        <f t="shared" ref="R6937:R7000" si="976">$R$12</f>
        <v>0.5</v>
      </c>
      <c r="S6937" s="26">
        <f t="shared" ref="S6937:S7000" si="977">R6937*$B$10*$C$10*$D$10/3600</f>
        <v>8.3333333333333339</v>
      </c>
      <c r="T6937" s="24">
        <f t="shared" ref="T6937:T7000" si="978">$R$10*$S$10*R6937*H6937*$G$10/3600</f>
        <v>3614.9930666666746</v>
      </c>
      <c r="X6937" s="21">
        <f t="shared" ref="X6937:X7000" si="979">D6937*$X$10*$Y$10*$B$10*$C$10</f>
        <v>0</v>
      </c>
      <c r="AB6937" s="17">
        <f t="shared" si="972"/>
        <v>19906.85154952536</v>
      </c>
      <c r="AF6937" s="58">
        <f t="shared" ref="AF6937:AF7000" si="980">AB6937*0.027/1000</f>
        <v>0.53748499183718468</v>
      </c>
    </row>
    <row r="6938" spans="1:32" x14ac:dyDescent="0.25">
      <c r="A6938" s="4">
        <v>6915</v>
      </c>
      <c r="B6938" s="30">
        <v>43389.166666666664</v>
      </c>
      <c r="C6938">
        <v>15.332000000000001</v>
      </c>
      <c r="D6938">
        <v>0</v>
      </c>
      <c r="G6938" s="50">
        <f t="shared" si="974"/>
        <v>16</v>
      </c>
      <c r="H6938" s="18">
        <f t="shared" si="975"/>
        <v>0.66799999999999926</v>
      </c>
      <c r="I6938" s="24">
        <f t="shared" si="973"/>
        <v>32780.00441731797</v>
      </c>
      <c r="R6938" s="20">
        <f t="shared" si="976"/>
        <v>0.5</v>
      </c>
      <c r="S6938" s="26">
        <f t="shared" si="977"/>
        <v>8.3333333333333339</v>
      </c>
      <c r="T6938" s="24">
        <f t="shared" si="978"/>
        <v>7273.5402666666587</v>
      </c>
      <c r="X6938" s="21">
        <f t="shared" si="979"/>
        <v>0</v>
      </c>
      <c r="AB6938" s="17">
        <f t="shared" si="972"/>
        <v>40053.544683984626</v>
      </c>
      <c r="AF6938" s="58">
        <f t="shared" si="980"/>
        <v>1.0814457064675849</v>
      </c>
    </row>
    <row r="6939" spans="1:32" x14ac:dyDescent="0.25">
      <c r="A6939" s="4">
        <v>6916</v>
      </c>
      <c r="B6939" s="30">
        <v>43389.208333333336</v>
      </c>
      <c r="C6939">
        <v>14.641</v>
      </c>
      <c r="D6939">
        <v>0</v>
      </c>
      <c r="G6939" s="50">
        <f t="shared" si="974"/>
        <v>16</v>
      </c>
      <c r="H6939" s="18">
        <f t="shared" si="975"/>
        <v>1.359</v>
      </c>
      <c r="I6939" s="24">
        <f t="shared" si="973"/>
        <v>66688.661681340076</v>
      </c>
      <c r="R6939" s="20">
        <f t="shared" si="976"/>
        <v>0.5</v>
      </c>
      <c r="S6939" s="26">
        <f t="shared" si="977"/>
        <v>8.3333333333333339</v>
      </c>
      <c r="T6939" s="24">
        <f t="shared" si="978"/>
        <v>14797.516800000001</v>
      </c>
      <c r="X6939" s="21">
        <f t="shared" si="979"/>
        <v>0</v>
      </c>
      <c r="AB6939" s="17">
        <f t="shared" si="972"/>
        <v>81486.178481340074</v>
      </c>
      <c r="AF6939" s="58">
        <f t="shared" si="980"/>
        <v>2.200126818996182</v>
      </c>
    </row>
    <row r="6940" spans="1:32" x14ac:dyDescent="0.25">
      <c r="A6940" s="4">
        <v>6917</v>
      </c>
      <c r="B6940" s="30">
        <v>43389.25</v>
      </c>
      <c r="C6940">
        <v>14.114000000000001</v>
      </c>
      <c r="D6940">
        <v>0</v>
      </c>
      <c r="G6940" s="50">
        <f t="shared" si="974"/>
        <v>16</v>
      </c>
      <c r="H6940" s="18">
        <f t="shared" si="975"/>
        <v>1.8859999999999992</v>
      </c>
      <c r="I6940" s="24">
        <f t="shared" si="973"/>
        <v>92549.533429733128</v>
      </c>
      <c r="R6940" s="20">
        <f t="shared" si="976"/>
        <v>0.5</v>
      </c>
      <c r="S6940" s="26">
        <f t="shared" si="977"/>
        <v>8.3333333333333339</v>
      </c>
      <c r="T6940" s="24">
        <f t="shared" si="978"/>
        <v>20535.773866666659</v>
      </c>
      <c r="X6940" s="21">
        <f t="shared" si="979"/>
        <v>0</v>
      </c>
      <c r="AB6940" s="17">
        <f t="shared" si="972"/>
        <v>113085.30729639978</v>
      </c>
      <c r="AF6940" s="58">
        <f t="shared" si="980"/>
        <v>3.0533032970027945</v>
      </c>
    </row>
    <row r="6941" spans="1:32" x14ac:dyDescent="0.25">
      <c r="A6941" s="4">
        <v>6918</v>
      </c>
      <c r="B6941" s="30">
        <v>43389.291666666664</v>
      </c>
      <c r="C6941">
        <v>13.869</v>
      </c>
      <c r="D6941">
        <v>0</v>
      </c>
      <c r="G6941" s="50">
        <f t="shared" si="974"/>
        <v>16</v>
      </c>
      <c r="H6941" s="18">
        <f t="shared" si="975"/>
        <v>2.1310000000000002</v>
      </c>
      <c r="I6941" s="24">
        <f t="shared" si="973"/>
        <v>104572.13984027646</v>
      </c>
      <c r="R6941" s="20">
        <f t="shared" si="976"/>
        <v>0.5</v>
      </c>
      <c r="S6941" s="26">
        <f t="shared" si="977"/>
        <v>8.3333333333333339</v>
      </c>
      <c r="T6941" s="24">
        <f t="shared" si="978"/>
        <v>23203.464533333336</v>
      </c>
      <c r="X6941" s="21">
        <f t="shared" si="979"/>
        <v>0</v>
      </c>
      <c r="AB6941" s="17">
        <f t="shared" si="972"/>
        <v>127775.60437360979</v>
      </c>
      <c r="AF6941" s="58">
        <f t="shared" si="980"/>
        <v>3.4499413180874643</v>
      </c>
    </row>
    <row r="6942" spans="1:32" x14ac:dyDescent="0.25">
      <c r="A6942" s="4">
        <v>6919</v>
      </c>
      <c r="B6942" s="30">
        <v>43389.333333333336</v>
      </c>
      <c r="C6942">
        <v>13.772</v>
      </c>
      <c r="D6942">
        <v>8.4030000000000005</v>
      </c>
      <c r="G6942" s="50">
        <f t="shared" si="974"/>
        <v>19</v>
      </c>
      <c r="H6942" s="18">
        <f t="shared" si="975"/>
        <v>5.2279999999999998</v>
      </c>
      <c r="I6942" s="24">
        <f t="shared" si="973"/>
        <v>256547.69924212352</v>
      </c>
      <c r="R6942" s="20">
        <f t="shared" si="976"/>
        <v>0.5</v>
      </c>
      <c r="S6942" s="26">
        <f t="shared" si="977"/>
        <v>8.3333333333333339</v>
      </c>
      <c r="T6942" s="24">
        <f t="shared" si="978"/>
        <v>56925.252266666655</v>
      </c>
      <c r="X6942" s="21">
        <f t="shared" si="979"/>
        <v>63022.500000000015</v>
      </c>
      <c r="AB6942" s="17">
        <f t="shared" si="972"/>
        <v>250450.4515087902</v>
      </c>
      <c r="AF6942" s="58">
        <f t="shared" si="980"/>
        <v>6.7621621907373353</v>
      </c>
    </row>
    <row r="6943" spans="1:32" x14ac:dyDescent="0.25">
      <c r="A6943" s="4">
        <v>6920</v>
      </c>
      <c r="B6943" s="30">
        <v>43389.375</v>
      </c>
      <c r="C6943">
        <v>14.789</v>
      </c>
      <c r="D6943">
        <v>90.132999999999996</v>
      </c>
      <c r="G6943" s="50">
        <f t="shared" si="974"/>
        <v>19</v>
      </c>
      <c r="H6943" s="18">
        <f t="shared" si="975"/>
        <v>4.2110000000000003</v>
      </c>
      <c r="I6943" s="24">
        <f t="shared" si="973"/>
        <v>206641.61467264389</v>
      </c>
      <c r="R6943" s="20">
        <f t="shared" si="976"/>
        <v>0.5</v>
      </c>
      <c r="S6943" s="26">
        <f t="shared" si="977"/>
        <v>8.3333333333333339</v>
      </c>
      <c r="T6943" s="24">
        <f t="shared" si="978"/>
        <v>45851.613866666674</v>
      </c>
      <c r="X6943" s="21">
        <f t="shared" si="979"/>
        <v>675997.5</v>
      </c>
      <c r="AB6943" s="17">
        <f t="shared" si="972"/>
        <v>0</v>
      </c>
      <c r="AF6943" s="58">
        <f t="shared" si="980"/>
        <v>0</v>
      </c>
    </row>
    <row r="6944" spans="1:32" x14ac:dyDescent="0.25">
      <c r="A6944" s="4">
        <v>6921</v>
      </c>
      <c r="B6944" s="30">
        <v>43389.416666666664</v>
      </c>
      <c r="C6944">
        <v>15.715999999999999</v>
      </c>
      <c r="D6944">
        <v>214.58199999999999</v>
      </c>
      <c r="G6944" s="50">
        <f t="shared" si="974"/>
        <v>19</v>
      </c>
      <c r="H6944" s="18">
        <f t="shared" si="975"/>
        <v>3.2840000000000007</v>
      </c>
      <c r="I6944" s="24">
        <f t="shared" si="973"/>
        <v>161151.99776418015</v>
      </c>
      <c r="R6944" s="20">
        <f t="shared" si="976"/>
        <v>0.5</v>
      </c>
      <c r="S6944" s="26">
        <f t="shared" si="977"/>
        <v>8.3333333333333339</v>
      </c>
      <c r="T6944" s="24">
        <f t="shared" si="978"/>
        <v>35757.943466666671</v>
      </c>
      <c r="X6944" s="21">
        <f t="shared" si="979"/>
        <v>1609365</v>
      </c>
      <c r="AB6944" s="17">
        <f t="shared" si="972"/>
        <v>0</v>
      </c>
      <c r="AF6944" s="58">
        <f t="shared" si="980"/>
        <v>0</v>
      </c>
    </row>
    <row r="6945" spans="1:32" x14ac:dyDescent="0.25">
      <c r="A6945" s="4">
        <v>6922</v>
      </c>
      <c r="B6945" s="30">
        <v>43389.458333333336</v>
      </c>
      <c r="C6945">
        <v>17.030999999999999</v>
      </c>
      <c r="D6945">
        <v>321.68799999999999</v>
      </c>
      <c r="G6945" s="50">
        <f t="shared" si="974"/>
        <v>19</v>
      </c>
      <c r="H6945" s="18">
        <f t="shared" si="975"/>
        <v>1.9690000000000012</v>
      </c>
      <c r="I6945" s="24">
        <f t="shared" si="973"/>
        <v>96622.498050447888</v>
      </c>
      <c r="R6945" s="20">
        <f t="shared" si="976"/>
        <v>0.5</v>
      </c>
      <c r="S6945" s="26">
        <f t="shared" si="977"/>
        <v>8.3333333333333339</v>
      </c>
      <c r="T6945" s="24">
        <f t="shared" si="978"/>
        <v>21439.522133333343</v>
      </c>
      <c r="X6945" s="21">
        <f t="shared" si="979"/>
        <v>2412660</v>
      </c>
      <c r="AB6945" s="17">
        <f t="shared" si="972"/>
        <v>0</v>
      </c>
      <c r="AF6945" s="58">
        <f t="shared" si="980"/>
        <v>0</v>
      </c>
    </row>
    <row r="6946" spans="1:32" x14ac:dyDescent="0.25">
      <c r="A6946" s="4">
        <v>6923</v>
      </c>
      <c r="B6946" s="30">
        <v>43389.5</v>
      </c>
      <c r="C6946">
        <v>18.565000000000001</v>
      </c>
      <c r="D6946">
        <v>370.66800000000001</v>
      </c>
      <c r="G6946" s="50">
        <f t="shared" si="974"/>
        <v>19</v>
      </c>
      <c r="H6946" s="18">
        <f t="shared" si="975"/>
        <v>0.43499999999999872</v>
      </c>
      <c r="I6946" s="24">
        <f t="shared" si="973"/>
        <v>21346.26036157678</v>
      </c>
      <c r="R6946" s="20">
        <f t="shared" si="976"/>
        <v>0.5</v>
      </c>
      <c r="S6946" s="26">
        <f t="shared" si="977"/>
        <v>8.3333333333333339</v>
      </c>
      <c r="T6946" s="24">
        <f t="shared" si="978"/>
        <v>4736.5119999999861</v>
      </c>
      <c r="X6946" s="21">
        <f t="shared" si="979"/>
        <v>2780010</v>
      </c>
      <c r="AB6946" s="17">
        <f t="shared" si="972"/>
        <v>0</v>
      </c>
      <c r="AF6946" s="58">
        <f t="shared" si="980"/>
        <v>0</v>
      </c>
    </row>
    <row r="6947" spans="1:32" x14ac:dyDescent="0.25">
      <c r="A6947" s="4">
        <v>6924</v>
      </c>
      <c r="B6947" s="30">
        <v>43389.541666666664</v>
      </c>
      <c r="C6947">
        <v>19.724</v>
      </c>
      <c r="D6947">
        <v>376.23</v>
      </c>
      <c r="G6947" s="50">
        <f t="shared" si="974"/>
        <v>19</v>
      </c>
      <c r="H6947" s="18">
        <f t="shared" si="975"/>
        <v>-0.7240000000000002</v>
      </c>
      <c r="I6947" s="24">
        <f t="shared" si="973"/>
        <v>-35528.02873972791</v>
      </c>
      <c r="R6947" s="20">
        <f t="shared" si="976"/>
        <v>0.5</v>
      </c>
      <c r="S6947" s="26">
        <f t="shared" si="977"/>
        <v>8.3333333333333339</v>
      </c>
      <c r="T6947" s="24">
        <f t="shared" si="978"/>
        <v>-7883.2981333333355</v>
      </c>
      <c r="X6947" s="21">
        <f t="shared" si="979"/>
        <v>2821725</v>
      </c>
      <c r="AB6947" s="17">
        <f t="shared" si="972"/>
        <v>0</v>
      </c>
      <c r="AF6947" s="58">
        <f t="shared" si="980"/>
        <v>0</v>
      </c>
    </row>
    <row r="6948" spans="1:32" x14ac:dyDescent="0.25">
      <c r="A6948" s="4">
        <v>6925</v>
      </c>
      <c r="B6948" s="30">
        <v>43389.583333333336</v>
      </c>
      <c r="C6948">
        <v>20.466000000000001</v>
      </c>
      <c r="D6948">
        <v>342.81</v>
      </c>
      <c r="G6948" s="50">
        <f t="shared" si="974"/>
        <v>19</v>
      </c>
      <c r="H6948" s="18">
        <f t="shared" si="975"/>
        <v>-1.4660000000000011</v>
      </c>
      <c r="I6948" s="24">
        <f t="shared" si="973"/>
        <v>-71939.351011659033</v>
      </c>
      <c r="R6948" s="20">
        <f t="shared" si="976"/>
        <v>0.5</v>
      </c>
      <c r="S6948" s="26">
        <f t="shared" si="977"/>
        <v>8.3333333333333339</v>
      </c>
      <c r="T6948" s="24">
        <f t="shared" si="978"/>
        <v>-15962.589866666678</v>
      </c>
      <c r="X6948" s="21">
        <f t="shared" si="979"/>
        <v>2571075</v>
      </c>
      <c r="AB6948" s="17">
        <f t="shared" si="972"/>
        <v>0</v>
      </c>
      <c r="AF6948" s="58">
        <f t="shared" si="980"/>
        <v>0</v>
      </c>
    </row>
    <row r="6949" spans="1:32" x14ac:dyDescent="0.25">
      <c r="A6949" s="4">
        <v>6926</v>
      </c>
      <c r="B6949" s="30">
        <v>43389.625</v>
      </c>
      <c r="C6949">
        <v>20.776</v>
      </c>
      <c r="D6949">
        <v>293.79000000000002</v>
      </c>
      <c r="G6949" s="50">
        <f t="shared" si="974"/>
        <v>19</v>
      </c>
      <c r="H6949" s="18">
        <f t="shared" si="975"/>
        <v>-1.7759999999999998</v>
      </c>
      <c r="I6949" s="24">
        <f t="shared" si="973"/>
        <v>-87151.628510713723</v>
      </c>
      <c r="R6949" s="20">
        <f t="shared" si="976"/>
        <v>0.5</v>
      </c>
      <c r="S6949" s="26">
        <f t="shared" si="977"/>
        <v>8.3333333333333339</v>
      </c>
      <c r="T6949" s="24">
        <f t="shared" si="978"/>
        <v>-19338.035199999998</v>
      </c>
      <c r="X6949" s="21">
        <f t="shared" si="979"/>
        <v>2203425.0000000005</v>
      </c>
      <c r="AB6949" s="17">
        <f t="shared" si="972"/>
        <v>0</v>
      </c>
      <c r="AF6949" s="58">
        <f t="shared" si="980"/>
        <v>0</v>
      </c>
    </row>
    <row r="6950" spans="1:32" x14ac:dyDescent="0.25">
      <c r="A6950" s="4">
        <v>6927</v>
      </c>
      <c r="B6950" s="30">
        <v>43389.666666666664</v>
      </c>
      <c r="C6950">
        <v>20.744</v>
      </c>
      <c r="D6950">
        <v>226.102</v>
      </c>
      <c r="G6950" s="50">
        <f t="shared" si="974"/>
        <v>19</v>
      </c>
      <c r="H6950" s="18">
        <f t="shared" si="975"/>
        <v>-1.7439999999999998</v>
      </c>
      <c r="I6950" s="24">
        <f t="shared" si="973"/>
        <v>-85581.328897908068</v>
      </c>
      <c r="R6950" s="20">
        <f t="shared" si="976"/>
        <v>0.5</v>
      </c>
      <c r="S6950" s="26">
        <f t="shared" si="977"/>
        <v>8.3333333333333339</v>
      </c>
      <c r="T6950" s="24">
        <f t="shared" si="978"/>
        <v>-18989.60213333333</v>
      </c>
      <c r="X6950" s="21">
        <f t="shared" si="979"/>
        <v>1695765.0000000002</v>
      </c>
      <c r="AB6950" s="17">
        <f t="shared" si="972"/>
        <v>0</v>
      </c>
      <c r="AF6950" s="58">
        <f t="shared" si="980"/>
        <v>0</v>
      </c>
    </row>
    <row r="6951" spans="1:32" x14ac:dyDescent="0.25">
      <c r="A6951" s="4">
        <v>6928</v>
      </c>
      <c r="B6951" s="30">
        <v>43389.708333333336</v>
      </c>
      <c r="C6951">
        <v>20.029</v>
      </c>
      <c r="D6951">
        <v>132.73400000000001</v>
      </c>
      <c r="G6951" s="50">
        <f t="shared" si="974"/>
        <v>19</v>
      </c>
      <c r="H6951" s="18">
        <f t="shared" si="975"/>
        <v>-1.0289999999999999</v>
      </c>
      <c r="I6951" s="24">
        <f t="shared" si="973"/>
        <v>-50494.946924281772</v>
      </c>
      <c r="R6951" s="20">
        <f t="shared" si="976"/>
        <v>0.5</v>
      </c>
      <c r="S6951" s="26">
        <f t="shared" si="977"/>
        <v>8.3333333333333339</v>
      </c>
      <c r="T6951" s="24">
        <f t="shared" si="978"/>
        <v>-11204.300799999999</v>
      </c>
      <c r="X6951" s="21">
        <f t="shared" si="979"/>
        <v>995504.99999999988</v>
      </c>
      <c r="AB6951" s="17">
        <f t="shared" si="972"/>
        <v>0</v>
      </c>
      <c r="AF6951" s="58">
        <f t="shared" si="980"/>
        <v>0</v>
      </c>
    </row>
    <row r="6952" spans="1:32" x14ac:dyDescent="0.25">
      <c r="A6952" s="4">
        <v>6929</v>
      </c>
      <c r="B6952" s="30">
        <v>43389.75</v>
      </c>
      <c r="C6952">
        <v>18.753</v>
      </c>
      <c r="D6952">
        <v>35.664000000000001</v>
      </c>
      <c r="G6952" s="50">
        <f t="shared" si="974"/>
        <v>19</v>
      </c>
      <c r="H6952" s="18">
        <f t="shared" si="975"/>
        <v>0.24699999999999989</v>
      </c>
      <c r="I6952" s="24">
        <f t="shared" si="973"/>
        <v>12120.750136343628</v>
      </c>
      <c r="R6952" s="20">
        <f t="shared" si="976"/>
        <v>0.5</v>
      </c>
      <c r="S6952" s="26">
        <f t="shared" si="977"/>
        <v>8.3333333333333339</v>
      </c>
      <c r="T6952" s="24">
        <f t="shared" si="978"/>
        <v>2689.4677333333316</v>
      </c>
      <c r="X6952" s="21">
        <f t="shared" si="979"/>
        <v>267480</v>
      </c>
      <c r="AB6952" s="17">
        <f t="shared" si="972"/>
        <v>0</v>
      </c>
      <c r="AF6952" s="58">
        <f t="shared" si="980"/>
        <v>0</v>
      </c>
    </row>
    <row r="6953" spans="1:32" x14ac:dyDescent="0.25">
      <c r="A6953" s="4">
        <v>6930</v>
      </c>
      <c r="B6953" s="30">
        <v>43389.791666666664</v>
      </c>
      <c r="C6953">
        <v>17.948</v>
      </c>
      <c r="D6953">
        <v>0</v>
      </c>
      <c r="G6953" s="50">
        <f t="shared" si="974"/>
        <v>16</v>
      </c>
      <c r="H6953" s="18">
        <f t="shared" si="975"/>
        <v>-1.9480000000000004</v>
      </c>
      <c r="I6953" s="24">
        <f t="shared" si="973"/>
        <v>-95591.988929544139</v>
      </c>
      <c r="R6953" s="20">
        <f t="shared" si="976"/>
        <v>0.5</v>
      </c>
      <c r="S6953" s="26">
        <f t="shared" si="977"/>
        <v>8.3333333333333339</v>
      </c>
      <c r="T6953" s="24">
        <f t="shared" si="978"/>
        <v>-21210.862933333337</v>
      </c>
      <c r="X6953" s="21">
        <f t="shared" si="979"/>
        <v>0</v>
      </c>
      <c r="AB6953" s="17">
        <f t="shared" si="972"/>
        <v>0</v>
      </c>
      <c r="AF6953" s="58">
        <f t="shared" si="980"/>
        <v>0</v>
      </c>
    </row>
    <row r="6954" spans="1:32" x14ac:dyDescent="0.25">
      <c r="A6954" s="4">
        <v>6931</v>
      </c>
      <c r="B6954" s="30">
        <v>43389.833333333336</v>
      </c>
      <c r="C6954">
        <v>17.391999999999999</v>
      </c>
      <c r="D6954">
        <v>0</v>
      </c>
      <c r="G6954" s="50">
        <f t="shared" si="974"/>
        <v>16</v>
      </c>
      <c r="H6954" s="18">
        <f t="shared" si="975"/>
        <v>-1.3919999999999995</v>
      </c>
      <c r="I6954" s="24">
        <f t="shared" si="973"/>
        <v>-68308.03315704588</v>
      </c>
      <c r="R6954" s="20">
        <f t="shared" si="976"/>
        <v>0.5</v>
      </c>
      <c r="S6954" s="26">
        <f t="shared" si="977"/>
        <v>8.3333333333333339</v>
      </c>
      <c r="T6954" s="24">
        <f t="shared" si="978"/>
        <v>-15156.838399999991</v>
      </c>
      <c r="X6954" s="21">
        <f t="shared" si="979"/>
        <v>0</v>
      </c>
      <c r="AB6954" s="17">
        <f t="shared" si="972"/>
        <v>0</v>
      </c>
      <c r="AF6954" s="58">
        <f t="shared" si="980"/>
        <v>0</v>
      </c>
    </row>
    <row r="6955" spans="1:32" x14ac:dyDescent="0.25">
      <c r="A6955" s="4">
        <v>6932</v>
      </c>
      <c r="B6955" s="30">
        <v>43389.875</v>
      </c>
      <c r="C6955">
        <v>16.884</v>
      </c>
      <c r="D6955">
        <v>0</v>
      </c>
      <c r="G6955" s="50">
        <f t="shared" si="974"/>
        <v>16</v>
      </c>
      <c r="H6955" s="18">
        <f t="shared" si="975"/>
        <v>-0.88400000000000034</v>
      </c>
      <c r="I6955" s="24">
        <f t="shared" si="973"/>
        <v>-43379.526803756176</v>
      </c>
      <c r="R6955" s="20">
        <f t="shared" si="976"/>
        <v>0.5</v>
      </c>
      <c r="S6955" s="26">
        <f t="shared" si="977"/>
        <v>8.3333333333333339</v>
      </c>
      <c r="T6955" s="24">
        <f t="shared" si="978"/>
        <v>-9625.4634666666698</v>
      </c>
      <c r="X6955" s="21">
        <f t="shared" si="979"/>
        <v>0</v>
      </c>
      <c r="AB6955" s="17">
        <f t="shared" si="972"/>
        <v>0</v>
      </c>
      <c r="AF6955" s="58">
        <f t="shared" si="980"/>
        <v>0</v>
      </c>
    </row>
    <row r="6956" spans="1:32" x14ac:dyDescent="0.25">
      <c r="A6956" s="4">
        <v>6933</v>
      </c>
      <c r="B6956" s="30">
        <v>43389.916666666664</v>
      </c>
      <c r="C6956">
        <v>16.588000000000001</v>
      </c>
      <c r="D6956">
        <v>0</v>
      </c>
      <c r="G6956" s="50">
        <f t="shared" si="974"/>
        <v>16</v>
      </c>
      <c r="H6956" s="18">
        <f t="shared" si="975"/>
        <v>-0.58800000000000097</v>
      </c>
      <c r="I6956" s="24">
        <f t="shared" si="973"/>
        <v>-28854.255385303921</v>
      </c>
      <c r="R6956" s="20">
        <f t="shared" si="976"/>
        <v>0.5</v>
      </c>
      <c r="S6956" s="26">
        <f t="shared" si="977"/>
        <v>8.3333333333333339</v>
      </c>
      <c r="T6956" s="24">
        <f t="shared" si="978"/>
        <v>-6402.4576000000097</v>
      </c>
      <c r="X6956" s="21">
        <f t="shared" si="979"/>
        <v>0</v>
      </c>
      <c r="AB6956" s="17">
        <f t="shared" si="972"/>
        <v>0</v>
      </c>
      <c r="AF6956" s="58">
        <f t="shared" si="980"/>
        <v>0</v>
      </c>
    </row>
    <row r="6957" spans="1:32" x14ac:dyDescent="0.25">
      <c r="A6957" s="4">
        <v>6934</v>
      </c>
      <c r="B6957" s="30">
        <v>43389.958333333336</v>
      </c>
      <c r="C6957">
        <v>16.337</v>
      </c>
      <c r="D6957">
        <v>0</v>
      </c>
      <c r="G6957" s="50">
        <f t="shared" si="974"/>
        <v>16</v>
      </c>
      <c r="H6957" s="18">
        <f t="shared" si="975"/>
        <v>-0.33699999999999974</v>
      </c>
      <c r="I6957" s="24">
        <f t="shared" si="973"/>
        <v>-16537.217797359521</v>
      </c>
      <c r="R6957" s="20">
        <f t="shared" si="976"/>
        <v>0.5</v>
      </c>
      <c r="S6957" s="26">
        <f t="shared" si="977"/>
        <v>8.3333333333333339</v>
      </c>
      <c r="T6957" s="24">
        <f t="shared" si="978"/>
        <v>-3669.4357333333305</v>
      </c>
      <c r="X6957" s="21">
        <f t="shared" si="979"/>
        <v>0</v>
      </c>
      <c r="AB6957" s="17">
        <f t="shared" si="972"/>
        <v>0</v>
      </c>
      <c r="AF6957" s="58">
        <f t="shared" si="980"/>
        <v>0</v>
      </c>
    </row>
    <row r="6958" spans="1:32" x14ac:dyDescent="0.25">
      <c r="A6958" s="4">
        <v>6935</v>
      </c>
      <c r="B6958" s="30">
        <v>43390</v>
      </c>
      <c r="C6958">
        <v>16.068999999999999</v>
      </c>
      <c r="D6958">
        <v>0</v>
      </c>
      <c r="G6958" s="50">
        <f t="shared" si="974"/>
        <v>16</v>
      </c>
      <c r="H6958" s="18">
        <f t="shared" si="975"/>
        <v>-6.8999999999999062E-2</v>
      </c>
      <c r="I6958" s="24">
        <f t="shared" si="973"/>
        <v>-3385.9585401121431</v>
      </c>
      <c r="R6958" s="20">
        <f t="shared" si="976"/>
        <v>0.5</v>
      </c>
      <c r="S6958" s="26">
        <f t="shared" si="977"/>
        <v>8.3333333333333339</v>
      </c>
      <c r="T6958" s="24">
        <f t="shared" si="978"/>
        <v>-751.30879999998979</v>
      </c>
      <c r="X6958" s="21">
        <f t="shared" si="979"/>
        <v>0</v>
      </c>
      <c r="AB6958" s="17">
        <f t="shared" si="972"/>
        <v>0</v>
      </c>
      <c r="AF6958" s="58">
        <f t="shared" si="980"/>
        <v>0</v>
      </c>
    </row>
    <row r="6959" spans="1:32" x14ac:dyDescent="0.25">
      <c r="A6959" s="4">
        <v>6936</v>
      </c>
      <c r="B6959" s="30">
        <v>43390.041666666664</v>
      </c>
      <c r="C6959">
        <v>15.801</v>
      </c>
      <c r="D6959">
        <v>0</v>
      </c>
      <c r="G6959" s="50">
        <f t="shared" si="974"/>
        <v>16</v>
      </c>
      <c r="H6959" s="18">
        <f t="shared" si="975"/>
        <v>0.19899999999999984</v>
      </c>
      <c r="I6959" s="24">
        <f t="shared" si="973"/>
        <v>9765.3007171351455</v>
      </c>
      <c r="R6959" s="20">
        <f t="shared" si="976"/>
        <v>0.5</v>
      </c>
      <c r="S6959" s="26">
        <f t="shared" si="977"/>
        <v>8.3333333333333339</v>
      </c>
      <c r="T6959" s="24">
        <f t="shared" si="978"/>
        <v>2166.8181333333314</v>
      </c>
      <c r="X6959" s="21">
        <f t="shared" si="979"/>
        <v>0</v>
      </c>
      <c r="AB6959" s="17">
        <f t="shared" si="972"/>
        <v>11932.118850468476</v>
      </c>
      <c r="AF6959" s="58">
        <f t="shared" si="980"/>
        <v>0.32216720896264883</v>
      </c>
    </row>
    <row r="6960" spans="1:32" x14ac:dyDescent="0.25">
      <c r="A6960" s="4">
        <v>6937</v>
      </c>
      <c r="B6960" s="30">
        <v>43390.083333333336</v>
      </c>
      <c r="C6960">
        <v>15.503</v>
      </c>
      <c r="D6960">
        <v>0</v>
      </c>
      <c r="G6960" s="50">
        <f t="shared" si="974"/>
        <v>16</v>
      </c>
      <c r="H6960" s="18">
        <f t="shared" si="975"/>
        <v>0.49699999999999989</v>
      </c>
      <c r="I6960" s="24">
        <f t="shared" si="973"/>
        <v>24388.715861387791</v>
      </c>
      <c r="R6960" s="20">
        <f t="shared" si="976"/>
        <v>0.5</v>
      </c>
      <c r="S6960" s="26">
        <f t="shared" si="977"/>
        <v>8.3333333333333339</v>
      </c>
      <c r="T6960" s="24">
        <f t="shared" si="978"/>
        <v>5411.6010666666643</v>
      </c>
      <c r="X6960" s="21">
        <f t="shared" si="979"/>
        <v>0</v>
      </c>
      <c r="AB6960" s="17">
        <f t="shared" ref="AB6960:AB7023" si="981">MAX(0,I6960+T6960-X6960)</f>
        <v>29800.316928054453</v>
      </c>
      <c r="AF6960" s="58">
        <f t="shared" si="980"/>
        <v>0.80460855705747014</v>
      </c>
    </row>
    <row r="6961" spans="1:32" x14ac:dyDescent="0.25">
      <c r="A6961" s="4">
        <v>6938</v>
      </c>
      <c r="B6961" s="30">
        <v>43390.125</v>
      </c>
      <c r="C6961">
        <v>15.215</v>
      </c>
      <c r="D6961">
        <v>0</v>
      </c>
      <c r="G6961" s="50">
        <f t="shared" si="974"/>
        <v>16</v>
      </c>
      <c r="H6961" s="18">
        <f t="shared" si="975"/>
        <v>0.78500000000000014</v>
      </c>
      <c r="I6961" s="24">
        <f t="shared" si="973"/>
        <v>38521.412376638677</v>
      </c>
      <c r="R6961" s="20">
        <f t="shared" si="976"/>
        <v>0.5</v>
      </c>
      <c r="S6961" s="26">
        <f t="shared" si="977"/>
        <v>8.3333333333333339</v>
      </c>
      <c r="T6961" s="24">
        <f t="shared" si="978"/>
        <v>8547.4986666666682</v>
      </c>
      <c r="X6961" s="21">
        <f t="shared" si="979"/>
        <v>0</v>
      </c>
      <c r="AB6961" s="17">
        <f t="shared" si="981"/>
        <v>47068.911043305343</v>
      </c>
      <c r="AF6961" s="58">
        <f t="shared" si="980"/>
        <v>1.2708605981692442</v>
      </c>
    </row>
    <row r="6962" spans="1:32" x14ac:dyDescent="0.25">
      <c r="A6962" s="4">
        <v>6939</v>
      </c>
      <c r="B6962" s="30">
        <v>43390.166666666664</v>
      </c>
      <c r="C6962">
        <v>14.98</v>
      </c>
      <c r="D6962">
        <v>0</v>
      </c>
      <c r="G6962" s="50">
        <f t="shared" si="974"/>
        <v>16</v>
      </c>
      <c r="H6962" s="18">
        <f t="shared" si="975"/>
        <v>1.0199999999999996</v>
      </c>
      <c r="I6962" s="24">
        <f t="shared" si="973"/>
        <v>50053.300158180165</v>
      </c>
      <c r="R6962" s="20">
        <f t="shared" si="976"/>
        <v>0.5</v>
      </c>
      <c r="S6962" s="26">
        <f t="shared" si="977"/>
        <v>8.3333333333333339</v>
      </c>
      <c r="T6962" s="24">
        <f t="shared" si="978"/>
        <v>11106.303999999995</v>
      </c>
      <c r="X6962" s="21">
        <f t="shared" si="979"/>
        <v>0</v>
      </c>
      <c r="AB6962" s="17">
        <f t="shared" si="981"/>
        <v>61159.604158180162</v>
      </c>
      <c r="AF6962" s="58">
        <f t="shared" si="980"/>
        <v>1.6513093122708644</v>
      </c>
    </row>
    <row r="6963" spans="1:32" x14ac:dyDescent="0.25">
      <c r="A6963" s="4">
        <v>6940</v>
      </c>
      <c r="B6963" s="30">
        <v>43390.208333333336</v>
      </c>
      <c r="C6963">
        <v>14.801</v>
      </c>
      <c r="D6963">
        <v>0</v>
      </c>
      <c r="G6963" s="50">
        <f t="shared" si="974"/>
        <v>16</v>
      </c>
      <c r="H6963" s="18">
        <f t="shared" si="975"/>
        <v>1.1989999999999998</v>
      </c>
      <c r="I6963" s="24">
        <f t="shared" si="973"/>
        <v>58837.163617311802</v>
      </c>
      <c r="R6963" s="20">
        <f t="shared" si="976"/>
        <v>0.5</v>
      </c>
      <c r="S6963" s="26">
        <f t="shared" si="977"/>
        <v>8.3333333333333339</v>
      </c>
      <c r="T6963" s="24">
        <f t="shared" si="978"/>
        <v>13055.351466666665</v>
      </c>
      <c r="X6963" s="21">
        <f t="shared" si="979"/>
        <v>0</v>
      </c>
      <c r="AB6963" s="17">
        <f t="shared" si="981"/>
        <v>71892.515083978462</v>
      </c>
      <c r="AF6963" s="58">
        <f t="shared" si="980"/>
        <v>1.9410979072674184</v>
      </c>
    </row>
    <row r="6964" spans="1:32" x14ac:dyDescent="0.25">
      <c r="A6964" s="4">
        <v>6941</v>
      </c>
      <c r="B6964" s="30">
        <v>43390.25</v>
      </c>
      <c r="C6964">
        <v>14.643000000000001</v>
      </c>
      <c r="D6964">
        <v>0</v>
      </c>
      <c r="G6964" s="50">
        <f t="shared" si="974"/>
        <v>16</v>
      </c>
      <c r="H6964" s="18">
        <f t="shared" si="975"/>
        <v>1.3569999999999993</v>
      </c>
      <c r="I6964" s="24">
        <f t="shared" si="973"/>
        <v>66590.51795553969</v>
      </c>
      <c r="R6964" s="20">
        <f t="shared" si="976"/>
        <v>0.5</v>
      </c>
      <c r="S6964" s="26">
        <f t="shared" si="977"/>
        <v>8.3333333333333339</v>
      </c>
      <c r="T6964" s="24">
        <f t="shared" si="978"/>
        <v>14775.739733333327</v>
      </c>
      <c r="X6964" s="21">
        <f t="shared" si="979"/>
        <v>0</v>
      </c>
      <c r="AB6964" s="17">
        <f t="shared" si="981"/>
        <v>81366.257688873011</v>
      </c>
      <c r="AF6964" s="58">
        <f t="shared" si="980"/>
        <v>2.1968889575995711</v>
      </c>
    </row>
    <row r="6965" spans="1:32" x14ac:dyDescent="0.25">
      <c r="A6965" s="4">
        <v>6942</v>
      </c>
      <c r="B6965" s="30">
        <v>43390.291666666664</v>
      </c>
      <c r="C6965">
        <v>14.464</v>
      </c>
      <c r="D6965">
        <v>0</v>
      </c>
      <c r="G6965" s="50">
        <f t="shared" si="974"/>
        <v>16</v>
      </c>
      <c r="H6965" s="18">
        <f t="shared" si="975"/>
        <v>1.5359999999999996</v>
      </c>
      <c r="I6965" s="24">
        <f t="shared" si="973"/>
        <v>75374.381414671312</v>
      </c>
      <c r="R6965" s="20">
        <f t="shared" si="976"/>
        <v>0.5</v>
      </c>
      <c r="S6965" s="26">
        <f t="shared" si="977"/>
        <v>8.3333333333333339</v>
      </c>
      <c r="T6965" s="24">
        <f t="shared" si="978"/>
        <v>16724.787199999995</v>
      </c>
      <c r="X6965" s="21">
        <f t="shared" si="979"/>
        <v>0</v>
      </c>
      <c r="AB6965" s="17">
        <f t="shared" si="981"/>
        <v>92099.168614671304</v>
      </c>
      <c r="AF6965" s="58">
        <f t="shared" si="980"/>
        <v>2.4866775525961251</v>
      </c>
    </row>
    <row r="6966" spans="1:32" x14ac:dyDescent="0.25">
      <c r="A6966" s="4">
        <v>6943</v>
      </c>
      <c r="B6966" s="30">
        <v>43390.333333333336</v>
      </c>
      <c r="C6966">
        <v>14.301</v>
      </c>
      <c r="D6966">
        <v>3.94</v>
      </c>
      <c r="G6966" s="50">
        <f t="shared" si="974"/>
        <v>19</v>
      </c>
      <c r="H6966" s="18">
        <f t="shared" si="975"/>
        <v>4.6989999999999998</v>
      </c>
      <c r="I6966" s="24">
        <f t="shared" si="973"/>
        <v>230588.68376793008</v>
      </c>
      <c r="R6966" s="20">
        <f t="shared" si="976"/>
        <v>0.5</v>
      </c>
      <c r="S6966" s="26">
        <f t="shared" si="977"/>
        <v>8.3333333333333339</v>
      </c>
      <c r="T6966" s="24">
        <f t="shared" si="978"/>
        <v>51165.218133333336</v>
      </c>
      <c r="X6966" s="21">
        <f t="shared" si="979"/>
        <v>29550</v>
      </c>
      <c r="AB6966" s="17">
        <f t="shared" si="981"/>
        <v>252203.90190126339</v>
      </c>
      <c r="AF6966" s="58">
        <f t="shared" si="980"/>
        <v>6.8095053513341117</v>
      </c>
    </row>
    <row r="6967" spans="1:32" x14ac:dyDescent="0.25">
      <c r="A6967" s="4">
        <v>6944</v>
      </c>
      <c r="B6967" s="30">
        <v>43390.375</v>
      </c>
      <c r="C6967">
        <v>14.804</v>
      </c>
      <c r="D6967">
        <v>43.500999999999998</v>
      </c>
      <c r="G6967" s="50">
        <f t="shared" si="974"/>
        <v>19</v>
      </c>
      <c r="H6967" s="18">
        <f t="shared" si="975"/>
        <v>4.1959999999999997</v>
      </c>
      <c r="I6967" s="24">
        <f t="shared" si="973"/>
        <v>205905.53672914123</v>
      </c>
      <c r="R6967" s="20">
        <f t="shared" si="976"/>
        <v>0.5</v>
      </c>
      <c r="S6967" s="26">
        <f t="shared" si="977"/>
        <v>8.3333333333333339</v>
      </c>
      <c r="T6967" s="24">
        <f t="shared" si="978"/>
        <v>45688.285866666658</v>
      </c>
      <c r="X6967" s="21">
        <f t="shared" si="979"/>
        <v>326257.5</v>
      </c>
      <c r="AB6967" s="17">
        <f t="shared" si="981"/>
        <v>0</v>
      </c>
      <c r="AF6967" s="58">
        <f t="shared" si="980"/>
        <v>0</v>
      </c>
    </row>
    <row r="6968" spans="1:32" x14ac:dyDescent="0.25">
      <c r="A6968" s="4">
        <v>6945</v>
      </c>
      <c r="B6968" s="30">
        <v>43390.416666666664</v>
      </c>
      <c r="C6968">
        <v>15.599</v>
      </c>
      <c r="D6968">
        <v>104.253</v>
      </c>
      <c r="G6968" s="50">
        <f t="shared" si="974"/>
        <v>19</v>
      </c>
      <c r="H6968" s="18">
        <f t="shared" si="975"/>
        <v>3.4009999999999998</v>
      </c>
      <c r="I6968" s="24">
        <f t="shared" si="973"/>
        <v>166893.40572350079</v>
      </c>
      <c r="R6968" s="20">
        <f t="shared" si="976"/>
        <v>0.5</v>
      </c>
      <c r="S6968" s="26">
        <f t="shared" si="977"/>
        <v>8.3333333333333339</v>
      </c>
      <c r="T6968" s="24">
        <f t="shared" si="978"/>
        <v>37031.901866666667</v>
      </c>
      <c r="X6968" s="21">
        <f t="shared" si="979"/>
        <v>781897.5</v>
      </c>
      <c r="AB6968" s="17">
        <f t="shared" si="981"/>
        <v>0</v>
      </c>
      <c r="AF6968" s="58">
        <f t="shared" si="980"/>
        <v>0</v>
      </c>
    </row>
    <row r="6969" spans="1:32" x14ac:dyDescent="0.25">
      <c r="A6969" s="4">
        <v>6946</v>
      </c>
      <c r="B6969" s="30">
        <v>43390.458333333336</v>
      </c>
      <c r="C6969">
        <v>16.173999999999999</v>
      </c>
      <c r="D6969">
        <v>180.357</v>
      </c>
      <c r="G6969" s="50">
        <f t="shared" si="974"/>
        <v>19</v>
      </c>
      <c r="H6969" s="18">
        <f t="shared" si="975"/>
        <v>2.8260000000000005</v>
      </c>
      <c r="I6969" s="24">
        <f t="shared" si="973"/>
        <v>138677.08455589926</v>
      </c>
      <c r="R6969" s="20">
        <f t="shared" si="976"/>
        <v>0.5</v>
      </c>
      <c r="S6969" s="26">
        <f t="shared" si="977"/>
        <v>8.3333333333333339</v>
      </c>
      <c r="T6969" s="24">
        <f t="shared" si="978"/>
        <v>30770.995200000005</v>
      </c>
      <c r="X6969" s="21">
        <f t="shared" si="979"/>
        <v>1352677.5000000002</v>
      </c>
      <c r="AB6969" s="17">
        <f t="shared" si="981"/>
        <v>0</v>
      </c>
      <c r="AF6969" s="58">
        <f t="shared" si="980"/>
        <v>0</v>
      </c>
    </row>
    <row r="6970" spans="1:32" x14ac:dyDescent="0.25">
      <c r="A6970" s="4">
        <v>6947</v>
      </c>
      <c r="B6970" s="30">
        <v>43390.5</v>
      </c>
      <c r="C6970">
        <v>16.783999999999999</v>
      </c>
      <c r="D6970">
        <v>287.56299999999999</v>
      </c>
      <c r="G6970" s="50">
        <f t="shared" si="974"/>
        <v>19</v>
      </c>
      <c r="H6970" s="18">
        <f t="shared" si="975"/>
        <v>2.2160000000000011</v>
      </c>
      <c r="I6970" s="24">
        <f t="shared" si="973"/>
        <v>108743.24818679152</v>
      </c>
      <c r="R6970" s="20">
        <f t="shared" si="976"/>
        <v>0.5</v>
      </c>
      <c r="S6970" s="26">
        <f t="shared" si="977"/>
        <v>8.3333333333333339</v>
      </c>
      <c r="T6970" s="24">
        <f t="shared" si="978"/>
        <v>24128.989866666678</v>
      </c>
      <c r="X6970" s="21">
        <f t="shared" si="979"/>
        <v>2156722.5</v>
      </c>
      <c r="AB6970" s="17">
        <f t="shared" si="981"/>
        <v>0</v>
      </c>
      <c r="AF6970" s="58">
        <f t="shared" si="980"/>
        <v>0</v>
      </c>
    </row>
    <row r="6971" spans="1:32" x14ac:dyDescent="0.25">
      <c r="A6971" s="4">
        <v>6948</v>
      </c>
      <c r="B6971" s="30">
        <v>43390.541666666664</v>
      </c>
      <c r="C6971">
        <v>17.3</v>
      </c>
      <c r="D6971">
        <v>358.93400000000003</v>
      </c>
      <c r="G6971" s="50">
        <f t="shared" si="974"/>
        <v>19</v>
      </c>
      <c r="H6971" s="18">
        <f t="shared" si="975"/>
        <v>1.6999999999999993</v>
      </c>
      <c r="I6971" s="24">
        <f t="shared" si="973"/>
        <v>83422.166930300271</v>
      </c>
      <c r="R6971" s="20">
        <f t="shared" si="976"/>
        <v>0.5</v>
      </c>
      <c r="S6971" s="26">
        <f t="shared" si="977"/>
        <v>8.3333333333333339</v>
      </c>
      <c r="T6971" s="24">
        <f t="shared" si="978"/>
        <v>18510.506666666657</v>
      </c>
      <c r="X6971" s="21">
        <f t="shared" si="979"/>
        <v>2692005.0000000005</v>
      </c>
      <c r="AB6971" s="17">
        <f t="shared" si="981"/>
        <v>0</v>
      </c>
      <c r="AF6971" s="58">
        <f t="shared" si="980"/>
        <v>0</v>
      </c>
    </row>
    <row r="6972" spans="1:32" x14ac:dyDescent="0.25">
      <c r="A6972" s="4">
        <v>6949</v>
      </c>
      <c r="B6972" s="30">
        <v>43390.583333333336</v>
      </c>
      <c r="C6972">
        <v>17.536999999999999</v>
      </c>
      <c r="D6972">
        <v>354.53800000000001</v>
      </c>
      <c r="G6972" s="50">
        <f t="shared" si="974"/>
        <v>19</v>
      </c>
      <c r="H6972" s="18">
        <f t="shared" si="975"/>
        <v>1.463000000000001</v>
      </c>
      <c r="I6972" s="24">
        <f t="shared" si="973"/>
        <v>71792.135422958498</v>
      </c>
      <c r="R6972" s="20">
        <f t="shared" si="976"/>
        <v>0.5</v>
      </c>
      <c r="S6972" s="26">
        <f t="shared" si="977"/>
        <v>8.3333333333333339</v>
      </c>
      <c r="T6972" s="24">
        <f t="shared" si="978"/>
        <v>15929.924266666676</v>
      </c>
      <c r="X6972" s="21">
        <f t="shared" si="979"/>
        <v>2659035</v>
      </c>
      <c r="AB6972" s="17">
        <f t="shared" si="981"/>
        <v>0</v>
      </c>
      <c r="AF6972" s="58">
        <f t="shared" si="980"/>
        <v>0</v>
      </c>
    </row>
    <row r="6973" spans="1:32" x14ac:dyDescent="0.25">
      <c r="A6973" s="4">
        <v>6950</v>
      </c>
      <c r="B6973" s="30">
        <v>43390.625</v>
      </c>
      <c r="C6973">
        <v>17.504000000000001</v>
      </c>
      <c r="D6973">
        <v>310.91399999999999</v>
      </c>
      <c r="G6973" s="50">
        <f t="shared" si="974"/>
        <v>19</v>
      </c>
      <c r="H6973" s="18">
        <f t="shared" si="975"/>
        <v>1.4959999999999987</v>
      </c>
      <c r="I6973" s="24">
        <f t="shared" si="973"/>
        <v>73411.506898664215</v>
      </c>
      <c r="R6973" s="20">
        <f t="shared" si="976"/>
        <v>0.5</v>
      </c>
      <c r="S6973" s="26">
        <f t="shared" si="977"/>
        <v>8.3333333333333339</v>
      </c>
      <c r="T6973" s="24">
        <f t="shared" si="978"/>
        <v>16289.245866666652</v>
      </c>
      <c r="X6973" s="21">
        <f t="shared" si="979"/>
        <v>2331855</v>
      </c>
      <c r="AB6973" s="17">
        <f t="shared" si="981"/>
        <v>0</v>
      </c>
      <c r="AF6973" s="58">
        <f t="shared" si="980"/>
        <v>0</v>
      </c>
    </row>
    <row r="6974" spans="1:32" x14ac:dyDescent="0.25">
      <c r="A6974" s="4">
        <v>6951</v>
      </c>
      <c r="B6974" s="30">
        <v>43390.666666666664</v>
      </c>
      <c r="C6974">
        <v>17.245999999999999</v>
      </c>
      <c r="D6974">
        <v>237.81399999999999</v>
      </c>
      <c r="G6974" s="50">
        <f t="shared" si="974"/>
        <v>19</v>
      </c>
      <c r="H6974" s="18">
        <f t="shared" si="975"/>
        <v>1.7540000000000013</v>
      </c>
      <c r="I6974" s="24">
        <f t="shared" si="973"/>
        <v>86072.047526909912</v>
      </c>
      <c r="R6974" s="20">
        <f t="shared" si="976"/>
        <v>0.5</v>
      </c>
      <c r="S6974" s="26">
        <f t="shared" si="977"/>
        <v>8.3333333333333339</v>
      </c>
      <c r="T6974" s="24">
        <f t="shared" si="978"/>
        <v>19098.487466666676</v>
      </c>
      <c r="X6974" s="21">
        <f t="shared" si="979"/>
        <v>1783605</v>
      </c>
      <c r="AB6974" s="17">
        <f t="shared" si="981"/>
        <v>0</v>
      </c>
      <c r="AF6974" s="58">
        <f t="shared" si="980"/>
        <v>0</v>
      </c>
    </row>
    <row r="6975" spans="1:32" x14ac:dyDescent="0.25">
      <c r="A6975" s="4">
        <v>6952</v>
      </c>
      <c r="B6975" s="30">
        <v>43390.708333333336</v>
      </c>
      <c r="C6975">
        <v>16.684999999999999</v>
      </c>
      <c r="D6975">
        <v>136.977</v>
      </c>
      <c r="G6975" s="50">
        <f t="shared" si="974"/>
        <v>19</v>
      </c>
      <c r="H6975" s="18">
        <f t="shared" si="975"/>
        <v>2.3150000000000013</v>
      </c>
      <c r="I6975" s="24">
        <f t="shared" si="973"/>
        <v>113601.36261390902</v>
      </c>
      <c r="R6975" s="20">
        <f t="shared" si="976"/>
        <v>0.5</v>
      </c>
      <c r="S6975" s="26">
        <f t="shared" si="977"/>
        <v>8.3333333333333339</v>
      </c>
      <c r="T6975" s="24">
        <f t="shared" si="978"/>
        <v>25206.954666666679</v>
      </c>
      <c r="X6975" s="21">
        <f t="shared" si="979"/>
        <v>1027327.5000000001</v>
      </c>
      <c r="AB6975" s="17">
        <f t="shared" si="981"/>
        <v>0</v>
      </c>
      <c r="AF6975" s="58">
        <f t="shared" si="980"/>
        <v>0</v>
      </c>
    </row>
    <row r="6976" spans="1:32" x14ac:dyDescent="0.25">
      <c r="A6976" s="4">
        <v>6953</v>
      </c>
      <c r="B6976" s="30">
        <v>43390.75</v>
      </c>
      <c r="C6976">
        <v>15.534000000000001</v>
      </c>
      <c r="D6976">
        <v>33.764000000000003</v>
      </c>
      <c r="G6976" s="50">
        <f t="shared" si="974"/>
        <v>19</v>
      </c>
      <c r="H6976" s="18">
        <f t="shared" si="975"/>
        <v>3.4659999999999993</v>
      </c>
      <c r="I6976" s="24">
        <f t="shared" si="973"/>
        <v>170083.07681201224</v>
      </c>
      <c r="R6976" s="20">
        <f t="shared" si="976"/>
        <v>0.5</v>
      </c>
      <c r="S6976" s="26">
        <f t="shared" si="977"/>
        <v>8.3333333333333339</v>
      </c>
      <c r="T6976" s="24">
        <f t="shared" si="978"/>
        <v>37739.656533333327</v>
      </c>
      <c r="X6976" s="21">
        <f t="shared" si="979"/>
        <v>253230.00000000003</v>
      </c>
      <c r="AB6976" s="17">
        <f t="shared" si="981"/>
        <v>0</v>
      </c>
      <c r="AF6976" s="58">
        <f t="shared" si="980"/>
        <v>0</v>
      </c>
    </row>
    <row r="6977" spans="1:32" x14ac:dyDescent="0.25">
      <c r="A6977" s="4">
        <v>6954</v>
      </c>
      <c r="B6977" s="30">
        <v>43390.791666666664</v>
      </c>
      <c r="C6977">
        <v>14.414999999999999</v>
      </c>
      <c r="D6977">
        <v>0</v>
      </c>
      <c r="G6977" s="50">
        <f t="shared" si="974"/>
        <v>16</v>
      </c>
      <c r="H6977" s="18">
        <f t="shared" si="975"/>
        <v>1.5850000000000009</v>
      </c>
      <c r="I6977" s="24">
        <f t="shared" si="973"/>
        <v>77778.902696780031</v>
      </c>
      <c r="R6977" s="20">
        <f t="shared" si="976"/>
        <v>0.5</v>
      </c>
      <c r="S6977" s="26">
        <f t="shared" si="977"/>
        <v>8.3333333333333339</v>
      </c>
      <c r="T6977" s="24">
        <f t="shared" si="978"/>
        <v>17258.325333333341</v>
      </c>
      <c r="X6977" s="21">
        <f t="shared" si="979"/>
        <v>0</v>
      </c>
      <c r="AB6977" s="17">
        <f t="shared" si="981"/>
        <v>95037.228030113372</v>
      </c>
      <c r="AF6977" s="58">
        <f t="shared" si="980"/>
        <v>2.5660051568130613</v>
      </c>
    </row>
    <row r="6978" spans="1:32" x14ac:dyDescent="0.25">
      <c r="A6978" s="4">
        <v>6955</v>
      </c>
      <c r="B6978" s="30">
        <v>43390.833333333336</v>
      </c>
      <c r="C6978">
        <v>14.097</v>
      </c>
      <c r="D6978">
        <v>0</v>
      </c>
      <c r="G6978" s="50">
        <f t="shared" si="974"/>
        <v>16</v>
      </c>
      <c r="H6978" s="18">
        <f t="shared" si="975"/>
        <v>1.9030000000000005</v>
      </c>
      <c r="I6978" s="24">
        <f t="shared" si="973"/>
        <v>93383.755099036192</v>
      </c>
      <c r="R6978" s="20">
        <f t="shared" si="976"/>
        <v>0.5</v>
      </c>
      <c r="S6978" s="26">
        <f t="shared" si="977"/>
        <v>8.3333333333333339</v>
      </c>
      <c r="T6978" s="24">
        <f t="shared" si="978"/>
        <v>20720.878933333337</v>
      </c>
      <c r="X6978" s="21">
        <f t="shared" si="979"/>
        <v>0</v>
      </c>
      <c r="AB6978" s="17">
        <f t="shared" si="981"/>
        <v>114104.63403236953</v>
      </c>
      <c r="AF6978" s="58">
        <f t="shared" si="980"/>
        <v>3.0808251188739773</v>
      </c>
    </row>
    <row r="6979" spans="1:32" x14ac:dyDescent="0.25">
      <c r="A6979" s="4">
        <v>6956</v>
      </c>
      <c r="B6979" s="30">
        <v>43390.875</v>
      </c>
      <c r="C6979">
        <v>13.803000000000001</v>
      </c>
      <c r="D6979">
        <v>0</v>
      </c>
      <c r="G6979" s="50">
        <f t="shared" si="974"/>
        <v>16</v>
      </c>
      <c r="H6979" s="18">
        <f t="shared" si="975"/>
        <v>2.1969999999999992</v>
      </c>
      <c r="I6979" s="24">
        <f t="shared" si="973"/>
        <v>107810.88279168807</v>
      </c>
      <c r="R6979" s="20">
        <f t="shared" si="976"/>
        <v>0.5</v>
      </c>
      <c r="S6979" s="26">
        <f t="shared" si="977"/>
        <v>8.3333333333333339</v>
      </c>
      <c r="T6979" s="24">
        <f t="shared" si="978"/>
        <v>23922.107733333323</v>
      </c>
      <c r="X6979" s="21">
        <f t="shared" si="979"/>
        <v>0</v>
      </c>
      <c r="AB6979" s="17">
        <f t="shared" si="981"/>
        <v>131732.99052502139</v>
      </c>
      <c r="AF6979" s="58">
        <f t="shared" si="980"/>
        <v>3.5567907441755775</v>
      </c>
    </row>
    <row r="6980" spans="1:32" x14ac:dyDescent="0.25">
      <c r="A6980" s="4">
        <v>6957</v>
      </c>
      <c r="B6980" s="30">
        <v>43390.916666666664</v>
      </c>
      <c r="C6980">
        <v>13.554</v>
      </c>
      <c r="D6980">
        <v>0</v>
      </c>
      <c r="G6980" s="50">
        <f t="shared" si="974"/>
        <v>16</v>
      </c>
      <c r="H6980" s="18">
        <f t="shared" si="975"/>
        <v>2.4459999999999997</v>
      </c>
      <c r="I6980" s="24">
        <f t="shared" si="973"/>
        <v>120029.77665383209</v>
      </c>
      <c r="R6980" s="20">
        <f t="shared" si="976"/>
        <v>0.5</v>
      </c>
      <c r="S6980" s="26">
        <f t="shared" si="977"/>
        <v>8.3333333333333339</v>
      </c>
      <c r="T6980" s="24">
        <f t="shared" si="978"/>
        <v>26633.352533333331</v>
      </c>
      <c r="X6980" s="21">
        <f t="shared" si="979"/>
        <v>0</v>
      </c>
      <c r="AB6980" s="17">
        <f t="shared" si="981"/>
        <v>146663.12918716541</v>
      </c>
      <c r="AF6980" s="58">
        <f t="shared" si="980"/>
        <v>3.959904488053466</v>
      </c>
    </row>
    <row r="6981" spans="1:32" x14ac:dyDescent="0.25">
      <c r="A6981" s="4">
        <v>6958</v>
      </c>
      <c r="B6981" s="30">
        <v>43390.958333333336</v>
      </c>
      <c r="C6981">
        <v>13.34</v>
      </c>
      <c r="D6981">
        <v>0</v>
      </c>
      <c r="G6981" s="50">
        <f t="shared" si="974"/>
        <v>16</v>
      </c>
      <c r="H6981" s="18">
        <f t="shared" si="975"/>
        <v>2.66</v>
      </c>
      <c r="I6981" s="24">
        <f t="shared" si="973"/>
        <v>130531.1553144699</v>
      </c>
      <c r="R6981" s="20">
        <f t="shared" si="976"/>
        <v>0.5</v>
      </c>
      <c r="S6981" s="26">
        <f t="shared" si="977"/>
        <v>8.3333333333333339</v>
      </c>
      <c r="T6981" s="24">
        <f t="shared" si="978"/>
        <v>28963.498666666666</v>
      </c>
      <c r="X6981" s="21">
        <f t="shared" si="979"/>
        <v>0</v>
      </c>
      <c r="AB6981" s="17">
        <f t="shared" si="981"/>
        <v>159494.65398113657</v>
      </c>
      <c r="AF6981" s="58">
        <f t="shared" si="980"/>
        <v>4.3063556574906867</v>
      </c>
    </row>
    <row r="6982" spans="1:32" x14ac:dyDescent="0.25">
      <c r="A6982" s="4">
        <v>6959</v>
      </c>
      <c r="B6982" s="30">
        <v>43391</v>
      </c>
      <c r="C6982">
        <v>13.083</v>
      </c>
      <c r="D6982">
        <v>0</v>
      </c>
      <c r="G6982" s="50">
        <f t="shared" si="974"/>
        <v>16</v>
      </c>
      <c r="H6982" s="18">
        <f t="shared" si="975"/>
        <v>2.9169999999999998</v>
      </c>
      <c r="I6982" s="24">
        <f t="shared" si="973"/>
        <v>143142.62407981529</v>
      </c>
      <c r="R6982" s="20">
        <f t="shared" si="976"/>
        <v>0.5</v>
      </c>
      <c r="S6982" s="26">
        <f t="shared" si="977"/>
        <v>8.3333333333333339</v>
      </c>
      <c r="T6982" s="24">
        <f t="shared" si="978"/>
        <v>31761.851733333329</v>
      </c>
      <c r="X6982" s="21">
        <f t="shared" si="979"/>
        <v>0</v>
      </c>
      <c r="AB6982" s="17">
        <f t="shared" si="981"/>
        <v>174904.4758131486</v>
      </c>
      <c r="AF6982" s="58">
        <f t="shared" si="980"/>
        <v>4.7224208469550124</v>
      </c>
    </row>
    <row r="6983" spans="1:32" x14ac:dyDescent="0.25">
      <c r="A6983" s="4">
        <v>6960</v>
      </c>
      <c r="B6983" s="30">
        <v>43391.041666666664</v>
      </c>
      <c r="C6983">
        <v>12.811999999999999</v>
      </c>
      <c r="D6983">
        <v>0</v>
      </c>
      <c r="G6983" s="50">
        <f t="shared" si="974"/>
        <v>16</v>
      </c>
      <c r="H6983" s="18">
        <f t="shared" si="975"/>
        <v>3.1880000000000006</v>
      </c>
      <c r="I6983" s="24">
        <f t="shared" si="973"/>
        <v>156441.09892576319</v>
      </c>
      <c r="R6983" s="20">
        <f t="shared" si="976"/>
        <v>0.5</v>
      </c>
      <c r="S6983" s="26">
        <f t="shared" si="977"/>
        <v>8.3333333333333339</v>
      </c>
      <c r="T6983" s="24">
        <f t="shared" si="978"/>
        <v>34712.64426666667</v>
      </c>
      <c r="X6983" s="21">
        <f t="shared" si="979"/>
        <v>0</v>
      </c>
      <c r="AB6983" s="17">
        <f t="shared" si="981"/>
        <v>191153.74319242986</v>
      </c>
      <c r="AF6983" s="58">
        <f t="shared" si="980"/>
        <v>5.1611510661956066</v>
      </c>
    </row>
    <row r="6984" spans="1:32" x14ac:dyDescent="0.25">
      <c r="A6984" s="4">
        <v>6961</v>
      </c>
      <c r="B6984" s="30">
        <v>43391.083333333336</v>
      </c>
      <c r="C6984">
        <v>12.573</v>
      </c>
      <c r="D6984">
        <v>0</v>
      </c>
      <c r="G6984" s="50">
        <f t="shared" si="974"/>
        <v>16</v>
      </c>
      <c r="H6984" s="18">
        <f t="shared" si="975"/>
        <v>3.4269999999999996</v>
      </c>
      <c r="I6984" s="24">
        <f t="shared" si="973"/>
        <v>168169.27415890538</v>
      </c>
      <c r="R6984" s="20">
        <f t="shared" si="976"/>
        <v>0.5</v>
      </c>
      <c r="S6984" s="26">
        <f t="shared" si="977"/>
        <v>8.3333333333333339</v>
      </c>
      <c r="T6984" s="24">
        <f t="shared" si="978"/>
        <v>37315.003733333324</v>
      </c>
      <c r="X6984" s="21">
        <f t="shared" si="979"/>
        <v>0</v>
      </c>
      <c r="AB6984" s="17">
        <f t="shared" si="981"/>
        <v>205484.27789223869</v>
      </c>
      <c r="AF6984" s="58">
        <f t="shared" si="980"/>
        <v>5.5480755030904447</v>
      </c>
    </row>
    <row r="6985" spans="1:32" x14ac:dyDescent="0.25">
      <c r="A6985" s="4">
        <v>6962</v>
      </c>
      <c r="B6985" s="30">
        <v>43391.125</v>
      </c>
      <c r="C6985">
        <v>12.436999999999999</v>
      </c>
      <c r="D6985">
        <v>0</v>
      </c>
      <c r="G6985" s="50">
        <f t="shared" si="974"/>
        <v>16</v>
      </c>
      <c r="H6985" s="18">
        <f t="shared" si="975"/>
        <v>3.5630000000000006</v>
      </c>
      <c r="I6985" s="24">
        <f t="shared" si="973"/>
        <v>174843.04751332945</v>
      </c>
      <c r="R6985" s="20">
        <f t="shared" si="976"/>
        <v>0.5</v>
      </c>
      <c r="S6985" s="26">
        <f t="shared" si="977"/>
        <v>8.3333333333333339</v>
      </c>
      <c r="T6985" s="24">
        <f t="shared" si="978"/>
        <v>38795.844266666674</v>
      </c>
      <c r="X6985" s="21">
        <f t="shared" si="979"/>
        <v>0</v>
      </c>
      <c r="AB6985" s="17">
        <f t="shared" si="981"/>
        <v>213638.89177999613</v>
      </c>
      <c r="AF6985" s="58">
        <f t="shared" si="980"/>
        <v>5.7682500780598955</v>
      </c>
    </row>
    <row r="6986" spans="1:32" x14ac:dyDescent="0.25">
      <c r="A6986" s="4">
        <v>6963</v>
      </c>
      <c r="B6986" s="30">
        <v>43391.166666666664</v>
      </c>
      <c r="C6986">
        <v>12.403</v>
      </c>
      <c r="D6986">
        <v>0</v>
      </c>
      <c r="G6986" s="50">
        <f t="shared" si="974"/>
        <v>16</v>
      </c>
      <c r="H6986" s="18">
        <f t="shared" si="975"/>
        <v>3.5969999999999995</v>
      </c>
      <c r="I6986" s="24">
        <f t="shared" si="973"/>
        <v>176511.49085193541</v>
      </c>
      <c r="R6986" s="20">
        <f t="shared" si="976"/>
        <v>0.5</v>
      </c>
      <c r="S6986" s="26">
        <f t="shared" si="977"/>
        <v>8.3333333333333339</v>
      </c>
      <c r="T6986" s="24">
        <f t="shared" si="978"/>
        <v>39166.054399999994</v>
      </c>
      <c r="X6986" s="21">
        <f t="shared" si="979"/>
        <v>0</v>
      </c>
      <c r="AB6986" s="17">
        <f t="shared" si="981"/>
        <v>215677.5452519354</v>
      </c>
      <c r="AF6986" s="58">
        <f t="shared" si="980"/>
        <v>5.8232937218022558</v>
      </c>
    </row>
    <row r="6987" spans="1:32" x14ac:dyDescent="0.25">
      <c r="A6987" s="4">
        <v>6964</v>
      </c>
      <c r="B6987" s="30">
        <v>43391.208333333336</v>
      </c>
      <c r="C6987">
        <v>12.465999999999999</v>
      </c>
      <c r="D6987">
        <v>0</v>
      </c>
      <c r="G6987" s="50">
        <f t="shared" si="974"/>
        <v>16</v>
      </c>
      <c r="H6987" s="18">
        <f t="shared" si="975"/>
        <v>3.5340000000000007</v>
      </c>
      <c r="I6987" s="24">
        <f t="shared" si="973"/>
        <v>173419.96348922432</v>
      </c>
      <c r="R6987" s="20">
        <f t="shared" si="976"/>
        <v>0.5</v>
      </c>
      <c r="S6987" s="26">
        <f t="shared" si="977"/>
        <v>8.3333333333333339</v>
      </c>
      <c r="T6987" s="24">
        <f t="shared" si="978"/>
        <v>38480.076800000003</v>
      </c>
      <c r="X6987" s="21">
        <f t="shared" si="979"/>
        <v>0</v>
      </c>
      <c r="AB6987" s="17">
        <f t="shared" si="981"/>
        <v>211900.04028922433</v>
      </c>
      <c r="AF6987" s="58">
        <f t="shared" si="980"/>
        <v>5.7213010878090573</v>
      </c>
    </row>
    <row r="6988" spans="1:32" x14ac:dyDescent="0.25">
      <c r="A6988" s="4">
        <v>6965</v>
      </c>
      <c r="B6988" s="30">
        <v>43391.25</v>
      </c>
      <c r="C6988">
        <v>12.494999999999999</v>
      </c>
      <c r="D6988">
        <v>0</v>
      </c>
      <c r="G6988" s="50">
        <f t="shared" si="974"/>
        <v>16</v>
      </c>
      <c r="H6988" s="18">
        <f t="shared" si="975"/>
        <v>3.5050000000000008</v>
      </c>
      <c r="I6988" s="24">
        <f t="shared" si="973"/>
        <v>171996.87946511921</v>
      </c>
      <c r="R6988" s="20">
        <f t="shared" si="976"/>
        <v>0.5</v>
      </c>
      <c r="S6988" s="26">
        <f t="shared" si="977"/>
        <v>8.3333333333333339</v>
      </c>
      <c r="T6988" s="24">
        <f t="shared" si="978"/>
        <v>38164.309333333338</v>
      </c>
      <c r="X6988" s="21">
        <f t="shared" si="979"/>
        <v>0</v>
      </c>
      <c r="AB6988" s="17">
        <f t="shared" si="981"/>
        <v>210161.18879845255</v>
      </c>
      <c r="AF6988" s="58">
        <f t="shared" si="980"/>
        <v>5.6743520975582191</v>
      </c>
    </row>
    <row r="6989" spans="1:32" x14ac:dyDescent="0.25">
      <c r="A6989" s="4">
        <v>6966</v>
      </c>
      <c r="B6989" s="30">
        <v>43391.291666666664</v>
      </c>
      <c r="C6989">
        <v>12.374000000000001</v>
      </c>
      <c r="D6989">
        <v>0</v>
      </c>
      <c r="G6989" s="50">
        <f t="shared" si="974"/>
        <v>16</v>
      </c>
      <c r="H6989" s="18">
        <f t="shared" si="975"/>
        <v>3.6259999999999994</v>
      </c>
      <c r="I6989" s="24">
        <f t="shared" si="973"/>
        <v>177934.57487604051</v>
      </c>
      <c r="R6989" s="20">
        <f t="shared" si="976"/>
        <v>0.5</v>
      </c>
      <c r="S6989" s="26">
        <f t="shared" si="977"/>
        <v>8.3333333333333339</v>
      </c>
      <c r="T6989" s="24">
        <f t="shared" si="978"/>
        <v>39481.821866666665</v>
      </c>
      <c r="X6989" s="21">
        <f t="shared" si="979"/>
        <v>0</v>
      </c>
      <c r="AB6989" s="17">
        <f t="shared" si="981"/>
        <v>217416.39674270718</v>
      </c>
      <c r="AF6989" s="58">
        <f t="shared" si="980"/>
        <v>5.870242712053094</v>
      </c>
    </row>
    <row r="6990" spans="1:32" x14ac:dyDescent="0.25">
      <c r="A6990" s="4">
        <v>6967</v>
      </c>
      <c r="B6990" s="30">
        <v>43391.333333333336</v>
      </c>
      <c r="C6990">
        <v>12.375999999999999</v>
      </c>
      <c r="D6990">
        <v>7.57</v>
      </c>
      <c r="G6990" s="50">
        <f t="shared" si="974"/>
        <v>19</v>
      </c>
      <c r="H6990" s="18">
        <f t="shared" si="975"/>
        <v>6.6240000000000006</v>
      </c>
      <c r="I6990" s="24">
        <f t="shared" si="973"/>
        <v>325052.01985077019</v>
      </c>
      <c r="R6990" s="20">
        <f t="shared" si="976"/>
        <v>0.5</v>
      </c>
      <c r="S6990" s="26">
        <f t="shared" si="977"/>
        <v>8.3333333333333339</v>
      </c>
      <c r="T6990" s="24">
        <f t="shared" si="978"/>
        <v>72125.644799999995</v>
      </c>
      <c r="X6990" s="21">
        <f t="shared" si="979"/>
        <v>56775</v>
      </c>
      <c r="AB6990" s="17">
        <f t="shared" si="981"/>
        <v>340402.6646507702</v>
      </c>
      <c r="AF6990" s="58">
        <f t="shared" si="980"/>
        <v>9.1908719455707963</v>
      </c>
    </row>
    <row r="6991" spans="1:32" x14ac:dyDescent="0.25">
      <c r="A6991" s="4">
        <v>6968</v>
      </c>
      <c r="B6991" s="30">
        <v>43391.375</v>
      </c>
      <c r="C6991">
        <v>13.366</v>
      </c>
      <c r="D6991">
        <v>101.09099999999999</v>
      </c>
      <c r="G6991" s="50">
        <f t="shared" si="974"/>
        <v>19</v>
      </c>
      <c r="H6991" s="18">
        <f t="shared" si="975"/>
        <v>5.6340000000000003</v>
      </c>
      <c r="I6991" s="24">
        <f t="shared" si="973"/>
        <v>276470.87557959527</v>
      </c>
      <c r="R6991" s="20">
        <f t="shared" si="976"/>
        <v>0.5</v>
      </c>
      <c r="S6991" s="26">
        <f t="shared" si="977"/>
        <v>8.3333333333333339</v>
      </c>
      <c r="T6991" s="24">
        <f t="shared" si="978"/>
        <v>61345.996800000008</v>
      </c>
      <c r="X6991" s="21">
        <f t="shared" si="979"/>
        <v>758182.49999999988</v>
      </c>
      <c r="AB6991" s="17">
        <f t="shared" si="981"/>
        <v>0</v>
      </c>
      <c r="AF6991" s="58">
        <f t="shared" si="980"/>
        <v>0</v>
      </c>
    </row>
    <row r="6992" spans="1:32" x14ac:dyDescent="0.25">
      <c r="A6992" s="4">
        <v>6969</v>
      </c>
      <c r="B6992" s="30">
        <v>43391.416666666664</v>
      </c>
      <c r="C6992">
        <v>14.241</v>
      </c>
      <c r="D6992">
        <v>227.36500000000001</v>
      </c>
      <c r="G6992" s="50">
        <f t="shared" si="974"/>
        <v>19</v>
      </c>
      <c r="H6992" s="18">
        <f t="shared" si="975"/>
        <v>4.7590000000000003</v>
      </c>
      <c r="I6992" s="24">
        <f t="shared" si="973"/>
        <v>233532.99554194071</v>
      </c>
      <c r="R6992" s="20">
        <f t="shared" si="976"/>
        <v>0.5</v>
      </c>
      <c r="S6992" s="26">
        <f t="shared" si="977"/>
        <v>8.3333333333333339</v>
      </c>
      <c r="T6992" s="24">
        <f t="shared" si="978"/>
        <v>51818.530133333334</v>
      </c>
      <c r="X6992" s="21">
        <f t="shared" si="979"/>
        <v>1705237.5</v>
      </c>
      <c r="AB6992" s="17">
        <f t="shared" si="981"/>
        <v>0</v>
      </c>
      <c r="AF6992" s="58">
        <f t="shared" si="980"/>
        <v>0</v>
      </c>
    </row>
    <row r="6993" spans="1:32" x14ac:dyDescent="0.25">
      <c r="A6993" s="4">
        <v>6970</v>
      </c>
      <c r="B6993" s="30">
        <v>43391.458333333336</v>
      </c>
      <c r="C6993">
        <v>14.977</v>
      </c>
      <c r="D6993">
        <v>326.14299999999997</v>
      </c>
      <c r="G6993" s="50">
        <f t="shared" si="974"/>
        <v>19</v>
      </c>
      <c r="H6993" s="18">
        <f t="shared" si="975"/>
        <v>4.0229999999999997</v>
      </c>
      <c r="I6993" s="24">
        <f t="shared" si="973"/>
        <v>197416.10444741065</v>
      </c>
      <c r="R6993" s="20">
        <f t="shared" si="976"/>
        <v>0.5</v>
      </c>
      <c r="S6993" s="26">
        <f t="shared" si="977"/>
        <v>8.3333333333333339</v>
      </c>
      <c r="T6993" s="24">
        <f t="shared" si="978"/>
        <v>43804.569599999995</v>
      </c>
      <c r="X6993" s="21">
        <f t="shared" si="979"/>
        <v>2446072.4999999995</v>
      </c>
      <c r="AB6993" s="17">
        <f t="shared" si="981"/>
        <v>0</v>
      </c>
      <c r="AF6993" s="58">
        <f t="shared" si="980"/>
        <v>0</v>
      </c>
    </row>
    <row r="6994" spans="1:32" x14ac:dyDescent="0.25">
      <c r="A6994" s="4">
        <v>6971</v>
      </c>
      <c r="B6994" s="30">
        <v>43391.5</v>
      </c>
      <c r="C6994">
        <v>15.494</v>
      </c>
      <c r="D6994">
        <v>398.815</v>
      </c>
      <c r="G6994" s="50">
        <f t="shared" si="974"/>
        <v>19</v>
      </c>
      <c r="H6994" s="18">
        <f t="shared" si="975"/>
        <v>3.5060000000000002</v>
      </c>
      <c r="I6994" s="24">
        <f t="shared" si="973"/>
        <v>172045.95132801935</v>
      </c>
      <c r="R6994" s="20">
        <f t="shared" si="976"/>
        <v>0.5</v>
      </c>
      <c r="S6994" s="26">
        <f t="shared" si="977"/>
        <v>8.3333333333333339</v>
      </c>
      <c r="T6994" s="24">
        <f t="shared" si="978"/>
        <v>38175.197866666676</v>
      </c>
      <c r="X6994" s="21">
        <f t="shared" si="979"/>
        <v>2991112.5</v>
      </c>
      <c r="AB6994" s="17">
        <f t="shared" si="981"/>
        <v>0</v>
      </c>
      <c r="AF6994" s="58">
        <f t="shared" si="980"/>
        <v>0</v>
      </c>
    </row>
    <row r="6995" spans="1:32" x14ac:dyDescent="0.25">
      <c r="A6995" s="4">
        <v>6972</v>
      </c>
      <c r="B6995" s="30">
        <v>43391.541666666664</v>
      </c>
      <c r="C6995">
        <v>15.909000000000001</v>
      </c>
      <c r="D6995">
        <v>443.80799999999999</v>
      </c>
      <c r="G6995" s="50">
        <f t="shared" si="974"/>
        <v>19</v>
      </c>
      <c r="H6995" s="18">
        <f t="shared" si="975"/>
        <v>3.0909999999999993</v>
      </c>
      <c r="I6995" s="24">
        <f t="shared" si="973"/>
        <v>151681.128224446</v>
      </c>
      <c r="R6995" s="20">
        <f t="shared" si="976"/>
        <v>0.5</v>
      </c>
      <c r="S6995" s="26">
        <f t="shared" si="977"/>
        <v>8.3333333333333339</v>
      </c>
      <c r="T6995" s="24">
        <f t="shared" si="978"/>
        <v>33656.456533333323</v>
      </c>
      <c r="X6995" s="21">
        <f t="shared" si="979"/>
        <v>3328560</v>
      </c>
      <c r="AB6995" s="17">
        <f t="shared" si="981"/>
        <v>0</v>
      </c>
      <c r="AF6995" s="58">
        <f t="shared" si="980"/>
        <v>0</v>
      </c>
    </row>
    <row r="6996" spans="1:32" x14ac:dyDescent="0.25">
      <c r="A6996" s="4">
        <v>6973</v>
      </c>
      <c r="B6996" s="30">
        <v>43391.583333333336</v>
      </c>
      <c r="C6996">
        <v>16.143000000000001</v>
      </c>
      <c r="D6996">
        <v>434.67</v>
      </c>
      <c r="G6996" s="50">
        <f t="shared" si="974"/>
        <v>19</v>
      </c>
      <c r="H6996" s="18">
        <f t="shared" si="975"/>
        <v>2.8569999999999993</v>
      </c>
      <c r="I6996" s="24">
        <f t="shared" si="973"/>
        <v>140198.31230580466</v>
      </c>
      <c r="R6996" s="20">
        <f t="shared" si="976"/>
        <v>0.5</v>
      </c>
      <c r="S6996" s="26">
        <f t="shared" si="977"/>
        <v>8.3333333333333339</v>
      </c>
      <c r="T6996" s="24">
        <f t="shared" si="978"/>
        <v>31108.539733333324</v>
      </c>
      <c r="X6996" s="21">
        <f t="shared" si="979"/>
        <v>3260025</v>
      </c>
      <c r="AB6996" s="17">
        <f t="shared" si="981"/>
        <v>0</v>
      </c>
      <c r="AF6996" s="58">
        <f t="shared" si="980"/>
        <v>0</v>
      </c>
    </row>
    <row r="6997" spans="1:32" x14ac:dyDescent="0.25">
      <c r="A6997" s="4">
        <v>6974</v>
      </c>
      <c r="B6997" s="30">
        <v>43391.625</v>
      </c>
      <c r="C6997">
        <v>16.172000000000001</v>
      </c>
      <c r="D6997">
        <v>383.75</v>
      </c>
      <c r="G6997" s="50">
        <f t="shared" si="974"/>
        <v>19</v>
      </c>
      <c r="H6997" s="18">
        <f t="shared" si="975"/>
        <v>2.8279999999999994</v>
      </c>
      <c r="I6997" s="24">
        <f t="shared" si="973"/>
        <v>138775.22828169956</v>
      </c>
      <c r="R6997" s="20">
        <f t="shared" si="976"/>
        <v>0.5</v>
      </c>
      <c r="S6997" s="26">
        <f t="shared" si="977"/>
        <v>8.3333333333333339</v>
      </c>
      <c r="T6997" s="24">
        <f t="shared" si="978"/>
        <v>30792.772266666663</v>
      </c>
      <c r="X6997" s="21">
        <f t="shared" si="979"/>
        <v>2878125</v>
      </c>
      <c r="AB6997" s="17">
        <f t="shared" si="981"/>
        <v>0</v>
      </c>
      <c r="AF6997" s="58">
        <f t="shared" si="980"/>
        <v>0</v>
      </c>
    </row>
    <row r="6998" spans="1:32" x14ac:dyDescent="0.25">
      <c r="A6998" s="4">
        <v>6975</v>
      </c>
      <c r="B6998" s="30">
        <v>43391.666666666664</v>
      </c>
      <c r="C6998">
        <v>15.939</v>
      </c>
      <c r="D6998">
        <v>280.53300000000002</v>
      </c>
      <c r="G6998" s="50">
        <f t="shared" si="974"/>
        <v>19</v>
      </c>
      <c r="H6998" s="18">
        <f t="shared" si="975"/>
        <v>3.0609999999999999</v>
      </c>
      <c r="I6998" s="24">
        <f t="shared" si="973"/>
        <v>150208.97233744073</v>
      </c>
      <c r="R6998" s="20">
        <f t="shared" si="976"/>
        <v>0.5</v>
      </c>
      <c r="S6998" s="26">
        <f t="shared" si="977"/>
        <v>8.3333333333333339</v>
      </c>
      <c r="T6998" s="24">
        <f t="shared" si="978"/>
        <v>33329.800533333328</v>
      </c>
      <c r="X6998" s="21">
        <f t="shared" si="979"/>
        <v>2103997.5</v>
      </c>
      <c r="AB6998" s="17">
        <f t="shared" si="981"/>
        <v>0</v>
      </c>
      <c r="AF6998" s="58">
        <f t="shared" si="980"/>
        <v>0</v>
      </c>
    </row>
    <row r="6999" spans="1:32" x14ac:dyDescent="0.25">
      <c r="A6999" s="4">
        <v>6976</v>
      </c>
      <c r="B6999" s="30">
        <v>43391.708333333336</v>
      </c>
      <c r="C6999">
        <v>15.481999999999999</v>
      </c>
      <c r="D6999">
        <v>148.19499999999999</v>
      </c>
      <c r="G6999" s="50">
        <f t="shared" si="974"/>
        <v>19</v>
      </c>
      <c r="H6999" s="18">
        <f t="shared" si="975"/>
        <v>3.5180000000000007</v>
      </c>
      <c r="I6999" s="24">
        <f t="shared" si="973"/>
        <v>172634.81368282149</v>
      </c>
      <c r="R6999" s="20">
        <f t="shared" si="976"/>
        <v>0.5</v>
      </c>
      <c r="S6999" s="26">
        <f t="shared" si="977"/>
        <v>8.3333333333333339</v>
      </c>
      <c r="T6999" s="24">
        <f t="shared" si="978"/>
        <v>38305.86026666667</v>
      </c>
      <c r="X6999" s="21">
        <f t="shared" si="979"/>
        <v>1111462.5</v>
      </c>
      <c r="AB6999" s="17">
        <f t="shared" si="981"/>
        <v>0</v>
      </c>
      <c r="AF6999" s="58">
        <f t="shared" si="980"/>
        <v>0</v>
      </c>
    </row>
    <row r="7000" spans="1:32" x14ac:dyDescent="0.25">
      <c r="A7000" s="4">
        <v>6977</v>
      </c>
      <c r="B7000" s="30">
        <v>43391.75</v>
      </c>
      <c r="C7000">
        <v>14.608000000000001</v>
      </c>
      <c r="D7000">
        <v>31.44</v>
      </c>
      <c r="G7000" s="50">
        <f t="shared" si="974"/>
        <v>19</v>
      </c>
      <c r="H7000" s="18">
        <f t="shared" si="975"/>
        <v>4.3919999999999995</v>
      </c>
      <c r="I7000" s="24">
        <f t="shared" ref="I7000:I7063" si="982">$I$10*$I$13*H7000</f>
        <v>215523.62185757584</v>
      </c>
      <c r="R7000" s="20">
        <f t="shared" si="976"/>
        <v>0.5</v>
      </c>
      <c r="S7000" s="26">
        <f t="shared" si="977"/>
        <v>8.3333333333333339</v>
      </c>
      <c r="T7000" s="24">
        <f t="shared" si="978"/>
        <v>47822.438399999992</v>
      </c>
      <c r="X7000" s="21">
        <f t="shared" si="979"/>
        <v>235800</v>
      </c>
      <c r="AB7000" s="17">
        <f t="shared" si="981"/>
        <v>27546.060257575824</v>
      </c>
      <c r="AF7000" s="58">
        <f t="shared" si="980"/>
        <v>0.74374362695454732</v>
      </c>
    </row>
    <row r="7001" spans="1:32" x14ac:dyDescent="0.25">
      <c r="A7001" s="4">
        <v>6978</v>
      </c>
      <c r="B7001" s="30">
        <v>43391.791666666664</v>
      </c>
      <c r="C7001">
        <v>13.839</v>
      </c>
      <c r="D7001">
        <v>0</v>
      </c>
      <c r="G7001" s="50">
        <f t="shared" ref="G7001:G7064" si="983">IF(D7001=0, 16, 19)</f>
        <v>16</v>
      </c>
      <c r="H7001" s="18">
        <f t="shared" ref="H7001:H7064" si="984">G7001-C7001</f>
        <v>2.1609999999999996</v>
      </c>
      <c r="I7001" s="24">
        <f t="shared" si="982"/>
        <v>106044.29572728173</v>
      </c>
      <c r="R7001" s="20">
        <f t="shared" ref="R7001:R7064" si="985">$R$12</f>
        <v>0.5</v>
      </c>
      <c r="S7001" s="26">
        <f t="shared" ref="S7001:S7064" si="986">R7001*$B$10*$C$10*$D$10/3600</f>
        <v>8.3333333333333339</v>
      </c>
      <c r="T7001" s="24">
        <f t="shared" ref="T7001:T7064" si="987">$R$10*$S$10*R7001*H7001*$G$10/3600</f>
        <v>23530.120533333331</v>
      </c>
      <c r="X7001" s="21">
        <f t="shared" ref="X7001:X7064" si="988">D7001*$X$10*$Y$10*$B$10*$C$10</f>
        <v>0</v>
      </c>
      <c r="AB7001" s="17">
        <f t="shared" si="981"/>
        <v>129574.41626061506</v>
      </c>
      <c r="AF7001" s="58">
        <f t="shared" ref="AF7001:AF7064" si="989">AB7001*0.027/1000</f>
        <v>3.4985092390366068</v>
      </c>
    </row>
    <row r="7002" spans="1:32" x14ac:dyDescent="0.25">
      <c r="A7002" s="4">
        <v>6979</v>
      </c>
      <c r="B7002" s="30">
        <v>43391.833333333336</v>
      </c>
      <c r="C7002">
        <v>13.571</v>
      </c>
      <c r="D7002">
        <v>0</v>
      </c>
      <c r="G7002" s="50">
        <f t="shared" si="983"/>
        <v>16</v>
      </c>
      <c r="H7002" s="18">
        <f t="shared" si="984"/>
        <v>2.4290000000000003</v>
      </c>
      <c r="I7002" s="24">
        <f t="shared" si="982"/>
        <v>119195.55498452911</v>
      </c>
      <c r="R7002" s="20">
        <f t="shared" si="985"/>
        <v>0.5</v>
      </c>
      <c r="S7002" s="26">
        <f t="shared" si="986"/>
        <v>8.3333333333333339</v>
      </c>
      <c r="T7002" s="24">
        <f t="shared" si="987"/>
        <v>26448.247466666664</v>
      </c>
      <c r="X7002" s="21">
        <f t="shared" si="988"/>
        <v>0</v>
      </c>
      <c r="AB7002" s="17">
        <f t="shared" si="981"/>
        <v>145643.80245119578</v>
      </c>
      <c r="AF7002" s="58">
        <f t="shared" si="989"/>
        <v>3.9323826661822858</v>
      </c>
    </row>
    <row r="7003" spans="1:32" x14ac:dyDescent="0.25">
      <c r="A7003" s="4">
        <v>6980</v>
      </c>
      <c r="B7003" s="30">
        <v>43391.875</v>
      </c>
      <c r="C7003">
        <v>13.205</v>
      </c>
      <c r="D7003">
        <v>0</v>
      </c>
      <c r="G7003" s="50">
        <f t="shared" si="983"/>
        <v>16</v>
      </c>
      <c r="H7003" s="18">
        <f t="shared" si="984"/>
        <v>2.7949999999999999</v>
      </c>
      <c r="I7003" s="24">
        <f t="shared" si="982"/>
        <v>137155.85680599374</v>
      </c>
      <c r="R7003" s="20">
        <f t="shared" si="985"/>
        <v>0.5</v>
      </c>
      <c r="S7003" s="26">
        <f t="shared" si="986"/>
        <v>8.3333333333333339</v>
      </c>
      <c r="T7003" s="24">
        <f t="shared" si="987"/>
        <v>30433.450666666664</v>
      </c>
      <c r="X7003" s="21">
        <f t="shared" si="988"/>
        <v>0</v>
      </c>
      <c r="AB7003" s="17">
        <f t="shared" si="981"/>
        <v>167589.30747266041</v>
      </c>
      <c r="AF7003" s="58">
        <f t="shared" si="989"/>
        <v>4.524911301761831</v>
      </c>
    </row>
    <row r="7004" spans="1:32" x14ac:dyDescent="0.25">
      <c r="A7004" s="4">
        <v>6981</v>
      </c>
      <c r="B7004" s="30">
        <v>43391.916666666664</v>
      </c>
      <c r="C7004">
        <v>12.766999999999999</v>
      </c>
      <c r="D7004">
        <v>0</v>
      </c>
      <c r="G7004" s="50">
        <f t="shared" si="983"/>
        <v>16</v>
      </c>
      <c r="H7004" s="18">
        <f t="shared" si="984"/>
        <v>3.2330000000000005</v>
      </c>
      <c r="I7004" s="24">
        <f t="shared" si="982"/>
        <v>158649.33275627115</v>
      </c>
      <c r="R7004" s="20">
        <f t="shared" si="985"/>
        <v>0.5</v>
      </c>
      <c r="S7004" s="26">
        <f t="shared" si="986"/>
        <v>8.3333333333333339</v>
      </c>
      <c r="T7004" s="24">
        <f t="shared" si="987"/>
        <v>35202.628266666667</v>
      </c>
      <c r="X7004" s="21">
        <f t="shared" si="988"/>
        <v>0</v>
      </c>
      <c r="AB7004" s="17">
        <f t="shared" si="981"/>
        <v>193851.96102293782</v>
      </c>
      <c r="AF7004" s="58">
        <f t="shared" si="989"/>
        <v>5.2340029476193211</v>
      </c>
    </row>
    <row r="7005" spans="1:32" x14ac:dyDescent="0.25">
      <c r="A7005" s="4">
        <v>6982</v>
      </c>
      <c r="B7005" s="30">
        <v>43391.958333333336</v>
      </c>
      <c r="C7005">
        <v>12.215999999999999</v>
      </c>
      <c r="D7005">
        <v>0</v>
      </c>
      <c r="G7005" s="50">
        <f t="shared" si="983"/>
        <v>16</v>
      </c>
      <c r="H7005" s="18">
        <f t="shared" si="984"/>
        <v>3.7840000000000007</v>
      </c>
      <c r="I7005" s="24">
        <f t="shared" si="982"/>
        <v>185687.92921426849</v>
      </c>
      <c r="R7005" s="20">
        <f t="shared" si="985"/>
        <v>0.5</v>
      </c>
      <c r="S7005" s="26">
        <f t="shared" si="986"/>
        <v>8.3333333333333339</v>
      </c>
      <c r="T7005" s="24">
        <f t="shared" si="987"/>
        <v>41202.210133333341</v>
      </c>
      <c r="X7005" s="21">
        <f t="shared" si="988"/>
        <v>0</v>
      </c>
      <c r="AB7005" s="17">
        <f t="shared" si="981"/>
        <v>226890.13934760183</v>
      </c>
      <c r="AF7005" s="58">
        <f t="shared" si="989"/>
        <v>6.1260337623852497</v>
      </c>
    </row>
    <row r="7006" spans="1:32" x14ac:dyDescent="0.25">
      <c r="A7006" s="4">
        <v>6983</v>
      </c>
      <c r="B7006" s="30">
        <v>43392</v>
      </c>
      <c r="C7006">
        <v>11.566000000000001</v>
      </c>
      <c r="D7006">
        <v>0</v>
      </c>
      <c r="G7006" s="50">
        <f t="shared" si="983"/>
        <v>16</v>
      </c>
      <c r="H7006" s="18">
        <f t="shared" si="984"/>
        <v>4.4339999999999993</v>
      </c>
      <c r="I7006" s="24">
        <f t="shared" si="982"/>
        <v>217584.64009938325</v>
      </c>
      <c r="R7006" s="20">
        <f t="shared" si="985"/>
        <v>0.5</v>
      </c>
      <c r="S7006" s="26">
        <f t="shared" si="986"/>
        <v>8.3333333333333339</v>
      </c>
      <c r="T7006" s="24">
        <f t="shared" si="987"/>
        <v>48279.756799999996</v>
      </c>
      <c r="X7006" s="21">
        <f t="shared" si="988"/>
        <v>0</v>
      </c>
      <c r="AB7006" s="17">
        <f t="shared" si="981"/>
        <v>265864.39689938322</v>
      </c>
      <c r="AF7006" s="58">
        <f t="shared" si="989"/>
        <v>7.1783387162833465</v>
      </c>
    </row>
    <row r="7007" spans="1:32" x14ac:dyDescent="0.25">
      <c r="A7007" s="4">
        <v>6984</v>
      </c>
      <c r="B7007" s="30">
        <v>43392.041666666664</v>
      </c>
      <c r="C7007">
        <v>10.930999999999999</v>
      </c>
      <c r="D7007">
        <v>0</v>
      </c>
      <c r="G7007" s="50">
        <f t="shared" si="983"/>
        <v>16</v>
      </c>
      <c r="H7007" s="18">
        <f t="shared" si="984"/>
        <v>5.0690000000000008</v>
      </c>
      <c r="I7007" s="24">
        <f t="shared" si="982"/>
        <v>248745.2730409955</v>
      </c>
      <c r="R7007" s="20">
        <f t="shared" si="985"/>
        <v>0.5</v>
      </c>
      <c r="S7007" s="26">
        <f t="shared" si="986"/>
        <v>8.3333333333333339</v>
      </c>
      <c r="T7007" s="24">
        <f t="shared" si="987"/>
        <v>55193.97546666667</v>
      </c>
      <c r="X7007" s="21">
        <f t="shared" si="988"/>
        <v>0</v>
      </c>
      <c r="AB7007" s="17">
        <f t="shared" si="981"/>
        <v>303939.24850766215</v>
      </c>
      <c r="AF7007" s="58">
        <f t="shared" si="989"/>
        <v>8.2063597097068772</v>
      </c>
    </row>
    <row r="7008" spans="1:32" x14ac:dyDescent="0.25">
      <c r="A7008" s="4">
        <v>6985</v>
      </c>
      <c r="B7008" s="30">
        <v>43392.083333333336</v>
      </c>
      <c r="C7008">
        <v>10.321999999999999</v>
      </c>
      <c r="D7008">
        <v>0</v>
      </c>
      <c r="G7008" s="50">
        <f t="shared" si="983"/>
        <v>16</v>
      </c>
      <c r="H7008" s="18">
        <f t="shared" si="984"/>
        <v>5.6780000000000008</v>
      </c>
      <c r="I7008" s="24">
        <f t="shared" si="982"/>
        <v>278630.03754720307</v>
      </c>
      <c r="R7008" s="20">
        <f t="shared" si="985"/>
        <v>0.5</v>
      </c>
      <c r="S7008" s="26">
        <f t="shared" si="986"/>
        <v>8.3333333333333339</v>
      </c>
      <c r="T7008" s="24">
        <f t="shared" si="987"/>
        <v>61825.092266666674</v>
      </c>
      <c r="X7008" s="21">
        <f t="shared" si="988"/>
        <v>0</v>
      </c>
      <c r="AB7008" s="17">
        <f t="shared" si="981"/>
        <v>340455.12981386972</v>
      </c>
      <c r="AF7008" s="58">
        <f t="shared" si="989"/>
        <v>9.1922885049744814</v>
      </c>
    </row>
    <row r="7009" spans="1:32" x14ac:dyDescent="0.25">
      <c r="A7009" s="4">
        <v>6986</v>
      </c>
      <c r="B7009" s="30">
        <v>43392.125</v>
      </c>
      <c r="C7009">
        <v>9.9269999999999996</v>
      </c>
      <c r="D7009">
        <v>0</v>
      </c>
      <c r="G7009" s="50">
        <f t="shared" si="983"/>
        <v>16</v>
      </c>
      <c r="H7009" s="18">
        <f t="shared" si="984"/>
        <v>6.0730000000000004</v>
      </c>
      <c r="I7009" s="24">
        <f t="shared" si="982"/>
        <v>298013.42339277285</v>
      </c>
      <c r="R7009" s="20">
        <f t="shared" si="985"/>
        <v>0.5</v>
      </c>
      <c r="S7009" s="26">
        <f t="shared" si="986"/>
        <v>8.3333333333333339</v>
      </c>
      <c r="T7009" s="24">
        <f t="shared" si="987"/>
        <v>66126.062933333335</v>
      </c>
      <c r="X7009" s="21">
        <f t="shared" si="988"/>
        <v>0</v>
      </c>
      <c r="AB7009" s="17">
        <f t="shared" si="981"/>
        <v>364139.48632610618</v>
      </c>
      <c r="AF7009" s="58">
        <f t="shared" si="989"/>
        <v>9.8317661308048656</v>
      </c>
    </row>
    <row r="7010" spans="1:32" x14ac:dyDescent="0.25">
      <c r="A7010" s="4">
        <v>6987</v>
      </c>
      <c r="B7010" s="30">
        <v>43392.166666666664</v>
      </c>
      <c r="C7010">
        <v>9.6310000000000002</v>
      </c>
      <c r="D7010">
        <v>0</v>
      </c>
      <c r="G7010" s="50">
        <f t="shared" si="983"/>
        <v>16</v>
      </c>
      <c r="H7010" s="18">
        <f t="shared" si="984"/>
        <v>6.3689999999999998</v>
      </c>
      <c r="I7010" s="24">
        <f t="shared" si="982"/>
        <v>312538.69481122511</v>
      </c>
      <c r="R7010" s="20">
        <f t="shared" si="985"/>
        <v>0.5</v>
      </c>
      <c r="S7010" s="26">
        <f t="shared" si="986"/>
        <v>8.3333333333333339</v>
      </c>
      <c r="T7010" s="24">
        <f t="shared" si="987"/>
        <v>69349.068799999994</v>
      </c>
      <c r="X7010" s="21">
        <f t="shared" si="988"/>
        <v>0</v>
      </c>
      <c r="AB7010" s="17">
        <f t="shared" si="981"/>
        <v>381887.76361122512</v>
      </c>
      <c r="AF7010" s="58">
        <f t="shared" si="989"/>
        <v>10.310969617503078</v>
      </c>
    </row>
    <row r="7011" spans="1:32" x14ac:dyDescent="0.25">
      <c r="A7011" s="4">
        <v>6988</v>
      </c>
      <c r="B7011" s="30">
        <v>43392.208333333336</v>
      </c>
      <c r="C7011">
        <v>9.4350000000000005</v>
      </c>
      <c r="D7011">
        <v>0</v>
      </c>
      <c r="G7011" s="50">
        <f t="shared" si="983"/>
        <v>16</v>
      </c>
      <c r="H7011" s="18">
        <f t="shared" si="984"/>
        <v>6.5649999999999995</v>
      </c>
      <c r="I7011" s="24">
        <f t="shared" si="982"/>
        <v>322156.7799396597</v>
      </c>
      <c r="R7011" s="20">
        <f t="shared" si="985"/>
        <v>0.5</v>
      </c>
      <c r="S7011" s="26">
        <f t="shared" si="986"/>
        <v>8.3333333333333339</v>
      </c>
      <c r="T7011" s="24">
        <f t="shared" si="987"/>
        <v>71483.221333333335</v>
      </c>
      <c r="X7011" s="21">
        <f t="shared" si="988"/>
        <v>0</v>
      </c>
      <c r="AB7011" s="17">
        <f t="shared" si="981"/>
        <v>393640.00127299305</v>
      </c>
      <c r="AF7011" s="58">
        <f t="shared" si="989"/>
        <v>10.628280034370812</v>
      </c>
    </row>
    <row r="7012" spans="1:32" x14ac:dyDescent="0.25">
      <c r="A7012" s="4">
        <v>6989</v>
      </c>
      <c r="B7012" s="30">
        <v>43392.25</v>
      </c>
      <c r="C7012">
        <v>9.3469999999999995</v>
      </c>
      <c r="D7012">
        <v>0</v>
      </c>
      <c r="G7012" s="50">
        <f t="shared" si="983"/>
        <v>16</v>
      </c>
      <c r="H7012" s="18">
        <f t="shared" si="984"/>
        <v>6.6530000000000005</v>
      </c>
      <c r="I7012" s="24">
        <f t="shared" si="982"/>
        <v>326475.10387487529</v>
      </c>
      <c r="R7012" s="20">
        <f t="shared" si="985"/>
        <v>0.5</v>
      </c>
      <c r="S7012" s="26">
        <f t="shared" si="986"/>
        <v>8.3333333333333339</v>
      </c>
      <c r="T7012" s="24">
        <f t="shared" si="987"/>
        <v>72441.412266666666</v>
      </c>
      <c r="X7012" s="21">
        <f t="shared" si="988"/>
        <v>0</v>
      </c>
      <c r="AB7012" s="17">
        <f t="shared" si="981"/>
        <v>398916.51614154194</v>
      </c>
      <c r="AF7012" s="58">
        <f t="shared" si="989"/>
        <v>10.770745935821633</v>
      </c>
    </row>
    <row r="7013" spans="1:32" x14ac:dyDescent="0.25">
      <c r="A7013" s="4">
        <v>6990</v>
      </c>
      <c r="B7013" s="30">
        <v>43392.291666666664</v>
      </c>
      <c r="C7013">
        <v>9.2390000000000008</v>
      </c>
      <c r="D7013">
        <v>0</v>
      </c>
      <c r="G7013" s="50">
        <f t="shared" si="983"/>
        <v>16</v>
      </c>
      <c r="H7013" s="18">
        <f t="shared" si="984"/>
        <v>6.7609999999999992</v>
      </c>
      <c r="I7013" s="24">
        <f t="shared" si="982"/>
        <v>331774.86506809434</v>
      </c>
      <c r="R7013" s="20">
        <f t="shared" si="985"/>
        <v>0.5</v>
      </c>
      <c r="S7013" s="26">
        <f t="shared" si="986"/>
        <v>8.3333333333333339</v>
      </c>
      <c r="T7013" s="24">
        <f t="shared" si="987"/>
        <v>73617.373866666661</v>
      </c>
      <c r="X7013" s="21">
        <f t="shared" si="988"/>
        <v>0</v>
      </c>
      <c r="AB7013" s="17">
        <f t="shared" si="981"/>
        <v>405392.23893476103</v>
      </c>
      <c r="AF7013" s="58">
        <f t="shared" si="989"/>
        <v>10.945590451238548</v>
      </c>
    </row>
    <row r="7014" spans="1:32" x14ac:dyDescent="0.25">
      <c r="A7014" s="4">
        <v>6991</v>
      </c>
      <c r="B7014" s="30">
        <v>43392.333333333336</v>
      </c>
      <c r="C7014">
        <v>9.3140000000000001</v>
      </c>
      <c r="D7014">
        <v>5.5919999999999996</v>
      </c>
      <c r="G7014" s="50">
        <f t="shared" si="983"/>
        <v>19</v>
      </c>
      <c r="H7014" s="18">
        <f t="shared" si="984"/>
        <v>9.6859999999999999</v>
      </c>
      <c r="I7014" s="24">
        <f t="shared" si="982"/>
        <v>475310.06405111105</v>
      </c>
      <c r="R7014" s="20">
        <f t="shared" si="985"/>
        <v>0.5</v>
      </c>
      <c r="S7014" s="26">
        <f t="shared" si="986"/>
        <v>8.3333333333333339</v>
      </c>
      <c r="T7014" s="24">
        <f t="shared" si="987"/>
        <v>105466.33386666665</v>
      </c>
      <c r="X7014" s="21">
        <f t="shared" si="988"/>
        <v>41940</v>
      </c>
      <c r="AB7014" s="17">
        <f t="shared" si="981"/>
        <v>538836.39791777777</v>
      </c>
      <c r="AF7014" s="58">
        <f t="shared" si="989"/>
        <v>14.548582743779999</v>
      </c>
    </row>
    <row r="7015" spans="1:32" x14ac:dyDescent="0.25">
      <c r="A7015" s="4">
        <v>6992</v>
      </c>
      <c r="B7015" s="30">
        <v>43392.375</v>
      </c>
      <c r="C7015">
        <v>10.118</v>
      </c>
      <c r="D7015">
        <v>72.846999999999994</v>
      </c>
      <c r="G7015" s="50">
        <f t="shared" si="983"/>
        <v>19</v>
      </c>
      <c r="H7015" s="18">
        <f t="shared" si="984"/>
        <v>8.8819999999999997</v>
      </c>
      <c r="I7015" s="24">
        <f t="shared" si="982"/>
        <v>435856.28627936903</v>
      </c>
      <c r="R7015" s="20">
        <f t="shared" si="985"/>
        <v>0.5</v>
      </c>
      <c r="S7015" s="26">
        <f t="shared" si="986"/>
        <v>8.3333333333333339</v>
      </c>
      <c r="T7015" s="24">
        <f t="shared" si="987"/>
        <v>96711.953066666654</v>
      </c>
      <c r="X7015" s="21">
        <f t="shared" si="988"/>
        <v>546352.5</v>
      </c>
      <c r="AB7015" s="17">
        <f t="shared" si="981"/>
        <v>0</v>
      </c>
      <c r="AF7015" s="58">
        <f t="shared" si="989"/>
        <v>0</v>
      </c>
    </row>
    <row r="7016" spans="1:32" x14ac:dyDescent="0.25">
      <c r="A7016" s="4">
        <v>6993</v>
      </c>
      <c r="B7016" s="30">
        <v>43392.416666666664</v>
      </c>
      <c r="C7016">
        <v>11.208</v>
      </c>
      <c r="D7016">
        <v>168.26400000000001</v>
      </c>
      <c r="G7016" s="50">
        <f t="shared" si="983"/>
        <v>19</v>
      </c>
      <c r="H7016" s="18">
        <f t="shared" si="984"/>
        <v>7.7919999999999998</v>
      </c>
      <c r="I7016" s="24">
        <f t="shared" si="982"/>
        <v>382367.9557181765</v>
      </c>
      <c r="R7016" s="20">
        <f t="shared" si="985"/>
        <v>0.5</v>
      </c>
      <c r="S7016" s="26">
        <f t="shared" si="986"/>
        <v>8.3333333333333339</v>
      </c>
      <c r="T7016" s="24">
        <f t="shared" si="987"/>
        <v>84843.451733333321</v>
      </c>
      <c r="X7016" s="21">
        <f t="shared" si="988"/>
        <v>1261980</v>
      </c>
      <c r="AB7016" s="17">
        <f t="shared" si="981"/>
        <v>0</v>
      </c>
      <c r="AF7016" s="58">
        <f t="shared" si="989"/>
        <v>0</v>
      </c>
    </row>
    <row r="7017" spans="1:32" x14ac:dyDescent="0.25">
      <c r="A7017" s="4">
        <v>6994</v>
      </c>
      <c r="B7017" s="30">
        <v>43392.458333333336</v>
      </c>
      <c r="C7017">
        <v>12.217000000000001</v>
      </c>
      <c r="D7017">
        <v>273.63799999999998</v>
      </c>
      <c r="G7017" s="50">
        <f t="shared" si="983"/>
        <v>19</v>
      </c>
      <c r="H7017" s="18">
        <f t="shared" si="984"/>
        <v>6.7829999999999995</v>
      </c>
      <c r="I7017" s="24">
        <f t="shared" si="982"/>
        <v>332854.44605189824</v>
      </c>
      <c r="R7017" s="20">
        <f t="shared" si="985"/>
        <v>0.5</v>
      </c>
      <c r="S7017" s="26">
        <f t="shared" si="986"/>
        <v>8.3333333333333339</v>
      </c>
      <c r="T7017" s="24">
        <f t="shared" si="987"/>
        <v>73856.921600000001</v>
      </c>
      <c r="X7017" s="21">
        <f t="shared" si="988"/>
        <v>2052284.9999999998</v>
      </c>
      <c r="AB7017" s="17">
        <f t="shared" si="981"/>
        <v>0</v>
      </c>
      <c r="AF7017" s="58">
        <f t="shared" si="989"/>
        <v>0</v>
      </c>
    </row>
    <row r="7018" spans="1:32" x14ac:dyDescent="0.25">
      <c r="A7018" s="4">
        <v>6995</v>
      </c>
      <c r="B7018" s="30">
        <v>43392.5</v>
      </c>
      <c r="C7018">
        <v>13.491</v>
      </c>
      <c r="D7018">
        <v>389.20299999999997</v>
      </c>
      <c r="G7018" s="50">
        <f t="shared" si="983"/>
        <v>19</v>
      </c>
      <c r="H7018" s="18">
        <f t="shared" si="984"/>
        <v>5.5090000000000003</v>
      </c>
      <c r="I7018" s="24">
        <f t="shared" si="982"/>
        <v>270336.89271707321</v>
      </c>
      <c r="R7018" s="20">
        <f t="shared" si="985"/>
        <v>0.5</v>
      </c>
      <c r="S7018" s="26">
        <f t="shared" si="986"/>
        <v>8.3333333333333339</v>
      </c>
      <c r="T7018" s="24">
        <f t="shared" si="987"/>
        <v>59984.930133333335</v>
      </c>
      <c r="X7018" s="21">
        <f t="shared" si="988"/>
        <v>2919022.5</v>
      </c>
      <c r="AB7018" s="17">
        <f t="shared" si="981"/>
        <v>0</v>
      </c>
      <c r="AF7018" s="58">
        <f t="shared" si="989"/>
        <v>0</v>
      </c>
    </row>
    <row r="7019" spans="1:32" x14ac:dyDescent="0.25">
      <c r="A7019" s="4">
        <v>6996</v>
      </c>
      <c r="B7019" s="30">
        <v>43392.541666666664</v>
      </c>
      <c r="C7019">
        <v>14.529</v>
      </c>
      <c r="D7019">
        <v>457.84899999999999</v>
      </c>
      <c r="G7019" s="50">
        <f t="shared" si="983"/>
        <v>19</v>
      </c>
      <c r="H7019" s="18">
        <f t="shared" si="984"/>
        <v>4.4710000000000001</v>
      </c>
      <c r="I7019" s="24">
        <f t="shared" si="982"/>
        <v>219400.29902668981</v>
      </c>
      <c r="R7019" s="20">
        <f t="shared" si="985"/>
        <v>0.5</v>
      </c>
      <c r="S7019" s="26">
        <f t="shared" si="986"/>
        <v>8.3333333333333339</v>
      </c>
      <c r="T7019" s="24">
        <f t="shared" si="987"/>
        <v>48682.632533333337</v>
      </c>
      <c r="X7019" s="21">
        <f t="shared" si="988"/>
        <v>3433867.5000000005</v>
      </c>
      <c r="AB7019" s="17">
        <f t="shared" si="981"/>
        <v>0</v>
      </c>
      <c r="AF7019" s="58">
        <f t="shared" si="989"/>
        <v>0</v>
      </c>
    </row>
    <row r="7020" spans="1:32" x14ac:dyDescent="0.25">
      <c r="A7020" s="4">
        <v>6997</v>
      </c>
      <c r="B7020" s="30">
        <v>43392.583333333336</v>
      </c>
      <c r="C7020">
        <v>15.051</v>
      </c>
      <c r="D7020">
        <v>450.57400000000001</v>
      </c>
      <c r="G7020" s="50">
        <f t="shared" si="983"/>
        <v>19</v>
      </c>
      <c r="H7020" s="18">
        <f t="shared" si="984"/>
        <v>3.9489999999999998</v>
      </c>
      <c r="I7020" s="24">
        <f t="shared" si="982"/>
        <v>193784.78659279761</v>
      </c>
      <c r="R7020" s="20">
        <f t="shared" si="985"/>
        <v>0.5</v>
      </c>
      <c r="S7020" s="26">
        <f t="shared" si="986"/>
        <v>8.3333333333333339</v>
      </c>
      <c r="T7020" s="24">
        <f t="shared" si="987"/>
        <v>42998.818133333327</v>
      </c>
      <c r="X7020" s="21">
        <f t="shared" si="988"/>
        <v>3379305.0000000005</v>
      </c>
      <c r="AB7020" s="17">
        <f t="shared" si="981"/>
        <v>0</v>
      </c>
      <c r="AF7020" s="58">
        <f t="shared" si="989"/>
        <v>0</v>
      </c>
    </row>
    <row r="7021" spans="1:32" x14ac:dyDescent="0.25">
      <c r="A7021" s="4">
        <v>6998</v>
      </c>
      <c r="B7021" s="30">
        <v>43392.625</v>
      </c>
      <c r="C7021">
        <v>15.244999999999999</v>
      </c>
      <c r="D7021">
        <v>389.18200000000002</v>
      </c>
      <c r="G7021" s="50">
        <f t="shared" si="983"/>
        <v>19</v>
      </c>
      <c r="H7021" s="18">
        <f t="shared" si="984"/>
        <v>3.7550000000000008</v>
      </c>
      <c r="I7021" s="24">
        <f t="shared" si="982"/>
        <v>184264.84519016338</v>
      </c>
      <c r="R7021" s="20">
        <f t="shared" si="985"/>
        <v>0.5</v>
      </c>
      <c r="S7021" s="26">
        <f t="shared" si="986"/>
        <v>8.3333333333333339</v>
      </c>
      <c r="T7021" s="24">
        <f t="shared" si="987"/>
        <v>40886.442666666677</v>
      </c>
      <c r="X7021" s="21">
        <f t="shared" si="988"/>
        <v>2918865</v>
      </c>
      <c r="AB7021" s="17">
        <f t="shared" si="981"/>
        <v>0</v>
      </c>
      <c r="AF7021" s="58">
        <f t="shared" si="989"/>
        <v>0</v>
      </c>
    </row>
    <row r="7022" spans="1:32" x14ac:dyDescent="0.25">
      <c r="A7022" s="4">
        <v>6999</v>
      </c>
      <c r="B7022" s="30">
        <v>43392.666666666664</v>
      </c>
      <c r="C7022">
        <v>15.117000000000001</v>
      </c>
      <c r="D7022">
        <v>286.92599999999999</v>
      </c>
      <c r="G7022" s="50">
        <f t="shared" si="983"/>
        <v>19</v>
      </c>
      <c r="H7022" s="18">
        <f t="shared" si="984"/>
        <v>3.8829999999999991</v>
      </c>
      <c r="I7022" s="24">
        <f t="shared" si="982"/>
        <v>190546.04364138591</v>
      </c>
      <c r="R7022" s="20">
        <f t="shared" si="985"/>
        <v>0.5</v>
      </c>
      <c r="S7022" s="26">
        <f t="shared" si="986"/>
        <v>8.3333333333333339</v>
      </c>
      <c r="T7022" s="24">
        <f t="shared" si="987"/>
        <v>42280.174933333321</v>
      </c>
      <c r="X7022" s="21">
        <f t="shared" si="988"/>
        <v>2151945</v>
      </c>
      <c r="AB7022" s="17">
        <f t="shared" si="981"/>
        <v>0</v>
      </c>
      <c r="AF7022" s="58">
        <f t="shared" si="989"/>
        <v>0</v>
      </c>
    </row>
    <row r="7023" spans="1:32" x14ac:dyDescent="0.25">
      <c r="A7023" s="4">
        <v>7000</v>
      </c>
      <c r="B7023" s="30">
        <v>43392.708333333336</v>
      </c>
      <c r="C7023">
        <v>14.521000000000001</v>
      </c>
      <c r="D7023">
        <v>154.46299999999999</v>
      </c>
      <c r="G7023" s="50">
        <f t="shared" si="983"/>
        <v>19</v>
      </c>
      <c r="H7023" s="18">
        <f t="shared" si="984"/>
        <v>4.4789999999999992</v>
      </c>
      <c r="I7023" s="24">
        <f t="shared" si="982"/>
        <v>219792.87392989118</v>
      </c>
      <c r="R7023" s="20">
        <f t="shared" si="985"/>
        <v>0.5</v>
      </c>
      <c r="S7023" s="26">
        <f t="shared" si="986"/>
        <v>8.3333333333333339</v>
      </c>
      <c r="T7023" s="24">
        <f t="shared" si="987"/>
        <v>48769.740799999992</v>
      </c>
      <c r="X7023" s="21">
        <f t="shared" si="988"/>
        <v>1158472.5</v>
      </c>
      <c r="AB7023" s="17">
        <f t="shared" si="981"/>
        <v>0</v>
      </c>
      <c r="AF7023" s="58">
        <f t="shared" si="989"/>
        <v>0</v>
      </c>
    </row>
    <row r="7024" spans="1:32" x14ac:dyDescent="0.25">
      <c r="A7024" s="4">
        <v>7001</v>
      </c>
      <c r="B7024" s="30">
        <v>43392.75</v>
      </c>
      <c r="C7024">
        <v>12.884</v>
      </c>
      <c r="D7024">
        <v>33.134</v>
      </c>
      <c r="G7024" s="50">
        <f t="shared" si="983"/>
        <v>19</v>
      </c>
      <c r="H7024" s="18">
        <f t="shared" si="984"/>
        <v>6.1159999999999997</v>
      </c>
      <c r="I7024" s="24">
        <f t="shared" si="982"/>
        <v>300123.51349748037</v>
      </c>
      <c r="R7024" s="20">
        <f t="shared" si="985"/>
        <v>0.5</v>
      </c>
      <c r="S7024" s="26">
        <f t="shared" si="986"/>
        <v>8.3333333333333339</v>
      </c>
      <c r="T7024" s="24">
        <f t="shared" si="987"/>
        <v>66594.269866666655</v>
      </c>
      <c r="X7024" s="21">
        <f t="shared" si="988"/>
        <v>248505.00000000003</v>
      </c>
      <c r="AB7024" s="17">
        <f t="shared" ref="AB7024:AB7087" si="990">MAX(0,I7024+T7024-X7024)</f>
        <v>118212.78336414698</v>
      </c>
      <c r="AF7024" s="58">
        <f t="shared" si="989"/>
        <v>3.1917451508319683</v>
      </c>
    </row>
    <row r="7025" spans="1:32" x14ac:dyDescent="0.25">
      <c r="A7025" s="4">
        <v>7002</v>
      </c>
      <c r="B7025" s="30">
        <v>43392.791666666664</v>
      </c>
      <c r="C7025">
        <v>11.548</v>
      </c>
      <c r="D7025">
        <v>0</v>
      </c>
      <c r="G7025" s="50">
        <f t="shared" si="983"/>
        <v>16</v>
      </c>
      <c r="H7025" s="18">
        <f t="shared" si="984"/>
        <v>4.452</v>
      </c>
      <c r="I7025" s="24">
        <f t="shared" si="982"/>
        <v>218467.93363158646</v>
      </c>
      <c r="R7025" s="20">
        <f t="shared" si="985"/>
        <v>0.5</v>
      </c>
      <c r="S7025" s="26">
        <f t="shared" si="986"/>
        <v>8.3333333333333339</v>
      </c>
      <c r="T7025" s="24">
        <f t="shared" si="987"/>
        <v>48475.750399999997</v>
      </c>
      <c r="X7025" s="21">
        <f t="shared" si="988"/>
        <v>0</v>
      </c>
      <c r="AB7025" s="17">
        <f t="shared" si="990"/>
        <v>266943.68403158645</v>
      </c>
      <c r="AF7025" s="58">
        <f t="shared" si="989"/>
        <v>7.207479468852835</v>
      </c>
    </row>
    <row r="7026" spans="1:32" x14ac:dyDescent="0.25">
      <c r="A7026" s="4">
        <v>7003</v>
      </c>
      <c r="B7026" s="30">
        <v>43392.833333333336</v>
      </c>
      <c r="C7026">
        <v>11.025</v>
      </c>
      <c r="D7026">
        <v>0</v>
      </c>
      <c r="G7026" s="50">
        <f t="shared" si="983"/>
        <v>16</v>
      </c>
      <c r="H7026" s="18">
        <f t="shared" si="984"/>
        <v>4.9749999999999996</v>
      </c>
      <c r="I7026" s="24">
        <f t="shared" si="982"/>
        <v>244132.51792837883</v>
      </c>
      <c r="R7026" s="20">
        <f t="shared" si="985"/>
        <v>0.5</v>
      </c>
      <c r="S7026" s="26">
        <f t="shared" si="986"/>
        <v>8.3333333333333339</v>
      </c>
      <c r="T7026" s="24">
        <f t="shared" si="987"/>
        <v>54170.453333333331</v>
      </c>
      <c r="X7026" s="21">
        <f t="shared" si="988"/>
        <v>0</v>
      </c>
      <c r="AB7026" s="17">
        <f t="shared" si="990"/>
        <v>298302.97126171214</v>
      </c>
      <c r="AF7026" s="58">
        <f t="shared" si="989"/>
        <v>8.0541802240662275</v>
      </c>
    </row>
    <row r="7027" spans="1:32" x14ac:dyDescent="0.25">
      <c r="A7027" s="4">
        <v>7004</v>
      </c>
      <c r="B7027" s="30">
        <v>43392.875</v>
      </c>
      <c r="C7027">
        <v>10.557</v>
      </c>
      <c r="D7027">
        <v>0</v>
      </c>
      <c r="G7027" s="50">
        <f t="shared" si="983"/>
        <v>16</v>
      </c>
      <c r="H7027" s="18">
        <f t="shared" si="984"/>
        <v>5.4429999999999996</v>
      </c>
      <c r="I7027" s="24">
        <f t="shared" si="982"/>
        <v>267098.14976566151</v>
      </c>
      <c r="R7027" s="20">
        <f t="shared" si="985"/>
        <v>0.5</v>
      </c>
      <c r="S7027" s="26">
        <f t="shared" si="986"/>
        <v>8.3333333333333339</v>
      </c>
      <c r="T7027" s="24">
        <f t="shared" si="987"/>
        <v>59266.286933333329</v>
      </c>
      <c r="X7027" s="21">
        <f t="shared" si="988"/>
        <v>0</v>
      </c>
      <c r="AB7027" s="17">
        <f t="shared" si="990"/>
        <v>326364.43669899483</v>
      </c>
      <c r="AF7027" s="58">
        <f t="shared" si="989"/>
        <v>8.8118397908728596</v>
      </c>
    </row>
    <row r="7028" spans="1:32" x14ac:dyDescent="0.25">
      <c r="A7028" s="4">
        <v>7005</v>
      </c>
      <c r="B7028" s="30">
        <v>43392.916666666664</v>
      </c>
      <c r="C7028">
        <v>10.176</v>
      </c>
      <c r="D7028">
        <v>0</v>
      </c>
      <c r="G7028" s="50">
        <f t="shared" si="983"/>
        <v>16</v>
      </c>
      <c r="H7028" s="18">
        <f t="shared" si="984"/>
        <v>5.8239999999999998</v>
      </c>
      <c r="I7028" s="24">
        <f t="shared" si="982"/>
        <v>285794.52953062882</v>
      </c>
      <c r="R7028" s="20">
        <f t="shared" si="985"/>
        <v>0.5</v>
      </c>
      <c r="S7028" s="26">
        <f t="shared" si="986"/>
        <v>8.3333333333333339</v>
      </c>
      <c r="T7028" s="24">
        <f t="shared" si="987"/>
        <v>63414.818133333327</v>
      </c>
      <c r="X7028" s="21">
        <f t="shared" si="988"/>
        <v>0</v>
      </c>
      <c r="AB7028" s="17">
        <f t="shared" si="990"/>
        <v>349209.34766396217</v>
      </c>
      <c r="AF7028" s="58">
        <f t="shared" si="989"/>
        <v>9.4286523869269789</v>
      </c>
    </row>
    <row r="7029" spans="1:32" x14ac:dyDescent="0.25">
      <c r="A7029" s="4">
        <v>7006</v>
      </c>
      <c r="B7029" s="30">
        <v>43392.958333333336</v>
      </c>
      <c r="C7029">
        <v>9.9670000000000005</v>
      </c>
      <c r="D7029">
        <v>0</v>
      </c>
      <c r="G7029" s="50">
        <f t="shared" si="983"/>
        <v>16</v>
      </c>
      <c r="H7029" s="18">
        <f t="shared" si="984"/>
        <v>6.0329999999999995</v>
      </c>
      <c r="I7029" s="24">
        <f t="shared" si="982"/>
        <v>296050.54887676571</v>
      </c>
      <c r="R7029" s="20">
        <f t="shared" si="985"/>
        <v>0.5</v>
      </c>
      <c r="S7029" s="26">
        <f t="shared" si="986"/>
        <v>8.3333333333333339</v>
      </c>
      <c r="T7029" s="24">
        <f t="shared" si="987"/>
        <v>65690.521599999993</v>
      </c>
      <c r="X7029" s="21">
        <f t="shared" si="988"/>
        <v>0</v>
      </c>
      <c r="AB7029" s="17">
        <f t="shared" si="990"/>
        <v>361741.07047676569</v>
      </c>
      <c r="AF7029" s="58">
        <f t="shared" si="989"/>
        <v>9.767008902872675</v>
      </c>
    </row>
    <row r="7030" spans="1:32" x14ac:dyDescent="0.25">
      <c r="A7030" s="4">
        <v>7007</v>
      </c>
      <c r="B7030" s="30">
        <v>43393</v>
      </c>
      <c r="C7030">
        <v>9.8699999999999992</v>
      </c>
      <c r="D7030">
        <v>0</v>
      </c>
      <c r="G7030" s="50">
        <f t="shared" si="983"/>
        <v>16</v>
      </c>
      <c r="H7030" s="18">
        <f t="shared" si="984"/>
        <v>6.1300000000000008</v>
      </c>
      <c r="I7030" s="24">
        <f t="shared" si="982"/>
        <v>300810.51957808289</v>
      </c>
      <c r="R7030" s="20">
        <f t="shared" si="985"/>
        <v>0.5</v>
      </c>
      <c r="S7030" s="26">
        <f t="shared" si="986"/>
        <v>8.3333333333333339</v>
      </c>
      <c r="T7030" s="24">
        <f t="shared" si="987"/>
        <v>66746.709333333347</v>
      </c>
      <c r="X7030" s="21">
        <f t="shared" si="988"/>
        <v>0</v>
      </c>
      <c r="AB7030" s="17">
        <f t="shared" si="990"/>
        <v>367557.22891141626</v>
      </c>
      <c r="AF7030" s="58">
        <f t="shared" si="989"/>
        <v>9.924045180608239</v>
      </c>
    </row>
    <row r="7031" spans="1:32" x14ac:dyDescent="0.25">
      <c r="A7031" s="4">
        <v>7008</v>
      </c>
      <c r="B7031" s="30">
        <v>43393.041666666664</v>
      </c>
      <c r="C7031">
        <v>9.8989999999999991</v>
      </c>
      <c r="D7031">
        <v>0</v>
      </c>
      <c r="G7031" s="50">
        <f t="shared" si="983"/>
        <v>16</v>
      </c>
      <c r="H7031" s="18">
        <f t="shared" si="984"/>
        <v>6.1010000000000009</v>
      </c>
      <c r="I7031" s="24">
        <f t="shared" si="982"/>
        <v>299387.43555397779</v>
      </c>
      <c r="R7031" s="20">
        <f t="shared" si="985"/>
        <v>0.5</v>
      </c>
      <c r="S7031" s="26">
        <f t="shared" si="986"/>
        <v>8.3333333333333339</v>
      </c>
      <c r="T7031" s="24">
        <f t="shared" si="987"/>
        <v>66430.941866666675</v>
      </c>
      <c r="X7031" s="21">
        <f t="shared" si="988"/>
        <v>0</v>
      </c>
      <c r="AB7031" s="17">
        <f t="shared" si="990"/>
        <v>365818.37742064445</v>
      </c>
      <c r="AF7031" s="58">
        <f t="shared" si="989"/>
        <v>9.8770961903574008</v>
      </c>
    </row>
    <row r="7032" spans="1:32" x14ac:dyDescent="0.25">
      <c r="A7032" s="4">
        <v>7009</v>
      </c>
      <c r="B7032" s="30">
        <v>43393.083333333336</v>
      </c>
      <c r="C7032">
        <v>10.053000000000001</v>
      </c>
      <c r="D7032">
        <v>0</v>
      </c>
      <c r="G7032" s="50">
        <f t="shared" si="983"/>
        <v>16</v>
      </c>
      <c r="H7032" s="18">
        <f t="shared" si="984"/>
        <v>5.9469999999999992</v>
      </c>
      <c r="I7032" s="24">
        <f t="shared" si="982"/>
        <v>291830.3686673505</v>
      </c>
      <c r="R7032" s="20">
        <f t="shared" si="985"/>
        <v>0.5</v>
      </c>
      <c r="S7032" s="26">
        <f t="shared" si="986"/>
        <v>8.3333333333333339</v>
      </c>
      <c r="T7032" s="24">
        <f t="shared" si="987"/>
        <v>64754.107733333323</v>
      </c>
      <c r="X7032" s="21">
        <f t="shared" si="988"/>
        <v>0</v>
      </c>
      <c r="AB7032" s="17">
        <f t="shared" si="990"/>
        <v>356584.47640068381</v>
      </c>
      <c r="AF7032" s="58">
        <f t="shared" si="989"/>
        <v>9.6277808628184633</v>
      </c>
    </row>
    <row r="7033" spans="1:32" x14ac:dyDescent="0.25">
      <c r="A7033" s="4">
        <v>7010</v>
      </c>
      <c r="B7033" s="30">
        <v>43393.125</v>
      </c>
      <c r="C7033">
        <v>10.204000000000001</v>
      </c>
      <c r="D7033">
        <v>0</v>
      </c>
      <c r="G7033" s="50">
        <f t="shared" si="983"/>
        <v>16</v>
      </c>
      <c r="H7033" s="18">
        <f t="shared" si="984"/>
        <v>5.7959999999999994</v>
      </c>
      <c r="I7033" s="24">
        <f t="shared" si="982"/>
        <v>284420.51736942388</v>
      </c>
      <c r="R7033" s="20">
        <f t="shared" si="985"/>
        <v>0.5</v>
      </c>
      <c r="S7033" s="26">
        <f t="shared" si="986"/>
        <v>8.3333333333333339</v>
      </c>
      <c r="T7033" s="24">
        <f t="shared" si="987"/>
        <v>63109.939199999986</v>
      </c>
      <c r="X7033" s="21">
        <f t="shared" si="988"/>
        <v>0</v>
      </c>
      <c r="AB7033" s="17">
        <f t="shared" si="990"/>
        <v>347530.45656942384</v>
      </c>
      <c r="AF7033" s="58">
        <f t="shared" si="989"/>
        <v>9.3833223273744437</v>
      </c>
    </row>
    <row r="7034" spans="1:32" x14ac:dyDescent="0.25">
      <c r="A7034" s="4">
        <v>7011</v>
      </c>
      <c r="B7034" s="30">
        <v>43393.166666666664</v>
      </c>
      <c r="C7034">
        <v>10.333</v>
      </c>
      <c r="D7034">
        <v>0</v>
      </c>
      <c r="G7034" s="50">
        <f t="shared" si="983"/>
        <v>16</v>
      </c>
      <c r="H7034" s="18">
        <f t="shared" si="984"/>
        <v>5.6669999999999998</v>
      </c>
      <c r="I7034" s="24">
        <f t="shared" si="982"/>
        <v>278090.24705530109</v>
      </c>
      <c r="R7034" s="20">
        <f t="shared" si="985"/>
        <v>0.5</v>
      </c>
      <c r="S7034" s="26">
        <f t="shared" si="986"/>
        <v>8.3333333333333339</v>
      </c>
      <c r="T7034" s="24">
        <f t="shared" si="987"/>
        <v>61705.318399999996</v>
      </c>
      <c r="X7034" s="21">
        <f t="shared" si="988"/>
        <v>0</v>
      </c>
      <c r="AB7034" s="17">
        <f t="shared" si="990"/>
        <v>339795.56545530108</v>
      </c>
      <c r="AF7034" s="58">
        <f t="shared" si="989"/>
        <v>9.1744802672931289</v>
      </c>
    </row>
    <row r="7035" spans="1:32" x14ac:dyDescent="0.25">
      <c r="A7035" s="4">
        <v>7012</v>
      </c>
      <c r="B7035" s="30">
        <v>43393.208333333336</v>
      </c>
      <c r="C7035">
        <v>10.484</v>
      </c>
      <c r="D7035">
        <v>0</v>
      </c>
      <c r="G7035" s="50">
        <f t="shared" si="983"/>
        <v>16</v>
      </c>
      <c r="H7035" s="18">
        <f t="shared" si="984"/>
        <v>5.516</v>
      </c>
      <c r="I7035" s="24">
        <f t="shared" si="982"/>
        <v>270680.39575737441</v>
      </c>
      <c r="R7035" s="20">
        <f t="shared" si="985"/>
        <v>0.5</v>
      </c>
      <c r="S7035" s="26">
        <f t="shared" si="986"/>
        <v>8.3333333333333339</v>
      </c>
      <c r="T7035" s="24">
        <f t="shared" si="987"/>
        <v>60061.149866666667</v>
      </c>
      <c r="X7035" s="21">
        <f t="shared" si="988"/>
        <v>0</v>
      </c>
      <c r="AB7035" s="17">
        <f t="shared" si="990"/>
        <v>330741.54562404106</v>
      </c>
      <c r="AF7035" s="58">
        <f t="shared" si="989"/>
        <v>8.9300217318491093</v>
      </c>
    </row>
    <row r="7036" spans="1:32" x14ac:dyDescent="0.25">
      <c r="A7036" s="4">
        <v>7013</v>
      </c>
      <c r="B7036" s="30">
        <v>43393.25</v>
      </c>
      <c r="C7036">
        <v>10.555999999999999</v>
      </c>
      <c r="D7036">
        <v>0</v>
      </c>
      <c r="G7036" s="50">
        <f t="shared" si="983"/>
        <v>16</v>
      </c>
      <c r="H7036" s="18">
        <f t="shared" si="984"/>
        <v>5.4440000000000008</v>
      </c>
      <c r="I7036" s="24">
        <f t="shared" si="982"/>
        <v>267147.22162856173</v>
      </c>
      <c r="R7036" s="20">
        <f t="shared" si="985"/>
        <v>0.5</v>
      </c>
      <c r="S7036" s="26">
        <f t="shared" si="986"/>
        <v>8.3333333333333339</v>
      </c>
      <c r="T7036" s="24">
        <f t="shared" si="987"/>
        <v>59277.175466666675</v>
      </c>
      <c r="X7036" s="21">
        <f t="shared" si="988"/>
        <v>0</v>
      </c>
      <c r="AB7036" s="17">
        <f t="shared" si="990"/>
        <v>326424.39709522843</v>
      </c>
      <c r="AF7036" s="58">
        <f t="shared" si="989"/>
        <v>8.8134587215711679</v>
      </c>
    </row>
    <row r="7037" spans="1:32" x14ac:dyDescent="0.25">
      <c r="A7037" s="4">
        <v>7014</v>
      </c>
      <c r="B7037" s="30">
        <v>43393.291666666664</v>
      </c>
      <c r="C7037">
        <v>10.353</v>
      </c>
      <c r="D7037">
        <v>0</v>
      </c>
      <c r="G7037" s="50">
        <f t="shared" si="983"/>
        <v>16</v>
      </c>
      <c r="H7037" s="18">
        <f t="shared" si="984"/>
        <v>5.6470000000000002</v>
      </c>
      <c r="I7037" s="24">
        <f t="shared" si="982"/>
        <v>277108.80979729758</v>
      </c>
      <c r="R7037" s="20">
        <f t="shared" si="985"/>
        <v>0.5</v>
      </c>
      <c r="S7037" s="26">
        <f t="shared" si="986"/>
        <v>8.3333333333333339</v>
      </c>
      <c r="T7037" s="24">
        <f t="shared" si="987"/>
        <v>61487.547733333333</v>
      </c>
      <c r="X7037" s="21">
        <f t="shared" si="988"/>
        <v>0</v>
      </c>
      <c r="AB7037" s="17">
        <f t="shared" si="990"/>
        <v>338596.35753063089</v>
      </c>
      <c r="AF7037" s="58">
        <f t="shared" si="989"/>
        <v>9.1421016533270336</v>
      </c>
    </row>
    <row r="7038" spans="1:32" x14ac:dyDescent="0.25">
      <c r="A7038" s="4">
        <v>7015</v>
      </c>
      <c r="B7038" s="30">
        <v>43393.333333333336</v>
      </c>
      <c r="C7038">
        <v>10.153</v>
      </c>
      <c r="D7038">
        <v>4.5860000000000003</v>
      </c>
      <c r="G7038" s="50">
        <f t="shared" si="983"/>
        <v>19</v>
      </c>
      <c r="H7038" s="18">
        <f t="shared" si="984"/>
        <v>8.8469999999999995</v>
      </c>
      <c r="I7038" s="24">
        <f t="shared" si="982"/>
        <v>434138.77107786282</v>
      </c>
      <c r="R7038" s="20">
        <f t="shared" si="985"/>
        <v>0.5</v>
      </c>
      <c r="S7038" s="26">
        <f t="shared" si="986"/>
        <v>8.3333333333333339</v>
      </c>
      <c r="T7038" s="24">
        <f t="shared" si="987"/>
        <v>96330.854399999997</v>
      </c>
      <c r="X7038" s="21">
        <f t="shared" si="988"/>
        <v>34395.000000000007</v>
      </c>
      <c r="AB7038" s="17">
        <f t="shared" si="990"/>
        <v>496074.62547786278</v>
      </c>
      <c r="AF7038" s="58">
        <f t="shared" si="989"/>
        <v>13.394014887902294</v>
      </c>
    </row>
    <row r="7039" spans="1:32" x14ac:dyDescent="0.25">
      <c r="A7039" s="4">
        <v>7016</v>
      </c>
      <c r="B7039" s="30">
        <v>43393.375</v>
      </c>
      <c r="C7039">
        <v>10.956</v>
      </c>
      <c r="D7039">
        <v>56.183999999999997</v>
      </c>
      <c r="G7039" s="50">
        <f t="shared" si="983"/>
        <v>19</v>
      </c>
      <c r="H7039" s="18">
        <f t="shared" si="984"/>
        <v>8.0440000000000005</v>
      </c>
      <c r="I7039" s="24">
        <f t="shared" si="982"/>
        <v>394734.06516902102</v>
      </c>
      <c r="R7039" s="20">
        <f t="shared" si="985"/>
        <v>0.5</v>
      </c>
      <c r="S7039" s="26">
        <f t="shared" si="986"/>
        <v>8.3333333333333339</v>
      </c>
      <c r="T7039" s="24">
        <f t="shared" si="987"/>
        <v>87587.362133333329</v>
      </c>
      <c r="X7039" s="21">
        <f t="shared" si="988"/>
        <v>421380</v>
      </c>
      <c r="AB7039" s="17">
        <f t="shared" si="990"/>
        <v>60941.427302354365</v>
      </c>
      <c r="AF7039" s="58">
        <f t="shared" si="989"/>
        <v>1.6454185371635679</v>
      </c>
    </row>
    <row r="7040" spans="1:32" x14ac:dyDescent="0.25">
      <c r="A7040" s="4">
        <v>7017</v>
      </c>
      <c r="B7040" s="30">
        <v>43393.416666666664</v>
      </c>
      <c r="C7040">
        <v>12.223000000000001</v>
      </c>
      <c r="D7040">
        <v>131.93700000000001</v>
      </c>
      <c r="G7040" s="50">
        <f t="shared" si="983"/>
        <v>19</v>
      </c>
      <c r="H7040" s="18">
        <f t="shared" si="984"/>
        <v>6.7769999999999992</v>
      </c>
      <c r="I7040" s="24">
        <f t="shared" si="982"/>
        <v>332560.01487449714</v>
      </c>
      <c r="R7040" s="20">
        <f t="shared" si="985"/>
        <v>0.5</v>
      </c>
      <c r="S7040" s="26">
        <f t="shared" si="986"/>
        <v>8.3333333333333339</v>
      </c>
      <c r="T7040" s="24">
        <f t="shared" si="987"/>
        <v>73791.590399999986</v>
      </c>
      <c r="X7040" s="21">
        <f t="shared" si="988"/>
        <v>989527.50000000012</v>
      </c>
      <c r="AB7040" s="17">
        <f t="shared" si="990"/>
        <v>0</v>
      </c>
      <c r="AF7040" s="58">
        <f t="shared" si="989"/>
        <v>0</v>
      </c>
    </row>
    <row r="7041" spans="1:32" x14ac:dyDescent="0.25">
      <c r="A7041" s="4">
        <v>7018</v>
      </c>
      <c r="B7041" s="30">
        <v>43393.458333333336</v>
      </c>
      <c r="C7041">
        <v>13.335000000000001</v>
      </c>
      <c r="D7041">
        <v>179.76599999999999</v>
      </c>
      <c r="G7041" s="50">
        <f t="shared" si="983"/>
        <v>19</v>
      </c>
      <c r="H7041" s="18">
        <f t="shared" si="984"/>
        <v>5.6649999999999991</v>
      </c>
      <c r="I7041" s="24">
        <f t="shared" si="982"/>
        <v>277992.10332950071</v>
      </c>
      <c r="R7041" s="20">
        <f t="shared" si="985"/>
        <v>0.5</v>
      </c>
      <c r="S7041" s="26">
        <f t="shared" si="986"/>
        <v>8.3333333333333339</v>
      </c>
      <c r="T7041" s="24">
        <f t="shared" si="987"/>
        <v>61683.541333333327</v>
      </c>
      <c r="X7041" s="21">
        <f t="shared" si="988"/>
        <v>1348245</v>
      </c>
      <c r="AB7041" s="17">
        <f t="shared" si="990"/>
        <v>0</v>
      </c>
      <c r="AF7041" s="58">
        <f t="shared" si="989"/>
        <v>0</v>
      </c>
    </row>
    <row r="7042" spans="1:32" x14ac:dyDescent="0.25">
      <c r="A7042" s="4">
        <v>7019</v>
      </c>
      <c r="B7042" s="30">
        <v>43393.5</v>
      </c>
      <c r="C7042">
        <v>14.414999999999999</v>
      </c>
      <c r="D7042">
        <v>230.73599999999999</v>
      </c>
      <c r="G7042" s="50">
        <f t="shared" si="983"/>
        <v>19</v>
      </c>
      <c r="H7042" s="18">
        <f t="shared" si="984"/>
        <v>4.5850000000000009</v>
      </c>
      <c r="I7042" s="24">
        <f t="shared" si="982"/>
        <v>224994.49139730999</v>
      </c>
      <c r="R7042" s="20">
        <f t="shared" si="985"/>
        <v>0.5</v>
      </c>
      <c r="S7042" s="26">
        <f t="shared" si="986"/>
        <v>8.3333333333333339</v>
      </c>
      <c r="T7042" s="24">
        <f t="shared" si="987"/>
        <v>49923.92533333334</v>
      </c>
      <c r="X7042" s="21">
        <f t="shared" si="988"/>
        <v>1730520</v>
      </c>
      <c r="AB7042" s="17">
        <f t="shared" si="990"/>
        <v>0</v>
      </c>
      <c r="AF7042" s="58">
        <f t="shared" si="989"/>
        <v>0</v>
      </c>
    </row>
    <row r="7043" spans="1:32" x14ac:dyDescent="0.25">
      <c r="A7043" s="4">
        <v>7020</v>
      </c>
      <c r="B7043" s="30">
        <v>43393.541666666664</v>
      </c>
      <c r="C7043">
        <v>15.095000000000001</v>
      </c>
      <c r="D7043">
        <v>294.83300000000003</v>
      </c>
      <c r="G7043" s="50">
        <f t="shared" si="983"/>
        <v>19</v>
      </c>
      <c r="H7043" s="18">
        <f t="shared" si="984"/>
        <v>3.9049999999999994</v>
      </c>
      <c r="I7043" s="24">
        <f t="shared" si="982"/>
        <v>191625.62462518981</v>
      </c>
      <c r="R7043" s="20">
        <f t="shared" si="985"/>
        <v>0.5</v>
      </c>
      <c r="S7043" s="26">
        <f t="shared" si="986"/>
        <v>8.3333333333333339</v>
      </c>
      <c r="T7043" s="24">
        <f t="shared" si="987"/>
        <v>42519.722666666654</v>
      </c>
      <c r="X7043" s="21">
        <f t="shared" si="988"/>
        <v>2211247.5</v>
      </c>
      <c r="AB7043" s="17">
        <f t="shared" si="990"/>
        <v>0</v>
      </c>
      <c r="AF7043" s="58">
        <f t="shared" si="989"/>
        <v>0</v>
      </c>
    </row>
    <row r="7044" spans="1:32" x14ac:dyDescent="0.25">
      <c r="A7044" s="4">
        <v>7021</v>
      </c>
      <c r="B7044" s="30">
        <v>43393.583333333336</v>
      </c>
      <c r="C7044">
        <v>15.587999999999999</v>
      </c>
      <c r="D7044">
        <v>356.548</v>
      </c>
      <c r="G7044" s="50">
        <f t="shared" si="983"/>
        <v>19</v>
      </c>
      <c r="H7044" s="18">
        <f t="shared" si="984"/>
        <v>3.4120000000000008</v>
      </c>
      <c r="I7044" s="24">
        <f t="shared" si="982"/>
        <v>167433.19621540277</v>
      </c>
      <c r="R7044" s="20">
        <f t="shared" si="985"/>
        <v>0.5</v>
      </c>
      <c r="S7044" s="26">
        <f t="shared" si="986"/>
        <v>8.3333333333333339</v>
      </c>
      <c r="T7044" s="24">
        <f t="shared" si="987"/>
        <v>37151.675733333344</v>
      </c>
      <c r="X7044" s="21">
        <f t="shared" si="988"/>
        <v>2674110</v>
      </c>
      <c r="AB7044" s="17">
        <f t="shared" si="990"/>
        <v>0</v>
      </c>
      <c r="AF7044" s="58">
        <f t="shared" si="989"/>
        <v>0</v>
      </c>
    </row>
    <row r="7045" spans="1:32" x14ac:dyDescent="0.25">
      <c r="A7045" s="4">
        <v>7022</v>
      </c>
      <c r="B7045" s="30">
        <v>43393.625</v>
      </c>
      <c r="C7045">
        <v>15.819000000000001</v>
      </c>
      <c r="D7045">
        <v>309.80200000000002</v>
      </c>
      <c r="G7045" s="50">
        <f t="shared" si="983"/>
        <v>19</v>
      </c>
      <c r="H7045" s="18">
        <f t="shared" si="984"/>
        <v>3.1809999999999992</v>
      </c>
      <c r="I7045" s="24">
        <f t="shared" si="982"/>
        <v>156097.59588546189</v>
      </c>
      <c r="R7045" s="20">
        <f t="shared" si="985"/>
        <v>0.5</v>
      </c>
      <c r="S7045" s="26">
        <f t="shared" si="986"/>
        <v>8.3333333333333339</v>
      </c>
      <c r="T7045" s="24">
        <f t="shared" si="987"/>
        <v>34636.424533333324</v>
      </c>
      <c r="X7045" s="21">
        <f t="shared" si="988"/>
        <v>2323515</v>
      </c>
      <c r="AB7045" s="17">
        <f t="shared" si="990"/>
        <v>0</v>
      </c>
      <c r="AF7045" s="58">
        <f t="shared" si="989"/>
        <v>0</v>
      </c>
    </row>
    <row r="7046" spans="1:32" x14ac:dyDescent="0.25">
      <c r="A7046" s="4">
        <v>7023</v>
      </c>
      <c r="B7046" s="30">
        <v>43393.666666666664</v>
      </c>
      <c r="C7046">
        <v>15.638</v>
      </c>
      <c r="D7046">
        <v>185.179</v>
      </c>
      <c r="G7046" s="50">
        <f t="shared" si="983"/>
        <v>19</v>
      </c>
      <c r="H7046" s="18">
        <f t="shared" si="984"/>
        <v>3.3620000000000001</v>
      </c>
      <c r="I7046" s="24">
        <f t="shared" si="982"/>
        <v>164979.6030703939</v>
      </c>
      <c r="R7046" s="20">
        <f t="shared" si="985"/>
        <v>0.5</v>
      </c>
      <c r="S7046" s="26">
        <f t="shared" si="986"/>
        <v>8.3333333333333339</v>
      </c>
      <c r="T7046" s="24">
        <f t="shared" si="987"/>
        <v>36607.249066666664</v>
      </c>
      <c r="X7046" s="21">
        <f t="shared" si="988"/>
        <v>1388842.5</v>
      </c>
      <c r="AB7046" s="17">
        <f t="shared" si="990"/>
        <v>0</v>
      </c>
      <c r="AF7046" s="58">
        <f t="shared" si="989"/>
        <v>0</v>
      </c>
    </row>
    <row r="7047" spans="1:32" x14ac:dyDescent="0.25">
      <c r="A7047" s="4">
        <v>7024</v>
      </c>
      <c r="B7047" s="30">
        <v>43393.708333333336</v>
      </c>
      <c r="C7047">
        <v>15.143000000000001</v>
      </c>
      <c r="D7047">
        <v>127.07299999999999</v>
      </c>
      <c r="G7047" s="50">
        <f t="shared" si="983"/>
        <v>19</v>
      </c>
      <c r="H7047" s="18">
        <f t="shared" si="984"/>
        <v>3.8569999999999993</v>
      </c>
      <c r="I7047" s="24">
        <f t="shared" si="982"/>
        <v>189270.17520598133</v>
      </c>
      <c r="R7047" s="20">
        <f t="shared" si="985"/>
        <v>0.5</v>
      </c>
      <c r="S7047" s="26">
        <f t="shared" si="986"/>
        <v>8.3333333333333339</v>
      </c>
      <c r="T7047" s="24">
        <f t="shared" si="987"/>
        <v>41997.073066666657</v>
      </c>
      <c r="X7047" s="21">
        <f t="shared" si="988"/>
        <v>953047.5</v>
      </c>
      <c r="AB7047" s="17">
        <f t="shared" si="990"/>
        <v>0</v>
      </c>
      <c r="AF7047" s="58">
        <f t="shared" si="989"/>
        <v>0</v>
      </c>
    </row>
    <row r="7048" spans="1:32" x14ac:dyDescent="0.25">
      <c r="A7048" s="4">
        <v>7025</v>
      </c>
      <c r="B7048" s="30">
        <v>43393.75</v>
      </c>
      <c r="C7048">
        <v>13.89</v>
      </c>
      <c r="D7048">
        <v>29.33</v>
      </c>
      <c r="G7048" s="50">
        <f t="shared" si="983"/>
        <v>19</v>
      </c>
      <c r="H7048" s="18">
        <f t="shared" si="984"/>
        <v>5.1099999999999994</v>
      </c>
      <c r="I7048" s="24">
        <f t="shared" si="982"/>
        <v>250757.21941990266</v>
      </c>
      <c r="R7048" s="20">
        <f t="shared" si="985"/>
        <v>0.5</v>
      </c>
      <c r="S7048" s="26">
        <f t="shared" si="986"/>
        <v>8.3333333333333339</v>
      </c>
      <c r="T7048" s="24">
        <f t="shared" si="987"/>
        <v>55640.405333333321</v>
      </c>
      <c r="X7048" s="21">
        <f t="shared" si="988"/>
        <v>219975</v>
      </c>
      <c r="AB7048" s="17">
        <f t="shared" si="990"/>
        <v>86422.624753235956</v>
      </c>
      <c r="AF7048" s="58">
        <f t="shared" si="989"/>
        <v>2.3334108683373707</v>
      </c>
    </row>
    <row r="7049" spans="1:32" x14ac:dyDescent="0.25">
      <c r="A7049" s="4">
        <v>7026</v>
      </c>
      <c r="B7049" s="30">
        <v>43393.791666666664</v>
      </c>
      <c r="C7049">
        <v>13.231999999999999</v>
      </c>
      <c r="D7049">
        <v>0</v>
      </c>
      <c r="G7049" s="50">
        <f t="shared" si="983"/>
        <v>16</v>
      </c>
      <c r="H7049" s="18">
        <f t="shared" si="984"/>
        <v>2.7680000000000007</v>
      </c>
      <c r="I7049" s="24">
        <f t="shared" si="982"/>
        <v>135830.91650768902</v>
      </c>
      <c r="R7049" s="20">
        <f t="shared" si="985"/>
        <v>0.5</v>
      </c>
      <c r="S7049" s="26">
        <f t="shared" si="986"/>
        <v>8.3333333333333339</v>
      </c>
      <c r="T7049" s="24">
        <f t="shared" si="987"/>
        <v>30139.460266666672</v>
      </c>
      <c r="X7049" s="21">
        <f t="shared" si="988"/>
        <v>0</v>
      </c>
      <c r="AB7049" s="17">
        <f t="shared" si="990"/>
        <v>165970.37677435568</v>
      </c>
      <c r="AF7049" s="58">
        <f t="shared" si="989"/>
        <v>4.4812001729076041</v>
      </c>
    </row>
    <row r="7050" spans="1:32" x14ac:dyDescent="0.25">
      <c r="A7050" s="4">
        <v>7027</v>
      </c>
      <c r="B7050" s="30">
        <v>43393.833333333336</v>
      </c>
      <c r="C7050">
        <v>13.010999999999999</v>
      </c>
      <c r="D7050">
        <v>0</v>
      </c>
      <c r="G7050" s="50">
        <f t="shared" si="983"/>
        <v>16</v>
      </c>
      <c r="H7050" s="18">
        <f t="shared" si="984"/>
        <v>2.9890000000000008</v>
      </c>
      <c r="I7050" s="24">
        <f t="shared" si="982"/>
        <v>146675.79820862805</v>
      </c>
      <c r="R7050" s="20">
        <f t="shared" si="985"/>
        <v>0.5</v>
      </c>
      <c r="S7050" s="26">
        <f t="shared" si="986"/>
        <v>8.3333333333333339</v>
      </c>
      <c r="T7050" s="24">
        <f t="shared" si="987"/>
        <v>32545.826133333339</v>
      </c>
      <c r="X7050" s="21">
        <f t="shared" si="988"/>
        <v>0</v>
      </c>
      <c r="AB7050" s="17">
        <f t="shared" si="990"/>
        <v>179221.6243419614</v>
      </c>
      <c r="AF7050" s="58">
        <f t="shared" si="989"/>
        <v>4.8389838572329582</v>
      </c>
    </row>
    <row r="7051" spans="1:32" x14ac:dyDescent="0.25">
      <c r="A7051" s="4">
        <v>7028</v>
      </c>
      <c r="B7051" s="30">
        <v>43393.875</v>
      </c>
      <c r="C7051">
        <v>12.795999999999999</v>
      </c>
      <c r="D7051">
        <v>0</v>
      </c>
      <c r="G7051" s="50">
        <f t="shared" si="983"/>
        <v>16</v>
      </c>
      <c r="H7051" s="18">
        <f t="shared" si="984"/>
        <v>3.2040000000000006</v>
      </c>
      <c r="I7051" s="24">
        <f t="shared" si="982"/>
        <v>157226.24873216602</v>
      </c>
      <c r="R7051" s="20">
        <f t="shared" si="985"/>
        <v>0.5</v>
      </c>
      <c r="S7051" s="26">
        <f t="shared" si="986"/>
        <v>8.3333333333333339</v>
      </c>
      <c r="T7051" s="24">
        <f t="shared" si="987"/>
        <v>34886.860800000009</v>
      </c>
      <c r="X7051" s="21">
        <f t="shared" si="988"/>
        <v>0</v>
      </c>
      <c r="AB7051" s="17">
        <f t="shared" si="990"/>
        <v>192113.10953216604</v>
      </c>
      <c r="AF7051" s="58">
        <f t="shared" si="989"/>
        <v>5.1870539573684828</v>
      </c>
    </row>
    <row r="7052" spans="1:32" x14ac:dyDescent="0.25">
      <c r="A7052" s="4">
        <v>7029</v>
      </c>
      <c r="B7052" s="30">
        <v>43393.916666666664</v>
      </c>
      <c r="C7052">
        <v>12.465999999999999</v>
      </c>
      <c r="D7052">
        <v>0</v>
      </c>
      <c r="G7052" s="50">
        <f t="shared" si="983"/>
        <v>16</v>
      </c>
      <c r="H7052" s="18">
        <f t="shared" si="984"/>
        <v>3.5340000000000007</v>
      </c>
      <c r="I7052" s="24">
        <f t="shared" si="982"/>
        <v>173419.96348922432</v>
      </c>
      <c r="R7052" s="20">
        <f t="shared" si="985"/>
        <v>0.5</v>
      </c>
      <c r="S7052" s="26">
        <f t="shared" si="986"/>
        <v>8.3333333333333339</v>
      </c>
      <c r="T7052" s="24">
        <f t="shared" si="987"/>
        <v>38480.076800000003</v>
      </c>
      <c r="X7052" s="21">
        <f t="shared" si="988"/>
        <v>0</v>
      </c>
      <c r="AB7052" s="17">
        <f t="shared" si="990"/>
        <v>211900.04028922433</v>
      </c>
      <c r="AF7052" s="58">
        <f t="shared" si="989"/>
        <v>5.7213010878090573</v>
      </c>
    </row>
    <row r="7053" spans="1:32" x14ac:dyDescent="0.25">
      <c r="A7053" s="4">
        <v>7030</v>
      </c>
      <c r="B7053" s="30">
        <v>43393.958333333336</v>
      </c>
      <c r="C7053">
        <v>12.253</v>
      </c>
      <c r="D7053">
        <v>0</v>
      </c>
      <c r="G7053" s="50">
        <f t="shared" si="983"/>
        <v>16</v>
      </c>
      <c r="H7053" s="18">
        <f t="shared" si="984"/>
        <v>3.7469999999999999</v>
      </c>
      <c r="I7053" s="24">
        <f t="shared" si="982"/>
        <v>183872.27028696192</v>
      </c>
      <c r="R7053" s="20">
        <f t="shared" si="985"/>
        <v>0.5</v>
      </c>
      <c r="S7053" s="26">
        <f t="shared" si="986"/>
        <v>8.3333333333333339</v>
      </c>
      <c r="T7053" s="24">
        <f t="shared" si="987"/>
        <v>40799.334399999992</v>
      </c>
      <c r="X7053" s="21">
        <f t="shared" si="988"/>
        <v>0</v>
      </c>
      <c r="AB7053" s="17">
        <f t="shared" si="990"/>
        <v>224671.60468696192</v>
      </c>
      <c r="AF7053" s="58">
        <f t="shared" si="989"/>
        <v>6.0661333265479715</v>
      </c>
    </row>
    <row r="7054" spans="1:32" x14ac:dyDescent="0.25">
      <c r="A7054" s="4">
        <v>7031</v>
      </c>
      <c r="B7054" s="30">
        <v>43394</v>
      </c>
      <c r="C7054">
        <v>11.968</v>
      </c>
      <c r="D7054">
        <v>0</v>
      </c>
      <c r="G7054" s="50">
        <f t="shared" si="983"/>
        <v>16</v>
      </c>
      <c r="H7054" s="18">
        <f t="shared" si="984"/>
        <v>4.032</v>
      </c>
      <c r="I7054" s="24">
        <f t="shared" si="982"/>
        <v>197857.75121351227</v>
      </c>
      <c r="R7054" s="20">
        <f t="shared" si="985"/>
        <v>0.5</v>
      </c>
      <c r="S7054" s="26">
        <f t="shared" si="986"/>
        <v>8.3333333333333339</v>
      </c>
      <c r="T7054" s="24">
        <f t="shared" si="987"/>
        <v>43902.566399999996</v>
      </c>
      <c r="X7054" s="21">
        <f t="shared" si="988"/>
        <v>0</v>
      </c>
      <c r="AB7054" s="17">
        <f t="shared" si="990"/>
        <v>241760.31761351228</v>
      </c>
      <c r="AF7054" s="58">
        <f t="shared" si="989"/>
        <v>6.5275285755648307</v>
      </c>
    </row>
    <row r="7055" spans="1:32" x14ac:dyDescent="0.25">
      <c r="A7055" s="4">
        <v>7032</v>
      </c>
      <c r="B7055" s="30">
        <v>43394.041666666664</v>
      </c>
      <c r="C7055">
        <v>11.545999999999999</v>
      </c>
      <c r="D7055">
        <v>0</v>
      </c>
      <c r="G7055" s="50">
        <f t="shared" si="983"/>
        <v>16</v>
      </c>
      <c r="H7055" s="18">
        <f t="shared" si="984"/>
        <v>4.4540000000000006</v>
      </c>
      <c r="I7055" s="24">
        <f t="shared" si="982"/>
        <v>218566.07735738685</v>
      </c>
      <c r="R7055" s="20">
        <f t="shared" si="985"/>
        <v>0.5</v>
      </c>
      <c r="S7055" s="26">
        <f t="shared" si="986"/>
        <v>8.3333333333333339</v>
      </c>
      <c r="T7055" s="24">
        <f t="shared" si="987"/>
        <v>48497.527466666666</v>
      </c>
      <c r="X7055" s="21">
        <f t="shared" si="988"/>
        <v>0</v>
      </c>
      <c r="AB7055" s="17">
        <f t="shared" si="990"/>
        <v>267063.60482405353</v>
      </c>
      <c r="AF7055" s="58">
        <f t="shared" si="989"/>
        <v>7.2107173302494454</v>
      </c>
    </row>
    <row r="7056" spans="1:32" x14ac:dyDescent="0.25">
      <c r="A7056" s="4">
        <v>7033</v>
      </c>
      <c r="B7056" s="30">
        <v>43394.083333333336</v>
      </c>
      <c r="C7056">
        <v>11.27</v>
      </c>
      <c r="D7056">
        <v>0</v>
      </c>
      <c r="G7056" s="50">
        <f t="shared" si="983"/>
        <v>16</v>
      </c>
      <c r="H7056" s="18">
        <f t="shared" si="984"/>
        <v>4.7300000000000004</v>
      </c>
      <c r="I7056" s="24">
        <f t="shared" si="982"/>
        <v>232109.9115178356</v>
      </c>
      <c r="R7056" s="20">
        <f t="shared" si="985"/>
        <v>0.5</v>
      </c>
      <c r="S7056" s="26">
        <f t="shared" si="986"/>
        <v>8.3333333333333339</v>
      </c>
      <c r="T7056" s="24">
        <f t="shared" si="987"/>
        <v>51502.762666666662</v>
      </c>
      <c r="X7056" s="21">
        <f t="shared" si="988"/>
        <v>0</v>
      </c>
      <c r="AB7056" s="17">
        <f t="shared" si="990"/>
        <v>283612.67418450228</v>
      </c>
      <c r="AF7056" s="58">
        <f t="shared" si="989"/>
        <v>7.6575422029815616</v>
      </c>
    </row>
    <row r="7057" spans="1:32" x14ac:dyDescent="0.25">
      <c r="A7057" s="4">
        <v>7034</v>
      </c>
      <c r="B7057" s="30">
        <v>43394.125</v>
      </c>
      <c r="C7057">
        <v>11.145</v>
      </c>
      <c r="D7057">
        <v>0</v>
      </c>
      <c r="G7057" s="50">
        <f t="shared" si="983"/>
        <v>16</v>
      </c>
      <c r="H7057" s="18">
        <f t="shared" si="984"/>
        <v>4.8550000000000004</v>
      </c>
      <c r="I7057" s="24">
        <f t="shared" si="982"/>
        <v>238243.89438035767</v>
      </c>
      <c r="R7057" s="20">
        <f t="shared" si="985"/>
        <v>0.5</v>
      </c>
      <c r="S7057" s="26">
        <f t="shared" si="986"/>
        <v>8.3333333333333339</v>
      </c>
      <c r="T7057" s="24">
        <f t="shared" si="987"/>
        <v>52863.829333333342</v>
      </c>
      <c r="X7057" s="21">
        <f t="shared" si="988"/>
        <v>0</v>
      </c>
      <c r="AB7057" s="17">
        <f t="shared" si="990"/>
        <v>291107.723713691</v>
      </c>
      <c r="AF7057" s="58">
        <f t="shared" si="989"/>
        <v>7.8599085402696565</v>
      </c>
    </row>
    <row r="7058" spans="1:32" x14ac:dyDescent="0.25">
      <c r="A7058" s="4">
        <v>7035</v>
      </c>
      <c r="B7058" s="30">
        <v>43394.166666666664</v>
      </c>
      <c r="C7058">
        <v>11.061999999999999</v>
      </c>
      <c r="D7058">
        <v>0</v>
      </c>
      <c r="G7058" s="50">
        <f t="shared" si="983"/>
        <v>16</v>
      </c>
      <c r="H7058" s="18">
        <f t="shared" si="984"/>
        <v>4.9380000000000006</v>
      </c>
      <c r="I7058" s="24">
        <f t="shared" si="982"/>
        <v>242316.85900107236</v>
      </c>
      <c r="R7058" s="20">
        <f t="shared" si="985"/>
        <v>0.5</v>
      </c>
      <c r="S7058" s="26">
        <f t="shared" si="986"/>
        <v>8.3333333333333339</v>
      </c>
      <c r="T7058" s="24">
        <f t="shared" si="987"/>
        <v>53767.577600000004</v>
      </c>
      <c r="X7058" s="21">
        <f t="shared" si="988"/>
        <v>0</v>
      </c>
      <c r="AB7058" s="17">
        <f t="shared" si="990"/>
        <v>296084.43660107238</v>
      </c>
      <c r="AF7058" s="58">
        <f t="shared" si="989"/>
        <v>7.9942797882289538</v>
      </c>
    </row>
    <row r="7059" spans="1:32" x14ac:dyDescent="0.25">
      <c r="A7059" s="4">
        <v>7036</v>
      </c>
      <c r="B7059" s="30">
        <v>43394.208333333336</v>
      </c>
      <c r="C7059">
        <v>10.936999999999999</v>
      </c>
      <c r="D7059">
        <v>0</v>
      </c>
      <c r="G7059" s="50">
        <f t="shared" si="983"/>
        <v>16</v>
      </c>
      <c r="H7059" s="18">
        <f t="shared" si="984"/>
        <v>5.0630000000000006</v>
      </c>
      <c r="I7059" s="24">
        <f t="shared" si="982"/>
        <v>248450.84186359443</v>
      </c>
      <c r="R7059" s="20">
        <f t="shared" si="985"/>
        <v>0.5</v>
      </c>
      <c r="S7059" s="26">
        <f t="shared" si="986"/>
        <v>8.3333333333333339</v>
      </c>
      <c r="T7059" s="24">
        <f t="shared" si="987"/>
        <v>55128.64426666667</v>
      </c>
      <c r="X7059" s="21">
        <f t="shared" si="988"/>
        <v>0</v>
      </c>
      <c r="AB7059" s="17">
        <f t="shared" si="990"/>
        <v>303579.4861302611</v>
      </c>
      <c r="AF7059" s="58">
        <f t="shared" si="989"/>
        <v>8.1966461255170486</v>
      </c>
    </row>
    <row r="7060" spans="1:32" x14ac:dyDescent="0.25">
      <c r="A7060" s="4">
        <v>7037</v>
      </c>
      <c r="B7060" s="30">
        <v>43394.25</v>
      </c>
      <c r="C7060">
        <v>10.73</v>
      </c>
      <c r="D7060">
        <v>0</v>
      </c>
      <c r="G7060" s="50">
        <f t="shared" si="983"/>
        <v>16</v>
      </c>
      <c r="H7060" s="18">
        <f t="shared" si="984"/>
        <v>5.27</v>
      </c>
      <c r="I7060" s="24">
        <f t="shared" si="982"/>
        <v>258608.71748393093</v>
      </c>
      <c r="R7060" s="20">
        <f t="shared" si="985"/>
        <v>0.5</v>
      </c>
      <c r="S7060" s="26">
        <f t="shared" si="986"/>
        <v>8.3333333333333339</v>
      </c>
      <c r="T7060" s="24">
        <f t="shared" si="987"/>
        <v>57382.570666666659</v>
      </c>
      <c r="X7060" s="21">
        <f t="shared" si="988"/>
        <v>0</v>
      </c>
      <c r="AB7060" s="17">
        <f t="shared" si="990"/>
        <v>315991.2881505976</v>
      </c>
      <c r="AF7060" s="58">
        <f t="shared" si="989"/>
        <v>8.5317647800661351</v>
      </c>
    </row>
    <row r="7061" spans="1:32" x14ac:dyDescent="0.25">
      <c r="A7061" s="4">
        <v>7038</v>
      </c>
      <c r="B7061" s="30">
        <v>43394.291666666664</v>
      </c>
      <c r="C7061">
        <v>10.522</v>
      </c>
      <c r="D7061">
        <v>0</v>
      </c>
      <c r="G7061" s="50">
        <f t="shared" si="983"/>
        <v>16</v>
      </c>
      <c r="H7061" s="18">
        <f t="shared" si="984"/>
        <v>5.4779999999999998</v>
      </c>
      <c r="I7061" s="24">
        <f t="shared" si="982"/>
        <v>268815.66496716772</v>
      </c>
      <c r="R7061" s="20">
        <f t="shared" si="985"/>
        <v>0.5</v>
      </c>
      <c r="S7061" s="26">
        <f t="shared" si="986"/>
        <v>8.3333333333333339</v>
      </c>
      <c r="T7061" s="24">
        <f t="shared" si="987"/>
        <v>59647.385600000001</v>
      </c>
      <c r="X7061" s="21">
        <f t="shared" si="988"/>
        <v>0</v>
      </c>
      <c r="AB7061" s="17">
        <f t="shared" si="990"/>
        <v>328463.05056716769</v>
      </c>
      <c r="AF7061" s="58">
        <f t="shared" si="989"/>
        <v>8.8685023653135264</v>
      </c>
    </row>
    <row r="7062" spans="1:32" x14ac:dyDescent="0.25">
      <c r="A7062" s="4">
        <v>7039</v>
      </c>
      <c r="B7062" s="30">
        <v>43394.333333333336</v>
      </c>
      <c r="C7062">
        <v>10.395</v>
      </c>
      <c r="D7062">
        <v>4.2450000000000001</v>
      </c>
      <c r="G7062" s="50">
        <f t="shared" si="983"/>
        <v>19</v>
      </c>
      <c r="H7062" s="18">
        <f t="shared" si="984"/>
        <v>8.6050000000000004</v>
      </c>
      <c r="I7062" s="24">
        <f t="shared" si="982"/>
        <v>422263.38025602011</v>
      </c>
      <c r="R7062" s="20">
        <f t="shared" si="985"/>
        <v>0.5</v>
      </c>
      <c r="S7062" s="26">
        <f t="shared" si="986"/>
        <v>8.3333333333333339</v>
      </c>
      <c r="T7062" s="24">
        <f t="shared" si="987"/>
        <v>93695.829333333342</v>
      </c>
      <c r="X7062" s="21">
        <f t="shared" si="988"/>
        <v>31837.5</v>
      </c>
      <c r="AB7062" s="17">
        <f t="shared" si="990"/>
        <v>484121.70958935347</v>
      </c>
      <c r="AF7062" s="58">
        <f t="shared" si="989"/>
        <v>13.071286158912544</v>
      </c>
    </row>
    <row r="7063" spans="1:32" x14ac:dyDescent="0.25">
      <c r="A7063" s="4">
        <v>7040</v>
      </c>
      <c r="B7063" s="30">
        <v>43394.375</v>
      </c>
      <c r="C7063">
        <v>11.381</v>
      </c>
      <c r="D7063">
        <v>80.650999999999996</v>
      </c>
      <c r="G7063" s="50">
        <f t="shared" si="983"/>
        <v>19</v>
      </c>
      <c r="H7063" s="18">
        <f t="shared" si="984"/>
        <v>7.6189999999999998</v>
      </c>
      <c r="I7063" s="24">
        <f t="shared" si="982"/>
        <v>373878.52343644592</v>
      </c>
      <c r="R7063" s="20">
        <f t="shared" si="985"/>
        <v>0.5</v>
      </c>
      <c r="S7063" s="26">
        <f t="shared" si="986"/>
        <v>8.3333333333333339</v>
      </c>
      <c r="T7063" s="24">
        <f t="shared" si="987"/>
        <v>82959.735466666665</v>
      </c>
      <c r="X7063" s="21">
        <f t="shared" si="988"/>
        <v>604882.49999999988</v>
      </c>
      <c r="AB7063" s="17">
        <f t="shared" si="990"/>
        <v>0</v>
      </c>
      <c r="AF7063" s="58">
        <f t="shared" si="989"/>
        <v>0</v>
      </c>
    </row>
    <row r="7064" spans="1:32" x14ac:dyDescent="0.25">
      <c r="A7064" s="4">
        <v>7041</v>
      </c>
      <c r="B7064" s="30">
        <v>43394.416666666664</v>
      </c>
      <c r="C7064">
        <v>12.444000000000001</v>
      </c>
      <c r="D7064">
        <v>204.07499999999999</v>
      </c>
      <c r="G7064" s="50">
        <f t="shared" si="983"/>
        <v>19</v>
      </c>
      <c r="H7064" s="18">
        <f t="shared" si="984"/>
        <v>6.5559999999999992</v>
      </c>
      <c r="I7064" s="24">
        <f t="shared" ref="I7064:I7127" si="991">$I$10*$I$13*H7064</f>
        <v>321715.1331735581</v>
      </c>
      <c r="R7064" s="20">
        <f t="shared" si="985"/>
        <v>0.5</v>
      </c>
      <c r="S7064" s="26">
        <f t="shared" si="986"/>
        <v>8.3333333333333339</v>
      </c>
      <c r="T7064" s="24">
        <f t="shared" si="987"/>
        <v>71385.224533333327</v>
      </c>
      <c r="X7064" s="21">
        <f t="shared" si="988"/>
        <v>1530562.4999999998</v>
      </c>
      <c r="AB7064" s="17">
        <f t="shared" si="990"/>
        <v>0</v>
      </c>
      <c r="AF7064" s="58">
        <f t="shared" si="989"/>
        <v>0</v>
      </c>
    </row>
    <row r="7065" spans="1:32" x14ac:dyDescent="0.25">
      <c r="A7065" s="4">
        <v>7042</v>
      </c>
      <c r="B7065" s="30">
        <v>43394.458333333336</v>
      </c>
      <c r="C7065">
        <v>13.776999999999999</v>
      </c>
      <c r="D7065">
        <v>315.40499999999997</v>
      </c>
      <c r="G7065" s="50">
        <f t="shared" ref="G7065:G7128" si="992">IF(D7065=0, 16, 19)</f>
        <v>19</v>
      </c>
      <c r="H7065" s="18">
        <f t="shared" ref="H7065:H7128" si="993">G7065-C7065</f>
        <v>5.2230000000000008</v>
      </c>
      <c r="I7065" s="24">
        <f t="shared" si="991"/>
        <v>256302.3399276227</v>
      </c>
      <c r="R7065" s="20">
        <f t="shared" ref="R7065:R7128" si="994">$R$12</f>
        <v>0.5</v>
      </c>
      <c r="S7065" s="26">
        <f t="shared" ref="S7065:S7128" si="995">R7065*$B$10*$C$10*$D$10/3600</f>
        <v>8.3333333333333339</v>
      </c>
      <c r="T7065" s="24">
        <f t="shared" ref="T7065:T7128" si="996">$R$10*$S$10*R7065*H7065*$G$10/3600</f>
        <v>56870.809600000008</v>
      </c>
      <c r="X7065" s="21">
        <f t="shared" ref="X7065:X7128" si="997">D7065*$X$10*$Y$10*$B$10*$C$10</f>
        <v>2365537.4999999995</v>
      </c>
      <c r="AB7065" s="17">
        <f t="shared" si="990"/>
        <v>0</v>
      </c>
      <c r="AF7065" s="58">
        <f t="shared" ref="AF7065:AF7128" si="998">AB7065*0.027/1000</f>
        <v>0</v>
      </c>
    </row>
    <row r="7066" spans="1:32" x14ac:dyDescent="0.25">
      <c r="A7066" s="4">
        <v>7043</v>
      </c>
      <c r="B7066" s="30">
        <v>43394.5</v>
      </c>
      <c r="C7066">
        <v>14.912000000000001</v>
      </c>
      <c r="D7066">
        <v>397.66300000000001</v>
      </c>
      <c r="G7066" s="50">
        <f t="shared" si="992"/>
        <v>19</v>
      </c>
      <c r="H7066" s="18">
        <f t="shared" si="993"/>
        <v>4.0879999999999992</v>
      </c>
      <c r="I7066" s="24">
        <f t="shared" si="991"/>
        <v>200605.77553592212</v>
      </c>
      <c r="R7066" s="20">
        <f t="shared" si="994"/>
        <v>0.5</v>
      </c>
      <c r="S7066" s="26">
        <f t="shared" si="995"/>
        <v>8.3333333333333339</v>
      </c>
      <c r="T7066" s="24">
        <f t="shared" si="996"/>
        <v>44512.324266666656</v>
      </c>
      <c r="X7066" s="21">
        <f t="shared" si="997"/>
        <v>2982472.5</v>
      </c>
      <c r="AB7066" s="17">
        <f t="shared" si="990"/>
        <v>0</v>
      </c>
      <c r="AF7066" s="58">
        <f t="shared" si="998"/>
        <v>0</v>
      </c>
    </row>
    <row r="7067" spans="1:32" x14ac:dyDescent="0.25">
      <c r="A7067" s="4">
        <v>7044</v>
      </c>
      <c r="B7067" s="30">
        <v>43394.541666666664</v>
      </c>
      <c r="C7067">
        <v>15.656000000000001</v>
      </c>
      <c r="D7067">
        <v>435.15899999999999</v>
      </c>
      <c r="G7067" s="50">
        <f t="shared" si="992"/>
        <v>19</v>
      </c>
      <c r="H7067" s="18">
        <f t="shared" si="993"/>
        <v>3.3439999999999994</v>
      </c>
      <c r="I7067" s="24">
        <f t="shared" si="991"/>
        <v>164096.30953819069</v>
      </c>
      <c r="R7067" s="20">
        <f t="shared" si="994"/>
        <v>0.5</v>
      </c>
      <c r="S7067" s="26">
        <f t="shared" si="995"/>
        <v>8.3333333333333339</v>
      </c>
      <c r="T7067" s="24">
        <f t="shared" si="996"/>
        <v>36411.255466666662</v>
      </c>
      <c r="X7067" s="21">
        <f t="shared" si="997"/>
        <v>3263692.4999999995</v>
      </c>
      <c r="AB7067" s="17">
        <f t="shared" si="990"/>
        <v>0</v>
      </c>
      <c r="AF7067" s="58">
        <f t="shared" si="998"/>
        <v>0</v>
      </c>
    </row>
    <row r="7068" spans="1:32" x14ac:dyDescent="0.25">
      <c r="A7068" s="4">
        <v>7045</v>
      </c>
      <c r="B7068" s="30">
        <v>43394.583333333336</v>
      </c>
      <c r="C7068">
        <v>16.213000000000001</v>
      </c>
      <c r="D7068">
        <v>416.214</v>
      </c>
      <c r="G7068" s="50">
        <f t="shared" si="992"/>
        <v>19</v>
      </c>
      <c r="H7068" s="18">
        <f t="shared" si="993"/>
        <v>2.786999999999999</v>
      </c>
      <c r="I7068" s="24">
        <f t="shared" si="991"/>
        <v>136763.28190279228</v>
      </c>
      <c r="R7068" s="20">
        <f t="shared" si="994"/>
        <v>0.5</v>
      </c>
      <c r="S7068" s="26">
        <f t="shared" si="995"/>
        <v>8.3333333333333339</v>
      </c>
      <c r="T7068" s="24">
        <f t="shared" si="996"/>
        <v>30346.34239999999</v>
      </c>
      <c r="X7068" s="21">
        <f t="shared" si="997"/>
        <v>3121605.0000000005</v>
      </c>
      <c r="AB7068" s="17">
        <f t="shared" si="990"/>
        <v>0</v>
      </c>
      <c r="AF7068" s="58">
        <f t="shared" si="998"/>
        <v>0</v>
      </c>
    </row>
    <row r="7069" spans="1:32" x14ac:dyDescent="0.25">
      <c r="A7069" s="4">
        <v>7046</v>
      </c>
      <c r="B7069" s="30">
        <v>43394.625</v>
      </c>
      <c r="C7069">
        <v>16.571000000000002</v>
      </c>
      <c r="D7069">
        <v>359.26299999999998</v>
      </c>
      <c r="G7069" s="50">
        <f t="shared" si="992"/>
        <v>19</v>
      </c>
      <c r="H7069" s="18">
        <f t="shared" si="993"/>
        <v>2.4289999999999985</v>
      </c>
      <c r="I7069" s="24">
        <f t="shared" si="991"/>
        <v>119195.55498452902</v>
      </c>
      <c r="R7069" s="20">
        <f t="shared" si="994"/>
        <v>0.5</v>
      </c>
      <c r="S7069" s="26">
        <f t="shared" si="995"/>
        <v>8.3333333333333339</v>
      </c>
      <c r="T7069" s="24">
        <f t="shared" si="996"/>
        <v>26448.247466666653</v>
      </c>
      <c r="X7069" s="21">
        <f t="shared" si="997"/>
        <v>2694472.5</v>
      </c>
      <c r="AB7069" s="17">
        <f t="shared" si="990"/>
        <v>0</v>
      </c>
      <c r="AF7069" s="58">
        <f t="shared" si="998"/>
        <v>0</v>
      </c>
    </row>
    <row r="7070" spans="1:32" x14ac:dyDescent="0.25">
      <c r="A7070" s="4">
        <v>7047</v>
      </c>
      <c r="B7070" s="30">
        <v>43394.666666666664</v>
      </c>
      <c r="C7070">
        <v>16.638999999999999</v>
      </c>
      <c r="D7070">
        <v>262.03800000000001</v>
      </c>
      <c r="G7070" s="50">
        <f t="shared" si="992"/>
        <v>19</v>
      </c>
      <c r="H7070" s="18">
        <f t="shared" si="993"/>
        <v>2.3610000000000007</v>
      </c>
      <c r="I7070" s="24">
        <f t="shared" si="991"/>
        <v>115858.66830731712</v>
      </c>
      <c r="R7070" s="20">
        <f t="shared" si="994"/>
        <v>0.5</v>
      </c>
      <c r="S7070" s="26">
        <f t="shared" si="995"/>
        <v>8.3333333333333339</v>
      </c>
      <c r="T7070" s="24">
        <f t="shared" si="996"/>
        <v>25707.827200000003</v>
      </c>
      <c r="X7070" s="21">
        <f t="shared" si="997"/>
        <v>1965285.0000000002</v>
      </c>
      <c r="AB7070" s="17">
        <f t="shared" si="990"/>
        <v>0</v>
      </c>
      <c r="AF7070" s="58">
        <f t="shared" si="998"/>
        <v>0</v>
      </c>
    </row>
    <row r="7071" spans="1:32" x14ac:dyDescent="0.25">
      <c r="A7071" s="4">
        <v>7048</v>
      </c>
      <c r="B7071" s="30">
        <v>43394.708333333336</v>
      </c>
      <c r="C7071">
        <v>16.11</v>
      </c>
      <c r="D7071">
        <v>135.072</v>
      </c>
      <c r="G7071" s="50">
        <f t="shared" si="992"/>
        <v>19</v>
      </c>
      <c r="H7071" s="18">
        <f t="shared" si="993"/>
        <v>2.8900000000000006</v>
      </c>
      <c r="I7071" s="24">
        <f t="shared" si="991"/>
        <v>141817.68378151057</v>
      </c>
      <c r="R7071" s="20">
        <f t="shared" si="994"/>
        <v>0.5</v>
      </c>
      <c r="S7071" s="26">
        <f t="shared" si="995"/>
        <v>8.3333333333333339</v>
      </c>
      <c r="T7071" s="24">
        <f t="shared" si="996"/>
        <v>31467.861333333338</v>
      </c>
      <c r="X7071" s="21">
        <f t="shared" si="997"/>
        <v>1013040</v>
      </c>
      <c r="AB7071" s="17">
        <f t="shared" si="990"/>
        <v>0</v>
      </c>
      <c r="AF7071" s="58">
        <f t="shared" si="998"/>
        <v>0</v>
      </c>
    </row>
    <row r="7072" spans="1:32" x14ac:dyDescent="0.25">
      <c r="A7072" s="4">
        <v>7049</v>
      </c>
      <c r="B7072" s="30">
        <v>43394.75</v>
      </c>
      <c r="C7072">
        <v>14.461</v>
      </c>
      <c r="D7072">
        <v>24.516999999999999</v>
      </c>
      <c r="G7072" s="50">
        <f t="shared" si="992"/>
        <v>19</v>
      </c>
      <c r="H7072" s="18">
        <f t="shared" si="993"/>
        <v>4.5389999999999997</v>
      </c>
      <c r="I7072" s="24">
        <f t="shared" si="991"/>
        <v>222737.18570390181</v>
      </c>
      <c r="R7072" s="20">
        <f t="shared" si="994"/>
        <v>0.5</v>
      </c>
      <c r="S7072" s="26">
        <f t="shared" si="995"/>
        <v>8.3333333333333339</v>
      </c>
      <c r="T7072" s="24">
        <f t="shared" si="996"/>
        <v>49423.052799999998</v>
      </c>
      <c r="X7072" s="21">
        <f t="shared" si="997"/>
        <v>183877.5</v>
      </c>
      <c r="AB7072" s="17">
        <f t="shared" si="990"/>
        <v>88282.738503901812</v>
      </c>
      <c r="AF7072" s="58">
        <f t="shared" si="998"/>
        <v>2.3836339396053492</v>
      </c>
    </row>
    <row r="7073" spans="1:32" x14ac:dyDescent="0.25">
      <c r="A7073" s="4">
        <v>7050</v>
      </c>
      <c r="B7073" s="30">
        <v>43394.791666666664</v>
      </c>
      <c r="C7073">
        <v>13.535</v>
      </c>
      <c r="D7073">
        <v>0</v>
      </c>
      <c r="G7073" s="50">
        <f t="shared" si="992"/>
        <v>16</v>
      </c>
      <c r="H7073" s="18">
        <f t="shared" si="993"/>
        <v>2.4649999999999999</v>
      </c>
      <c r="I7073" s="24">
        <f t="shared" si="991"/>
        <v>120962.14204893545</v>
      </c>
      <c r="R7073" s="20">
        <f t="shared" si="994"/>
        <v>0.5</v>
      </c>
      <c r="S7073" s="26">
        <f t="shared" si="995"/>
        <v>8.3333333333333339</v>
      </c>
      <c r="T7073" s="24">
        <f t="shared" si="996"/>
        <v>26840.234666666667</v>
      </c>
      <c r="X7073" s="21">
        <f t="shared" si="997"/>
        <v>0</v>
      </c>
      <c r="AB7073" s="17">
        <f t="shared" si="990"/>
        <v>147802.37671560212</v>
      </c>
      <c r="AF7073" s="58">
        <f t="shared" si="998"/>
        <v>3.9906641713212569</v>
      </c>
    </row>
    <row r="7074" spans="1:32" x14ac:dyDescent="0.25">
      <c r="A7074" s="4">
        <v>7051</v>
      </c>
      <c r="B7074" s="30">
        <v>43394.833333333336</v>
      </c>
      <c r="C7074">
        <v>13.18</v>
      </c>
      <c r="D7074">
        <v>0</v>
      </c>
      <c r="G7074" s="50">
        <f t="shared" si="992"/>
        <v>16</v>
      </c>
      <c r="H7074" s="18">
        <f t="shared" si="993"/>
        <v>2.8200000000000003</v>
      </c>
      <c r="I7074" s="24">
        <f t="shared" si="991"/>
        <v>138382.65337849819</v>
      </c>
      <c r="R7074" s="20">
        <f t="shared" si="994"/>
        <v>0.5</v>
      </c>
      <c r="S7074" s="26">
        <f t="shared" si="995"/>
        <v>8.3333333333333339</v>
      </c>
      <c r="T7074" s="24">
        <f t="shared" si="996"/>
        <v>30705.664000000001</v>
      </c>
      <c r="X7074" s="21">
        <f t="shared" si="997"/>
        <v>0</v>
      </c>
      <c r="AB7074" s="17">
        <f t="shared" si="990"/>
        <v>169088.31737849818</v>
      </c>
      <c r="AF7074" s="58">
        <f t="shared" si="998"/>
        <v>4.565384569219451</v>
      </c>
    </row>
    <row r="7075" spans="1:32" x14ac:dyDescent="0.25">
      <c r="A7075" s="4">
        <v>7052</v>
      </c>
      <c r="B7075" s="30">
        <v>43394.875</v>
      </c>
      <c r="C7075">
        <v>12.929</v>
      </c>
      <c r="D7075">
        <v>0</v>
      </c>
      <c r="G7075" s="50">
        <f t="shared" si="992"/>
        <v>16</v>
      </c>
      <c r="H7075" s="18">
        <f t="shared" si="993"/>
        <v>3.0709999999999997</v>
      </c>
      <c r="I7075" s="24">
        <f t="shared" si="991"/>
        <v>150699.69096644249</v>
      </c>
      <c r="R7075" s="20">
        <f t="shared" si="994"/>
        <v>0.5</v>
      </c>
      <c r="S7075" s="26">
        <f t="shared" si="995"/>
        <v>8.3333333333333339</v>
      </c>
      <c r="T7075" s="24">
        <f t="shared" si="996"/>
        <v>33438.685866666667</v>
      </c>
      <c r="X7075" s="21">
        <f t="shared" si="997"/>
        <v>0</v>
      </c>
      <c r="AB7075" s="17">
        <f t="shared" si="990"/>
        <v>184138.37683310916</v>
      </c>
      <c r="AF7075" s="58">
        <f t="shared" si="998"/>
        <v>4.9717361744939472</v>
      </c>
    </row>
    <row r="7076" spans="1:32" x14ac:dyDescent="0.25">
      <c r="A7076" s="4">
        <v>7053</v>
      </c>
      <c r="B7076" s="30">
        <v>43394.916666666664</v>
      </c>
      <c r="C7076">
        <v>12.78</v>
      </c>
      <c r="D7076">
        <v>0</v>
      </c>
      <c r="G7076" s="50">
        <f t="shared" si="992"/>
        <v>16</v>
      </c>
      <c r="H7076" s="18">
        <f t="shared" si="993"/>
        <v>3.2200000000000006</v>
      </c>
      <c r="I7076" s="24">
        <f t="shared" si="991"/>
        <v>158011.39853856884</v>
      </c>
      <c r="R7076" s="20">
        <f t="shared" si="994"/>
        <v>0.5</v>
      </c>
      <c r="S7076" s="26">
        <f t="shared" si="995"/>
        <v>8.3333333333333339</v>
      </c>
      <c r="T7076" s="24">
        <f t="shared" si="996"/>
        <v>35061.077333333342</v>
      </c>
      <c r="X7076" s="21">
        <f t="shared" si="997"/>
        <v>0</v>
      </c>
      <c r="AB7076" s="17">
        <f t="shared" si="990"/>
        <v>193072.47587190219</v>
      </c>
      <c r="AF7076" s="58">
        <f t="shared" si="998"/>
        <v>5.2129568485413591</v>
      </c>
    </row>
    <row r="7077" spans="1:32" x14ac:dyDescent="0.25">
      <c r="A7077" s="4">
        <v>7054</v>
      </c>
      <c r="B7077" s="30">
        <v>43394.958333333336</v>
      </c>
      <c r="C7077">
        <v>12.76</v>
      </c>
      <c r="D7077">
        <v>0</v>
      </c>
      <c r="G7077" s="50">
        <f t="shared" si="992"/>
        <v>16</v>
      </c>
      <c r="H7077" s="18">
        <f t="shared" si="993"/>
        <v>3.24</v>
      </c>
      <c r="I7077" s="24">
        <f t="shared" si="991"/>
        <v>158992.83579657236</v>
      </c>
      <c r="R7077" s="20">
        <f t="shared" si="994"/>
        <v>0.5</v>
      </c>
      <c r="S7077" s="26">
        <f t="shared" si="995"/>
        <v>8.3333333333333339</v>
      </c>
      <c r="T7077" s="24">
        <f t="shared" si="996"/>
        <v>35278.847999999998</v>
      </c>
      <c r="X7077" s="21">
        <f t="shared" si="997"/>
        <v>0</v>
      </c>
      <c r="AB7077" s="17">
        <f t="shared" si="990"/>
        <v>194271.68379657235</v>
      </c>
      <c r="AF7077" s="58">
        <f t="shared" si="998"/>
        <v>5.2453354625074535</v>
      </c>
    </row>
    <row r="7078" spans="1:32" x14ac:dyDescent="0.25">
      <c r="A7078" s="4">
        <v>7055</v>
      </c>
      <c r="B7078" s="30">
        <v>43395</v>
      </c>
      <c r="C7078">
        <v>12.986000000000001</v>
      </c>
      <c r="D7078">
        <v>0</v>
      </c>
      <c r="G7078" s="50">
        <f t="shared" si="992"/>
        <v>16</v>
      </c>
      <c r="H7078" s="18">
        <f t="shared" si="993"/>
        <v>3.0139999999999993</v>
      </c>
      <c r="I7078" s="24">
        <f t="shared" si="991"/>
        <v>147902.59478113239</v>
      </c>
      <c r="R7078" s="20">
        <f t="shared" si="994"/>
        <v>0.5</v>
      </c>
      <c r="S7078" s="26">
        <f t="shared" si="995"/>
        <v>8.3333333333333339</v>
      </c>
      <c r="T7078" s="24">
        <f t="shared" si="996"/>
        <v>32818.039466666654</v>
      </c>
      <c r="X7078" s="21">
        <f t="shared" si="997"/>
        <v>0</v>
      </c>
      <c r="AB7078" s="17">
        <f t="shared" si="990"/>
        <v>180720.63424779905</v>
      </c>
      <c r="AF7078" s="58">
        <f t="shared" si="998"/>
        <v>4.8794571246905747</v>
      </c>
    </row>
    <row r="7079" spans="1:32" x14ac:dyDescent="0.25">
      <c r="A7079" s="4">
        <v>7056</v>
      </c>
      <c r="B7079" s="30">
        <v>43395.041666666664</v>
      </c>
      <c r="C7079">
        <v>13.385</v>
      </c>
      <c r="D7079">
        <v>0</v>
      </c>
      <c r="G7079" s="50">
        <f t="shared" si="992"/>
        <v>16</v>
      </c>
      <c r="H7079" s="18">
        <f t="shared" si="993"/>
        <v>2.6150000000000002</v>
      </c>
      <c r="I7079" s="24">
        <f t="shared" si="991"/>
        <v>128322.92148396195</v>
      </c>
      <c r="R7079" s="20">
        <f t="shared" si="994"/>
        <v>0.5</v>
      </c>
      <c r="S7079" s="26">
        <f t="shared" si="995"/>
        <v>8.3333333333333339</v>
      </c>
      <c r="T7079" s="24">
        <f t="shared" si="996"/>
        <v>28473.51466666667</v>
      </c>
      <c r="X7079" s="21">
        <f t="shared" si="997"/>
        <v>0</v>
      </c>
      <c r="AB7079" s="17">
        <f t="shared" si="990"/>
        <v>156796.43615062861</v>
      </c>
      <c r="AF7079" s="58">
        <f t="shared" si="998"/>
        <v>4.2335037760669723</v>
      </c>
    </row>
    <row r="7080" spans="1:32" x14ac:dyDescent="0.25">
      <c r="A7080" s="4">
        <v>7057</v>
      </c>
      <c r="B7080" s="30">
        <v>43395.083333333336</v>
      </c>
      <c r="C7080">
        <v>13.801</v>
      </c>
      <c r="D7080">
        <v>0</v>
      </c>
      <c r="G7080" s="50">
        <f t="shared" si="992"/>
        <v>16</v>
      </c>
      <c r="H7080" s="18">
        <f t="shared" si="993"/>
        <v>2.1989999999999998</v>
      </c>
      <c r="I7080" s="24">
        <f t="shared" si="991"/>
        <v>107909.02651748846</v>
      </c>
      <c r="R7080" s="20">
        <f t="shared" si="994"/>
        <v>0.5</v>
      </c>
      <c r="S7080" s="26">
        <f t="shared" si="995"/>
        <v>8.3333333333333339</v>
      </c>
      <c r="T7080" s="24">
        <f t="shared" si="996"/>
        <v>23943.8848</v>
      </c>
      <c r="X7080" s="21">
        <f t="shared" si="997"/>
        <v>0</v>
      </c>
      <c r="AB7080" s="17">
        <f t="shared" si="990"/>
        <v>131852.91131748847</v>
      </c>
      <c r="AF7080" s="58">
        <f t="shared" si="998"/>
        <v>3.5600286055721884</v>
      </c>
    </row>
    <row r="7081" spans="1:32" x14ac:dyDescent="0.25">
      <c r="A7081" s="4">
        <v>7058</v>
      </c>
      <c r="B7081" s="30">
        <v>43395.125</v>
      </c>
      <c r="C7081">
        <v>13.951000000000001</v>
      </c>
      <c r="D7081">
        <v>0</v>
      </c>
      <c r="G7081" s="50">
        <f t="shared" si="992"/>
        <v>16</v>
      </c>
      <c r="H7081" s="18">
        <f t="shared" si="993"/>
        <v>2.0489999999999995</v>
      </c>
      <c r="I7081" s="24">
        <f t="shared" si="991"/>
        <v>100548.24708246194</v>
      </c>
      <c r="R7081" s="20">
        <f t="shared" si="994"/>
        <v>0.5</v>
      </c>
      <c r="S7081" s="26">
        <f t="shared" si="995"/>
        <v>8.3333333333333339</v>
      </c>
      <c r="T7081" s="24">
        <f t="shared" si="996"/>
        <v>22310.604799999994</v>
      </c>
      <c r="X7081" s="21">
        <f t="shared" si="997"/>
        <v>0</v>
      </c>
      <c r="AB7081" s="17">
        <f t="shared" si="990"/>
        <v>122858.85188246192</v>
      </c>
      <c r="AF7081" s="58">
        <f t="shared" si="998"/>
        <v>3.3171890008264717</v>
      </c>
    </row>
    <row r="7082" spans="1:32" x14ac:dyDescent="0.25">
      <c r="A7082" s="4">
        <v>7059</v>
      </c>
      <c r="B7082" s="30">
        <v>43395.166666666664</v>
      </c>
      <c r="C7082">
        <v>13.861000000000001</v>
      </c>
      <c r="D7082">
        <v>0</v>
      </c>
      <c r="G7082" s="50">
        <f t="shared" si="992"/>
        <v>16</v>
      </c>
      <c r="H7082" s="18">
        <f t="shared" si="993"/>
        <v>2.1389999999999993</v>
      </c>
      <c r="I7082" s="24">
        <f t="shared" si="991"/>
        <v>104964.71474347783</v>
      </c>
      <c r="R7082" s="20">
        <f t="shared" si="994"/>
        <v>0.5</v>
      </c>
      <c r="S7082" s="26">
        <f t="shared" si="995"/>
        <v>8.3333333333333339</v>
      </c>
      <c r="T7082" s="24">
        <f t="shared" si="996"/>
        <v>23290.572799999994</v>
      </c>
      <c r="X7082" s="21">
        <f t="shared" si="997"/>
        <v>0</v>
      </c>
      <c r="AB7082" s="17">
        <f t="shared" si="990"/>
        <v>128255.28754347783</v>
      </c>
      <c r="AF7082" s="58">
        <f t="shared" si="998"/>
        <v>3.4628927636739011</v>
      </c>
    </row>
    <row r="7083" spans="1:32" x14ac:dyDescent="0.25">
      <c r="A7083" s="4">
        <v>7060</v>
      </c>
      <c r="B7083" s="30">
        <v>43395.208333333336</v>
      </c>
      <c r="C7083">
        <v>13.712</v>
      </c>
      <c r="D7083">
        <v>0</v>
      </c>
      <c r="G7083" s="50">
        <f t="shared" si="992"/>
        <v>16</v>
      </c>
      <c r="H7083" s="18">
        <f t="shared" si="993"/>
        <v>2.2880000000000003</v>
      </c>
      <c r="I7083" s="24">
        <f t="shared" si="991"/>
        <v>112276.4223156042</v>
      </c>
      <c r="R7083" s="20">
        <f t="shared" si="994"/>
        <v>0.5</v>
      </c>
      <c r="S7083" s="26">
        <f t="shared" si="995"/>
        <v>8.3333333333333339</v>
      </c>
      <c r="T7083" s="24">
        <f t="shared" si="996"/>
        <v>24912.964266666666</v>
      </c>
      <c r="X7083" s="21">
        <f t="shared" si="997"/>
        <v>0</v>
      </c>
      <c r="AB7083" s="17">
        <f t="shared" si="990"/>
        <v>137189.38658227088</v>
      </c>
      <c r="AF7083" s="58">
        <f t="shared" si="998"/>
        <v>3.7041134377213134</v>
      </c>
    </row>
    <row r="7084" spans="1:32" x14ac:dyDescent="0.25">
      <c r="A7084" s="4">
        <v>7061</v>
      </c>
      <c r="B7084" s="30">
        <v>43395.25</v>
      </c>
      <c r="C7084">
        <v>13.494999999999999</v>
      </c>
      <c r="D7084">
        <v>0</v>
      </c>
      <c r="G7084" s="50">
        <f t="shared" si="992"/>
        <v>16</v>
      </c>
      <c r="H7084" s="18">
        <f t="shared" si="993"/>
        <v>2.5050000000000008</v>
      </c>
      <c r="I7084" s="24">
        <f t="shared" si="991"/>
        <v>122925.01656494255</v>
      </c>
      <c r="R7084" s="20">
        <f t="shared" si="994"/>
        <v>0.5</v>
      </c>
      <c r="S7084" s="26">
        <f t="shared" si="995"/>
        <v>8.3333333333333339</v>
      </c>
      <c r="T7084" s="24">
        <f t="shared" si="996"/>
        <v>27275.776000000005</v>
      </c>
      <c r="X7084" s="21">
        <f t="shared" si="997"/>
        <v>0</v>
      </c>
      <c r="AB7084" s="17">
        <f t="shared" si="990"/>
        <v>150200.79256494256</v>
      </c>
      <c r="AF7084" s="58">
        <f t="shared" si="998"/>
        <v>4.0554213992534489</v>
      </c>
    </row>
    <row r="7085" spans="1:32" x14ac:dyDescent="0.25">
      <c r="A7085" s="4">
        <v>7062</v>
      </c>
      <c r="B7085" s="30">
        <v>43395.291666666664</v>
      </c>
      <c r="C7085">
        <v>13.007</v>
      </c>
      <c r="D7085">
        <v>0</v>
      </c>
      <c r="G7085" s="50">
        <f t="shared" si="992"/>
        <v>16</v>
      </c>
      <c r="H7085" s="18">
        <f t="shared" si="993"/>
        <v>2.9930000000000003</v>
      </c>
      <c r="I7085" s="24">
        <f t="shared" si="991"/>
        <v>146872.08566022874</v>
      </c>
      <c r="R7085" s="20">
        <f t="shared" si="994"/>
        <v>0.5</v>
      </c>
      <c r="S7085" s="26">
        <f t="shared" si="995"/>
        <v>8.3333333333333339</v>
      </c>
      <c r="T7085" s="24">
        <f t="shared" si="996"/>
        <v>32589.380266666671</v>
      </c>
      <c r="X7085" s="21">
        <f t="shared" si="997"/>
        <v>0</v>
      </c>
      <c r="AB7085" s="17">
        <f t="shared" si="990"/>
        <v>179461.46592689541</v>
      </c>
      <c r="AF7085" s="58">
        <f t="shared" si="998"/>
        <v>4.8454595800261755</v>
      </c>
    </row>
    <row r="7086" spans="1:32" x14ac:dyDescent="0.25">
      <c r="A7086" s="4">
        <v>7063</v>
      </c>
      <c r="B7086" s="30">
        <v>43395.333333333336</v>
      </c>
      <c r="C7086">
        <v>12.407999999999999</v>
      </c>
      <c r="D7086">
        <v>3.8119999999999998</v>
      </c>
      <c r="G7086" s="50">
        <f t="shared" si="992"/>
        <v>19</v>
      </c>
      <c r="H7086" s="18">
        <f t="shared" si="993"/>
        <v>6.5920000000000005</v>
      </c>
      <c r="I7086" s="24">
        <f t="shared" si="991"/>
        <v>323481.72023796453</v>
      </c>
      <c r="R7086" s="20">
        <f t="shared" si="994"/>
        <v>0.5</v>
      </c>
      <c r="S7086" s="26">
        <f t="shared" si="995"/>
        <v>8.3333333333333339</v>
      </c>
      <c r="T7086" s="24">
        <f t="shared" si="996"/>
        <v>71777.21173333333</v>
      </c>
      <c r="X7086" s="21">
        <f t="shared" si="997"/>
        <v>28589.999999999996</v>
      </c>
      <c r="AB7086" s="17">
        <f t="shared" si="990"/>
        <v>366668.93197129783</v>
      </c>
      <c r="AF7086" s="58">
        <f t="shared" si="998"/>
        <v>9.9000611632250415</v>
      </c>
    </row>
    <row r="7087" spans="1:32" x14ac:dyDescent="0.25">
      <c r="A7087" s="4">
        <v>7064</v>
      </c>
      <c r="B7087" s="30">
        <v>43395.375</v>
      </c>
      <c r="C7087">
        <v>12.71</v>
      </c>
      <c r="D7087">
        <v>90.977000000000004</v>
      </c>
      <c r="G7087" s="50">
        <f t="shared" si="992"/>
        <v>19</v>
      </c>
      <c r="H7087" s="18">
        <f t="shared" si="993"/>
        <v>6.2899999999999991</v>
      </c>
      <c r="I7087" s="24">
        <f t="shared" si="991"/>
        <v>308662.01764211111</v>
      </c>
      <c r="R7087" s="20">
        <f t="shared" si="994"/>
        <v>0.5</v>
      </c>
      <c r="S7087" s="26">
        <f t="shared" si="995"/>
        <v>8.3333333333333339</v>
      </c>
      <c r="T7087" s="24">
        <f t="shared" si="996"/>
        <v>68488.874666666656</v>
      </c>
      <c r="X7087" s="21">
        <f t="shared" si="997"/>
        <v>682327.50000000012</v>
      </c>
      <c r="AB7087" s="17">
        <f t="shared" si="990"/>
        <v>0</v>
      </c>
      <c r="AF7087" s="58">
        <f t="shared" si="998"/>
        <v>0</v>
      </c>
    </row>
    <row r="7088" spans="1:32" x14ac:dyDescent="0.25">
      <c r="A7088" s="4">
        <v>7065</v>
      </c>
      <c r="B7088" s="30">
        <v>43395.416666666664</v>
      </c>
      <c r="C7088">
        <v>13.54</v>
      </c>
      <c r="D7088">
        <v>226.03100000000001</v>
      </c>
      <c r="G7088" s="50">
        <f t="shared" si="992"/>
        <v>19</v>
      </c>
      <c r="H7088" s="18">
        <f t="shared" si="993"/>
        <v>5.4600000000000009</v>
      </c>
      <c r="I7088" s="24">
        <f t="shared" si="991"/>
        <v>267932.37143496459</v>
      </c>
      <c r="R7088" s="20">
        <f t="shared" si="994"/>
        <v>0.5</v>
      </c>
      <c r="S7088" s="26">
        <f t="shared" si="995"/>
        <v>8.3333333333333339</v>
      </c>
      <c r="T7088" s="24">
        <f t="shared" si="996"/>
        <v>59451.392000000007</v>
      </c>
      <c r="X7088" s="21">
        <f t="shared" si="997"/>
        <v>1695232.5</v>
      </c>
      <c r="AB7088" s="17">
        <f t="shared" ref="AB7088:AB7151" si="999">MAX(0,I7088+T7088-X7088)</f>
        <v>0</v>
      </c>
      <c r="AF7088" s="58">
        <f t="shared" si="998"/>
        <v>0</v>
      </c>
    </row>
    <row r="7089" spans="1:32" x14ac:dyDescent="0.25">
      <c r="A7089" s="4">
        <v>7066</v>
      </c>
      <c r="B7089" s="30">
        <v>43395.458333333336</v>
      </c>
      <c r="C7089">
        <v>14.209</v>
      </c>
      <c r="D7089">
        <v>336.459</v>
      </c>
      <c r="G7089" s="50">
        <f t="shared" si="992"/>
        <v>19</v>
      </c>
      <c r="H7089" s="18">
        <f t="shared" si="993"/>
        <v>4.7910000000000004</v>
      </c>
      <c r="I7089" s="24">
        <f t="shared" si="991"/>
        <v>235103.29515474636</v>
      </c>
      <c r="R7089" s="20">
        <f t="shared" si="994"/>
        <v>0.5</v>
      </c>
      <c r="S7089" s="26">
        <f t="shared" si="995"/>
        <v>8.3333333333333339</v>
      </c>
      <c r="T7089" s="24">
        <f t="shared" si="996"/>
        <v>52166.963200000006</v>
      </c>
      <c r="X7089" s="21">
        <f t="shared" si="997"/>
        <v>2523442.5</v>
      </c>
      <c r="AB7089" s="17">
        <f t="shared" si="999"/>
        <v>0</v>
      </c>
      <c r="AF7089" s="58">
        <f t="shared" si="998"/>
        <v>0</v>
      </c>
    </row>
    <row r="7090" spans="1:32" x14ac:dyDescent="0.25">
      <c r="A7090" s="4">
        <v>7067</v>
      </c>
      <c r="B7090" s="30">
        <v>43395.5</v>
      </c>
      <c r="C7090">
        <v>14.574999999999999</v>
      </c>
      <c r="D7090">
        <v>419.04599999999999</v>
      </c>
      <c r="G7090" s="50">
        <f t="shared" si="992"/>
        <v>19</v>
      </c>
      <c r="H7090" s="18">
        <f t="shared" si="993"/>
        <v>4.4250000000000007</v>
      </c>
      <c r="I7090" s="24">
        <f t="shared" si="991"/>
        <v>217142.99333328172</v>
      </c>
      <c r="R7090" s="20">
        <f t="shared" si="994"/>
        <v>0.5</v>
      </c>
      <c r="S7090" s="26">
        <f t="shared" si="995"/>
        <v>8.3333333333333339</v>
      </c>
      <c r="T7090" s="24">
        <f t="shared" si="996"/>
        <v>48181.760000000009</v>
      </c>
      <c r="X7090" s="21">
        <f t="shared" si="997"/>
        <v>3142844.9999999995</v>
      </c>
      <c r="AB7090" s="17">
        <f t="shared" si="999"/>
        <v>0</v>
      </c>
      <c r="AF7090" s="58">
        <f t="shared" si="998"/>
        <v>0</v>
      </c>
    </row>
    <row r="7091" spans="1:32" x14ac:dyDescent="0.25">
      <c r="A7091" s="4">
        <v>7068</v>
      </c>
      <c r="B7091" s="30">
        <v>43395.541666666664</v>
      </c>
      <c r="C7091">
        <v>14.726000000000001</v>
      </c>
      <c r="D7091">
        <v>453.72800000000001</v>
      </c>
      <c r="G7091" s="50">
        <f t="shared" si="992"/>
        <v>19</v>
      </c>
      <c r="H7091" s="18">
        <f t="shared" si="993"/>
        <v>4.2739999999999991</v>
      </c>
      <c r="I7091" s="24">
        <f t="shared" si="991"/>
        <v>209733.14203535498</v>
      </c>
      <c r="R7091" s="20">
        <f t="shared" si="994"/>
        <v>0.5</v>
      </c>
      <c r="S7091" s="26">
        <f t="shared" si="995"/>
        <v>8.3333333333333339</v>
      </c>
      <c r="T7091" s="24">
        <f t="shared" si="996"/>
        <v>46537.591466666658</v>
      </c>
      <c r="X7091" s="21">
        <f t="shared" si="997"/>
        <v>3402960</v>
      </c>
      <c r="AB7091" s="17">
        <f t="shared" si="999"/>
        <v>0</v>
      </c>
      <c r="AF7091" s="58">
        <f t="shared" si="998"/>
        <v>0</v>
      </c>
    </row>
    <row r="7092" spans="1:32" x14ac:dyDescent="0.25">
      <c r="A7092" s="4">
        <v>7069</v>
      </c>
      <c r="B7092" s="30">
        <v>43395.583333333336</v>
      </c>
      <c r="C7092">
        <v>14.680999999999999</v>
      </c>
      <c r="D7092">
        <v>439.67599999999999</v>
      </c>
      <c r="G7092" s="50">
        <f t="shared" si="992"/>
        <v>19</v>
      </c>
      <c r="H7092" s="18">
        <f t="shared" si="993"/>
        <v>4.3190000000000008</v>
      </c>
      <c r="I7092" s="24">
        <f t="shared" si="991"/>
        <v>211941.375865863</v>
      </c>
      <c r="R7092" s="20">
        <f t="shared" si="994"/>
        <v>0.5</v>
      </c>
      <c r="S7092" s="26">
        <f t="shared" si="995"/>
        <v>8.3333333333333339</v>
      </c>
      <c r="T7092" s="24">
        <f t="shared" si="996"/>
        <v>47027.575466666676</v>
      </c>
      <c r="X7092" s="21">
        <f t="shared" si="997"/>
        <v>3297569.9999999995</v>
      </c>
      <c r="AB7092" s="17">
        <f t="shared" si="999"/>
        <v>0</v>
      </c>
      <c r="AF7092" s="58">
        <f t="shared" si="998"/>
        <v>0</v>
      </c>
    </row>
    <row r="7093" spans="1:32" x14ac:dyDescent="0.25">
      <c r="A7093" s="4">
        <v>7070</v>
      </c>
      <c r="B7093" s="30">
        <v>43395.625</v>
      </c>
      <c r="C7093">
        <v>14.462999999999999</v>
      </c>
      <c r="D7093">
        <v>379.32499999999999</v>
      </c>
      <c r="G7093" s="50">
        <f t="shared" si="992"/>
        <v>19</v>
      </c>
      <c r="H7093" s="18">
        <f t="shared" si="993"/>
        <v>4.5370000000000008</v>
      </c>
      <c r="I7093" s="24">
        <f t="shared" si="991"/>
        <v>222639.04197810151</v>
      </c>
      <c r="R7093" s="20">
        <f t="shared" si="994"/>
        <v>0.5</v>
      </c>
      <c r="S7093" s="26">
        <f t="shared" si="995"/>
        <v>8.3333333333333339</v>
      </c>
      <c r="T7093" s="24">
        <f t="shared" si="996"/>
        <v>49401.275733333336</v>
      </c>
      <c r="X7093" s="21">
        <f t="shared" si="997"/>
        <v>2844937.4999999995</v>
      </c>
      <c r="AB7093" s="17">
        <f t="shared" si="999"/>
        <v>0</v>
      </c>
      <c r="AF7093" s="58">
        <f t="shared" si="998"/>
        <v>0</v>
      </c>
    </row>
    <row r="7094" spans="1:32" x14ac:dyDescent="0.25">
      <c r="A7094" s="4">
        <v>7071</v>
      </c>
      <c r="B7094" s="30">
        <v>43395.666666666664</v>
      </c>
      <c r="C7094">
        <v>14.085000000000001</v>
      </c>
      <c r="D7094">
        <v>278.16000000000003</v>
      </c>
      <c r="G7094" s="50">
        <f t="shared" si="992"/>
        <v>19</v>
      </c>
      <c r="H7094" s="18">
        <f t="shared" si="993"/>
        <v>4.9149999999999991</v>
      </c>
      <c r="I7094" s="24">
        <f t="shared" si="991"/>
        <v>241188.20615436821</v>
      </c>
      <c r="R7094" s="20">
        <f t="shared" si="994"/>
        <v>0.5</v>
      </c>
      <c r="S7094" s="26">
        <f t="shared" si="995"/>
        <v>8.3333333333333339</v>
      </c>
      <c r="T7094" s="24">
        <f t="shared" si="996"/>
        <v>53517.141333333318</v>
      </c>
      <c r="X7094" s="21">
        <f t="shared" si="997"/>
        <v>2086200</v>
      </c>
      <c r="AB7094" s="17">
        <f t="shared" si="999"/>
        <v>0</v>
      </c>
      <c r="AF7094" s="58">
        <f t="shared" si="998"/>
        <v>0</v>
      </c>
    </row>
    <row r="7095" spans="1:32" x14ac:dyDescent="0.25">
      <c r="A7095" s="4">
        <v>7072</v>
      </c>
      <c r="B7095" s="30">
        <v>43395.708333333336</v>
      </c>
      <c r="C7095">
        <v>13.513999999999999</v>
      </c>
      <c r="D7095">
        <v>148.256</v>
      </c>
      <c r="G7095" s="50">
        <f t="shared" si="992"/>
        <v>19</v>
      </c>
      <c r="H7095" s="18">
        <f t="shared" si="993"/>
        <v>5.4860000000000007</v>
      </c>
      <c r="I7095" s="24">
        <f t="shared" si="991"/>
        <v>269208.23987036914</v>
      </c>
      <c r="R7095" s="20">
        <f t="shared" si="994"/>
        <v>0.5</v>
      </c>
      <c r="S7095" s="26">
        <f t="shared" si="995"/>
        <v>8.3333333333333339</v>
      </c>
      <c r="T7095" s="24">
        <f t="shared" si="996"/>
        <v>59734.493866666671</v>
      </c>
      <c r="X7095" s="21">
        <f t="shared" si="997"/>
        <v>1111920</v>
      </c>
      <c r="AB7095" s="17">
        <f t="shared" si="999"/>
        <v>0</v>
      </c>
      <c r="AF7095" s="58">
        <f t="shared" si="998"/>
        <v>0</v>
      </c>
    </row>
    <row r="7096" spans="1:32" x14ac:dyDescent="0.25">
      <c r="A7096" s="4">
        <v>7073</v>
      </c>
      <c r="B7096" s="30">
        <v>43395.75</v>
      </c>
      <c r="C7096">
        <v>11.991</v>
      </c>
      <c r="D7096">
        <v>26.001000000000001</v>
      </c>
      <c r="G7096" s="50">
        <f t="shared" si="992"/>
        <v>19</v>
      </c>
      <c r="H7096" s="18">
        <f t="shared" si="993"/>
        <v>7.0090000000000003</v>
      </c>
      <c r="I7096" s="24">
        <f t="shared" si="991"/>
        <v>343944.68706733815</v>
      </c>
      <c r="R7096" s="20">
        <f t="shared" si="994"/>
        <v>0.5</v>
      </c>
      <c r="S7096" s="26">
        <f t="shared" si="995"/>
        <v>8.3333333333333339</v>
      </c>
      <c r="T7096" s="24">
        <f t="shared" si="996"/>
        <v>76317.730133333345</v>
      </c>
      <c r="X7096" s="21">
        <f t="shared" si="997"/>
        <v>195007.5</v>
      </c>
      <c r="AB7096" s="17">
        <f t="shared" si="999"/>
        <v>225254.91720067151</v>
      </c>
      <c r="AF7096" s="58">
        <f t="shared" si="998"/>
        <v>6.0818827644181308</v>
      </c>
    </row>
    <row r="7097" spans="1:32" x14ac:dyDescent="0.25">
      <c r="A7097" s="4">
        <v>7074</v>
      </c>
      <c r="B7097" s="30">
        <v>43395.791666666664</v>
      </c>
      <c r="C7097">
        <v>10.898999999999999</v>
      </c>
      <c r="D7097">
        <v>0</v>
      </c>
      <c r="G7097" s="50">
        <f t="shared" si="992"/>
        <v>16</v>
      </c>
      <c r="H7097" s="18">
        <f t="shared" si="993"/>
        <v>5.1010000000000009</v>
      </c>
      <c r="I7097" s="24">
        <f t="shared" si="991"/>
        <v>250315.57265380115</v>
      </c>
      <c r="R7097" s="20">
        <f t="shared" si="994"/>
        <v>0.5</v>
      </c>
      <c r="S7097" s="26">
        <f t="shared" si="995"/>
        <v>8.3333333333333339</v>
      </c>
      <c r="T7097" s="24">
        <f t="shared" si="996"/>
        <v>55542.408533333342</v>
      </c>
      <c r="X7097" s="21">
        <f t="shared" si="997"/>
        <v>0</v>
      </c>
      <c r="AB7097" s="17">
        <f t="shared" si="999"/>
        <v>305857.98118713452</v>
      </c>
      <c r="AF7097" s="58">
        <f t="shared" si="998"/>
        <v>8.2581654920526333</v>
      </c>
    </row>
    <row r="7098" spans="1:32" x14ac:dyDescent="0.25">
      <c r="A7098" s="4">
        <v>7075</v>
      </c>
      <c r="B7098" s="30">
        <v>43395.833333333336</v>
      </c>
      <c r="C7098">
        <v>10.484</v>
      </c>
      <c r="D7098">
        <v>0</v>
      </c>
      <c r="G7098" s="50">
        <f t="shared" si="992"/>
        <v>16</v>
      </c>
      <c r="H7098" s="18">
        <f t="shared" si="993"/>
        <v>5.516</v>
      </c>
      <c r="I7098" s="24">
        <f t="shared" si="991"/>
        <v>270680.39575737441</v>
      </c>
      <c r="R7098" s="20">
        <f t="shared" si="994"/>
        <v>0.5</v>
      </c>
      <c r="S7098" s="26">
        <f t="shared" si="995"/>
        <v>8.3333333333333339</v>
      </c>
      <c r="T7098" s="24">
        <f t="shared" si="996"/>
        <v>60061.149866666667</v>
      </c>
      <c r="X7098" s="21">
        <f t="shared" si="997"/>
        <v>0</v>
      </c>
      <c r="AB7098" s="17">
        <f t="shared" si="999"/>
        <v>330741.54562404106</v>
      </c>
      <c r="AF7098" s="58">
        <f t="shared" si="998"/>
        <v>8.9300217318491093</v>
      </c>
    </row>
    <row r="7099" spans="1:32" x14ac:dyDescent="0.25">
      <c r="A7099" s="4">
        <v>7076</v>
      </c>
      <c r="B7099" s="30">
        <v>43395.875</v>
      </c>
      <c r="C7099">
        <v>10.196999999999999</v>
      </c>
      <c r="D7099">
        <v>0</v>
      </c>
      <c r="G7099" s="50">
        <f t="shared" si="992"/>
        <v>16</v>
      </c>
      <c r="H7099" s="18">
        <f t="shared" si="993"/>
        <v>5.8030000000000008</v>
      </c>
      <c r="I7099" s="24">
        <f t="shared" si="991"/>
        <v>284764.02040972514</v>
      </c>
      <c r="R7099" s="20">
        <f t="shared" si="994"/>
        <v>0.5</v>
      </c>
      <c r="S7099" s="26">
        <f t="shared" si="995"/>
        <v>8.3333333333333339</v>
      </c>
      <c r="T7099" s="24">
        <f t="shared" si="996"/>
        <v>63186.15893333334</v>
      </c>
      <c r="X7099" s="21">
        <f t="shared" si="997"/>
        <v>0</v>
      </c>
      <c r="AB7099" s="17">
        <f t="shared" si="999"/>
        <v>347950.17934305849</v>
      </c>
      <c r="AF7099" s="58">
        <f t="shared" si="998"/>
        <v>9.3946548422625806</v>
      </c>
    </row>
    <row r="7100" spans="1:32" x14ac:dyDescent="0.25">
      <c r="A7100" s="4">
        <v>7077</v>
      </c>
      <c r="B7100" s="30">
        <v>43395.916666666664</v>
      </c>
      <c r="C7100">
        <v>10.007999999999999</v>
      </c>
      <c r="D7100">
        <v>0</v>
      </c>
      <c r="G7100" s="50">
        <f t="shared" si="992"/>
        <v>16</v>
      </c>
      <c r="H7100" s="18">
        <f t="shared" si="993"/>
        <v>5.9920000000000009</v>
      </c>
      <c r="I7100" s="24">
        <f t="shared" si="991"/>
        <v>294038.60249785858</v>
      </c>
      <c r="R7100" s="20">
        <f t="shared" si="994"/>
        <v>0.5</v>
      </c>
      <c r="S7100" s="26">
        <f t="shared" si="995"/>
        <v>8.3333333333333339</v>
      </c>
      <c r="T7100" s="24">
        <f t="shared" si="996"/>
        <v>65244.091733333342</v>
      </c>
      <c r="X7100" s="21">
        <f t="shared" si="997"/>
        <v>0</v>
      </c>
      <c r="AB7100" s="17">
        <f t="shared" si="999"/>
        <v>359282.69423119194</v>
      </c>
      <c r="AF7100" s="58">
        <f t="shared" si="998"/>
        <v>9.7006327442421831</v>
      </c>
    </row>
    <row r="7101" spans="1:32" x14ac:dyDescent="0.25">
      <c r="A7101" s="4">
        <v>7078</v>
      </c>
      <c r="B7101" s="30">
        <v>43395.958333333336</v>
      </c>
      <c r="C7101">
        <v>9.9649999999999999</v>
      </c>
      <c r="D7101">
        <v>0</v>
      </c>
      <c r="G7101" s="50">
        <f t="shared" si="992"/>
        <v>16</v>
      </c>
      <c r="H7101" s="18">
        <f t="shared" si="993"/>
        <v>6.0350000000000001</v>
      </c>
      <c r="I7101" s="24">
        <f t="shared" si="991"/>
        <v>296148.69260256609</v>
      </c>
      <c r="R7101" s="20">
        <f t="shared" si="994"/>
        <v>0.5</v>
      </c>
      <c r="S7101" s="26">
        <f t="shared" si="995"/>
        <v>8.3333333333333339</v>
      </c>
      <c r="T7101" s="24">
        <f t="shared" si="996"/>
        <v>65712.298666666669</v>
      </c>
      <c r="X7101" s="21">
        <f t="shared" si="997"/>
        <v>0</v>
      </c>
      <c r="AB7101" s="17">
        <f t="shared" si="999"/>
        <v>361860.99126923276</v>
      </c>
      <c r="AF7101" s="58">
        <f t="shared" si="998"/>
        <v>9.7702467642692845</v>
      </c>
    </row>
    <row r="7102" spans="1:32" x14ac:dyDescent="0.25">
      <c r="A7102" s="4">
        <v>7079</v>
      </c>
      <c r="B7102" s="30">
        <v>43396</v>
      </c>
      <c r="C7102">
        <v>10.128</v>
      </c>
      <c r="D7102">
        <v>0</v>
      </c>
      <c r="G7102" s="50">
        <f t="shared" si="992"/>
        <v>16</v>
      </c>
      <c r="H7102" s="18">
        <f t="shared" si="993"/>
        <v>5.8719999999999999</v>
      </c>
      <c r="I7102" s="24">
        <f t="shared" si="991"/>
        <v>288149.97894983733</v>
      </c>
      <c r="R7102" s="20">
        <f t="shared" si="994"/>
        <v>0.5</v>
      </c>
      <c r="S7102" s="26">
        <f t="shared" si="995"/>
        <v>8.3333333333333339</v>
      </c>
      <c r="T7102" s="24">
        <f t="shared" si="996"/>
        <v>63937.467733333324</v>
      </c>
      <c r="X7102" s="21">
        <f t="shared" si="997"/>
        <v>0</v>
      </c>
      <c r="AB7102" s="17">
        <f t="shared" si="999"/>
        <v>352087.44668317062</v>
      </c>
      <c r="AF7102" s="58">
        <f t="shared" si="998"/>
        <v>9.5063610604456059</v>
      </c>
    </row>
    <row r="7103" spans="1:32" x14ac:dyDescent="0.25">
      <c r="A7103" s="4">
        <v>7080</v>
      </c>
      <c r="B7103" s="30">
        <v>43396.041666666664</v>
      </c>
      <c r="C7103">
        <v>10.59</v>
      </c>
      <c r="D7103">
        <v>0</v>
      </c>
      <c r="G7103" s="50">
        <f t="shared" si="992"/>
        <v>16</v>
      </c>
      <c r="H7103" s="18">
        <f t="shared" si="993"/>
        <v>5.41</v>
      </c>
      <c r="I7103" s="24">
        <f t="shared" si="991"/>
        <v>265478.77828995569</v>
      </c>
      <c r="R7103" s="20">
        <f t="shared" si="994"/>
        <v>0.5</v>
      </c>
      <c r="S7103" s="26">
        <f t="shared" si="995"/>
        <v>8.3333333333333339</v>
      </c>
      <c r="T7103" s="24">
        <f t="shared" si="996"/>
        <v>58906.965333333334</v>
      </c>
      <c r="X7103" s="21">
        <f t="shared" si="997"/>
        <v>0</v>
      </c>
      <c r="AB7103" s="17">
        <f t="shared" si="999"/>
        <v>324385.74362328905</v>
      </c>
      <c r="AF7103" s="58">
        <f t="shared" si="998"/>
        <v>8.7584150778288041</v>
      </c>
    </row>
    <row r="7104" spans="1:32" x14ac:dyDescent="0.25">
      <c r="A7104" s="4">
        <v>7081</v>
      </c>
      <c r="B7104" s="30">
        <v>43396.083333333336</v>
      </c>
      <c r="C7104">
        <v>11.395</v>
      </c>
      <c r="D7104">
        <v>0</v>
      </c>
      <c r="G7104" s="50">
        <f t="shared" si="992"/>
        <v>16</v>
      </c>
      <c r="H7104" s="18">
        <f t="shared" si="993"/>
        <v>4.6050000000000004</v>
      </c>
      <c r="I7104" s="24">
        <f t="shared" si="991"/>
        <v>225975.9286553135</v>
      </c>
      <c r="R7104" s="20">
        <f t="shared" si="994"/>
        <v>0.5</v>
      </c>
      <c r="S7104" s="26">
        <f t="shared" si="995"/>
        <v>8.3333333333333339</v>
      </c>
      <c r="T7104" s="24">
        <f t="shared" si="996"/>
        <v>50141.696000000004</v>
      </c>
      <c r="X7104" s="21">
        <f t="shared" si="997"/>
        <v>0</v>
      </c>
      <c r="AB7104" s="17">
        <f t="shared" si="999"/>
        <v>276117.6246553135</v>
      </c>
      <c r="AF7104" s="58">
        <f t="shared" si="998"/>
        <v>7.4551758656934641</v>
      </c>
    </row>
    <row r="7105" spans="1:32" x14ac:dyDescent="0.25">
      <c r="A7105" s="4">
        <v>7082</v>
      </c>
      <c r="B7105" s="30">
        <v>43396.125</v>
      </c>
      <c r="C7105">
        <v>11.827999999999999</v>
      </c>
      <c r="D7105">
        <v>0</v>
      </c>
      <c r="G7105" s="50">
        <f t="shared" si="992"/>
        <v>16</v>
      </c>
      <c r="H7105" s="18">
        <f t="shared" si="993"/>
        <v>4.1720000000000006</v>
      </c>
      <c r="I7105" s="24">
        <f t="shared" si="991"/>
        <v>204727.81201953703</v>
      </c>
      <c r="R7105" s="20">
        <f t="shared" si="994"/>
        <v>0.5</v>
      </c>
      <c r="S7105" s="26">
        <f t="shared" si="995"/>
        <v>8.3333333333333339</v>
      </c>
      <c r="T7105" s="24">
        <f t="shared" si="996"/>
        <v>45426.96106666667</v>
      </c>
      <c r="X7105" s="21">
        <f t="shared" si="997"/>
        <v>0</v>
      </c>
      <c r="AB7105" s="17">
        <f t="shared" si="999"/>
        <v>250154.7730862037</v>
      </c>
      <c r="AF7105" s="58">
        <f t="shared" si="998"/>
        <v>6.7541788733274997</v>
      </c>
    </row>
    <row r="7106" spans="1:32" x14ac:dyDescent="0.25">
      <c r="A7106" s="4">
        <v>7083</v>
      </c>
      <c r="B7106" s="30">
        <v>43396.166666666664</v>
      </c>
      <c r="C7106">
        <v>11.968</v>
      </c>
      <c r="D7106">
        <v>0</v>
      </c>
      <c r="G7106" s="50">
        <f t="shared" si="992"/>
        <v>16</v>
      </c>
      <c r="H7106" s="18">
        <f t="shared" si="993"/>
        <v>4.032</v>
      </c>
      <c r="I7106" s="24">
        <f t="shared" si="991"/>
        <v>197857.75121351227</v>
      </c>
      <c r="R7106" s="20">
        <f t="shared" si="994"/>
        <v>0.5</v>
      </c>
      <c r="S7106" s="26">
        <f t="shared" si="995"/>
        <v>8.3333333333333339</v>
      </c>
      <c r="T7106" s="24">
        <f t="shared" si="996"/>
        <v>43902.566399999996</v>
      </c>
      <c r="X7106" s="21">
        <f t="shared" si="997"/>
        <v>0</v>
      </c>
      <c r="AB7106" s="17">
        <f t="shared" si="999"/>
        <v>241760.31761351228</v>
      </c>
      <c r="AF7106" s="58">
        <f t="shared" si="998"/>
        <v>6.5275285755648307</v>
      </c>
    </row>
    <row r="7107" spans="1:32" x14ac:dyDescent="0.25">
      <c r="A7107" s="4">
        <v>7084</v>
      </c>
      <c r="B7107" s="30">
        <v>43396.208333333336</v>
      </c>
      <c r="C7107">
        <v>12.04</v>
      </c>
      <c r="D7107">
        <v>0</v>
      </c>
      <c r="G7107" s="50">
        <f t="shared" si="992"/>
        <v>16</v>
      </c>
      <c r="H7107" s="18">
        <f t="shared" si="993"/>
        <v>3.9600000000000009</v>
      </c>
      <c r="I7107" s="24">
        <f t="shared" si="991"/>
        <v>194324.57708469959</v>
      </c>
      <c r="R7107" s="20">
        <f t="shared" si="994"/>
        <v>0.5</v>
      </c>
      <c r="S7107" s="26">
        <f t="shared" si="995"/>
        <v>8.3333333333333339</v>
      </c>
      <c r="T7107" s="24">
        <f t="shared" si="996"/>
        <v>43118.592000000004</v>
      </c>
      <c r="X7107" s="21">
        <f t="shared" si="997"/>
        <v>0</v>
      </c>
      <c r="AB7107" s="17">
        <f t="shared" si="999"/>
        <v>237443.16908469959</v>
      </c>
      <c r="AF7107" s="58">
        <f t="shared" si="998"/>
        <v>6.4109655652868884</v>
      </c>
    </row>
    <row r="7108" spans="1:32" x14ac:dyDescent="0.25">
      <c r="A7108" s="4">
        <v>7085</v>
      </c>
      <c r="B7108" s="30">
        <v>43396.25</v>
      </c>
      <c r="C7108">
        <v>11.95</v>
      </c>
      <c r="D7108">
        <v>0</v>
      </c>
      <c r="G7108" s="50">
        <f t="shared" si="992"/>
        <v>16</v>
      </c>
      <c r="H7108" s="18">
        <f t="shared" si="993"/>
        <v>4.0500000000000007</v>
      </c>
      <c r="I7108" s="24">
        <f t="shared" si="991"/>
        <v>198741.04474571548</v>
      </c>
      <c r="R7108" s="20">
        <f t="shared" si="994"/>
        <v>0.5</v>
      </c>
      <c r="S7108" s="26">
        <f t="shared" si="995"/>
        <v>8.3333333333333339</v>
      </c>
      <c r="T7108" s="24">
        <f t="shared" si="996"/>
        <v>44098.559999999998</v>
      </c>
      <c r="X7108" s="21">
        <f t="shared" si="997"/>
        <v>0</v>
      </c>
      <c r="AB7108" s="17">
        <f t="shared" si="999"/>
        <v>242839.60474571548</v>
      </c>
      <c r="AF7108" s="58">
        <f t="shared" si="998"/>
        <v>6.5566693281343174</v>
      </c>
    </row>
    <row r="7109" spans="1:32" x14ac:dyDescent="0.25">
      <c r="A7109" s="4">
        <v>7086</v>
      </c>
      <c r="B7109" s="30">
        <v>43396.291666666664</v>
      </c>
      <c r="C7109">
        <v>12.019</v>
      </c>
      <c r="D7109">
        <v>0</v>
      </c>
      <c r="G7109" s="50">
        <f t="shared" si="992"/>
        <v>16</v>
      </c>
      <c r="H7109" s="18">
        <f t="shared" si="993"/>
        <v>3.9809999999999999</v>
      </c>
      <c r="I7109" s="24">
        <f t="shared" si="991"/>
        <v>195355.08620560326</v>
      </c>
      <c r="R7109" s="20">
        <f t="shared" si="994"/>
        <v>0.5</v>
      </c>
      <c r="S7109" s="26">
        <f t="shared" si="995"/>
        <v>8.3333333333333339</v>
      </c>
      <c r="T7109" s="24">
        <f t="shared" si="996"/>
        <v>43347.251199999999</v>
      </c>
      <c r="X7109" s="21">
        <f t="shared" si="997"/>
        <v>0</v>
      </c>
      <c r="AB7109" s="17">
        <f t="shared" si="999"/>
        <v>238702.33740560326</v>
      </c>
      <c r="AF7109" s="58">
        <f t="shared" si="998"/>
        <v>6.4449631099512876</v>
      </c>
    </row>
    <row r="7110" spans="1:32" x14ac:dyDescent="0.25">
      <c r="A7110" s="4">
        <v>7087</v>
      </c>
      <c r="B7110" s="30">
        <v>43396.333333333336</v>
      </c>
      <c r="C7110">
        <v>12.125999999999999</v>
      </c>
      <c r="D7110">
        <v>1.8440000000000001</v>
      </c>
      <c r="G7110" s="50">
        <f t="shared" si="992"/>
        <v>19</v>
      </c>
      <c r="H7110" s="18">
        <f t="shared" si="993"/>
        <v>6.8740000000000006</v>
      </c>
      <c r="I7110" s="24">
        <f t="shared" si="991"/>
        <v>337319.98557581432</v>
      </c>
      <c r="R7110" s="20">
        <f t="shared" si="994"/>
        <v>0.5</v>
      </c>
      <c r="S7110" s="26">
        <f t="shared" si="995"/>
        <v>8.3333333333333339</v>
      </c>
      <c r="T7110" s="24">
        <f t="shared" si="996"/>
        <v>74847.778133333341</v>
      </c>
      <c r="X7110" s="21">
        <f t="shared" si="997"/>
        <v>13830.000000000002</v>
      </c>
      <c r="AB7110" s="17">
        <f t="shared" si="999"/>
        <v>398337.76370914769</v>
      </c>
      <c r="AF7110" s="58">
        <f t="shared" si="998"/>
        <v>10.755119620146989</v>
      </c>
    </row>
    <row r="7111" spans="1:32" x14ac:dyDescent="0.25">
      <c r="A7111" s="4">
        <v>7088</v>
      </c>
      <c r="B7111" s="30">
        <v>43396.375</v>
      </c>
      <c r="C7111">
        <v>12.419</v>
      </c>
      <c r="D7111">
        <v>45.021999999999998</v>
      </c>
      <c r="G7111" s="50">
        <f t="shared" si="992"/>
        <v>19</v>
      </c>
      <c r="H7111" s="18">
        <f t="shared" si="993"/>
        <v>6.5809999999999995</v>
      </c>
      <c r="I7111" s="24">
        <f t="shared" si="991"/>
        <v>322941.92974606255</v>
      </c>
      <c r="R7111" s="20">
        <f t="shared" si="994"/>
        <v>0.5</v>
      </c>
      <c r="S7111" s="26">
        <f t="shared" si="995"/>
        <v>8.3333333333333339</v>
      </c>
      <c r="T7111" s="24">
        <f t="shared" si="996"/>
        <v>71657.43786666666</v>
      </c>
      <c r="X7111" s="21">
        <f t="shared" si="997"/>
        <v>337665</v>
      </c>
      <c r="AB7111" s="17">
        <f t="shared" si="999"/>
        <v>56934.367612729198</v>
      </c>
      <c r="AF7111" s="58">
        <f t="shared" si="998"/>
        <v>1.5372279255436883</v>
      </c>
    </row>
    <row r="7112" spans="1:32" x14ac:dyDescent="0.25">
      <c r="A7112" s="4">
        <v>7089</v>
      </c>
      <c r="B7112" s="30">
        <v>43396.416666666664</v>
      </c>
      <c r="C7112">
        <v>12.928000000000001</v>
      </c>
      <c r="D7112">
        <v>145.33000000000001</v>
      </c>
      <c r="G7112" s="50">
        <f t="shared" si="992"/>
        <v>19</v>
      </c>
      <c r="H7112" s="18">
        <f t="shared" si="993"/>
        <v>6.0719999999999992</v>
      </c>
      <c r="I7112" s="24">
        <f t="shared" si="991"/>
        <v>297964.35152987257</v>
      </c>
      <c r="R7112" s="20">
        <f t="shared" si="994"/>
        <v>0.5</v>
      </c>
      <c r="S7112" s="26">
        <f t="shared" si="995"/>
        <v>8.3333333333333339</v>
      </c>
      <c r="T7112" s="24">
        <f t="shared" si="996"/>
        <v>66115.174399999989</v>
      </c>
      <c r="X7112" s="21">
        <f t="shared" si="997"/>
        <v>1089975</v>
      </c>
      <c r="AB7112" s="17">
        <f t="shared" si="999"/>
        <v>0</v>
      </c>
      <c r="AF7112" s="58">
        <f t="shared" si="998"/>
        <v>0</v>
      </c>
    </row>
    <row r="7113" spans="1:32" x14ac:dyDescent="0.25">
      <c r="A7113" s="4">
        <v>7090</v>
      </c>
      <c r="B7113" s="30">
        <v>43396.458333333336</v>
      </c>
      <c r="C7113">
        <v>13.579000000000001</v>
      </c>
      <c r="D7113">
        <v>297.80900000000003</v>
      </c>
      <c r="G7113" s="50">
        <f t="shared" si="992"/>
        <v>19</v>
      </c>
      <c r="H7113" s="18">
        <f t="shared" si="993"/>
        <v>5.4209999999999994</v>
      </c>
      <c r="I7113" s="24">
        <f t="shared" si="991"/>
        <v>266018.56878185761</v>
      </c>
      <c r="R7113" s="20">
        <f t="shared" si="994"/>
        <v>0.5</v>
      </c>
      <c r="S7113" s="26">
        <f t="shared" si="995"/>
        <v>8.3333333333333339</v>
      </c>
      <c r="T7113" s="24">
        <f t="shared" si="996"/>
        <v>59026.739199999996</v>
      </c>
      <c r="X7113" s="21">
        <f t="shared" si="997"/>
        <v>2233567.5000000005</v>
      </c>
      <c r="AB7113" s="17">
        <f t="shared" si="999"/>
        <v>0</v>
      </c>
      <c r="AF7113" s="58">
        <f t="shared" si="998"/>
        <v>0</v>
      </c>
    </row>
    <row r="7114" spans="1:32" x14ac:dyDescent="0.25">
      <c r="A7114" s="4">
        <v>7091</v>
      </c>
      <c r="B7114" s="30">
        <v>43396.5</v>
      </c>
      <c r="C7114">
        <v>13.923999999999999</v>
      </c>
      <c r="D7114">
        <v>384.791</v>
      </c>
      <c r="G7114" s="50">
        <f t="shared" si="992"/>
        <v>19</v>
      </c>
      <c r="H7114" s="18">
        <f t="shared" si="993"/>
        <v>5.0760000000000005</v>
      </c>
      <c r="I7114" s="24">
        <f t="shared" si="991"/>
        <v>249088.7760812967</v>
      </c>
      <c r="R7114" s="20">
        <f t="shared" si="994"/>
        <v>0.5</v>
      </c>
      <c r="S7114" s="26">
        <f t="shared" si="995"/>
        <v>8.3333333333333339</v>
      </c>
      <c r="T7114" s="24">
        <f t="shared" si="996"/>
        <v>55270.195200000009</v>
      </c>
      <c r="X7114" s="21">
        <f t="shared" si="997"/>
        <v>2885932.5</v>
      </c>
      <c r="AB7114" s="17">
        <f t="shared" si="999"/>
        <v>0</v>
      </c>
      <c r="AF7114" s="58">
        <f t="shared" si="998"/>
        <v>0</v>
      </c>
    </row>
    <row r="7115" spans="1:32" x14ac:dyDescent="0.25">
      <c r="A7115" s="4">
        <v>7092</v>
      </c>
      <c r="B7115" s="30">
        <v>43396.541666666664</v>
      </c>
      <c r="C7115">
        <v>14.026999999999999</v>
      </c>
      <c r="D7115">
        <v>322.27199999999999</v>
      </c>
      <c r="G7115" s="50">
        <f t="shared" si="992"/>
        <v>19</v>
      </c>
      <c r="H7115" s="18">
        <f t="shared" si="993"/>
        <v>4.9730000000000008</v>
      </c>
      <c r="I7115" s="24">
        <f t="shared" si="991"/>
        <v>244034.37420257853</v>
      </c>
      <c r="R7115" s="20">
        <f t="shared" si="994"/>
        <v>0.5</v>
      </c>
      <c r="S7115" s="26">
        <f t="shared" si="995"/>
        <v>8.3333333333333339</v>
      </c>
      <c r="T7115" s="24">
        <f t="shared" si="996"/>
        <v>54148.676266666676</v>
      </c>
      <c r="X7115" s="21">
        <f t="shared" si="997"/>
        <v>2417040</v>
      </c>
      <c r="AB7115" s="17">
        <f t="shared" si="999"/>
        <v>0</v>
      </c>
      <c r="AF7115" s="58">
        <f t="shared" si="998"/>
        <v>0</v>
      </c>
    </row>
    <row r="7116" spans="1:32" x14ac:dyDescent="0.25">
      <c r="A7116" s="4">
        <v>7093</v>
      </c>
      <c r="B7116" s="30">
        <v>43396.583333333336</v>
      </c>
      <c r="C7116">
        <v>13.978</v>
      </c>
      <c r="D7116">
        <v>181.44800000000001</v>
      </c>
      <c r="G7116" s="50">
        <f t="shared" si="992"/>
        <v>19</v>
      </c>
      <c r="H7116" s="18">
        <f t="shared" si="993"/>
        <v>5.0220000000000002</v>
      </c>
      <c r="I7116" s="24">
        <f t="shared" si="991"/>
        <v>246438.89548468715</v>
      </c>
      <c r="R7116" s="20">
        <f t="shared" si="994"/>
        <v>0.5</v>
      </c>
      <c r="S7116" s="26">
        <f t="shared" si="995"/>
        <v>8.3333333333333339</v>
      </c>
      <c r="T7116" s="24">
        <f t="shared" si="996"/>
        <v>54682.214400000004</v>
      </c>
      <c r="X7116" s="21">
        <f t="shared" si="997"/>
        <v>1360860.0000000002</v>
      </c>
      <c r="AB7116" s="17">
        <f t="shared" si="999"/>
        <v>0</v>
      </c>
      <c r="AF7116" s="58">
        <f t="shared" si="998"/>
        <v>0</v>
      </c>
    </row>
    <row r="7117" spans="1:32" x14ac:dyDescent="0.25">
      <c r="A7117" s="4">
        <v>7094</v>
      </c>
      <c r="B7117" s="30">
        <v>43396.625</v>
      </c>
      <c r="C7117">
        <v>14.266</v>
      </c>
      <c r="D7117">
        <v>213.65</v>
      </c>
      <c r="G7117" s="50">
        <f t="shared" si="992"/>
        <v>19</v>
      </c>
      <c r="H7117" s="18">
        <f t="shared" si="993"/>
        <v>4.734</v>
      </c>
      <c r="I7117" s="24">
        <f t="shared" si="991"/>
        <v>232306.19896943629</v>
      </c>
      <c r="R7117" s="20">
        <f t="shared" si="994"/>
        <v>0.5</v>
      </c>
      <c r="S7117" s="26">
        <f t="shared" si="995"/>
        <v>8.3333333333333339</v>
      </c>
      <c r="T7117" s="24">
        <f t="shared" si="996"/>
        <v>51546.316800000001</v>
      </c>
      <c r="X7117" s="21">
        <f t="shared" si="997"/>
        <v>1602375.0000000002</v>
      </c>
      <c r="AB7117" s="17">
        <f t="shared" si="999"/>
        <v>0</v>
      </c>
      <c r="AF7117" s="58">
        <f t="shared" si="998"/>
        <v>0</v>
      </c>
    </row>
    <row r="7118" spans="1:32" x14ac:dyDescent="0.25">
      <c r="A7118" s="4">
        <v>7095</v>
      </c>
      <c r="B7118" s="30">
        <v>43396.666666666664</v>
      </c>
      <c r="C7118">
        <v>14.653</v>
      </c>
      <c r="D7118">
        <v>216.60400000000001</v>
      </c>
      <c r="G7118" s="50">
        <f t="shared" si="992"/>
        <v>19</v>
      </c>
      <c r="H7118" s="18">
        <f t="shared" si="993"/>
        <v>4.3469999999999995</v>
      </c>
      <c r="I7118" s="24">
        <f t="shared" si="991"/>
        <v>213315.38802706788</v>
      </c>
      <c r="R7118" s="20">
        <f t="shared" si="994"/>
        <v>0.5</v>
      </c>
      <c r="S7118" s="26">
        <f t="shared" si="995"/>
        <v>8.3333333333333339</v>
      </c>
      <c r="T7118" s="24">
        <f t="shared" si="996"/>
        <v>47332.454399999995</v>
      </c>
      <c r="X7118" s="21">
        <f t="shared" si="997"/>
        <v>1624530</v>
      </c>
      <c r="AB7118" s="17">
        <f t="shared" si="999"/>
        <v>0</v>
      </c>
      <c r="AF7118" s="58">
        <f t="shared" si="998"/>
        <v>0</v>
      </c>
    </row>
    <row r="7119" spans="1:32" x14ac:dyDescent="0.25">
      <c r="A7119" s="4">
        <v>7096</v>
      </c>
      <c r="B7119" s="30">
        <v>43396.708333333336</v>
      </c>
      <c r="C7119">
        <v>14.663</v>
      </c>
      <c r="D7119">
        <v>111.601</v>
      </c>
      <c r="G7119" s="50">
        <f t="shared" si="992"/>
        <v>19</v>
      </c>
      <c r="H7119" s="18">
        <f t="shared" si="993"/>
        <v>4.3369999999999997</v>
      </c>
      <c r="I7119" s="24">
        <f t="shared" si="991"/>
        <v>212824.66939806612</v>
      </c>
      <c r="R7119" s="20">
        <f t="shared" si="994"/>
        <v>0.5</v>
      </c>
      <c r="S7119" s="26">
        <f t="shared" si="995"/>
        <v>8.3333333333333339</v>
      </c>
      <c r="T7119" s="24">
        <f t="shared" si="996"/>
        <v>47223.569066666663</v>
      </c>
      <c r="X7119" s="21">
        <f t="shared" si="997"/>
        <v>837007.50000000012</v>
      </c>
      <c r="AB7119" s="17">
        <f t="shared" si="999"/>
        <v>0</v>
      </c>
      <c r="AF7119" s="58">
        <f t="shared" si="998"/>
        <v>0</v>
      </c>
    </row>
    <row r="7120" spans="1:32" x14ac:dyDescent="0.25">
      <c r="A7120" s="4">
        <v>7097</v>
      </c>
      <c r="B7120" s="30">
        <v>43396.75</v>
      </c>
      <c r="C7120">
        <v>14.445</v>
      </c>
      <c r="D7120">
        <v>18.373000000000001</v>
      </c>
      <c r="G7120" s="50">
        <f t="shared" si="992"/>
        <v>19</v>
      </c>
      <c r="H7120" s="18">
        <f t="shared" si="993"/>
        <v>4.5549999999999997</v>
      </c>
      <c r="I7120" s="24">
        <f t="shared" si="991"/>
        <v>223522.33551030463</v>
      </c>
      <c r="R7120" s="20">
        <f t="shared" si="994"/>
        <v>0.5</v>
      </c>
      <c r="S7120" s="26">
        <f t="shared" si="995"/>
        <v>8.3333333333333339</v>
      </c>
      <c r="T7120" s="24">
        <f t="shared" si="996"/>
        <v>49597.269333333323</v>
      </c>
      <c r="X7120" s="21">
        <f t="shared" si="997"/>
        <v>137797.5</v>
      </c>
      <c r="AB7120" s="17">
        <f t="shared" si="999"/>
        <v>135322.10484363796</v>
      </c>
      <c r="AF7120" s="58">
        <f t="shared" si="998"/>
        <v>3.6536968307782249</v>
      </c>
    </row>
    <row r="7121" spans="1:32" x14ac:dyDescent="0.25">
      <c r="A7121" s="4">
        <v>7098</v>
      </c>
      <c r="B7121" s="30">
        <v>43396.791666666664</v>
      </c>
      <c r="C7121">
        <v>14.446999999999999</v>
      </c>
      <c r="D7121">
        <v>0</v>
      </c>
      <c r="G7121" s="50">
        <f t="shared" si="992"/>
        <v>16</v>
      </c>
      <c r="H7121" s="18">
        <f t="shared" si="993"/>
        <v>1.5530000000000008</v>
      </c>
      <c r="I7121" s="24">
        <f t="shared" si="991"/>
        <v>76208.603083974376</v>
      </c>
      <c r="R7121" s="20">
        <f t="shared" si="994"/>
        <v>0.5</v>
      </c>
      <c r="S7121" s="26">
        <f t="shared" si="995"/>
        <v>8.3333333333333339</v>
      </c>
      <c r="T7121" s="24">
        <f t="shared" si="996"/>
        <v>16909.892266666673</v>
      </c>
      <c r="X7121" s="21">
        <f t="shared" si="997"/>
        <v>0</v>
      </c>
      <c r="AB7121" s="17">
        <f t="shared" si="999"/>
        <v>93118.495350641053</v>
      </c>
      <c r="AF7121" s="58">
        <f t="shared" si="998"/>
        <v>2.5141993744673083</v>
      </c>
    </row>
    <row r="7122" spans="1:32" x14ac:dyDescent="0.25">
      <c r="A7122" s="4">
        <v>7099</v>
      </c>
      <c r="B7122" s="30">
        <v>43396.833333333336</v>
      </c>
      <c r="C7122">
        <v>14.613</v>
      </c>
      <c r="D7122">
        <v>0</v>
      </c>
      <c r="G7122" s="50">
        <f t="shared" si="992"/>
        <v>16</v>
      </c>
      <c r="H7122" s="18">
        <f t="shared" si="993"/>
        <v>1.3870000000000005</v>
      </c>
      <c r="I7122" s="24">
        <f t="shared" si="991"/>
        <v>68062.673842545046</v>
      </c>
      <c r="R7122" s="20">
        <f t="shared" si="994"/>
        <v>0.5</v>
      </c>
      <c r="S7122" s="26">
        <f t="shared" si="995"/>
        <v>8.3333333333333339</v>
      </c>
      <c r="T7122" s="24">
        <f t="shared" si="996"/>
        <v>15102.395733333338</v>
      </c>
      <c r="X7122" s="21">
        <f t="shared" si="997"/>
        <v>0</v>
      </c>
      <c r="AB7122" s="17">
        <f t="shared" si="999"/>
        <v>83165.069575878384</v>
      </c>
      <c r="AF7122" s="58">
        <f t="shared" si="998"/>
        <v>2.2454568785487163</v>
      </c>
    </row>
    <row r="7123" spans="1:32" x14ac:dyDescent="0.25">
      <c r="A7123" s="4">
        <v>7100</v>
      </c>
      <c r="B7123" s="30">
        <v>43396.875</v>
      </c>
      <c r="C7123">
        <v>14.773</v>
      </c>
      <c r="D7123">
        <v>0</v>
      </c>
      <c r="G7123" s="50">
        <f t="shared" si="992"/>
        <v>16</v>
      </c>
      <c r="H7123" s="18">
        <f t="shared" si="993"/>
        <v>1.2270000000000003</v>
      </c>
      <c r="I7123" s="24">
        <f t="shared" si="991"/>
        <v>60211.175778516772</v>
      </c>
      <c r="R7123" s="20">
        <f t="shared" si="994"/>
        <v>0.5</v>
      </c>
      <c r="S7123" s="26">
        <f t="shared" si="995"/>
        <v>8.3333333333333339</v>
      </c>
      <c r="T7123" s="24">
        <f t="shared" si="996"/>
        <v>13360.230400000004</v>
      </c>
      <c r="X7123" s="21">
        <f t="shared" si="997"/>
        <v>0</v>
      </c>
      <c r="AB7123" s="17">
        <f t="shared" si="999"/>
        <v>73571.406178516772</v>
      </c>
      <c r="AF7123" s="58">
        <f t="shared" si="998"/>
        <v>1.9864279668199529</v>
      </c>
    </row>
    <row r="7124" spans="1:32" x14ac:dyDescent="0.25">
      <c r="A7124" s="4">
        <v>7101</v>
      </c>
      <c r="B7124" s="30">
        <v>43396.916666666664</v>
      </c>
      <c r="C7124">
        <v>14.679</v>
      </c>
      <c r="D7124">
        <v>0</v>
      </c>
      <c r="G7124" s="50">
        <f t="shared" si="992"/>
        <v>16</v>
      </c>
      <c r="H7124" s="18">
        <f t="shared" si="993"/>
        <v>1.3209999999999997</v>
      </c>
      <c r="I7124" s="24">
        <f t="shared" si="991"/>
        <v>64823.930891133343</v>
      </c>
      <c r="R7124" s="20">
        <f t="shared" si="994"/>
        <v>0.5</v>
      </c>
      <c r="S7124" s="26">
        <f t="shared" si="995"/>
        <v>8.3333333333333339</v>
      </c>
      <c r="T7124" s="24">
        <f t="shared" si="996"/>
        <v>14383.752533333331</v>
      </c>
      <c r="X7124" s="21">
        <f t="shared" si="997"/>
        <v>0</v>
      </c>
      <c r="AB7124" s="17">
        <f t="shared" si="999"/>
        <v>79207.683424466668</v>
      </c>
      <c r="AF7124" s="58">
        <f t="shared" si="998"/>
        <v>2.1386074524606</v>
      </c>
    </row>
    <row r="7125" spans="1:32" x14ac:dyDescent="0.25">
      <c r="A7125" s="4">
        <v>7102</v>
      </c>
      <c r="B7125" s="30">
        <v>43396.958333333336</v>
      </c>
      <c r="C7125">
        <v>14.507</v>
      </c>
      <c r="D7125">
        <v>0</v>
      </c>
      <c r="G7125" s="50">
        <f t="shared" si="992"/>
        <v>16</v>
      </c>
      <c r="H7125" s="18">
        <f t="shared" si="993"/>
        <v>1.4930000000000003</v>
      </c>
      <c r="I7125" s="24">
        <f t="shared" si="991"/>
        <v>73264.291309963766</v>
      </c>
      <c r="R7125" s="20">
        <f t="shared" si="994"/>
        <v>0.5</v>
      </c>
      <c r="S7125" s="26">
        <f t="shared" si="995"/>
        <v>8.3333333333333339</v>
      </c>
      <c r="T7125" s="24">
        <f t="shared" si="996"/>
        <v>16256.58026666667</v>
      </c>
      <c r="X7125" s="21">
        <f t="shared" si="997"/>
        <v>0</v>
      </c>
      <c r="AB7125" s="17">
        <f t="shared" si="999"/>
        <v>89520.871576630438</v>
      </c>
      <c r="AF7125" s="58">
        <f t="shared" si="998"/>
        <v>2.417063532569022</v>
      </c>
    </row>
    <row r="7126" spans="1:32" x14ac:dyDescent="0.25">
      <c r="A7126" s="4">
        <v>7103</v>
      </c>
      <c r="B7126" s="30">
        <v>43397</v>
      </c>
      <c r="C7126">
        <v>14.308999999999999</v>
      </c>
      <c r="D7126">
        <v>0</v>
      </c>
      <c r="G7126" s="50">
        <f t="shared" si="992"/>
        <v>16</v>
      </c>
      <c r="H7126" s="18">
        <f t="shared" si="993"/>
        <v>1.6910000000000007</v>
      </c>
      <c r="I7126" s="24">
        <f t="shared" si="991"/>
        <v>82980.520164198751</v>
      </c>
      <c r="R7126" s="20">
        <f t="shared" si="994"/>
        <v>0.5</v>
      </c>
      <c r="S7126" s="26">
        <f t="shared" si="995"/>
        <v>8.3333333333333339</v>
      </c>
      <c r="T7126" s="24">
        <f t="shared" si="996"/>
        <v>18412.509866666674</v>
      </c>
      <c r="X7126" s="21">
        <f t="shared" si="997"/>
        <v>0</v>
      </c>
      <c r="AB7126" s="17">
        <f t="shared" si="999"/>
        <v>101393.03003086543</v>
      </c>
      <c r="AF7126" s="58">
        <f t="shared" si="998"/>
        <v>2.7376118108333669</v>
      </c>
    </row>
    <row r="7127" spans="1:32" x14ac:dyDescent="0.25">
      <c r="A7127" s="4">
        <v>7104</v>
      </c>
      <c r="B7127" s="30">
        <v>43397.041666666664</v>
      </c>
      <c r="C7127">
        <v>14.208</v>
      </c>
      <c r="D7127">
        <v>0</v>
      </c>
      <c r="G7127" s="50">
        <f t="shared" si="992"/>
        <v>16</v>
      </c>
      <c r="H7127" s="18">
        <f t="shared" si="993"/>
        <v>1.7919999999999998</v>
      </c>
      <c r="I7127" s="24">
        <f t="shared" si="991"/>
        <v>87936.77831711655</v>
      </c>
      <c r="R7127" s="20">
        <f t="shared" si="994"/>
        <v>0.5</v>
      </c>
      <c r="S7127" s="26">
        <f t="shared" si="995"/>
        <v>8.3333333333333339</v>
      </c>
      <c r="T7127" s="24">
        <f t="shared" si="996"/>
        <v>19512.251733333331</v>
      </c>
      <c r="X7127" s="21">
        <f t="shared" si="997"/>
        <v>0</v>
      </c>
      <c r="AB7127" s="17">
        <f t="shared" si="999"/>
        <v>107449.03005044989</v>
      </c>
      <c r="AF7127" s="58">
        <f t="shared" si="998"/>
        <v>2.9011238113621469</v>
      </c>
    </row>
    <row r="7128" spans="1:32" x14ac:dyDescent="0.25">
      <c r="A7128" s="4">
        <v>7105</v>
      </c>
      <c r="B7128" s="30">
        <v>43397.083333333336</v>
      </c>
      <c r="C7128">
        <v>14.202999999999999</v>
      </c>
      <c r="D7128">
        <v>0</v>
      </c>
      <c r="G7128" s="50">
        <f t="shared" si="992"/>
        <v>16</v>
      </c>
      <c r="H7128" s="18">
        <f t="shared" si="993"/>
        <v>1.7970000000000006</v>
      </c>
      <c r="I7128" s="24">
        <f t="shared" ref="I7128:I7191" si="1000">$I$10*$I$13*H7128</f>
        <v>88182.137631617472</v>
      </c>
      <c r="R7128" s="20">
        <f t="shared" si="994"/>
        <v>0.5</v>
      </c>
      <c r="S7128" s="26">
        <f t="shared" si="995"/>
        <v>8.3333333333333339</v>
      </c>
      <c r="T7128" s="24">
        <f t="shared" si="996"/>
        <v>19566.694400000004</v>
      </c>
      <c r="X7128" s="21">
        <f t="shared" si="997"/>
        <v>0</v>
      </c>
      <c r="AB7128" s="17">
        <f t="shared" si="999"/>
        <v>107748.83203161748</v>
      </c>
      <c r="AF7128" s="58">
        <f t="shared" si="998"/>
        <v>2.9092184648536716</v>
      </c>
    </row>
    <row r="7129" spans="1:32" x14ac:dyDescent="0.25">
      <c r="A7129" s="4">
        <v>7106</v>
      </c>
      <c r="B7129" s="30">
        <v>43397.125</v>
      </c>
      <c r="C7129">
        <v>14.27</v>
      </c>
      <c r="D7129">
        <v>0</v>
      </c>
      <c r="G7129" s="50">
        <f t="shared" ref="G7129:G7192" si="1001">IF(D7129=0, 16, 19)</f>
        <v>16</v>
      </c>
      <c r="H7129" s="18">
        <f t="shared" ref="H7129:H7192" si="1002">G7129-C7129</f>
        <v>1.7300000000000004</v>
      </c>
      <c r="I7129" s="24">
        <f t="shared" si="1000"/>
        <v>84894.322817305627</v>
      </c>
      <c r="R7129" s="20">
        <f t="shared" ref="R7129:R7192" si="1003">$R$12</f>
        <v>0.5</v>
      </c>
      <c r="S7129" s="26">
        <f t="shared" ref="S7129:S7192" si="1004">R7129*$B$10*$C$10*$D$10/3600</f>
        <v>8.3333333333333339</v>
      </c>
      <c r="T7129" s="24">
        <f t="shared" ref="T7129:T7192" si="1005">$R$10*$S$10*R7129*H7129*$G$10/3600</f>
        <v>18837.162666666674</v>
      </c>
      <c r="X7129" s="21">
        <f t="shared" ref="X7129:X7192" si="1006">D7129*$X$10*$Y$10*$B$10*$C$10</f>
        <v>0</v>
      </c>
      <c r="AB7129" s="17">
        <f t="shared" si="999"/>
        <v>103731.4854839723</v>
      </c>
      <c r="AF7129" s="58">
        <f t="shared" ref="AF7129:AF7192" si="1007">AB7129*0.027/1000</f>
        <v>2.8007501080672519</v>
      </c>
    </row>
    <row r="7130" spans="1:32" x14ac:dyDescent="0.25">
      <c r="A7130" s="4">
        <v>7107</v>
      </c>
      <c r="B7130" s="30">
        <v>43397.166666666664</v>
      </c>
      <c r="C7130">
        <v>14.4</v>
      </c>
      <c r="D7130">
        <v>0</v>
      </c>
      <c r="G7130" s="50">
        <f t="shared" si="1001"/>
        <v>16</v>
      </c>
      <c r="H7130" s="18">
        <f t="shared" si="1002"/>
        <v>1.5999999999999996</v>
      </c>
      <c r="I7130" s="24">
        <f t="shared" si="1000"/>
        <v>78514.980640282622</v>
      </c>
      <c r="R7130" s="20">
        <f t="shared" si="1003"/>
        <v>0.5</v>
      </c>
      <c r="S7130" s="26">
        <f t="shared" si="1004"/>
        <v>8.3333333333333339</v>
      </c>
      <c r="T7130" s="24">
        <f t="shared" si="1005"/>
        <v>17421.653333333328</v>
      </c>
      <c r="X7130" s="21">
        <f t="shared" si="1006"/>
        <v>0</v>
      </c>
      <c r="AB7130" s="17">
        <f t="shared" si="999"/>
        <v>95936.633973615943</v>
      </c>
      <c r="AF7130" s="58">
        <f t="shared" si="1007"/>
        <v>2.5902891172876301</v>
      </c>
    </row>
    <row r="7131" spans="1:32" x14ac:dyDescent="0.25">
      <c r="A7131" s="4">
        <v>7108</v>
      </c>
      <c r="B7131" s="30">
        <v>43397.208333333336</v>
      </c>
      <c r="C7131">
        <v>14.461</v>
      </c>
      <c r="D7131">
        <v>0</v>
      </c>
      <c r="G7131" s="50">
        <f t="shared" si="1001"/>
        <v>16</v>
      </c>
      <c r="H7131" s="18">
        <f t="shared" si="1002"/>
        <v>1.5389999999999997</v>
      </c>
      <c r="I7131" s="24">
        <f t="shared" si="1000"/>
        <v>75521.597003371848</v>
      </c>
      <c r="R7131" s="20">
        <f t="shared" si="1003"/>
        <v>0.5</v>
      </c>
      <c r="S7131" s="26">
        <f t="shared" si="1004"/>
        <v>8.3333333333333339</v>
      </c>
      <c r="T7131" s="24">
        <f t="shared" si="1005"/>
        <v>16757.452799999995</v>
      </c>
      <c r="X7131" s="21">
        <f t="shared" si="1006"/>
        <v>0</v>
      </c>
      <c r="AB7131" s="17">
        <f t="shared" si="999"/>
        <v>92279.049803371847</v>
      </c>
      <c r="AF7131" s="58">
        <f t="shared" si="1007"/>
        <v>2.4915343446910398</v>
      </c>
    </row>
    <row r="7132" spans="1:32" x14ac:dyDescent="0.25">
      <c r="A7132" s="4">
        <v>7109</v>
      </c>
      <c r="B7132" s="30">
        <v>43397.25</v>
      </c>
      <c r="C7132">
        <v>14.439</v>
      </c>
      <c r="D7132">
        <v>0</v>
      </c>
      <c r="G7132" s="50">
        <f t="shared" si="1001"/>
        <v>16</v>
      </c>
      <c r="H7132" s="18">
        <f t="shared" si="1002"/>
        <v>1.5609999999999999</v>
      </c>
      <c r="I7132" s="24">
        <f t="shared" si="1000"/>
        <v>76601.177987175746</v>
      </c>
      <c r="R7132" s="20">
        <f t="shared" si="1003"/>
        <v>0.5</v>
      </c>
      <c r="S7132" s="26">
        <f t="shared" si="1004"/>
        <v>8.3333333333333339</v>
      </c>
      <c r="T7132" s="24">
        <f t="shared" si="1005"/>
        <v>16997.000533333332</v>
      </c>
      <c r="X7132" s="21">
        <f t="shared" si="1006"/>
        <v>0</v>
      </c>
      <c r="AB7132" s="17">
        <f t="shared" si="999"/>
        <v>93598.178520509071</v>
      </c>
      <c r="AF7132" s="58">
        <f t="shared" si="1007"/>
        <v>2.5271508200537451</v>
      </c>
    </row>
    <row r="7133" spans="1:32" x14ac:dyDescent="0.25">
      <c r="A7133" s="4">
        <v>7110</v>
      </c>
      <c r="B7133" s="30">
        <v>43397.291666666664</v>
      </c>
      <c r="C7133">
        <v>14.423</v>
      </c>
      <c r="D7133">
        <v>0</v>
      </c>
      <c r="G7133" s="50">
        <f t="shared" si="1001"/>
        <v>16</v>
      </c>
      <c r="H7133" s="18">
        <f t="shared" si="1002"/>
        <v>1.577</v>
      </c>
      <c r="I7133" s="24">
        <f t="shared" si="1000"/>
        <v>77386.327793578574</v>
      </c>
      <c r="R7133" s="20">
        <f t="shared" si="1003"/>
        <v>0.5</v>
      </c>
      <c r="S7133" s="26">
        <f t="shared" si="1004"/>
        <v>8.3333333333333339</v>
      </c>
      <c r="T7133" s="24">
        <f t="shared" si="1005"/>
        <v>17171.217066666664</v>
      </c>
      <c r="X7133" s="21">
        <f t="shared" si="1006"/>
        <v>0</v>
      </c>
      <c r="AB7133" s="17">
        <f t="shared" si="999"/>
        <v>94557.544860245238</v>
      </c>
      <c r="AF7133" s="58">
        <f t="shared" si="1007"/>
        <v>2.5530537112266214</v>
      </c>
    </row>
    <row r="7134" spans="1:32" x14ac:dyDescent="0.25">
      <c r="A7134" s="4">
        <v>7111</v>
      </c>
      <c r="B7134" s="30">
        <v>43397.333333333336</v>
      </c>
      <c r="C7134">
        <v>14.420999999999999</v>
      </c>
      <c r="D7134">
        <v>0.94699999999999995</v>
      </c>
      <c r="G7134" s="50">
        <f t="shared" si="1001"/>
        <v>19</v>
      </c>
      <c r="H7134" s="18">
        <f t="shared" si="1002"/>
        <v>4.5790000000000006</v>
      </c>
      <c r="I7134" s="24">
        <f t="shared" si="1000"/>
        <v>224700.06021990892</v>
      </c>
      <c r="R7134" s="20">
        <f t="shared" si="1003"/>
        <v>0.5</v>
      </c>
      <c r="S7134" s="26">
        <f t="shared" si="1004"/>
        <v>8.3333333333333339</v>
      </c>
      <c r="T7134" s="24">
        <f t="shared" si="1005"/>
        <v>49858.594133333339</v>
      </c>
      <c r="X7134" s="21">
        <f t="shared" si="1006"/>
        <v>7102.4999999999991</v>
      </c>
      <c r="AB7134" s="17">
        <f t="shared" si="999"/>
        <v>267456.15435324225</v>
      </c>
      <c r="AF7134" s="58">
        <f t="shared" si="1007"/>
        <v>7.2213161675375401</v>
      </c>
    </row>
    <row r="7135" spans="1:32" x14ac:dyDescent="0.25">
      <c r="A7135" s="4">
        <v>7112</v>
      </c>
      <c r="B7135" s="30">
        <v>43397.375</v>
      </c>
      <c r="C7135">
        <v>14.541</v>
      </c>
      <c r="D7135">
        <v>29.873999999999999</v>
      </c>
      <c r="G7135" s="50">
        <f t="shared" si="1001"/>
        <v>19</v>
      </c>
      <c r="H7135" s="18">
        <f t="shared" si="1002"/>
        <v>4.4589999999999996</v>
      </c>
      <c r="I7135" s="24">
        <f t="shared" si="1000"/>
        <v>218811.43667188767</v>
      </c>
      <c r="R7135" s="20">
        <f t="shared" si="1003"/>
        <v>0.5</v>
      </c>
      <c r="S7135" s="26">
        <f t="shared" si="1004"/>
        <v>8.3333333333333339</v>
      </c>
      <c r="T7135" s="24">
        <f t="shared" si="1005"/>
        <v>48551.970133333329</v>
      </c>
      <c r="X7135" s="21">
        <f t="shared" si="1006"/>
        <v>224055.00000000003</v>
      </c>
      <c r="AB7135" s="17">
        <f t="shared" si="999"/>
        <v>43308.406805220962</v>
      </c>
      <c r="AF7135" s="58">
        <f t="shared" si="1007"/>
        <v>1.1693269837409659</v>
      </c>
    </row>
    <row r="7136" spans="1:32" x14ac:dyDescent="0.25">
      <c r="A7136" s="4">
        <v>7113</v>
      </c>
      <c r="B7136" s="30">
        <v>43397.416666666664</v>
      </c>
      <c r="C7136">
        <v>14.744</v>
      </c>
      <c r="D7136">
        <v>77.766000000000005</v>
      </c>
      <c r="G7136" s="50">
        <f t="shared" si="1001"/>
        <v>19</v>
      </c>
      <c r="H7136" s="18">
        <f t="shared" si="1002"/>
        <v>4.2560000000000002</v>
      </c>
      <c r="I7136" s="24">
        <f t="shared" si="1000"/>
        <v>208849.84850315185</v>
      </c>
      <c r="R7136" s="20">
        <f t="shared" si="1003"/>
        <v>0.5</v>
      </c>
      <c r="S7136" s="26">
        <f t="shared" si="1004"/>
        <v>8.3333333333333339</v>
      </c>
      <c r="T7136" s="24">
        <f t="shared" si="1005"/>
        <v>46341.597866666663</v>
      </c>
      <c r="X7136" s="21">
        <f t="shared" si="1006"/>
        <v>583245</v>
      </c>
      <c r="AB7136" s="17">
        <f t="shared" si="999"/>
        <v>0</v>
      </c>
      <c r="AF7136" s="58">
        <f t="shared" si="1007"/>
        <v>0</v>
      </c>
    </row>
    <row r="7137" spans="1:32" x14ac:dyDescent="0.25">
      <c r="A7137" s="4">
        <v>7114</v>
      </c>
      <c r="B7137" s="30">
        <v>43397.458333333336</v>
      </c>
      <c r="C7137">
        <v>14.942</v>
      </c>
      <c r="D7137">
        <v>128.39400000000001</v>
      </c>
      <c r="G7137" s="50">
        <f t="shared" si="1001"/>
        <v>19</v>
      </c>
      <c r="H7137" s="18">
        <f t="shared" si="1002"/>
        <v>4.0579999999999998</v>
      </c>
      <c r="I7137" s="24">
        <f t="shared" si="1000"/>
        <v>199133.61964891685</v>
      </c>
      <c r="R7137" s="20">
        <f t="shared" si="1003"/>
        <v>0.5</v>
      </c>
      <c r="S7137" s="26">
        <f t="shared" si="1004"/>
        <v>8.3333333333333339</v>
      </c>
      <c r="T7137" s="24">
        <f t="shared" si="1005"/>
        <v>44185.668266666667</v>
      </c>
      <c r="X7137" s="21">
        <f t="shared" si="1006"/>
        <v>962955.00000000012</v>
      </c>
      <c r="AB7137" s="17">
        <f t="shared" si="999"/>
        <v>0</v>
      </c>
      <c r="AF7137" s="58">
        <f t="shared" si="1007"/>
        <v>0</v>
      </c>
    </row>
    <row r="7138" spans="1:32" x14ac:dyDescent="0.25">
      <c r="A7138" s="4">
        <v>7115</v>
      </c>
      <c r="B7138" s="30">
        <v>43397.5</v>
      </c>
      <c r="C7138">
        <v>15.071</v>
      </c>
      <c r="D7138">
        <v>152.227</v>
      </c>
      <c r="G7138" s="50">
        <f t="shared" si="1001"/>
        <v>19</v>
      </c>
      <c r="H7138" s="18">
        <f t="shared" si="1002"/>
        <v>3.9290000000000003</v>
      </c>
      <c r="I7138" s="24">
        <f t="shared" si="1000"/>
        <v>192803.3493347941</v>
      </c>
      <c r="R7138" s="20">
        <f t="shared" si="1003"/>
        <v>0.5</v>
      </c>
      <c r="S7138" s="26">
        <f t="shared" si="1004"/>
        <v>8.3333333333333339</v>
      </c>
      <c r="T7138" s="24">
        <f t="shared" si="1005"/>
        <v>42781.047466666671</v>
      </c>
      <c r="X7138" s="21">
        <f t="shared" si="1006"/>
        <v>1141702.5000000002</v>
      </c>
      <c r="AB7138" s="17">
        <f t="shared" si="999"/>
        <v>0</v>
      </c>
      <c r="AF7138" s="58">
        <f t="shared" si="1007"/>
        <v>0</v>
      </c>
    </row>
    <row r="7139" spans="1:32" x14ac:dyDescent="0.25">
      <c r="A7139" s="4">
        <v>7116</v>
      </c>
      <c r="B7139" s="30">
        <v>43397.541666666664</v>
      </c>
      <c r="C7139">
        <v>15.128</v>
      </c>
      <c r="D7139">
        <v>166.518</v>
      </c>
      <c r="G7139" s="50">
        <f t="shared" si="1001"/>
        <v>19</v>
      </c>
      <c r="H7139" s="18">
        <f t="shared" si="1002"/>
        <v>3.8719999999999999</v>
      </c>
      <c r="I7139" s="24">
        <f t="shared" si="1000"/>
        <v>190006.25314948399</v>
      </c>
      <c r="R7139" s="20">
        <f t="shared" si="1003"/>
        <v>0.5</v>
      </c>
      <c r="S7139" s="26">
        <f t="shared" si="1004"/>
        <v>8.3333333333333339</v>
      </c>
      <c r="T7139" s="24">
        <f t="shared" si="1005"/>
        <v>42160.401066666665</v>
      </c>
      <c r="X7139" s="21">
        <f t="shared" si="1006"/>
        <v>1248884.9999999998</v>
      </c>
      <c r="AB7139" s="17">
        <f t="shared" si="999"/>
        <v>0</v>
      </c>
      <c r="AF7139" s="58">
        <f t="shared" si="1007"/>
        <v>0</v>
      </c>
    </row>
    <row r="7140" spans="1:32" x14ac:dyDescent="0.25">
      <c r="A7140" s="4">
        <v>7117</v>
      </c>
      <c r="B7140" s="30">
        <v>43397.583333333336</v>
      </c>
      <c r="C7140">
        <v>15.159000000000001</v>
      </c>
      <c r="D7140">
        <v>171.48599999999999</v>
      </c>
      <c r="G7140" s="50">
        <f t="shared" si="1001"/>
        <v>19</v>
      </c>
      <c r="H7140" s="18">
        <f t="shared" si="1002"/>
        <v>3.8409999999999993</v>
      </c>
      <c r="I7140" s="24">
        <f t="shared" si="1000"/>
        <v>188485.0253995785</v>
      </c>
      <c r="R7140" s="20">
        <f t="shared" si="1003"/>
        <v>0.5</v>
      </c>
      <c r="S7140" s="26">
        <f t="shared" si="1004"/>
        <v>8.3333333333333339</v>
      </c>
      <c r="T7140" s="24">
        <f t="shared" si="1005"/>
        <v>41822.856533333317</v>
      </c>
      <c r="X7140" s="21">
        <f t="shared" si="1006"/>
        <v>1286145</v>
      </c>
      <c r="AB7140" s="17">
        <f t="shared" si="999"/>
        <v>0</v>
      </c>
      <c r="AF7140" s="58">
        <f t="shared" si="1007"/>
        <v>0</v>
      </c>
    </row>
    <row r="7141" spans="1:32" x14ac:dyDescent="0.25">
      <c r="A7141" s="4">
        <v>7118</v>
      </c>
      <c r="B7141" s="30">
        <v>43397.625</v>
      </c>
      <c r="C7141">
        <v>15.065</v>
      </c>
      <c r="D7141">
        <v>128.154</v>
      </c>
      <c r="G7141" s="50">
        <f t="shared" si="1001"/>
        <v>19</v>
      </c>
      <c r="H7141" s="18">
        <f t="shared" si="1002"/>
        <v>3.9350000000000005</v>
      </c>
      <c r="I7141" s="24">
        <f t="shared" si="1000"/>
        <v>193097.78051219517</v>
      </c>
      <c r="R7141" s="20">
        <f t="shared" si="1003"/>
        <v>0.5</v>
      </c>
      <c r="S7141" s="26">
        <f t="shared" si="1004"/>
        <v>8.3333333333333339</v>
      </c>
      <c r="T7141" s="24">
        <f t="shared" si="1005"/>
        <v>42846.378666666671</v>
      </c>
      <c r="X7141" s="21">
        <f t="shared" si="1006"/>
        <v>961154.99999999988</v>
      </c>
      <c r="AB7141" s="17">
        <f t="shared" si="999"/>
        <v>0</v>
      </c>
      <c r="AF7141" s="58">
        <f t="shared" si="1007"/>
        <v>0</v>
      </c>
    </row>
    <row r="7142" spans="1:32" x14ac:dyDescent="0.25">
      <c r="A7142" s="4">
        <v>7119</v>
      </c>
      <c r="B7142" s="30">
        <v>43397.666666666664</v>
      </c>
      <c r="C7142">
        <v>14.896000000000001</v>
      </c>
      <c r="D7142">
        <v>95.634</v>
      </c>
      <c r="G7142" s="50">
        <f t="shared" si="1001"/>
        <v>19</v>
      </c>
      <c r="H7142" s="18">
        <f t="shared" si="1002"/>
        <v>4.1039999999999992</v>
      </c>
      <c r="I7142" s="24">
        <f t="shared" si="1000"/>
        <v>201390.92534232495</v>
      </c>
      <c r="R7142" s="20">
        <f t="shared" si="1003"/>
        <v>0.5</v>
      </c>
      <c r="S7142" s="26">
        <f t="shared" si="1004"/>
        <v>8.3333333333333339</v>
      </c>
      <c r="T7142" s="24">
        <f t="shared" si="1005"/>
        <v>44686.540799999988</v>
      </c>
      <c r="X7142" s="21">
        <f t="shared" si="1006"/>
        <v>717254.99999999988</v>
      </c>
      <c r="AB7142" s="17">
        <f t="shared" si="999"/>
        <v>0</v>
      </c>
      <c r="AF7142" s="58">
        <f t="shared" si="1007"/>
        <v>0</v>
      </c>
    </row>
    <row r="7143" spans="1:32" x14ac:dyDescent="0.25">
      <c r="A7143" s="4">
        <v>7120</v>
      </c>
      <c r="B7143" s="30">
        <v>43397.708333333336</v>
      </c>
      <c r="C7143">
        <v>14.653</v>
      </c>
      <c r="D7143">
        <v>49.241</v>
      </c>
      <c r="G7143" s="50">
        <f t="shared" si="1001"/>
        <v>19</v>
      </c>
      <c r="H7143" s="18">
        <f t="shared" si="1002"/>
        <v>4.3469999999999995</v>
      </c>
      <c r="I7143" s="24">
        <f t="shared" si="1000"/>
        <v>213315.38802706788</v>
      </c>
      <c r="R7143" s="20">
        <f t="shared" si="1003"/>
        <v>0.5</v>
      </c>
      <c r="S7143" s="26">
        <f t="shared" si="1004"/>
        <v>8.3333333333333339</v>
      </c>
      <c r="T7143" s="24">
        <f t="shared" si="1005"/>
        <v>47332.454399999995</v>
      </c>
      <c r="X7143" s="21">
        <f t="shared" si="1006"/>
        <v>369307.5</v>
      </c>
      <c r="AB7143" s="17">
        <f t="shared" si="999"/>
        <v>0</v>
      </c>
      <c r="AF7143" s="58">
        <f t="shared" si="1007"/>
        <v>0</v>
      </c>
    </row>
    <row r="7144" spans="1:32" x14ac:dyDescent="0.25">
      <c r="A7144" s="4">
        <v>7121</v>
      </c>
      <c r="B7144" s="30">
        <v>43397.75</v>
      </c>
      <c r="C7144">
        <v>14.291</v>
      </c>
      <c r="D7144">
        <v>7.01</v>
      </c>
      <c r="G7144" s="50">
        <f t="shared" si="1001"/>
        <v>19</v>
      </c>
      <c r="H7144" s="18">
        <f t="shared" si="1002"/>
        <v>4.7089999999999996</v>
      </c>
      <c r="I7144" s="24">
        <f t="shared" si="1000"/>
        <v>231079.40239693184</v>
      </c>
      <c r="R7144" s="20">
        <f t="shared" si="1003"/>
        <v>0.5</v>
      </c>
      <c r="S7144" s="26">
        <f t="shared" si="1004"/>
        <v>8.3333333333333339</v>
      </c>
      <c r="T7144" s="24">
        <f t="shared" si="1005"/>
        <v>51274.10346666666</v>
      </c>
      <c r="X7144" s="21">
        <f t="shared" si="1006"/>
        <v>52575</v>
      </c>
      <c r="AB7144" s="17">
        <f t="shared" si="999"/>
        <v>229778.50586359849</v>
      </c>
      <c r="AF7144" s="58">
        <f t="shared" si="1007"/>
        <v>6.2040196583171587</v>
      </c>
    </row>
    <row r="7145" spans="1:32" x14ac:dyDescent="0.25">
      <c r="A7145" s="4">
        <v>7122</v>
      </c>
      <c r="B7145" s="30">
        <v>43397.791666666664</v>
      </c>
      <c r="C7145">
        <v>14.087</v>
      </c>
      <c r="D7145">
        <v>0</v>
      </c>
      <c r="G7145" s="50">
        <f t="shared" si="1001"/>
        <v>16</v>
      </c>
      <c r="H7145" s="18">
        <f t="shared" si="1002"/>
        <v>1.9130000000000003</v>
      </c>
      <c r="I7145" s="24">
        <f t="shared" si="1000"/>
        <v>93874.473728037949</v>
      </c>
      <c r="R7145" s="20">
        <f t="shared" si="1003"/>
        <v>0.5</v>
      </c>
      <c r="S7145" s="26">
        <f t="shared" si="1004"/>
        <v>8.3333333333333339</v>
      </c>
      <c r="T7145" s="24">
        <f t="shared" si="1005"/>
        <v>20829.764266666669</v>
      </c>
      <c r="X7145" s="21">
        <f t="shared" si="1006"/>
        <v>0</v>
      </c>
      <c r="AB7145" s="17">
        <f t="shared" si="999"/>
        <v>114704.23799470461</v>
      </c>
      <c r="AF7145" s="58">
        <f t="shared" si="1007"/>
        <v>3.0970144258570245</v>
      </c>
    </row>
    <row r="7146" spans="1:32" x14ac:dyDescent="0.25">
      <c r="A7146" s="4">
        <v>7123</v>
      </c>
      <c r="B7146" s="30">
        <v>43397.833333333336</v>
      </c>
      <c r="C7146">
        <v>14.006</v>
      </c>
      <c r="D7146">
        <v>0</v>
      </c>
      <c r="G7146" s="50">
        <f t="shared" si="1001"/>
        <v>16</v>
      </c>
      <c r="H7146" s="18">
        <f t="shared" si="1002"/>
        <v>1.9939999999999998</v>
      </c>
      <c r="I7146" s="24">
        <f t="shared" si="1000"/>
        <v>97849.294622952235</v>
      </c>
      <c r="R7146" s="20">
        <f t="shared" si="1003"/>
        <v>0.5</v>
      </c>
      <c r="S7146" s="26">
        <f t="shared" si="1004"/>
        <v>8.3333333333333339</v>
      </c>
      <c r="T7146" s="24">
        <f t="shared" si="1005"/>
        <v>21711.735466666665</v>
      </c>
      <c r="X7146" s="21">
        <f t="shared" si="1006"/>
        <v>0</v>
      </c>
      <c r="AB7146" s="17">
        <f t="shared" si="999"/>
        <v>119561.0300896189</v>
      </c>
      <c r="AF7146" s="58">
        <f t="shared" si="1007"/>
        <v>3.22814781241971</v>
      </c>
    </row>
    <row r="7147" spans="1:32" x14ac:dyDescent="0.25">
      <c r="A7147" s="4">
        <v>7124</v>
      </c>
      <c r="B7147" s="30">
        <v>43397.875</v>
      </c>
      <c r="C7147">
        <v>13.973000000000001</v>
      </c>
      <c r="D7147">
        <v>0</v>
      </c>
      <c r="G7147" s="50">
        <f t="shared" si="1001"/>
        <v>16</v>
      </c>
      <c r="H7147" s="18">
        <f t="shared" si="1002"/>
        <v>2.0269999999999992</v>
      </c>
      <c r="I7147" s="24">
        <f t="shared" si="1000"/>
        <v>99468.666098658039</v>
      </c>
      <c r="R7147" s="20">
        <f t="shared" si="1003"/>
        <v>0.5</v>
      </c>
      <c r="S7147" s="26">
        <f t="shared" si="1004"/>
        <v>8.3333333333333339</v>
      </c>
      <c r="T7147" s="24">
        <f t="shared" si="1005"/>
        <v>22071.057066666657</v>
      </c>
      <c r="X7147" s="21">
        <f t="shared" si="1006"/>
        <v>0</v>
      </c>
      <c r="AB7147" s="17">
        <f t="shared" si="999"/>
        <v>121539.7231653247</v>
      </c>
      <c r="AF7147" s="58">
        <f t="shared" si="1007"/>
        <v>3.2815725254637669</v>
      </c>
    </row>
    <row r="7148" spans="1:32" x14ac:dyDescent="0.25">
      <c r="A7148" s="4">
        <v>7125</v>
      </c>
      <c r="B7148" s="30">
        <v>43397.916666666664</v>
      </c>
      <c r="C7148">
        <v>13.797000000000001</v>
      </c>
      <c r="D7148">
        <v>0</v>
      </c>
      <c r="G7148" s="50">
        <f t="shared" si="1001"/>
        <v>16</v>
      </c>
      <c r="H7148" s="18">
        <f t="shared" si="1002"/>
        <v>2.2029999999999994</v>
      </c>
      <c r="I7148" s="24">
        <f t="shared" si="1000"/>
        <v>108105.31396908914</v>
      </c>
      <c r="R7148" s="20">
        <f t="shared" si="1003"/>
        <v>0.5</v>
      </c>
      <c r="S7148" s="26">
        <f t="shared" si="1004"/>
        <v>8.3333333333333339</v>
      </c>
      <c r="T7148" s="24">
        <f t="shared" si="1005"/>
        <v>23987.438933333327</v>
      </c>
      <c r="X7148" s="21">
        <f t="shared" si="1006"/>
        <v>0</v>
      </c>
      <c r="AB7148" s="17">
        <f t="shared" si="999"/>
        <v>132092.75290242248</v>
      </c>
      <c r="AF7148" s="58">
        <f t="shared" si="1007"/>
        <v>3.566504328365407</v>
      </c>
    </row>
    <row r="7149" spans="1:32" x14ac:dyDescent="0.25">
      <c r="A7149" s="4">
        <v>7126</v>
      </c>
      <c r="B7149" s="30">
        <v>43397.958333333336</v>
      </c>
      <c r="C7149">
        <v>13.734999999999999</v>
      </c>
      <c r="D7149">
        <v>0</v>
      </c>
      <c r="G7149" s="50">
        <f t="shared" si="1001"/>
        <v>16</v>
      </c>
      <c r="H7149" s="18">
        <f t="shared" si="1002"/>
        <v>2.2650000000000006</v>
      </c>
      <c r="I7149" s="24">
        <f t="shared" si="1000"/>
        <v>111147.76946890015</v>
      </c>
      <c r="R7149" s="20">
        <f t="shared" si="1003"/>
        <v>0.5</v>
      </c>
      <c r="S7149" s="26">
        <f t="shared" si="1004"/>
        <v>8.3333333333333339</v>
      </c>
      <c r="T7149" s="24">
        <f t="shared" si="1005"/>
        <v>24662.528000000002</v>
      </c>
      <c r="X7149" s="21">
        <f t="shared" si="1006"/>
        <v>0</v>
      </c>
      <c r="AB7149" s="17">
        <f t="shared" si="999"/>
        <v>135810.29746890016</v>
      </c>
      <c r="AF7149" s="58">
        <f t="shared" si="1007"/>
        <v>3.6668780316603042</v>
      </c>
    </row>
    <row r="7150" spans="1:32" x14ac:dyDescent="0.25">
      <c r="A7150" s="4">
        <v>7127</v>
      </c>
      <c r="B7150" s="30">
        <v>43398</v>
      </c>
      <c r="C7150">
        <v>13.82</v>
      </c>
      <c r="D7150">
        <v>0</v>
      </c>
      <c r="G7150" s="50">
        <f t="shared" si="1001"/>
        <v>16</v>
      </c>
      <c r="H7150" s="18">
        <f t="shared" si="1002"/>
        <v>2.1799999999999997</v>
      </c>
      <c r="I7150" s="24">
        <f t="shared" si="1000"/>
        <v>106976.66112238509</v>
      </c>
      <c r="R7150" s="20">
        <f t="shared" si="1003"/>
        <v>0.5</v>
      </c>
      <c r="S7150" s="26">
        <f t="shared" si="1004"/>
        <v>8.3333333333333339</v>
      </c>
      <c r="T7150" s="24">
        <f t="shared" si="1005"/>
        <v>23737.002666666664</v>
      </c>
      <c r="X7150" s="21">
        <f t="shared" si="1006"/>
        <v>0</v>
      </c>
      <c r="AB7150" s="17">
        <f t="shared" si="999"/>
        <v>130713.66378905176</v>
      </c>
      <c r="AF7150" s="58">
        <f t="shared" si="1007"/>
        <v>3.5292689223043978</v>
      </c>
    </row>
    <row r="7151" spans="1:32" x14ac:dyDescent="0.25">
      <c r="A7151" s="4">
        <v>7128</v>
      </c>
      <c r="B7151" s="30">
        <v>43398.041666666664</v>
      </c>
      <c r="C7151">
        <v>13.619</v>
      </c>
      <c r="D7151">
        <v>0</v>
      </c>
      <c r="G7151" s="50">
        <f t="shared" si="1001"/>
        <v>16</v>
      </c>
      <c r="H7151" s="18">
        <f t="shared" si="1002"/>
        <v>2.3810000000000002</v>
      </c>
      <c r="I7151" s="24">
        <f t="shared" si="1000"/>
        <v>116840.10556532063</v>
      </c>
      <c r="R7151" s="20">
        <f t="shared" si="1003"/>
        <v>0.5</v>
      </c>
      <c r="S7151" s="26">
        <f t="shared" si="1004"/>
        <v>8.3333333333333339</v>
      </c>
      <c r="T7151" s="24">
        <f t="shared" si="1005"/>
        <v>25925.597866666671</v>
      </c>
      <c r="X7151" s="21">
        <f t="shared" si="1006"/>
        <v>0</v>
      </c>
      <c r="AB7151" s="17">
        <f t="shared" si="999"/>
        <v>142765.70343198729</v>
      </c>
      <c r="AF7151" s="58">
        <f t="shared" si="1007"/>
        <v>3.8546739926636571</v>
      </c>
    </row>
    <row r="7152" spans="1:32" x14ac:dyDescent="0.25">
      <c r="A7152" s="4">
        <v>7129</v>
      </c>
      <c r="B7152" s="30">
        <v>43398.083333333336</v>
      </c>
      <c r="C7152">
        <v>13.093999999999999</v>
      </c>
      <c r="D7152">
        <v>0</v>
      </c>
      <c r="G7152" s="50">
        <f t="shared" si="1001"/>
        <v>16</v>
      </c>
      <c r="H7152" s="18">
        <f t="shared" si="1002"/>
        <v>2.9060000000000006</v>
      </c>
      <c r="I7152" s="24">
        <f t="shared" si="1000"/>
        <v>142602.8335879134</v>
      </c>
      <c r="R7152" s="20">
        <f t="shared" si="1003"/>
        <v>0.5</v>
      </c>
      <c r="S7152" s="26">
        <f t="shared" si="1004"/>
        <v>8.3333333333333339</v>
      </c>
      <c r="T7152" s="24">
        <f t="shared" si="1005"/>
        <v>31642.077866666674</v>
      </c>
      <c r="X7152" s="21">
        <f t="shared" si="1006"/>
        <v>0</v>
      </c>
      <c r="AB7152" s="17">
        <f t="shared" ref="AB7152:AB7215" si="1008">MAX(0,I7152+T7152-X7152)</f>
        <v>174244.91145458008</v>
      </c>
      <c r="AF7152" s="58">
        <f t="shared" si="1007"/>
        <v>4.7046126092736618</v>
      </c>
    </row>
    <row r="7153" spans="1:32" x14ac:dyDescent="0.25">
      <c r="A7153" s="4">
        <v>7130</v>
      </c>
      <c r="B7153" s="30">
        <v>43398.125</v>
      </c>
      <c r="C7153">
        <v>12.582000000000001</v>
      </c>
      <c r="D7153">
        <v>0</v>
      </c>
      <c r="G7153" s="50">
        <f t="shared" si="1001"/>
        <v>16</v>
      </c>
      <c r="H7153" s="18">
        <f t="shared" si="1002"/>
        <v>3.4179999999999993</v>
      </c>
      <c r="I7153" s="24">
        <f t="shared" si="1000"/>
        <v>167727.62739280376</v>
      </c>
      <c r="R7153" s="20">
        <f t="shared" si="1003"/>
        <v>0.5</v>
      </c>
      <c r="S7153" s="26">
        <f t="shared" si="1004"/>
        <v>8.3333333333333339</v>
      </c>
      <c r="T7153" s="24">
        <f t="shared" si="1005"/>
        <v>37217.006933333316</v>
      </c>
      <c r="X7153" s="21">
        <f t="shared" si="1006"/>
        <v>0</v>
      </c>
      <c r="AB7153" s="17">
        <f t="shared" si="1008"/>
        <v>204944.63432613708</v>
      </c>
      <c r="AF7153" s="58">
        <f t="shared" si="1007"/>
        <v>5.5335051268057009</v>
      </c>
    </row>
    <row r="7154" spans="1:32" x14ac:dyDescent="0.25">
      <c r="A7154" s="4">
        <v>7131</v>
      </c>
      <c r="B7154" s="30">
        <v>43398.166666666664</v>
      </c>
      <c r="C7154">
        <v>12.39</v>
      </c>
      <c r="D7154">
        <v>0</v>
      </c>
      <c r="G7154" s="50">
        <f t="shared" si="1001"/>
        <v>16</v>
      </c>
      <c r="H7154" s="18">
        <f t="shared" si="1002"/>
        <v>3.6099999999999994</v>
      </c>
      <c r="I7154" s="24">
        <f t="shared" si="1000"/>
        <v>177149.42506963768</v>
      </c>
      <c r="R7154" s="20">
        <f t="shared" si="1003"/>
        <v>0.5</v>
      </c>
      <c r="S7154" s="26">
        <f t="shared" si="1004"/>
        <v>8.3333333333333339</v>
      </c>
      <c r="T7154" s="24">
        <f t="shared" si="1005"/>
        <v>39307.605333333318</v>
      </c>
      <c r="X7154" s="21">
        <f t="shared" si="1006"/>
        <v>0</v>
      </c>
      <c r="AB7154" s="17">
        <f t="shared" si="1008"/>
        <v>216457.030402971</v>
      </c>
      <c r="AF7154" s="58">
        <f t="shared" si="1007"/>
        <v>5.844339820880216</v>
      </c>
    </row>
    <row r="7155" spans="1:32" x14ac:dyDescent="0.25">
      <c r="A7155" s="4">
        <v>7132</v>
      </c>
      <c r="B7155" s="30">
        <v>43398.208333333336</v>
      </c>
      <c r="C7155">
        <v>12.513999999999999</v>
      </c>
      <c r="D7155">
        <v>0</v>
      </c>
      <c r="G7155" s="50">
        <f t="shared" si="1001"/>
        <v>16</v>
      </c>
      <c r="H7155" s="18">
        <f t="shared" si="1002"/>
        <v>3.4860000000000007</v>
      </c>
      <c r="I7155" s="24">
        <f t="shared" si="1000"/>
        <v>171064.51407001584</v>
      </c>
      <c r="R7155" s="20">
        <f t="shared" si="1003"/>
        <v>0.5</v>
      </c>
      <c r="S7155" s="26">
        <f t="shared" si="1004"/>
        <v>8.3333333333333339</v>
      </c>
      <c r="T7155" s="24">
        <f t="shared" si="1005"/>
        <v>37957.427200000006</v>
      </c>
      <c r="X7155" s="21">
        <f t="shared" si="1006"/>
        <v>0</v>
      </c>
      <c r="AB7155" s="17">
        <f t="shared" si="1008"/>
        <v>209021.94127001584</v>
      </c>
      <c r="AF7155" s="58">
        <f t="shared" si="1007"/>
        <v>5.6435924142904277</v>
      </c>
    </row>
    <row r="7156" spans="1:32" x14ac:dyDescent="0.25">
      <c r="A7156" s="4">
        <v>7133</v>
      </c>
      <c r="B7156" s="30">
        <v>43398.25</v>
      </c>
      <c r="C7156">
        <v>12.627000000000001</v>
      </c>
      <c r="D7156">
        <v>0</v>
      </c>
      <c r="G7156" s="50">
        <f t="shared" si="1001"/>
        <v>16</v>
      </c>
      <c r="H7156" s="18">
        <f t="shared" si="1002"/>
        <v>3.3729999999999993</v>
      </c>
      <c r="I7156" s="24">
        <f t="shared" si="1000"/>
        <v>165519.39356229582</v>
      </c>
      <c r="R7156" s="20">
        <f t="shared" si="1003"/>
        <v>0.5</v>
      </c>
      <c r="S7156" s="26">
        <f t="shared" si="1004"/>
        <v>8.3333333333333339</v>
      </c>
      <c r="T7156" s="24">
        <f t="shared" si="1005"/>
        <v>36727.022933333326</v>
      </c>
      <c r="X7156" s="21">
        <f t="shared" si="1006"/>
        <v>0</v>
      </c>
      <c r="AB7156" s="17">
        <f t="shared" si="1008"/>
        <v>202246.41649562915</v>
      </c>
      <c r="AF7156" s="58">
        <f t="shared" si="1007"/>
        <v>5.4606532453819874</v>
      </c>
    </row>
    <row r="7157" spans="1:32" x14ac:dyDescent="0.25">
      <c r="A7157" s="4">
        <v>7134</v>
      </c>
      <c r="B7157" s="30">
        <v>43398.291666666664</v>
      </c>
      <c r="C7157">
        <v>12.638</v>
      </c>
      <c r="D7157">
        <v>0</v>
      </c>
      <c r="G7157" s="50">
        <f t="shared" si="1001"/>
        <v>16</v>
      </c>
      <c r="H7157" s="18">
        <f t="shared" si="1002"/>
        <v>3.3620000000000001</v>
      </c>
      <c r="I7157" s="24">
        <f t="shared" si="1000"/>
        <v>164979.6030703939</v>
      </c>
      <c r="R7157" s="20">
        <f t="shared" si="1003"/>
        <v>0.5</v>
      </c>
      <c r="S7157" s="26">
        <f t="shared" si="1004"/>
        <v>8.3333333333333339</v>
      </c>
      <c r="T7157" s="24">
        <f t="shared" si="1005"/>
        <v>36607.249066666664</v>
      </c>
      <c r="X7157" s="21">
        <f t="shared" si="1006"/>
        <v>0</v>
      </c>
      <c r="AB7157" s="17">
        <f t="shared" si="1008"/>
        <v>201586.85213706057</v>
      </c>
      <c r="AF7157" s="58">
        <f t="shared" si="1007"/>
        <v>5.4428450077006358</v>
      </c>
    </row>
    <row r="7158" spans="1:32" x14ac:dyDescent="0.25">
      <c r="A7158" s="4">
        <v>7135</v>
      </c>
      <c r="B7158" s="30">
        <v>43398.333333333336</v>
      </c>
      <c r="C7158">
        <v>12.709</v>
      </c>
      <c r="D7158">
        <v>0.85</v>
      </c>
      <c r="G7158" s="50">
        <f t="shared" si="1001"/>
        <v>19</v>
      </c>
      <c r="H7158" s="18">
        <f t="shared" si="1002"/>
        <v>6.2910000000000004</v>
      </c>
      <c r="I7158" s="24">
        <f t="shared" si="1000"/>
        <v>308711.08950501133</v>
      </c>
      <c r="R7158" s="20">
        <f t="shared" si="1003"/>
        <v>0.5</v>
      </c>
      <c r="S7158" s="26">
        <f t="shared" si="1004"/>
        <v>8.3333333333333339</v>
      </c>
      <c r="T7158" s="24">
        <f t="shared" si="1005"/>
        <v>68499.763200000001</v>
      </c>
      <c r="X7158" s="21">
        <f t="shared" si="1006"/>
        <v>6374.9999999999991</v>
      </c>
      <c r="AB7158" s="17">
        <f t="shared" si="1008"/>
        <v>370835.85270501132</v>
      </c>
      <c r="AF7158" s="58">
        <f t="shared" si="1007"/>
        <v>10.012568023035307</v>
      </c>
    </row>
    <row r="7159" spans="1:32" x14ac:dyDescent="0.25">
      <c r="A7159" s="4">
        <v>7136</v>
      </c>
      <c r="B7159" s="30">
        <v>43398.375</v>
      </c>
      <c r="C7159">
        <v>13.119</v>
      </c>
      <c r="D7159">
        <v>29.661999999999999</v>
      </c>
      <c r="G7159" s="50">
        <f t="shared" si="1001"/>
        <v>19</v>
      </c>
      <c r="H7159" s="18">
        <f t="shared" si="1002"/>
        <v>5.8810000000000002</v>
      </c>
      <c r="I7159" s="24">
        <f t="shared" si="1000"/>
        <v>288591.62571593892</v>
      </c>
      <c r="R7159" s="20">
        <f t="shared" si="1003"/>
        <v>0.5</v>
      </c>
      <c r="S7159" s="26">
        <f t="shared" si="1004"/>
        <v>8.3333333333333339</v>
      </c>
      <c r="T7159" s="24">
        <f t="shared" si="1005"/>
        <v>64035.464533333332</v>
      </c>
      <c r="X7159" s="21">
        <f t="shared" si="1006"/>
        <v>222464.99999999997</v>
      </c>
      <c r="AB7159" s="17">
        <f t="shared" si="1008"/>
        <v>130162.09024927227</v>
      </c>
      <c r="AF7159" s="58">
        <f t="shared" si="1007"/>
        <v>3.5143764367303509</v>
      </c>
    </row>
    <row r="7160" spans="1:32" x14ac:dyDescent="0.25">
      <c r="A7160" s="4">
        <v>7137</v>
      </c>
      <c r="B7160" s="30">
        <v>43398.416666666664</v>
      </c>
      <c r="C7160">
        <v>13.547000000000001</v>
      </c>
      <c r="D7160">
        <v>74.239000000000004</v>
      </c>
      <c r="G7160" s="50">
        <f t="shared" si="1001"/>
        <v>19</v>
      </c>
      <c r="H7160" s="18">
        <f t="shared" si="1002"/>
        <v>5.4529999999999994</v>
      </c>
      <c r="I7160" s="24">
        <f t="shared" si="1000"/>
        <v>267588.86839466327</v>
      </c>
      <c r="R7160" s="20">
        <f t="shared" si="1003"/>
        <v>0.5</v>
      </c>
      <c r="S7160" s="26">
        <f t="shared" si="1004"/>
        <v>8.3333333333333339</v>
      </c>
      <c r="T7160" s="24">
        <f t="shared" si="1005"/>
        <v>59375.172266666661</v>
      </c>
      <c r="X7160" s="21">
        <f t="shared" si="1006"/>
        <v>556792.5</v>
      </c>
      <c r="AB7160" s="17">
        <f t="shared" si="1008"/>
        <v>0</v>
      </c>
      <c r="AF7160" s="58">
        <f t="shared" si="1007"/>
        <v>0</v>
      </c>
    </row>
    <row r="7161" spans="1:32" x14ac:dyDescent="0.25">
      <c r="A7161" s="4">
        <v>7138</v>
      </c>
      <c r="B7161" s="30">
        <v>43398.458333333336</v>
      </c>
      <c r="C7161">
        <v>13.760999999999999</v>
      </c>
      <c r="D7161">
        <v>135.34200000000001</v>
      </c>
      <c r="G7161" s="50">
        <f t="shared" si="1001"/>
        <v>19</v>
      </c>
      <c r="H7161" s="18">
        <f t="shared" si="1002"/>
        <v>5.2390000000000008</v>
      </c>
      <c r="I7161" s="24">
        <f t="shared" si="1000"/>
        <v>257087.48973402553</v>
      </c>
      <c r="R7161" s="20">
        <f t="shared" si="1003"/>
        <v>0.5</v>
      </c>
      <c r="S7161" s="26">
        <f t="shared" si="1004"/>
        <v>8.3333333333333339</v>
      </c>
      <c r="T7161" s="24">
        <f t="shared" si="1005"/>
        <v>57045.02613333334</v>
      </c>
      <c r="X7161" s="21">
        <f t="shared" si="1006"/>
        <v>1015065.0000000001</v>
      </c>
      <c r="AB7161" s="17">
        <f t="shared" si="1008"/>
        <v>0</v>
      </c>
      <c r="AF7161" s="58">
        <f t="shared" si="1007"/>
        <v>0</v>
      </c>
    </row>
    <row r="7162" spans="1:32" x14ac:dyDescent="0.25">
      <c r="A7162" s="4">
        <v>7139</v>
      </c>
      <c r="B7162" s="30">
        <v>43398.5</v>
      </c>
      <c r="C7162">
        <v>13.923999999999999</v>
      </c>
      <c r="D7162">
        <v>207.649</v>
      </c>
      <c r="G7162" s="50">
        <f t="shared" si="1001"/>
        <v>19</v>
      </c>
      <c r="H7162" s="18">
        <f t="shared" si="1002"/>
        <v>5.0760000000000005</v>
      </c>
      <c r="I7162" s="24">
        <f t="shared" si="1000"/>
        <v>249088.7760812967</v>
      </c>
      <c r="R7162" s="20">
        <f t="shared" si="1003"/>
        <v>0.5</v>
      </c>
      <c r="S7162" s="26">
        <f t="shared" si="1004"/>
        <v>8.3333333333333339</v>
      </c>
      <c r="T7162" s="24">
        <f t="shared" si="1005"/>
        <v>55270.195200000009</v>
      </c>
      <c r="X7162" s="21">
        <f t="shared" si="1006"/>
        <v>1557367.5</v>
      </c>
      <c r="AB7162" s="17">
        <f t="shared" si="1008"/>
        <v>0</v>
      </c>
      <c r="AF7162" s="58">
        <f t="shared" si="1007"/>
        <v>0</v>
      </c>
    </row>
    <row r="7163" spans="1:32" x14ac:dyDescent="0.25">
      <c r="A7163" s="4">
        <v>7140</v>
      </c>
      <c r="B7163" s="30">
        <v>43398.541666666664</v>
      </c>
      <c r="C7163">
        <v>13.991</v>
      </c>
      <c r="D7163">
        <v>191.04</v>
      </c>
      <c r="G7163" s="50">
        <f t="shared" si="1001"/>
        <v>19</v>
      </c>
      <c r="H7163" s="18">
        <f t="shared" si="1002"/>
        <v>5.0090000000000003</v>
      </c>
      <c r="I7163" s="24">
        <f t="shared" si="1000"/>
        <v>245800.96126698487</v>
      </c>
      <c r="R7163" s="20">
        <f t="shared" si="1003"/>
        <v>0.5</v>
      </c>
      <c r="S7163" s="26">
        <f t="shared" si="1004"/>
        <v>8.3333333333333339</v>
      </c>
      <c r="T7163" s="24">
        <f t="shared" si="1005"/>
        <v>54540.663466666672</v>
      </c>
      <c r="X7163" s="21">
        <f t="shared" si="1006"/>
        <v>1432800</v>
      </c>
      <c r="AB7163" s="17">
        <f t="shared" si="1008"/>
        <v>0</v>
      </c>
      <c r="AF7163" s="58">
        <f t="shared" si="1007"/>
        <v>0</v>
      </c>
    </row>
    <row r="7164" spans="1:32" x14ac:dyDescent="0.25">
      <c r="A7164" s="4">
        <v>7141</v>
      </c>
      <c r="B7164" s="30">
        <v>43398.583333333336</v>
      </c>
      <c r="C7164">
        <v>13.907999999999999</v>
      </c>
      <c r="D7164">
        <v>168.97900000000001</v>
      </c>
      <c r="G7164" s="50">
        <f t="shared" si="1001"/>
        <v>19</v>
      </c>
      <c r="H7164" s="18">
        <f t="shared" si="1002"/>
        <v>5.0920000000000005</v>
      </c>
      <c r="I7164" s="24">
        <f t="shared" si="1000"/>
        <v>249873.92588769953</v>
      </c>
      <c r="R7164" s="20">
        <f t="shared" si="1003"/>
        <v>0.5</v>
      </c>
      <c r="S7164" s="26">
        <f t="shared" si="1004"/>
        <v>8.3333333333333339</v>
      </c>
      <c r="T7164" s="24">
        <f t="shared" si="1005"/>
        <v>55444.411733333334</v>
      </c>
      <c r="X7164" s="21">
        <f t="shared" si="1006"/>
        <v>1267342.5</v>
      </c>
      <c r="AB7164" s="17">
        <f t="shared" si="1008"/>
        <v>0</v>
      </c>
      <c r="AF7164" s="58">
        <f t="shared" si="1007"/>
        <v>0</v>
      </c>
    </row>
    <row r="7165" spans="1:32" x14ac:dyDescent="0.25">
      <c r="A7165" s="4">
        <v>7142</v>
      </c>
      <c r="B7165" s="30">
        <v>43398.625</v>
      </c>
      <c r="C7165">
        <v>13.775</v>
      </c>
      <c r="D7165">
        <v>140.173</v>
      </c>
      <c r="G7165" s="50">
        <f t="shared" si="1001"/>
        <v>19</v>
      </c>
      <c r="H7165" s="18">
        <f t="shared" si="1002"/>
        <v>5.2249999999999996</v>
      </c>
      <c r="I7165" s="24">
        <f t="shared" si="1000"/>
        <v>256400.483653423</v>
      </c>
      <c r="R7165" s="20">
        <f t="shared" si="1003"/>
        <v>0.5</v>
      </c>
      <c r="S7165" s="26">
        <f t="shared" si="1004"/>
        <v>8.3333333333333339</v>
      </c>
      <c r="T7165" s="24">
        <f t="shared" si="1005"/>
        <v>56892.58666666667</v>
      </c>
      <c r="X7165" s="21">
        <f t="shared" si="1006"/>
        <v>1051297.5</v>
      </c>
      <c r="AB7165" s="17">
        <f t="shared" si="1008"/>
        <v>0</v>
      </c>
      <c r="AF7165" s="58">
        <f t="shared" si="1007"/>
        <v>0</v>
      </c>
    </row>
    <row r="7166" spans="1:32" x14ac:dyDescent="0.25">
      <c r="A7166" s="4">
        <v>7143</v>
      </c>
      <c r="B7166" s="30">
        <v>43398.666666666664</v>
      </c>
      <c r="C7166">
        <v>13.551</v>
      </c>
      <c r="D7166">
        <v>102.563</v>
      </c>
      <c r="G7166" s="50">
        <f t="shared" si="1001"/>
        <v>19</v>
      </c>
      <c r="H7166" s="18">
        <f t="shared" si="1002"/>
        <v>5.4489999999999998</v>
      </c>
      <c r="I7166" s="24">
        <f t="shared" si="1000"/>
        <v>267392.58094306255</v>
      </c>
      <c r="R7166" s="20">
        <f t="shared" si="1003"/>
        <v>0.5</v>
      </c>
      <c r="S7166" s="26">
        <f t="shared" si="1004"/>
        <v>8.3333333333333339</v>
      </c>
      <c r="T7166" s="24">
        <f t="shared" si="1005"/>
        <v>59331.618133333322</v>
      </c>
      <c r="X7166" s="21">
        <f t="shared" si="1006"/>
        <v>769222.5</v>
      </c>
      <c r="AB7166" s="17">
        <f t="shared" si="1008"/>
        <v>0</v>
      </c>
      <c r="AF7166" s="58">
        <f t="shared" si="1007"/>
        <v>0</v>
      </c>
    </row>
    <row r="7167" spans="1:32" x14ac:dyDescent="0.25">
      <c r="A7167" s="4">
        <v>7144</v>
      </c>
      <c r="B7167" s="30">
        <v>43398.708333333336</v>
      </c>
      <c r="C7167">
        <v>13.246</v>
      </c>
      <c r="D7167">
        <v>54.094999999999999</v>
      </c>
      <c r="G7167" s="50">
        <f t="shared" si="1001"/>
        <v>19</v>
      </c>
      <c r="H7167" s="18">
        <f t="shared" si="1002"/>
        <v>5.7539999999999996</v>
      </c>
      <c r="I7167" s="24">
        <f t="shared" si="1000"/>
        <v>282359.49912761647</v>
      </c>
      <c r="R7167" s="20">
        <f t="shared" si="1003"/>
        <v>0.5</v>
      </c>
      <c r="S7167" s="26">
        <f t="shared" si="1004"/>
        <v>8.3333333333333339</v>
      </c>
      <c r="T7167" s="24">
        <f t="shared" si="1005"/>
        <v>62652.62079999999</v>
      </c>
      <c r="X7167" s="21">
        <f t="shared" si="1006"/>
        <v>405712.5</v>
      </c>
      <c r="AB7167" s="17">
        <f t="shared" si="1008"/>
        <v>0</v>
      </c>
      <c r="AF7167" s="58">
        <f t="shared" si="1007"/>
        <v>0</v>
      </c>
    </row>
    <row r="7168" spans="1:32" x14ac:dyDescent="0.25">
      <c r="A7168" s="4">
        <v>7145</v>
      </c>
      <c r="B7168" s="30">
        <v>43398.75</v>
      </c>
      <c r="C7168">
        <v>12.792999999999999</v>
      </c>
      <c r="D7168">
        <v>7.5679999999999996</v>
      </c>
      <c r="G7168" s="50">
        <f t="shared" si="1001"/>
        <v>19</v>
      </c>
      <c r="H7168" s="18">
        <f t="shared" si="1002"/>
        <v>6.2070000000000007</v>
      </c>
      <c r="I7168" s="24">
        <f t="shared" si="1000"/>
        <v>304589.05302139651</v>
      </c>
      <c r="R7168" s="20">
        <f t="shared" si="1003"/>
        <v>0.5</v>
      </c>
      <c r="S7168" s="26">
        <f t="shared" si="1004"/>
        <v>8.3333333333333339</v>
      </c>
      <c r="T7168" s="24">
        <f t="shared" si="1005"/>
        <v>67585.126400000008</v>
      </c>
      <c r="X7168" s="21">
        <f t="shared" si="1006"/>
        <v>56760</v>
      </c>
      <c r="AB7168" s="17">
        <f t="shared" si="1008"/>
        <v>315414.17942139652</v>
      </c>
      <c r="AF7168" s="58">
        <f t="shared" si="1007"/>
        <v>8.5161828443777061</v>
      </c>
    </row>
    <row r="7169" spans="1:32" x14ac:dyDescent="0.25">
      <c r="A7169" s="4">
        <v>7146</v>
      </c>
      <c r="B7169" s="30">
        <v>43398.791666666664</v>
      </c>
      <c r="C7169">
        <v>12.465999999999999</v>
      </c>
      <c r="D7169">
        <v>0</v>
      </c>
      <c r="G7169" s="50">
        <f t="shared" si="1001"/>
        <v>16</v>
      </c>
      <c r="H7169" s="18">
        <f t="shared" si="1002"/>
        <v>3.5340000000000007</v>
      </c>
      <c r="I7169" s="24">
        <f t="shared" si="1000"/>
        <v>173419.96348922432</v>
      </c>
      <c r="R7169" s="20">
        <f t="shared" si="1003"/>
        <v>0.5</v>
      </c>
      <c r="S7169" s="26">
        <f t="shared" si="1004"/>
        <v>8.3333333333333339</v>
      </c>
      <c r="T7169" s="24">
        <f t="shared" si="1005"/>
        <v>38480.076800000003</v>
      </c>
      <c r="X7169" s="21">
        <f t="shared" si="1006"/>
        <v>0</v>
      </c>
      <c r="AB7169" s="17">
        <f t="shared" si="1008"/>
        <v>211900.04028922433</v>
      </c>
      <c r="AF7169" s="58">
        <f t="shared" si="1007"/>
        <v>5.7213010878090573</v>
      </c>
    </row>
    <row r="7170" spans="1:32" x14ac:dyDescent="0.25">
      <c r="A7170" s="4">
        <v>7147</v>
      </c>
      <c r="B7170" s="30">
        <v>43398.833333333336</v>
      </c>
      <c r="C7170">
        <v>12.379</v>
      </c>
      <c r="D7170">
        <v>0</v>
      </c>
      <c r="G7170" s="50">
        <f t="shared" si="1001"/>
        <v>16</v>
      </c>
      <c r="H7170" s="18">
        <f t="shared" si="1002"/>
        <v>3.6210000000000004</v>
      </c>
      <c r="I7170" s="24">
        <f t="shared" si="1000"/>
        <v>177689.21556153969</v>
      </c>
      <c r="R7170" s="20">
        <f t="shared" si="1003"/>
        <v>0.5</v>
      </c>
      <c r="S7170" s="26">
        <f t="shared" si="1004"/>
        <v>8.3333333333333339</v>
      </c>
      <c r="T7170" s="24">
        <f t="shared" si="1005"/>
        <v>39427.379200000003</v>
      </c>
      <c r="X7170" s="21">
        <f t="shared" si="1006"/>
        <v>0</v>
      </c>
      <c r="AB7170" s="17">
        <f t="shared" si="1008"/>
        <v>217116.59476153969</v>
      </c>
      <c r="AF7170" s="58">
        <f t="shared" si="1007"/>
        <v>5.862148058561572</v>
      </c>
    </row>
    <row r="7171" spans="1:32" x14ac:dyDescent="0.25">
      <c r="A7171" s="4">
        <v>7148</v>
      </c>
      <c r="B7171" s="30">
        <v>43398.875</v>
      </c>
      <c r="C7171">
        <v>12.305999999999999</v>
      </c>
      <c r="D7171">
        <v>0</v>
      </c>
      <c r="G7171" s="50">
        <f t="shared" si="1001"/>
        <v>16</v>
      </c>
      <c r="H7171" s="18">
        <f t="shared" si="1002"/>
        <v>3.6940000000000008</v>
      </c>
      <c r="I7171" s="24">
        <f t="shared" si="1000"/>
        <v>181271.46155325259</v>
      </c>
      <c r="R7171" s="20">
        <f t="shared" si="1003"/>
        <v>0.5</v>
      </c>
      <c r="S7171" s="26">
        <f t="shared" si="1004"/>
        <v>8.3333333333333339</v>
      </c>
      <c r="T7171" s="24">
        <f t="shared" si="1005"/>
        <v>40222.24213333334</v>
      </c>
      <c r="X7171" s="21">
        <f t="shared" si="1006"/>
        <v>0</v>
      </c>
      <c r="AB7171" s="17">
        <f t="shared" si="1008"/>
        <v>221493.70368658594</v>
      </c>
      <c r="AF7171" s="58">
        <f t="shared" si="1007"/>
        <v>5.9803299995378199</v>
      </c>
    </row>
    <row r="7172" spans="1:32" x14ac:dyDescent="0.25">
      <c r="A7172" s="4">
        <v>7149</v>
      </c>
      <c r="B7172" s="30">
        <v>43398.916666666664</v>
      </c>
      <c r="C7172">
        <v>12.215999999999999</v>
      </c>
      <c r="D7172">
        <v>0</v>
      </c>
      <c r="G7172" s="50">
        <f t="shared" si="1001"/>
        <v>16</v>
      </c>
      <c r="H7172" s="18">
        <f t="shared" si="1002"/>
        <v>3.7840000000000007</v>
      </c>
      <c r="I7172" s="24">
        <f t="shared" si="1000"/>
        <v>185687.92921426849</v>
      </c>
      <c r="R7172" s="20">
        <f t="shared" si="1003"/>
        <v>0.5</v>
      </c>
      <c r="S7172" s="26">
        <f t="shared" si="1004"/>
        <v>8.3333333333333339</v>
      </c>
      <c r="T7172" s="24">
        <f t="shared" si="1005"/>
        <v>41202.210133333341</v>
      </c>
      <c r="X7172" s="21">
        <f t="shared" si="1006"/>
        <v>0</v>
      </c>
      <c r="AB7172" s="17">
        <f t="shared" si="1008"/>
        <v>226890.13934760183</v>
      </c>
      <c r="AF7172" s="58">
        <f t="shared" si="1007"/>
        <v>6.1260337623852497</v>
      </c>
    </row>
    <row r="7173" spans="1:32" x14ac:dyDescent="0.25">
      <c r="A7173" s="4">
        <v>7150</v>
      </c>
      <c r="B7173" s="30">
        <v>43398.958333333336</v>
      </c>
      <c r="C7173">
        <v>12.141</v>
      </c>
      <c r="D7173">
        <v>0</v>
      </c>
      <c r="G7173" s="50">
        <f t="shared" si="1001"/>
        <v>16</v>
      </c>
      <c r="H7173" s="18">
        <f t="shared" si="1002"/>
        <v>3.859</v>
      </c>
      <c r="I7173" s="24">
        <f t="shared" si="1000"/>
        <v>189368.31893178172</v>
      </c>
      <c r="R7173" s="20">
        <f t="shared" si="1003"/>
        <v>0.5</v>
      </c>
      <c r="S7173" s="26">
        <f t="shared" si="1004"/>
        <v>8.3333333333333339</v>
      </c>
      <c r="T7173" s="24">
        <f t="shared" si="1005"/>
        <v>42018.850133333333</v>
      </c>
      <c r="X7173" s="21">
        <f t="shared" si="1006"/>
        <v>0</v>
      </c>
      <c r="AB7173" s="17">
        <f t="shared" si="1008"/>
        <v>231387.16906511504</v>
      </c>
      <c r="AF7173" s="58">
        <f t="shared" si="1007"/>
        <v>6.2474535647581062</v>
      </c>
    </row>
    <row r="7174" spans="1:32" x14ac:dyDescent="0.25">
      <c r="A7174" s="4">
        <v>7151</v>
      </c>
      <c r="B7174" s="30">
        <v>43399</v>
      </c>
      <c r="C7174">
        <v>12.1</v>
      </c>
      <c r="D7174">
        <v>0</v>
      </c>
      <c r="G7174" s="50">
        <f t="shared" si="1001"/>
        <v>16</v>
      </c>
      <c r="H7174" s="18">
        <f t="shared" si="1002"/>
        <v>3.9000000000000004</v>
      </c>
      <c r="I7174" s="24">
        <f t="shared" si="1000"/>
        <v>191380.26531068896</v>
      </c>
      <c r="R7174" s="20">
        <f t="shared" si="1003"/>
        <v>0.5</v>
      </c>
      <c r="S7174" s="26">
        <f t="shared" si="1004"/>
        <v>8.3333333333333339</v>
      </c>
      <c r="T7174" s="24">
        <f t="shared" si="1005"/>
        <v>42465.280000000006</v>
      </c>
      <c r="X7174" s="21">
        <f t="shared" si="1006"/>
        <v>0</v>
      </c>
      <c r="AB7174" s="17">
        <f t="shared" si="1008"/>
        <v>233845.54531068896</v>
      </c>
      <c r="AF7174" s="58">
        <f t="shared" si="1007"/>
        <v>6.3138297233886016</v>
      </c>
    </row>
    <row r="7175" spans="1:32" x14ac:dyDescent="0.25">
      <c r="A7175" s="4">
        <v>7152</v>
      </c>
      <c r="B7175" s="30">
        <v>43399.041666666664</v>
      </c>
      <c r="C7175">
        <v>12.114000000000001</v>
      </c>
      <c r="D7175">
        <v>0</v>
      </c>
      <c r="G7175" s="50">
        <f t="shared" si="1001"/>
        <v>16</v>
      </c>
      <c r="H7175" s="18">
        <f t="shared" si="1002"/>
        <v>3.8859999999999992</v>
      </c>
      <c r="I7175" s="24">
        <f t="shared" si="1000"/>
        <v>190693.25923008643</v>
      </c>
      <c r="R7175" s="20">
        <f t="shared" si="1003"/>
        <v>0.5</v>
      </c>
      <c r="S7175" s="26">
        <f t="shared" si="1004"/>
        <v>8.3333333333333339</v>
      </c>
      <c r="T7175" s="24">
        <f t="shared" si="1005"/>
        <v>42312.840533333321</v>
      </c>
      <c r="X7175" s="21">
        <f t="shared" si="1006"/>
        <v>0</v>
      </c>
      <c r="AB7175" s="17">
        <f t="shared" si="1008"/>
        <v>233006.09976341977</v>
      </c>
      <c r="AF7175" s="58">
        <f t="shared" si="1007"/>
        <v>6.2911646936123331</v>
      </c>
    </row>
    <row r="7176" spans="1:32" x14ac:dyDescent="0.25">
      <c r="A7176" s="4">
        <v>7153</v>
      </c>
      <c r="B7176" s="30">
        <v>43399.083333333336</v>
      </c>
      <c r="C7176">
        <v>12.161</v>
      </c>
      <c r="D7176">
        <v>0</v>
      </c>
      <c r="G7176" s="50">
        <f t="shared" si="1001"/>
        <v>16</v>
      </c>
      <c r="H7176" s="18">
        <f t="shared" si="1002"/>
        <v>3.8390000000000004</v>
      </c>
      <c r="I7176" s="24">
        <f t="shared" si="1000"/>
        <v>188386.8816737782</v>
      </c>
      <c r="R7176" s="20">
        <f t="shared" si="1003"/>
        <v>0.5</v>
      </c>
      <c r="S7176" s="26">
        <f t="shared" si="1004"/>
        <v>8.3333333333333339</v>
      </c>
      <c r="T7176" s="24">
        <f t="shared" si="1005"/>
        <v>41801.07946666667</v>
      </c>
      <c r="X7176" s="21">
        <f t="shared" si="1006"/>
        <v>0</v>
      </c>
      <c r="AB7176" s="17">
        <f t="shared" si="1008"/>
        <v>230187.96114044488</v>
      </c>
      <c r="AF7176" s="58">
        <f t="shared" si="1007"/>
        <v>6.2150749507920118</v>
      </c>
    </row>
    <row r="7177" spans="1:32" x14ac:dyDescent="0.25">
      <c r="A7177" s="4">
        <v>7154</v>
      </c>
      <c r="B7177" s="30">
        <v>43399.125</v>
      </c>
      <c r="C7177">
        <v>12.153</v>
      </c>
      <c r="D7177">
        <v>0</v>
      </c>
      <c r="G7177" s="50">
        <f t="shared" si="1001"/>
        <v>16</v>
      </c>
      <c r="H7177" s="18">
        <f t="shared" si="1002"/>
        <v>3.8469999999999995</v>
      </c>
      <c r="I7177" s="24">
        <f t="shared" si="1000"/>
        <v>188779.45657697957</v>
      </c>
      <c r="R7177" s="20">
        <f t="shared" si="1003"/>
        <v>0.5</v>
      </c>
      <c r="S7177" s="26">
        <f t="shared" si="1004"/>
        <v>8.3333333333333339</v>
      </c>
      <c r="T7177" s="24">
        <f t="shared" si="1005"/>
        <v>41888.187733333325</v>
      </c>
      <c r="X7177" s="21">
        <f t="shared" si="1006"/>
        <v>0</v>
      </c>
      <c r="AB7177" s="17">
        <f t="shared" si="1008"/>
        <v>230667.6443103129</v>
      </c>
      <c r="AF7177" s="58">
        <f t="shared" si="1007"/>
        <v>6.2280263963784481</v>
      </c>
    </row>
    <row r="7178" spans="1:32" x14ac:dyDescent="0.25">
      <c r="A7178" s="4">
        <v>7155</v>
      </c>
      <c r="B7178" s="30">
        <v>43399.166666666664</v>
      </c>
      <c r="C7178">
        <v>12.035</v>
      </c>
      <c r="D7178">
        <v>0</v>
      </c>
      <c r="G7178" s="50">
        <f t="shared" si="1001"/>
        <v>16</v>
      </c>
      <c r="H7178" s="18">
        <f t="shared" si="1002"/>
        <v>3.9649999999999999</v>
      </c>
      <c r="I7178" s="24">
        <f t="shared" si="1000"/>
        <v>194569.93639920044</v>
      </c>
      <c r="R7178" s="20">
        <f t="shared" si="1003"/>
        <v>0.5</v>
      </c>
      <c r="S7178" s="26">
        <f t="shared" si="1004"/>
        <v>8.3333333333333339</v>
      </c>
      <c r="T7178" s="24">
        <f t="shared" si="1005"/>
        <v>43173.034666666666</v>
      </c>
      <c r="X7178" s="21">
        <f t="shared" si="1006"/>
        <v>0</v>
      </c>
      <c r="AB7178" s="17">
        <f t="shared" si="1008"/>
        <v>237742.97106586711</v>
      </c>
      <c r="AF7178" s="58">
        <f t="shared" si="1007"/>
        <v>6.4190602187784114</v>
      </c>
    </row>
    <row r="7179" spans="1:32" x14ac:dyDescent="0.25">
      <c r="A7179" s="4">
        <v>7156</v>
      </c>
      <c r="B7179" s="30">
        <v>43399.208333333336</v>
      </c>
      <c r="C7179">
        <v>11.895</v>
      </c>
      <c r="D7179">
        <v>0</v>
      </c>
      <c r="G7179" s="50">
        <f t="shared" si="1001"/>
        <v>16</v>
      </c>
      <c r="H7179" s="18">
        <f t="shared" si="1002"/>
        <v>4.1050000000000004</v>
      </c>
      <c r="I7179" s="24">
        <f t="shared" si="1000"/>
        <v>201439.99720522517</v>
      </c>
      <c r="R7179" s="20">
        <f t="shared" si="1003"/>
        <v>0.5</v>
      </c>
      <c r="S7179" s="26">
        <f t="shared" si="1004"/>
        <v>8.3333333333333339</v>
      </c>
      <c r="T7179" s="24">
        <f t="shared" si="1005"/>
        <v>44697.429333333333</v>
      </c>
      <c r="X7179" s="21">
        <f t="shared" si="1006"/>
        <v>0</v>
      </c>
      <c r="AB7179" s="17">
        <f t="shared" si="1008"/>
        <v>246137.4265385585</v>
      </c>
      <c r="AF7179" s="58">
        <f t="shared" si="1007"/>
        <v>6.6457105165410795</v>
      </c>
    </row>
    <row r="7180" spans="1:32" x14ac:dyDescent="0.25">
      <c r="A7180" s="4">
        <v>7157</v>
      </c>
      <c r="B7180" s="30">
        <v>43399.25</v>
      </c>
      <c r="C7180">
        <v>11.81</v>
      </c>
      <c r="D7180">
        <v>0</v>
      </c>
      <c r="G7180" s="50">
        <f t="shared" si="1001"/>
        <v>16</v>
      </c>
      <c r="H7180" s="18">
        <f t="shared" si="1002"/>
        <v>4.1899999999999995</v>
      </c>
      <c r="I7180" s="24">
        <f t="shared" si="1000"/>
        <v>205611.10555174015</v>
      </c>
      <c r="R7180" s="20">
        <f t="shared" si="1003"/>
        <v>0.5</v>
      </c>
      <c r="S7180" s="26">
        <f t="shared" si="1004"/>
        <v>8.3333333333333339</v>
      </c>
      <c r="T7180" s="24">
        <f t="shared" si="1005"/>
        <v>45622.954666666665</v>
      </c>
      <c r="X7180" s="21">
        <f t="shared" si="1006"/>
        <v>0</v>
      </c>
      <c r="AB7180" s="17">
        <f t="shared" si="1008"/>
        <v>251234.06021840681</v>
      </c>
      <c r="AF7180" s="58">
        <f t="shared" si="1007"/>
        <v>6.7833196258969837</v>
      </c>
    </row>
    <row r="7181" spans="1:32" x14ac:dyDescent="0.25">
      <c r="A7181" s="4">
        <v>7158</v>
      </c>
      <c r="B7181" s="30">
        <v>43399.291666666664</v>
      </c>
      <c r="C7181">
        <v>11.704000000000001</v>
      </c>
      <c r="D7181">
        <v>0</v>
      </c>
      <c r="G7181" s="50">
        <f t="shared" si="1001"/>
        <v>16</v>
      </c>
      <c r="H7181" s="18">
        <f t="shared" si="1002"/>
        <v>4.2959999999999994</v>
      </c>
      <c r="I7181" s="24">
        <f t="shared" si="1000"/>
        <v>210812.72301915888</v>
      </c>
      <c r="R7181" s="20">
        <f t="shared" si="1003"/>
        <v>0.5</v>
      </c>
      <c r="S7181" s="26">
        <f t="shared" si="1004"/>
        <v>8.3333333333333339</v>
      </c>
      <c r="T7181" s="24">
        <f t="shared" si="1005"/>
        <v>46777.139199999991</v>
      </c>
      <c r="X7181" s="21">
        <f t="shared" si="1006"/>
        <v>0</v>
      </c>
      <c r="AB7181" s="17">
        <f t="shared" si="1008"/>
        <v>257589.86221915885</v>
      </c>
      <c r="AF7181" s="58">
        <f t="shared" si="1007"/>
        <v>6.9549262799172897</v>
      </c>
    </row>
    <row r="7182" spans="1:32" x14ac:dyDescent="0.25">
      <c r="A7182" s="4">
        <v>7159</v>
      </c>
      <c r="B7182" s="30">
        <v>43399.333333333336</v>
      </c>
      <c r="C7182">
        <v>11.653</v>
      </c>
      <c r="D7182">
        <v>0.42599999999999999</v>
      </c>
      <c r="G7182" s="50">
        <f t="shared" si="1001"/>
        <v>19</v>
      </c>
      <c r="H7182" s="18">
        <f t="shared" si="1002"/>
        <v>7.3469999999999995</v>
      </c>
      <c r="I7182" s="24">
        <f t="shared" si="1000"/>
        <v>360530.97672759782</v>
      </c>
      <c r="R7182" s="20">
        <f t="shared" si="1003"/>
        <v>0.5</v>
      </c>
      <c r="S7182" s="26">
        <f t="shared" si="1004"/>
        <v>8.3333333333333339</v>
      </c>
      <c r="T7182" s="24">
        <f t="shared" si="1005"/>
        <v>79998.054399999994</v>
      </c>
      <c r="X7182" s="21">
        <f t="shared" si="1006"/>
        <v>3195</v>
      </c>
      <c r="AB7182" s="17">
        <f t="shared" si="1008"/>
        <v>437334.03112759779</v>
      </c>
      <c r="AF7182" s="58">
        <f t="shared" si="1007"/>
        <v>11.80801884044514</v>
      </c>
    </row>
    <row r="7183" spans="1:32" x14ac:dyDescent="0.25">
      <c r="A7183" s="4">
        <v>7160</v>
      </c>
      <c r="B7183" s="30">
        <v>43399.375</v>
      </c>
      <c r="C7183">
        <v>11.763</v>
      </c>
      <c r="D7183">
        <v>24.117999999999999</v>
      </c>
      <c r="G7183" s="50">
        <f t="shared" si="1001"/>
        <v>19</v>
      </c>
      <c r="H7183" s="18">
        <f t="shared" si="1002"/>
        <v>7.2370000000000001</v>
      </c>
      <c r="I7183" s="24">
        <f t="shared" si="1000"/>
        <v>355133.07180857845</v>
      </c>
      <c r="R7183" s="20">
        <f t="shared" si="1003"/>
        <v>0.5</v>
      </c>
      <c r="S7183" s="26">
        <f t="shared" si="1004"/>
        <v>8.3333333333333339</v>
      </c>
      <c r="T7183" s="24">
        <f t="shared" si="1005"/>
        <v>78800.315733333337</v>
      </c>
      <c r="X7183" s="21">
        <f t="shared" si="1006"/>
        <v>180885</v>
      </c>
      <c r="AB7183" s="17">
        <f t="shared" si="1008"/>
        <v>253048.3875419118</v>
      </c>
      <c r="AF7183" s="58">
        <f t="shared" si="1007"/>
        <v>6.8323064636316184</v>
      </c>
    </row>
    <row r="7184" spans="1:32" x14ac:dyDescent="0.25">
      <c r="A7184" s="4">
        <v>7161</v>
      </c>
      <c r="B7184" s="30">
        <v>43399.416666666664</v>
      </c>
      <c r="C7184">
        <v>12.04</v>
      </c>
      <c r="D7184">
        <v>86.197000000000003</v>
      </c>
      <c r="G7184" s="50">
        <f t="shared" si="1001"/>
        <v>19</v>
      </c>
      <c r="H7184" s="18">
        <f t="shared" si="1002"/>
        <v>6.9600000000000009</v>
      </c>
      <c r="I7184" s="24">
        <f t="shared" si="1000"/>
        <v>341540.16578522953</v>
      </c>
      <c r="R7184" s="20">
        <f t="shared" si="1003"/>
        <v>0.5</v>
      </c>
      <c r="S7184" s="26">
        <f t="shared" si="1004"/>
        <v>8.3333333333333339</v>
      </c>
      <c r="T7184" s="24">
        <f t="shared" si="1005"/>
        <v>75784.191999999995</v>
      </c>
      <c r="X7184" s="21">
        <f t="shared" si="1006"/>
        <v>646477.5</v>
      </c>
      <c r="AB7184" s="17">
        <f t="shared" si="1008"/>
        <v>0</v>
      </c>
      <c r="AF7184" s="58">
        <f t="shared" si="1007"/>
        <v>0</v>
      </c>
    </row>
    <row r="7185" spans="1:32" x14ac:dyDescent="0.25">
      <c r="A7185" s="4">
        <v>7162</v>
      </c>
      <c r="B7185" s="30">
        <v>43399.458333333336</v>
      </c>
      <c r="C7185">
        <v>12.368</v>
      </c>
      <c r="D7185">
        <v>152.39500000000001</v>
      </c>
      <c r="G7185" s="50">
        <f t="shared" si="1001"/>
        <v>19</v>
      </c>
      <c r="H7185" s="18">
        <f t="shared" si="1002"/>
        <v>6.6319999999999997</v>
      </c>
      <c r="I7185" s="24">
        <f t="shared" si="1000"/>
        <v>325444.59475397156</v>
      </c>
      <c r="R7185" s="20">
        <f t="shared" si="1003"/>
        <v>0.5</v>
      </c>
      <c r="S7185" s="26">
        <f t="shared" si="1004"/>
        <v>8.3333333333333339</v>
      </c>
      <c r="T7185" s="24">
        <f t="shared" si="1005"/>
        <v>72212.753066666657</v>
      </c>
      <c r="X7185" s="21">
        <f t="shared" si="1006"/>
        <v>1142962.5000000002</v>
      </c>
      <c r="AB7185" s="17">
        <f t="shared" si="1008"/>
        <v>0</v>
      </c>
      <c r="AF7185" s="58">
        <f t="shared" si="1007"/>
        <v>0</v>
      </c>
    </row>
    <row r="7186" spans="1:32" x14ac:dyDescent="0.25">
      <c r="A7186" s="4">
        <v>7163</v>
      </c>
      <c r="B7186" s="30">
        <v>43399.5</v>
      </c>
      <c r="C7186">
        <v>12.613</v>
      </c>
      <c r="D7186">
        <v>194.24</v>
      </c>
      <c r="G7186" s="50">
        <f t="shared" si="1001"/>
        <v>19</v>
      </c>
      <c r="H7186" s="18">
        <f t="shared" si="1002"/>
        <v>6.3870000000000005</v>
      </c>
      <c r="I7186" s="24">
        <f t="shared" si="1000"/>
        <v>313421.9883434283</v>
      </c>
      <c r="R7186" s="20">
        <f t="shared" si="1003"/>
        <v>0.5</v>
      </c>
      <c r="S7186" s="26">
        <f t="shared" si="1004"/>
        <v>8.3333333333333339</v>
      </c>
      <c r="T7186" s="24">
        <f t="shared" si="1005"/>
        <v>69545.06240000001</v>
      </c>
      <c r="X7186" s="21">
        <f t="shared" si="1006"/>
        <v>1456800</v>
      </c>
      <c r="AB7186" s="17">
        <f t="shared" si="1008"/>
        <v>0</v>
      </c>
      <c r="AF7186" s="58">
        <f t="shared" si="1007"/>
        <v>0</v>
      </c>
    </row>
    <row r="7187" spans="1:32" x14ac:dyDescent="0.25">
      <c r="A7187" s="4">
        <v>7164</v>
      </c>
      <c r="B7187" s="30">
        <v>43399.541666666664</v>
      </c>
      <c r="C7187">
        <v>12.632</v>
      </c>
      <c r="D7187">
        <v>212.36</v>
      </c>
      <c r="G7187" s="50">
        <f t="shared" si="1001"/>
        <v>19</v>
      </c>
      <c r="H7187" s="18">
        <f t="shared" si="1002"/>
        <v>6.3680000000000003</v>
      </c>
      <c r="I7187" s="24">
        <f t="shared" si="1000"/>
        <v>312489.62294832495</v>
      </c>
      <c r="R7187" s="20">
        <f t="shared" si="1003"/>
        <v>0.5</v>
      </c>
      <c r="S7187" s="26">
        <f t="shared" si="1004"/>
        <v>8.3333333333333339</v>
      </c>
      <c r="T7187" s="24">
        <f t="shared" si="1005"/>
        <v>69338.180266666663</v>
      </c>
      <c r="X7187" s="21">
        <f t="shared" si="1006"/>
        <v>1592700.0000000002</v>
      </c>
      <c r="AB7187" s="17">
        <f t="shared" si="1008"/>
        <v>0</v>
      </c>
      <c r="AF7187" s="58">
        <f t="shared" si="1007"/>
        <v>0</v>
      </c>
    </row>
    <row r="7188" spans="1:32" x14ac:dyDescent="0.25">
      <c r="A7188" s="4">
        <v>7165</v>
      </c>
      <c r="B7188" s="30">
        <v>43399.583333333336</v>
      </c>
      <c r="C7188">
        <v>12.145</v>
      </c>
      <c r="D7188">
        <v>180.17099999999999</v>
      </c>
      <c r="G7188" s="50">
        <f t="shared" si="1001"/>
        <v>19</v>
      </c>
      <c r="H7188" s="18">
        <f t="shared" si="1002"/>
        <v>6.8550000000000004</v>
      </c>
      <c r="I7188" s="24">
        <f t="shared" si="1000"/>
        <v>336387.62018071098</v>
      </c>
      <c r="R7188" s="20">
        <f t="shared" si="1003"/>
        <v>0.5</v>
      </c>
      <c r="S7188" s="26">
        <f t="shared" si="1004"/>
        <v>8.3333333333333339</v>
      </c>
      <c r="T7188" s="24">
        <f t="shared" si="1005"/>
        <v>74640.896000000008</v>
      </c>
      <c r="X7188" s="21">
        <f t="shared" si="1006"/>
        <v>1351282.4999999998</v>
      </c>
      <c r="AB7188" s="17">
        <f t="shared" si="1008"/>
        <v>0</v>
      </c>
      <c r="AF7188" s="58">
        <f t="shared" si="1007"/>
        <v>0</v>
      </c>
    </row>
    <row r="7189" spans="1:32" x14ac:dyDescent="0.25">
      <c r="A7189" s="4">
        <v>7166</v>
      </c>
      <c r="B7189" s="30">
        <v>43399.625</v>
      </c>
      <c r="C7189">
        <v>11.603999999999999</v>
      </c>
      <c r="D7189">
        <v>162.59299999999999</v>
      </c>
      <c r="G7189" s="50">
        <f t="shared" si="1001"/>
        <v>19</v>
      </c>
      <c r="H7189" s="18">
        <f t="shared" si="1002"/>
        <v>7.3960000000000008</v>
      </c>
      <c r="I7189" s="24">
        <f t="shared" si="1000"/>
        <v>362935.49800970656</v>
      </c>
      <c r="R7189" s="20">
        <f t="shared" si="1003"/>
        <v>0.5</v>
      </c>
      <c r="S7189" s="26">
        <f t="shared" si="1004"/>
        <v>8.3333333333333339</v>
      </c>
      <c r="T7189" s="24">
        <f t="shared" si="1005"/>
        <v>80531.592533333358</v>
      </c>
      <c r="X7189" s="21">
        <f t="shared" si="1006"/>
        <v>1219447.5</v>
      </c>
      <c r="AB7189" s="17">
        <f t="shared" si="1008"/>
        <v>0</v>
      </c>
      <c r="AF7189" s="58">
        <f t="shared" si="1007"/>
        <v>0</v>
      </c>
    </row>
    <row r="7190" spans="1:32" x14ac:dyDescent="0.25">
      <c r="A7190" s="4">
        <v>7167</v>
      </c>
      <c r="B7190" s="30">
        <v>43399.666666666664</v>
      </c>
      <c r="C7190">
        <v>11.323</v>
      </c>
      <c r="D7190">
        <v>143.83600000000001</v>
      </c>
      <c r="G7190" s="50">
        <f t="shared" si="1001"/>
        <v>19</v>
      </c>
      <c r="H7190" s="18">
        <f t="shared" si="1002"/>
        <v>7.6769999999999996</v>
      </c>
      <c r="I7190" s="24">
        <f t="shared" si="1000"/>
        <v>376724.69148465613</v>
      </c>
      <c r="R7190" s="20">
        <f t="shared" si="1003"/>
        <v>0.5</v>
      </c>
      <c r="S7190" s="26">
        <f t="shared" si="1004"/>
        <v>8.3333333333333339</v>
      </c>
      <c r="T7190" s="24">
        <f t="shared" si="1005"/>
        <v>83591.270399999979</v>
      </c>
      <c r="X7190" s="21">
        <f t="shared" si="1006"/>
        <v>1078770</v>
      </c>
      <c r="AB7190" s="17">
        <f t="shared" si="1008"/>
        <v>0</v>
      </c>
      <c r="AF7190" s="58">
        <f t="shared" si="1007"/>
        <v>0</v>
      </c>
    </row>
    <row r="7191" spans="1:32" x14ac:dyDescent="0.25">
      <c r="A7191" s="4">
        <v>7168</v>
      </c>
      <c r="B7191" s="30">
        <v>43399.708333333336</v>
      </c>
      <c r="C7191">
        <v>10.933</v>
      </c>
      <c r="D7191">
        <v>83.406999999999996</v>
      </c>
      <c r="G7191" s="50">
        <f t="shared" si="1001"/>
        <v>19</v>
      </c>
      <c r="H7191" s="18">
        <f t="shared" si="1002"/>
        <v>8.0670000000000002</v>
      </c>
      <c r="I7191" s="24">
        <f t="shared" si="1000"/>
        <v>395862.71801572508</v>
      </c>
      <c r="R7191" s="20">
        <f t="shared" si="1003"/>
        <v>0.5</v>
      </c>
      <c r="S7191" s="26">
        <f t="shared" si="1004"/>
        <v>8.3333333333333339</v>
      </c>
      <c r="T7191" s="24">
        <f t="shared" si="1005"/>
        <v>87837.7984</v>
      </c>
      <c r="X7191" s="21">
        <f t="shared" si="1006"/>
        <v>625552.5</v>
      </c>
      <c r="AB7191" s="17">
        <f t="shared" si="1008"/>
        <v>0</v>
      </c>
      <c r="AF7191" s="58">
        <f t="shared" si="1007"/>
        <v>0</v>
      </c>
    </row>
    <row r="7192" spans="1:32" x14ac:dyDescent="0.25">
      <c r="A7192" s="4">
        <v>7169</v>
      </c>
      <c r="B7192" s="30">
        <v>43399.75</v>
      </c>
      <c r="C7192">
        <v>10.327999999999999</v>
      </c>
      <c r="D7192">
        <v>10.32</v>
      </c>
      <c r="G7192" s="50">
        <f t="shared" si="1001"/>
        <v>19</v>
      </c>
      <c r="H7192" s="18">
        <f t="shared" si="1002"/>
        <v>8.6720000000000006</v>
      </c>
      <c r="I7192" s="24">
        <f t="shared" ref="I7192:I7255" si="1009">$I$10*$I$13*H7192</f>
        <v>425551.19507033197</v>
      </c>
      <c r="R7192" s="20">
        <f t="shared" si="1003"/>
        <v>0.5</v>
      </c>
      <c r="S7192" s="26">
        <f t="shared" si="1004"/>
        <v>8.3333333333333339</v>
      </c>
      <c r="T7192" s="24">
        <f t="shared" si="1005"/>
        <v>94425.361066666665</v>
      </c>
      <c r="X7192" s="21">
        <f t="shared" si="1006"/>
        <v>77400</v>
      </c>
      <c r="AB7192" s="17">
        <f t="shared" si="1008"/>
        <v>442576.55613699864</v>
      </c>
      <c r="AF7192" s="58">
        <f t="shared" si="1007"/>
        <v>11.949567015698964</v>
      </c>
    </row>
    <row r="7193" spans="1:32" x14ac:dyDescent="0.25">
      <c r="A7193" s="4">
        <v>7170</v>
      </c>
      <c r="B7193" s="30">
        <v>43399.791666666664</v>
      </c>
      <c r="C7193">
        <v>10.08</v>
      </c>
      <c r="D7193">
        <v>0</v>
      </c>
      <c r="G7193" s="50">
        <f t="shared" ref="G7193:G7256" si="1010">IF(D7193=0, 16, 19)</f>
        <v>16</v>
      </c>
      <c r="H7193" s="18">
        <f t="shared" ref="H7193:H7256" si="1011">G7193-C7193</f>
        <v>5.92</v>
      </c>
      <c r="I7193" s="24">
        <f t="shared" si="1009"/>
        <v>290505.42836904578</v>
      </c>
      <c r="R7193" s="20">
        <f t="shared" ref="R7193:R7256" si="1012">$R$12</f>
        <v>0.5</v>
      </c>
      <c r="S7193" s="26">
        <f t="shared" ref="S7193:S7256" si="1013">R7193*$B$10*$C$10*$D$10/3600</f>
        <v>8.3333333333333339</v>
      </c>
      <c r="T7193" s="24">
        <f t="shared" ref="T7193:T7256" si="1014">$R$10*$S$10*R7193*H7193*$G$10/3600</f>
        <v>64460.117333333335</v>
      </c>
      <c r="X7193" s="21">
        <f t="shared" ref="X7193:X7256" si="1015">D7193*$X$10*$Y$10*$B$10*$C$10</f>
        <v>0</v>
      </c>
      <c r="AB7193" s="17">
        <f t="shared" si="1008"/>
        <v>354965.54570237914</v>
      </c>
      <c r="AF7193" s="58">
        <f t="shared" ref="AF7193:AF7256" si="1016">AB7193*0.027/1000</f>
        <v>9.5840697339642382</v>
      </c>
    </row>
    <row r="7194" spans="1:32" x14ac:dyDescent="0.25">
      <c r="A7194" s="4">
        <v>7171</v>
      </c>
      <c r="B7194" s="30">
        <v>43399.833333333336</v>
      </c>
      <c r="C7194">
        <v>10.002000000000001</v>
      </c>
      <c r="D7194">
        <v>0</v>
      </c>
      <c r="G7194" s="50">
        <f t="shared" si="1010"/>
        <v>16</v>
      </c>
      <c r="H7194" s="18">
        <f t="shared" si="1011"/>
        <v>5.9979999999999993</v>
      </c>
      <c r="I7194" s="24">
        <f t="shared" si="1009"/>
        <v>294333.03367525956</v>
      </c>
      <c r="R7194" s="20">
        <f t="shared" si="1012"/>
        <v>0.5</v>
      </c>
      <c r="S7194" s="26">
        <f t="shared" si="1013"/>
        <v>8.3333333333333339</v>
      </c>
      <c r="T7194" s="24">
        <f t="shared" si="1014"/>
        <v>65309.422933333321</v>
      </c>
      <c r="X7194" s="21">
        <f t="shared" si="1015"/>
        <v>0</v>
      </c>
      <c r="AB7194" s="17">
        <f t="shared" si="1008"/>
        <v>359642.45660859288</v>
      </c>
      <c r="AF7194" s="58">
        <f t="shared" si="1016"/>
        <v>9.7103463284320082</v>
      </c>
    </row>
    <row r="7195" spans="1:32" x14ac:dyDescent="0.25">
      <c r="A7195" s="4">
        <v>7172</v>
      </c>
      <c r="B7195" s="30">
        <v>43399.875</v>
      </c>
      <c r="C7195">
        <v>10.108000000000001</v>
      </c>
      <c r="D7195">
        <v>0</v>
      </c>
      <c r="G7195" s="50">
        <f t="shared" si="1010"/>
        <v>16</v>
      </c>
      <c r="H7195" s="18">
        <f t="shared" si="1011"/>
        <v>5.8919999999999995</v>
      </c>
      <c r="I7195" s="24">
        <f t="shared" si="1009"/>
        <v>289131.41620784084</v>
      </c>
      <c r="R7195" s="20">
        <f t="shared" si="1012"/>
        <v>0.5</v>
      </c>
      <c r="S7195" s="26">
        <f t="shared" si="1013"/>
        <v>8.3333333333333339</v>
      </c>
      <c r="T7195" s="24">
        <f t="shared" si="1014"/>
        <v>64155.238399999995</v>
      </c>
      <c r="X7195" s="21">
        <f t="shared" si="1015"/>
        <v>0</v>
      </c>
      <c r="AB7195" s="17">
        <f t="shared" si="1008"/>
        <v>353286.65460784081</v>
      </c>
      <c r="AF7195" s="58">
        <f t="shared" si="1016"/>
        <v>9.5387396744117012</v>
      </c>
    </row>
    <row r="7196" spans="1:32" x14ac:dyDescent="0.25">
      <c r="A7196" s="4">
        <v>7173</v>
      </c>
      <c r="B7196" s="30">
        <v>43399.916666666664</v>
      </c>
      <c r="C7196">
        <v>10.093999999999999</v>
      </c>
      <c r="D7196">
        <v>0</v>
      </c>
      <c r="G7196" s="50">
        <f t="shared" si="1010"/>
        <v>16</v>
      </c>
      <c r="H7196" s="18">
        <f t="shared" si="1011"/>
        <v>5.9060000000000006</v>
      </c>
      <c r="I7196" s="24">
        <f t="shared" si="1009"/>
        <v>289818.42228844337</v>
      </c>
      <c r="R7196" s="20">
        <f t="shared" si="1012"/>
        <v>0.5</v>
      </c>
      <c r="S7196" s="26">
        <f t="shared" si="1013"/>
        <v>8.3333333333333339</v>
      </c>
      <c r="T7196" s="24">
        <f t="shared" si="1014"/>
        <v>64307.677866666665</v>
      </c>
      <c r="X7196" s="21">
        <f t="shared" si="1015"/>
        <v>0</v>
      </c>
      <c r="AB7196" s="17">
        <f t="shared" si="1008"/>
        <v>354126.10015511001</v>
      </c>
      <c r="AF7196" s="58">
        <f t="shared" si="1016"/>
        <v>9.5614047041879697</v>
      </c>
    </row>
    <row r="7197" spans="1:32" x14ac:dyDescent="0.25">
      <c r="A7197" s="4">
        <v>7174</v>
      </c>
      <c r="B7197" s="30">
        <v>43399.958333333336</v>
      </c>
      <c r="C7197">
        <v>9.6769999999999996</v>
      </c>
      <c r="D7197">
        <v>0</v>
      </c>
      <c r="G7197" s="50">
        <f t="shared" si="1010"/>
        <v>16</v>
      </c>
      <c r="H7197" s="18">
        <f t="shared" si="1011"/>
        <v>6.3230000000000004</v>
      </c>
      <c r="I7197" s="24">
        <f t="shared" si="1009"/>
        <v>310281.38911781699</v>
      </c>
      <c r="R7197" s="20">
        <f t="shared" si="1012"/>
        <v>0.5</v>
      </c>
      <c r="S7197" s="26">
        <f t="shared" si="1013"/>
        <v>8.3333333333333339</v>
      </c>
      <c r="T7197" s="24">
        <f t="shared" si="1014"/>
        <v>68848.196266666666</v>
      </c>
      <c r="X7197" s="21">
        <f t="shared" si="1015"/>
        <v>0</v>
      </c>
      <c r="AB7197" s="17">
        <f t="shared" si="1008"/>
        <v>379129.58538448368</v>
      </c>
      <c r="AF7197" s="58">
        <f t="shared" si="1016"/>
        <v>10.236498805381059</v>
      </c>
    </row>
    <row r="7198" spans="1:32" x14ac:dyDescent="0.25">
      <c r="A7198" s="4">
        <v>7175</v>
      </c>
      <c r="B7198" s="30">
        <v>43400</v>
      </c>
      <c r="C7198">
        <v>9.375</v>
      </c>
      <c r="D7198">
        <v>0</v>
      </c>
      <c r="G7198" s="50">
        <f t="shared" si="1010"/>
        <v>16</v>
      </c>
      <c r="H7198" s="18">
        <f t="shared" si="1011"/>
        <v>6.625</v>
      </c>
      <c r="I7198" s="24">
        <f t="shared" si="1009"/>
        <v>325101.09171367035</v>
      </c>
      <c r="R7198" s="20">
        <f t="shared" si="1012"/>
        <v>0.5</v>
      </c>
      <c r="S7198" s="26">
        <f t="shared" si="1013"/>
        <v>8.3333333333333339</v>
      </c>
      <c r="T7198" s="24">
        <f t="shared" si="1014"/>
        <v>72136.533333333326</v>
      </c>
      <c r="X7198" s="21">
        <f t="shared" si="1015"/>
        <v>0</v>
      </c>
      <c r="AB7198" s="17">
        <f t="shared" si="1008"/>
        <v>397237.62504700368</v>
      </c>
      <c r="AF7198" s="58">
        <f t="shared" si="1016"/>
        <v>10.725415876269098</v>
      </c>
    </row>
    <row r="7199" spans="1:32" x14ac:dyDescent="0.25">
      <c r="A7199" s="4">
        <v>7176</v>
      </c>
      <c r="B7199" s="30">
        <v>43400.041666666664</v>
      </c>
      <c r="C7199">
        <v>9.5229999999999997</v>
      </c>
      <c r="D7199">
        <v>0</v>
      </c>
      <c r="G7199" s="50">
        <f t="shared" si="1010"/>
        <v>16</v>
      </c>
      <c r="H7199" s="18">
        <f t="shared" si="1011"/>
        <v>6.4770000000000003</v>
      </c>
      <c r="I7199" s="24">
        <f t="shared" si="1009"/>
        <v>317838.45600444422</v>
      </c>
      <c r="R7199" s="20">
        <f t="shared" si="1012"/>
        <v>0.5</v>
      </c>
      <c r="S7199" s="26">
        <f t="shared" si="1013"/>
        <v>8.3333333333333339</v>
      </c>
      <c r="T7199" s="24">
        <f t="shared" si="1014"/>
        <v>70525.030400000003</v>
      </c>
      <c r="X7199" s="21">
        <f t="shared" si="1015"/>
        <v>0</v>
      </c>
      <c r="AB7199" s="17">
        <f t="shared" si="1008"/>
        <v>388363.48640444421</v>
      </c>
      <c r="AF7199" s="58">
        <f t="shared" si="1016"/>
        <v>10.485814132919993</v>
      </c>
    </row>
    <row r="7200" spans="1:32" x14ac:dyDescent="0.25">
      <c r="A7200" s="4">
        <v>7177</v>
      </c>
      <c r="B7200" s="30">
        <v>43400.083333333336</v>
      </c>
      <c r="C7200">
        <v>9.7650000000000006</v>
      </c>
      <c r="D7200">
        <v>0</v>
      </c>
      <c r="G7200" s="50">
        <f t="shared" si="1010"/>
        <v>16</v>
      </c>
      <c r="H7200" s="18">
        <f t="shared" si="1011"/>
        <v>6.2349999999999994</v>
      </c>
      <c r="I7200" s="24">
        <f t="shared" si="1009"/>
        <v>305963.06518260139</v>
      </c>
      <c r="R7200" s="20">
        <f t="shared" si="1012"/>
        <v>0.5</v>
      </c>
      <c r="S7200" s="26">
        <f t="shared" si="1013"/>
        <v>8.3333333333333339</v>
      </c>
      <c r="T7200" s="24">
        <f t="shared" si="1014"/>
        <v>67890.005333333334</v>
      </c>
      <c r="X7200" s="21">
        <f t="shared" si="1015"/>
        <v>0</v>
      </c>
      <c r="AB7200" s="17">
        <f t="shared" si="1008"/>
        <v>373853.07051593473</v>
      </c>
      <c r="AF7200" s="58">
        <f t="shared" si="1016"/>
        <v>10.094032903930238</v>
      </c>
    </row>
    <row r="7201" spans="1:32" x14ac:dyDescent="0.25">
      <c r="A7201" s="4">
        <v>7178</v>
      </c>
      <c r="B7201" s="30">
        <v>43400.125</v>
      </c>
      <c r="C7201">
        <v>9.7829999999999995</v>
      </c>
      <c r="D7201">
        <v>0</v>
      </c>
      <c r="G7201" s="50">
        <f t="shared" si="1010"/>
        <v>16</v>
      </c>
      <c r="H7201" s="18">
        <f t="shared" si="1011"/>
        <v>6.2170000000000005</v>
      </c>
      <c r="I7201" s="24">
        <f t="shared" si="1009"/>
        <v>305079.77165039827</v>
      </c>
      <c r="R7201" s="20">
        <f t="shared" si="1012"/>
        <v>0.5</v>
      </c>
      <c r="S7201" s="26">
        <f t="shared" si="1013"/>
        <v>8.3333333333333339</v>
      </c>
      <c r="T7201" s="24">
        <f t="shared" si="1014"/>
        <v>67694.011733333333</v>
      </c>
      <c r="X7201" s="21">
        <f t="shared" si="1015"/>
        <v>0</v>
      </c>
      <c r="AB7201" s="17">
        <f t="shared" si="1008"/>
        <v>372773.78338373161</v>
      </c>
      <c r="AF7201" s="58">
        <f t="shared" si="1016"/>
        <v>10.064892151360754</v>
      </c>
    </row>
    <row r="7202" spans="1:32" x14ac:dyDescent="0.25">
      <c r="A7202" s="4">
        <v>7179</v>
      </c>
      <c r="B7202" s="30">
        <v>43400.166666666664</v>
      </c>
      <c r="C7202">
        <v>9.6850000000000005</v>
      </c>
      <c r="D7202">
        <v>0</v>
      </c>
      <c r="G7202" s="50">
        <f t="shared" si="1010"/>
        <v>16</v>
      </c>
      <c r="H7202" s="18">
        <f t="shared" si="1011"/>
        <v>6.3149999999999995</v>
      </c>
      <c r="I7202" s="24">
        <f t="shared" si="1009"/>
        <v>309888.81421461556</v>
      </c>
      <c r="R7202" s="20">
        <f t="shared" si="1012"/>
        <v>0.5</v>
      </c>
      <c r="S7202" s="26">
        <f t="shared" si="1013"/>
        <v>8.3333333333333339</v>
      </c>
      <c r="T7202" s="24">
        <f t="shared" si="1014"/>
        <v>68761.087999999989</v>
      </c>
      <c r="X7202" s="21">
        <f t="shared" si="1015"/>
        <v>0</v>
      </c>
      <c r="AB7202" s="17">
        <f t="shared" si="1008"/>
        <v>378649.90221461555</v>
      </c>
      <c r="AF7202" s="58">
        <f t="shared" si="1016"/>
        <v>10.223547359794621</v>
      </c>
    </row>
    <row r="7203" spans="1:32" x14ac:dyDescent="0.25">
      <c r="A7203" s="4">
        <v>7180</v>
      </c>
      <c r="B7203" s="30">
        <v>43400.208333333336</v>
      </c>
      <c r="C7203">
        <v>9.4849999999999994</v>
      </c>
      <c r="D7203">
        <v>0</v>
      </c>
      <c r="G7203" s="50">
        <f t="shared" si="1010"/>
        <v>16</v>
      </c>
      <c r="H7203" s="18">
        <f t="shared" si="1011"/>
        <v>6.5150000000000006</v>
      </c>
      <c r="I7203" s="24">
        <f t="shared" si="1009"/>
        <v>319703.18679465092</v>
      </c>
      <c r="R7203" s="20">
        <f t="shared" si="1012"/>
        <v>0.5</v>
      </c>
      <c r="S7203" s="26">
        <f t="shared" si="1013"/>
        <v>8.3333333333333339</v>
      </c>
      <c r="T7203" s="24">
        <f t="shared" si="1014"/>
        <v>70938.794666666668</v>
      </c>
      <c r="X7203" s="21">
        <f t="shared" si="1015"/>
        <v>0</v>
      </c>
      <c r="AB7203" s="17">
        <f t="shared" si="1008"/>
        <v>390641.98146131757</v>
      </c>
      <c r="AF7203" s="58">
        <f t="shared" si="1016"/>
        <v>10.547333499455574</v>
      </c>
    </row>
    <row r="7204" spans="1:32" x14ac:dyDescent="0.25">
      <c r="A7204" s="4">
        <v>7181</v>
      </c>
      <c r="B7204" s="30">
        <v>43400.25</v>
      </c>
      <c r="C7204">
        <v>9.4390000000000001</v>
      </c>
      <c r="D7204">
        <v>0</v>
      </c>
      <c r="G7204" s="50">
        <f t="shared" si="1010"/>
        <v>16</v>
      </c>
      <c r="H7204" s="18">
        <f t="shared" si="1011"/>
        <v>6.5609999999999999</v>
      </c>
      <c r="I7204" s="24">
        <f t="shared" si="1009"/>
        <v>321960.49248805904</v>
      </c>
      <c r="R7204" s="20">
        <f t="shared" si="1012"/>
        <v>0.5</v>
      </c>
      <c r="S7204" s="26">
        <f t="shared" si="1013"/>
        <v>8.3333333333333339</v>
      </c>
      <c r="T7204" s="24">
        <f t="shared" si="1014"/>
        <v>71439.667199999996</v>
      </c>
      <c r="X7204" s="21">
        <f t="shared" si="1015"/>
        <v>0</v>
      </c>
      <c r="AB7204" s="17">
        <f t="shared" si="1008"/>
        <v>393400.15968805901</v>
      </c>
      <c r="AF7204" s="58">
        <f t="shared" si="1016"/>
        <v>10.621804311577593</v>
      </c>
    </row>
    <row r="7205" spans="1:32" x14ac:dyDescent="0.25">
      <c r="A7205" s="4">
        <v>7182</v>
      </c>
      <c r="B7205" s="30">
        <v>43400.291666666664</v>
      </c>
      <c r="C7205">
        <v>9.4629999999999992</v>
      </c>
      <c r="D7205">
        <v>0</v>
      </c>
      <c r="G7205" s="50">
        <f t="shared" si="1010"/>
        <v>16</v>
      </c>
      <c r="H7205" s="18">
        <f t="shared" si="1011"/>
        <v>6.5370000000000008</v>
      </c>
      <c r="I7205" s="24">
        <f t="shared" si="1009"/>
        <v>320782.76777845481</v>
      </c>
      <c r="R7205" s="20">
        <f t="shared" si="1012"/>
        <v>0.5</v>
      </c>
      <c r="S7205" s="26">
        <f t="shared" si="1013"/>
        <v>8.3333333333333339</v>
      </c>
      <c r="T7205" s="24">
        <f t="shared" si="1014"/>
        <v>71178.342400000009</v>
      </c>
      <c r="X7205" s="21">
        <f t="shared" si="1015"/>
        <v>0</v>
      </c>
      <c r="AB7205" s="17">
        <f t="shared" si="1008"/>
        <v>391961.11017845484</v>
      </c>
      <c r="AF7205" s="58">
        <f t="shared" si="1016"/>
        <v>10.58294997481828</v>
      </c>
    </row>
    <row r="7206" spans="1:32" x14ac:dyDescent="0.25">
      <c r="A7206" s="4">
        <v>7183</v>
      </c>
      <c r="B7206" s="30">
        <v>43400.333333333336</v>
      </c>
      <c r="C7206">
        <v>9.3030000000000008</v>
      </c>
      <c r="D7206">
        <v>0.33</v>
      </c>
      <c r="G7206" s="50">
        <f t="shared" si="1010"/>
        <v>19</v>
      </c>
      <c r="H7206" s="18">
        <f t="shared" si="1011"/>
        <v>9.6969999999999992</v>
      </c>
      <c r="I7206" s="24">
        <f t="shared" si="1009"/>
        <v>475849.85454301297</v>
      </c>
      <c r="R7206" s="20">
        <f t="shared" si="1012"/>
        <v>0.5</v>
      </c>
      <c r="S7206" s="26">
        <f t="shared" si="1013"/>
        <v>8.3333333333333339</v>
      </c>
      <c r="T7206" s="24">
        <f t="shared" si="1014"/>
        <v>105586.10773333332</v>
      </c>
      <c r="X7206" s="21">
        <f t="shared" si="1015"/>
        <v>2475</v>
      </c>
      <c r="AB7206" s="17">
        <f t="shared" si="1008"/>
        <v>578960.96227634628</v>
      </c>
      <c r="AF7206" s="58">
        <f t="shared" si="1016"/>
        <v>15.63194598146135</v>
      </c>
    </row>
    <row r="7207" spans="1:32" x14ac:dyDescent="0.25">
      <c r="A7207" s="4">
        <v>7184</v>
      </c>
      <c r="B7207" s="30">
        <v>43400.375</v>
      </c>
      <c r="C7207">
        <v>9.2729999999999997</v>
      </c>
      <c r="D7207">
        <v>32.087000000000003</v>
      </c>
      <c r="G7207" s="50">
        <f t="shared" si="1010"/>
        <v>19</v>
      </c>
      <c r="H7207" s="18">
        <f t="shared" si="1011"/>
        <v>9.7270000000000003</v>
      </c>
      <c r="I7207" s="24">
        <f t="shared" si="1009"/>
        <v>477322.0104300183</v>
      </c>
      <c r="R7207" s="20">
        <f t="shared" si="1012"/>
        <v>0.5</v>
      </c>
      <c r="S7207" s="26">
        <f t="shared" si="1013"/>
        <v>8.3333333333333339</v>
      </c>
      <c r="T7207" s="24">
        <f t="shared" si="1014"/>
        <v>105912.76373333333</v>
      </c>
      <c r="X7207" s="21">
        <f t="shared" si="1015"/>
        <v>240652.5</v>
      </c>
      <c r="AB7207" s="17">
        <f t="shared" si="1008"/>
        <v>342582.27416335163</v>
      </c>
      <c r="AF7207" s="58">
        <f t="shared" si="1016"/>
        <v>9.2497214024104935</v>
      </c>
    </row>
    <row r="7208" spans="1:32" x14ac:dyDescent="0.25">
      <c r="A7208" s="4">
        <v>7185</v>
      </c>
      <c r="B7208" s="30">
        <v>43400.416666666664</v>
      </c>
      <c r="C7208">
        <v>9.6929999999999996</v>
      </c>
      <c r="D7208">
        <v>103.158</v>
      </c>
      <c r="G7208" s="50">
        <f t="shared" si="1010"/>
        <v>19</v>
      </c>
      <c r="H7208" s="18">
        <f t="shared" si="1011"/>
        <v>9.3070000000000004</v>
      </c>
      <c r="I7208" s="24">
        <f t="shared" si="1009"/>
        <v>456711.82801194413</v>
      </c>
      <c r="R7208" s="20">
        <f t="shared" si="1012"/>
        <v>0.5</v>
      </c>
      <c r="S7208" s="26">
        <f t="shared" si="1013"/>
        <v>8.3333333333333339</v>
      </c>
      <c r="T7208" s="24">
        <f t="shared" si="1014"/>
        <v>101339.57973333333</v>
      </c>
      <c r="X7208" s="21">
        <f t="shared" si="1015"/>
        <v>773685</v>
      </c>
      <c r="AB7208" s="17">
        <f t="shared" si="1008"/>
        <v>0</v>
      </c>
      <c r="AF7208" s="58">
        <f t="shared" si="1016"/>
        <v>0</v>
      </c>
    </row>
    <row r="7209" spans="1:32" x14ac:dyDescent="0.25">
      <c r="A7209" s="4">
        <v>7186</v>
      </c>
      <c r="B7209" s="30">
        <v>43400.458333333336</v>
      </c>
      <c r="C7209">
        <v>10.083</v>
      </c>
      <c r="D7209">
        <v>174.23500000000001</v>
      </c>
      <c r="G7209" s="50">
        <f t="shared" si="1010"/>
        <v>19</v>
      </c>
      <c r="H7209" s="18">
        <f t="shared" si="1011"/>
        <v>8.9169999999999998</v>
      </c>
      <c r="I7209" s="24">
        <f t="shared" si="1009"/>
        <v>437573.80148087523</v>
      </c>
      <c r="R7209" s="20">
        <f t="shared" si="1012"/>
        <v>0.5</v>
      </c>
      <c r="S7209" s="26">
        <f t="shared" si="1013"/>
        <v>8.3333333333333339</v>
      </c>
      <c r="T7209" s="24">
        <f t="shared" si="1014"/>
        <v>97093.051733333341</v>
      </c>
      <c r="X7209" s="21">
        <f t="shared" si="1015"/>
        <v>1306762.5000000002</v>
      </c>
      <c r="AB7209" s="17">
        <f t="shared" si="1008"/>
        <v>0</v>
      </c>
      <c r="AF7209" s="58">
        <f t="shared" si="1016"/>
        <v>0</v>
      </c>
    </row>
    <row r="7210" spans="1:32" x14ac:dyDescent="0.25">
      <c r="A7210" s="4">
        <v>7187</v>
      </c>
      <c r="B7210" s="30">
        <v>43400.5</v>
      </c>
      <c r="C7210">
        <v>10.385999999999999</v>
      </c>
      <c r="D7210">
        <v>228.459</v>
      </c>
      <c r="G7210" s="50">
        <f t="shared" si="1010"/>
        <v>19</v>
      </c>
      <c r="H7210" s="18">
        <f t="shared" si="1011"/>
        <v>8.6140000000000008</v>
      </c>
      <c r="I7210" s="24">
        <f t="shared" si="1009"/>
        <v>422705.02702212171</v>
      </c>
      <c r="R7210" s="20">
        <f t="shared" si="1012"/>
        <v>0.5</v>
      </c>
      <c r="S7210" s="26">
        <f t="shared" si="1013"/>
        <v>8.3333333333333339</v>
      </c>
      <c r="T7210" s="24">
        <f t="shared" si="1014"/>
        <v>93793.826133333336</v>
      </c>
      <c r="X7210" s="21">
        <f t="shared" si="1015"/>
        <v>1713442.5</v>
      </c>
      <c r="AB7210" s="17">
        <f t="shared" si="1008"/>
        <v>0</v>
      </c>
      <c r="AF7210" s="58">
        <f t="shared" si="1016"/>
        <v>0</v>
      </c>
    </row>
    <row r="7211" spans="1:32" x14ac:dyDescent="0.25">
      <c r="A7211" s="4">
        <v>7188</v>
      </c>
      <c r="B7211" s="30">
        <v>43400.541666666664</v>
      </c>
      <c r="C7211">
        <v>10.555</v>
      </c>
      <c r="D7211">
        <v>248.476</v>
      </c>
      <c r="G7211" s="50">
        <f t="shared" si="1010"/>
        <v>19</v>
      </c>
      <c r="H7211" s="18">
        <f t="shared" si="1011"/>
        <v>8.4450000000000003</v>
      </c>
      <c r="I7211" s="24">
        <f t="shared" si="1009"/>
        <v>414411.88219199184</v>
      </c>
      <c r="R7211" s="20">
        <f t="shared" si="1012"/>
        <v>0.5</v>
      </c>
      <c r="S7211" s="26">
        <f t="shared" si="1013"/>
        <v>8.3333333333333339</v>
      </c>
      <c r="T7211" s="24">
        <f t="shared" si="1014"/>
        <v>91953.664000000004</v>
      </c>
      <c r="X7211" s="21">
        <f t="shared" si="1015"/>
        <v>1863570</v>
      </c>
      <c r="AB7211" s="17">
        <f t="shared" si="1008"/>
        <v>0</v>
      </c>
      <c r="AF7211" s="58">
        <f t="shared" si="1016"/>
        <v>0</v>
      </c>
    </row>
    <row r="7212" spans="1:32" x14ac:dyDescent="0.25">
      <c r="A7212" s="4">
        <v>7189</v>
      </c>
      <c r="B7212" s="30">
        <v>43400.583333333336</v>
      </c>
      <c r="C7212">
        <v>10.676</v>
      </c>
      <c r="D7212">
        <v>245.113</v>
      </c>
      <c r="G7212" s="50">
        <f t="shared" si="1010"/>
        <v>19</v>
      </c>
      <c r="H7212" s="18">
        <f t="shared" si="1011"/>
        <v>8.3239999999999998</v>
      </c>
      <c r="I7212" s="24">
        <f t="shared" si="1009"/>
        <v>408474.18678107043</v>
      </c>
      <c r="R7212" s="20">
        <f t="shared" si="1012"/>
        <v>0.5</v>
      </c>
      <c r="S7212" s="26">
        <f t="shared" si="1013"/>
        <v>8.3333333333333339</v>
      </c>
      <c r="T7212" s="24">
        <f t="shared" si="1014"/>
        <v>90636.151466666663</v>
      </c>
      <c r="X7212" s="21">
        <f t="shared" si="1015"/>
        <v>1838347.4999999998</v>
      </c>
      <c r="AB7212" s="17">
        <f t="shared" si="1008"/>
        <v>0</v>
      </c>
      <c r="AF7212" s="58">
        <f t="shared" si="1016"/>
        <v>0</v>
      </c>
    </row>
    <row r="7213" spans="1:32" x14ac:dyDescent="0.25">
      <c r="A7213" s="4">
        <v>7190</v>
      </c>
      <c r="B7213" s="30">
        <v>43400.625</v>
      </c>
      <c r="C7213">
        <v>10.638</v>
      </c>
      <c r="D7213">
        <v>209.90899999999999</v>
      </c>
      <c r="G7213" s="50">
        <f t="shared" si="1010"/>
        <v>19</v>
      </c>
      <c r="H7213" s="18">
        <f t="shared" si="1011"/>
        <v>8.3620000000000001</v>
      </c>
      <c r="I7213" s="24">
        <f t="shared" si="1009"/>
        <v>410338.91757127718</v>
      </c>
      <c r="R7213" s="20">
        <f t="shared" si="1012"/>
        <v>0.5</v>
      </c>
      <c r="S7213" s="26">
        <f t="shared" si="1013"/>
        <v>8.3333333333333339</v>
      </c>
      <c r="T7213" s="24">
        <f t="shared" si="1014"/>
        <v>91049.915733333328</v>
      </c>
      <c r="X7213" s="21">
        <f t="shared" si="1015"/>
        <v>1574317.5</v>
      </c>
      <c r="AB7213" s="17">
        <f t="shared" si="1008"/>
        <v>0</v>
      </c>
      <c r="AF7213" s="58">
        <f t="shared" si="1016"/>
        <v>0</v>
      </c>
    </row>
    <row r="7214" spans="1:32" x14ac:dyDescent="0.25">
      <c r="A7214" s="4">
        <v>7191</v>
      </c>
      <c r="B7214" s="30">
        <v>43400.666666666664</v>
      </c>
      <c r="C7214">
        <v>10.446999999999999</v>
      </c>
      <c r="D7214">
        <v>145.541</v>
      </c>
      <c r="G7214" s="50">
        <f t="shared" si="1010"/>
        <v>19</v>
      </c>
      <c r="H7214" s="18">
        <f t="shared" si="1011"/>
        <v>8.5530000000000008</v>
      </c>
      <c r="I7214" s="24">
        <f t="shared" si="1009"/>
        <v>419711.64338521095</v>
      </c>
      <c r="R7214" s="20">
        <f t="shared" si="1012"/>
        <v>0.5</v>
      </c>
      <c r="S7214" s="26">
        <f t="shared" si="1013"/>
        <v>8.3333333333333339</v>
      </c>
      <c r="T7214" s="24">
        <f t="shared" si="1014"/>
        <v>93129.625600000014</v>
      </c>
      <c r="X7214" s="21">
        <f t="shared" si="1015"/>
        <v>1091557.5</v>
      </c>
      <c r="AB7214" s="17">
        <f t="shared" si="1008"/>
        <v>0</v>
      </c>
      <c r="AF7214" s="58">
        <f t="shared" si="1016"/>
        <v>0</v>
      </c>
    </row>
    <row r="7215" spans="1:32" x14ac:dyDescent="0.25">
      <c r="A7215" s="4">
        <v>7192</v>
      </c>
      <c r="B7215" s="30">
        <v>43400.708333333336</v>
      </c>
      <c r="C7215">
        <v>10.003</v>
      </c>
      <c r="D7215">
        <v>77.326999999999998</v>
      </c>
      <c r="G7215" s="50">
        <f t="shared" si="1010"/>
        <v>19</v>
      </c>
      <c r="H7215" s="18">
        <f t="shared" si="1011"/>
        <v>8.9969999999999999</v>
      </c>
      <c r="I7215" s="24">
        <f t="shared" si="1009"/>
        <v>441499.55051288934</v>
      </c>
      <c r="R7215" s="20">
        <f t="shared" si="1012"/>
        <v>0.5</v>
      </c>
      <c r="S7215" s="26">
        <f t="shared" si="1013"/>
        <v>8.3333333333333339</v>
      </c>
      <c r="T7215" s="24">
        <f t="shared" si="1014"/>
        <v>97964.13440000001</v>
      </c>
      <c r="X7215" s="21">
        <f t="shared" si="1015"/>
        <v>579952.5</v>
      </c>
      <c r="AB7215" s="17">
        <f t="shared" si="1008"/>
        <v>0</v>
      </c>
      <c r="AF7215" s="58">
        <f t="shared" si="1016"/>
        <v>0</v>
      </c>
    </row>
    <row r="7216" spans="1:32" x14ac:dyDescent="0.25">
      <c r="A7216" s="4">
        <v>7193</v>
      </c>
      <c r="B7216" s="30">
        <v>43400.75</v>
      </c>
      <c r="C7216">
        <v>8.8089999999999993</v>
      </c>
      <c r="D7216">
        <v>9.0890000000000004</v>
      </c>
      <c r="G7216" s="50">
        <f t="shared" si="1010"/>
        <v>19</v>
      </c>
      <c r="H7216" s="18">
        <f t="shared" si="1011"/>
        <v>10.191000000000001</v>
      </c>
      <c r="I7216" s="24">
        <f t="shared" si="1009"/>
        <v>500091.35481570032</v>
      </c>
      <c r="R7216" s="20">
        <f t="shared" si="1012"/>
        <v>0.5</v>
      </c>
      <c r="S7216" s="26">
        <f t="shared" si="1013"/>
        <v>8.3333333333333339</v>
      </c>
      <c r="T7216" s="24">
        <f t="shared" si="1014"/>
        <v>110965.04320000001</v>
      </c>
      <c r="X7216" s="21">
        <f t="shared" si="1015"/>
        <v>68167.5</v>
      </c>
      <c r="AB7216" s="17">
        <f t="shared" ref="AB7216:AB7279" si="1017">MAX(0,I7216+T7216-X7216)</f>
        <v>542888.89801570028</v>
      </c>
      <c r="AF7216" s="58">
        <f t="shared" si="1016"/>
        <v>14.658000246423908</v>
      </c>
    </row>
    <row r="7217" spans="1:32" x14ac:dyDescent="0.25">
      <c r="A7217" s="4">
        <v>7194</v>
      </c>
      <c r="B7217" s="30">
        <v>43400.791666666664</v>
      </c>
      <c r="C7217">
        <v>8.2769999999999992</v>
      </c>
      <c r="D7217">
        <v>0</v>
      </c>
      <c r="G7217" s="50">
        <f t="shared" si="1010"/>
        <v>16</v>
      </c>
      <c r="H7217" s="18">
        <f t="shared" si="1011"/>
        <v>7.7230000000000008</v>
      </c>
      <c r="I7217" s="24">
        <f t="shared" si="1009"/>
        <v>378981.99717806431</v>
      </c>
      <c r="R7217" s="20">
        <f t="shared" si="1012"/>
        <v>0.5</v>
      </c>
      <c r="S7217" s="26">
        <f t="shared" si="1013"/>
        <v>8.3333333333333339</v>
      </c>
      <c r="T7217" s="24">
        <f t="shared" si="1014"/>
        <v>84092.142933333336</v>
      </c>
      <c r="X7217" s="21">
        <f t="shared" si="1015"/>
        <v>0</v>
      </c>
      <c r="AB7217" s="17">
        <f t="shared" si="1017"/>
        <v>463074.14011139766</v>
      </c>
      <c r="AF7217" s="58">
        <f t="shared" si="1016"/>
        <v>12.503001783007736</v>
      </c>
    </row>
    <row r="7218" spans="1:32" x14ac:dyDescent="0.25">
      <c r="A7218" s="4">
        <v>7195</v>
      </c>
      <c r="B7218" s="30">
        <v>43400.833333333336</v>
      </c>
      <c r="C7218">
        <v>8.0470000000000006</v>
      </c>
      <c r="D7218">
        <v>0</v>
      </c>
      <c r="G7218" s="50">
        <f t="shared" si="1010"/>
        <v>16</v>
      </c>
      <c r="H7218" s="18">
        <f t="shared" si="1011"/>
        <v>7.9529999999999994</v>
      </c>
      <c r="I7218" s="24">
        <f t="shared" si="1009"/>
        <v>390268.52564510488</v>
      </c>
      <c r="R7218" s="20">
        <f t="shared" si="1012"/>
        <v>0.5</v>
      </c>
      <c r="S7218" s="26">
        <f t="shared" si="1013"/>
        <v>8.3333333333333339</v>
      </c>
      <c r="T7218" s="24">
        <f t="shared" si="1014"/>
        <v>86596.505599999989</v>
      </c>
      <c r="X7218" s="21">
        <f t="shared" si="1015"/>
        <v>0</v>
      </c>
      <c r="AB7218" s="17">
        <f t="shared" si="1017"/>
        <v>476865.03124510485</v>
      </c>
      <c r="AF7218" s="58">
        <f t="shared" si="1016"/>
        <v>12.875355843617831</v>
      </c>
    </row>
    <row r="7219" spans="1:32" x14ac:dyDescent="0.25">
      <c r="A7219" s="4">
        <v>7196</v>
      </c>
      <c r="B7219" s="30">
        <v>43400.875</v>
      </c>
      <c r="C7219">
        <v>7.85</v>
      </c>
      <c r="D7219">
        <v>0</v>
      </c>
      <c r="G7219" s="50">
        <f t="shared" si="1010"/>
        <v>16</v>
      </c>
      <c r="H7219" s="18">
        <f t="shared" si="1011"/>
        <v>8.15</v>
      </c>
      <c r="I7219" s="24">
        <f t="shared" si="1009"/>
        <v>399935.68263643974</v>
      </c>
      <c r="R7219" s="20">
        <f t="shared" si="1012"/>
        <v>0.5</v>
      </c>
      <c r="S7219" s="26">
        <f t="shared" si="1013"/>
        <v>8.3333333333333339</v>
      </c>
      <c r="T7219" s="24">
        <f t="shared" si="1014"/>
        <v>88741.546666666662</v>
      </c>
      <c r="X7219" s="21">
        <f t="shared" si="1015"/>
        <v>0</v>
      </c>
      <c r="AB7219" s="17">
        <f t="shared" si="1017"/>
        <v>488677.22930310643</v>
      </c>
      <c r="AF7219" s="58">
        <f t="shared" si="1016"/>
        <v>13.194285191183873</v>
      </c>
    </row>
    <row r="7220" spans="1:32" x14ac:dyDescent="0.25">
      <c r="A7220" s="4">
        <v>7197</v>
      </c>
      <c r="B7220" s="30">
        <v>43400.916666666664</v>
      </c>
      <c r="C7220">
        <v>7.8890000000000002</v>
      </c>
      <c r="D7220">
        <v>0</v>
      </c>
      <c r="G7220" s="50">
        <f t="shared" si="1010"/>
        <v>16</v>
      </c>
      <c r="H7220" s="18">
        <f t="shared" si="1011"/>
        <v>8.1110000000000007</v>
      </c>
      <c r="I7220" s="24">
        <f t="shared" si="1009"/>
        <v>398021.87998333288</v>
      </c>
      <c r="R7220" s="20">
        <f t="shared" si="1012"/>
        <v>0.5</v>
      </c>
      <c r="S7220" s="26">
        <f t="shared" si="1013"/>
        <v>8.3333333333333339</v>
      </c>
      <c r="T7220" s="24">
        <f t="shared" si="1014"/>
        <v>88316.893866666665</v>
      </c>
      <c r="X7220" s="21">
        <f t="shared" si="1015"/>
        <v>0</v>
      </c>
      <c r="AB7220" s="17">
        <f t="shared" si="1017"/>
        <v>486338.77384999953</v>
      </c>
      <c r="AF7220" s="58">
        <f t="shared" si="1016"/>
        <v>13.131146893949987</v>
      </c>
    </row>
    <row r="7221" spans="1:32" x14ac:dyDescent="0.25">
      <c r="A7221" s="4">
        <v>7198</v>
      </c>
      <c r="B7221" s="30">
        <v>43400.958333333336</v>
      </c>
      <c r="C7221">
        <v>7.9710000000000001</v>
      </c>
      <c r="D7221">
        <v>0</v>
      </c>
      <c r="G7221" s="50">
        <f t="shared" si="1010"/>
        <v>16</v>
      </c>
      <c r="H7221" s="18">
        <f t="shared" si="1011"/>
        <v>8.0289999999999999</v>
      </c>
      <c r="I7221" s="24">
        <f t="shared" si="1009"/>
        <v>393997.98722551833</v>
      </c>
      <c r="R7221" s="20">
        <f t="shared" si="1012"/>
        <v>0.5</v>
      </c>
      <c r="S7221" s="26">
        <f t="shared" si="1013"/>
        <v>8.3333333333333339</v>
      </c>
      <c r="T7221" s="24">
        <f t="shared" si="1014"/>
        <v>87424.034133333334</v>
      </c>
      <c r="X7221" s="21">
        <f t="shared" si="1015"/>
        <v>0</v>
      </c>
      <c r="AB7221" s="17">
        <f t="shared" si="1017"/>
        <v>481422.02135885169</v>
      </c>
      <c r="AF7221" s="58">
        <f t="shared" si="1016"/>
        <v>12.998394576688996</v>
      </c>
    </row>
    <row r="7222" spans="1:32" x14ac:dyDescent="0.25">
      <c r="A7222" s="4">
        <v>7199</v>
      </c>
      <c r="B7222" s="30">
        <v>43401</v>
      </c>
      <c r="C7222">
        <v>7.76</v>
      </c>
      <c r="D7222">
        <v>0</v>
      </c>
      <c r="G7222" s="50">
        <f t="shared" si="1010"/>
        <v>16</v>
      </c>
      <c r="H7222" s="18">
        <f t="shared" si="1011"/>
        <v>8.24</v>
      </c>
      <c r="I7222" s="24">
        <f t="shared" si="1009"/>
        <v>404352.15029745561</v>
      </c>
      <c r="R7222" s="20">
        <f t="shared" si="1012"/>
        <v>0.5</v>
      </c>
      <c r="S7222" s="26">
        <f t="shared" si="1013"/>
        <v>8.3333333333333339</v>
      </c>
      <c r="T7222" s="24">
        <f t="shared" si="1014"/>
        <v>89721.51466666667</v>
      </c>
      <c r="X7222" s="21">
        <f t="shared" si="1015"/>
        <v>0</v>
      </c>
      <c r="AB7222" s="17">
        <f t="shared" si="1017"/>
        <v>494073.66496412229</v>
      </c>
      <c r="AF7222" s="58">
        <f t="shared" si="1016"/>
        <v>13.339988954031302</v>
      </c>
    </row>
    <row r="7223" spans="1:32" x14ac:dyDescent="0.25">
      <c r="A7223" s="4">
        <v>7200</v>
      </c>
      <c r="B7223" s="30">
        <v>43401.041666666664</v>
      </c>
      <c r="C7223">
        <v>7.3019999999999996</v>
      </c>
      <c r="D7223">
        <v>0</v>
      </c>
      <c r="G7223" s="50">
        <f t="shared" si="1010"/>
        <v>16</v>
      </c>
      <c r="H7223" s="18">
        <f t="shared" si="1011"/>
        <v>8.6980000000000004</v>
      </c>
      <c r="I7223" s="24">
        <f t="shared" si="1009"/>
        <v>426827.06350573653</v>
      </c>
      <c r="R7223" s="20">
        <f t="shared" si="1012"/>
        <v>0.5</v>
      </c>
      <c r="S7223" s="26">
        <f t="shared" si="1013"/>
        <v>8.3333333333333339</v>
      </c>
      <c r="T7223" s="24">
        <f t="shared" si="1014"/>
        <v>94708.462933333329</v>
      </c>
      <c r="X7223" s="21">
        <f t="shared" si="1015"/>
        <v>0</v>
      </c>
      <c r="AB7223" s="17">
        <f t="shared" si="1017"/>
        <v>521535.52643906989</v>
      </c>
      <c r="AF7223" s="58">
        <f t="shared" si="1016"/>
        <v>14.081459213854886</v>
      </c>
    </row>
    <row r="7224" spans="1:32" x14ac:dyDescent="0.25">
      <c r="A7224" s="4">
        <v>7201</v>
      </c>
      <c r="B7224" s="30">
        <v>43401.083333333336</v>
      </c>
      <c r="C7224">
        <v>6.8929999999999998</v>
      </c>
      <c r="D7224">
        <v>0</v>
      </c>
      <c r="G7224" s="50">
        <f t="shared" si="1010"/>
        <v>16</v>
      </c>
      <c r="H7224" s="18">
        <f t="shared" si="1011"/>
        <v>9.1069999999999993</v>
      </c>
      <c r="I7224" s="24">
        <f t="shared" si="1009"/>
        <v>446897.45543190872</v>
      </c>
      <c r="R7224" s="20">
        <f t="shared" si="1012"/>
        <v>0.5</v>
      </c>
      <c r="S7224" s="26">
        <f t="shared" si="1013"/>
        <v>8.3333333333333339</v>
      </c>
      <c r="T7224" s="24">
        <f t="shared" si="1014"/>
        <v>99161.873066666652</v>
      </c>
      <c r="X7224" s="21">
        <f t="shared" si="1015"/>
        <v>0</v>
      </c>
      <c r="AB7224" s="17">
        <f t="shared" si="1017"/>
        <v>546059.32849857537</v>
      </c>
      <c r="AF7224" s="58">
        <f t="shared" si="1016"/>
        <v>14.743601869461534</v>
      </c>
    </row>
    <row r="7225" spans="1:32" x14ac:dyDescent="0.25">
      <c r="A7225" s="4">
        <v>7202</v>
      </c>
      <c r="B7225" s="30">
        <v>43401.083333333336</v>
      </c>
      <c r="C7225">
        <v>6.5439999999999996</v>
      </c>
      <c r="D7225">
        <v>0</v>
      </c>
      <c r="G7225" s="50">
        <f t="shared" si="1010"/>
        <v>16</v>
      </c>
      <c r="H7225" s="18">
        <f t="shared" si="1011"/>
        <v>9.4559999999999995</v>
      </c>
      <c r="I7225" s="24">
        <f t="shared" si="1009"/>
        <v>464023.53558407043</v>
      </c>
      <c r="R7225" s="20">
        <f t="shared" si="1012"/>
        <v>0.5</v>
      </c>
      <c r="S7225" s="26">
        <f t="shared" si="1013"/>
        <v>8.3333333333333339</v>
      </c>
      <c r="T7225" s="24">
        <f t="shared" si="1014"/>
        <v>102961.9712</v>
      </c>
      <c r="X7225" s="21">
        <f t="shared" si="1015"/>
        <v>0</v>
      </c>
      <c r="AB7225" s="17">
        <f t="shared" si="1017"/>
        <v>566985.5067840704</v>
      </c>
      <c r="AF7225" s="58">
        <f t="shared" si="1016"/>
        <v>15.308608683169901</v>
      </c>
    </row>
    <row r="7226" spans="1:32" x14ac:dyDescent="0.25">
      <c r="A7226" s="4">
        <v>7203</v>
      </c>
      <c r="B7226" s="30">
        <v>43401.125</v>
      </c>
      <c r="C7226">
        <v>6.0670000000000002</v>
      </c>
      <c r="D7226">
        <v>0</v>
      </c>
      <c r="G7226" s="50">
        <f t="shared" si="1010"/>
        <v>16</v>
      </c>
      <c r="H7226" s="18">
        <f t="shared" si="1011"/>
        <v>9.9329999999999998</v>
      </c>
      <c r="I7226" s="24">
        <f t="shared" si="1009"/>
        <v>487430.8141874547</v>
      </c>
      <c r="R7226" s="20">
        <f t="shared" si="1012"/>
        <v>0.5</v>
      </c>
      <c r="S7226" s="26">
        <f t="shared" si="1013"/>
        <v>8.3333333333333339</v>
      </c>
      <c r="T7226" s="24">
        <f t="shared" si="1014"/>
        <v>108155.80159999999</v>
      </c>
      <c r="X7226" s="21">
        <f t="shared" si="1015"/>
        <v>0</v>
      </c>
      <c r="AB7226" s="17">
        <f t="shared" si="1017"/>
        <v>595586.61578745465</v>
      </c>
      <c r="AF7226" s="58">
        <f t="shared" si="1016"/>
        <v>16.080838626261276</v>
      </c>
    </row>
    <row r="7227" spans="1:32" x14ac:dyDescent="0.25">
      <c r="A7227" s="4">
        <v>7204</v>
      </c>
      <c r="B7227" s="30">
        <v>43401.166666666664</v>
      </c>
      <c r="C7227">
        <v>5.665</v>
      </c>
      <c r="D7227">
        <v>0</v>
      </c>
      <c r="G7227" s="50">
        <f t="shared" si="1010"/>
        <v>16</v>
      </c>
      <c r="H7227" s="18">
        <f t="shared" si="1011"/>
        <v>10.335000000000001</v>
      </c>
      <c r="I7227" s="24">
        <f t="shared" si="1009"/>
        <v>507157.70307332574</v>
      </c>
      <c r="R7227" s="20">
        <f t="shared" si="1012"/>
        <v>0.5</v>
      </c>
      <c r="S7227" s="26">
        <f t="shared" si="1013"/>
        <v>8.3333333333333339</v>
      </c>
      <c r="T7227" s="24">
        <f t="shared" si="1014"/>
        <v>112532.99200000001</v>
      </c>
      <c r="X7227" s="21">
        <f t="shared" si="1015"/>
        <v>0</v>
      </c>
      <c r="AB7227" s="17">
        <f t="shared" si="1017"/>
        <v>619690.69507332577</v>
      </c>
      <c r="AF7227" s="58">
        <f t="shared" si="1016"/>
        <v>16.731648766979799</v>
      </c>
    </row>
    <row r="7228" spans="1:32" x14ac:dyDescent="0.25">
      <c r="A7228" s="4">
        <v>7205</v>
      </c>
      <c r="B7228" s="30">
        <v>43401.208333333336</v>
      </c>
      <c r="C7228">
        <v>5.3810000000000002</v>
      </c>
      <c r="D7228">
        <v>0</v>
      </c>
      <c r="G7228" s="50">
        <f t="shared" si="1010"/>
        <v>16</v>
      </c>
      <c r="H7228" s="18">
        <f t="shared" si="1011"/>
        <v>10.619</v>
      </c>
      <c r="I7228" s="24">
        <f t="shared" si="1009"/>
        <v>521094.11213697586</v>
      </c>
      <c r="R7228" s="20">
        <f t="shared" si="1012"/>
        <v>0.5</v>
      </c>
      <c r="S7228" s="26">
        <f t="shared" si="1013"/>
        <v>8.3333333333333339</v>
      </c>
      <c r="T7228" s="24">
        <f t="shared" si="1014"/>
        <v>115625.33546666666</v>
      </c>
      <c r="X7228" s="21">
        <f t="shared" si="1015"/>
        <v>0</v>
      </c>
      <c r="AB7228" s="17">
        <f t="shared" si="1017"/>
        <v>636719.44760364247</v>
      </c>
      <c r="AF7228" s="58">
        <f t="shared" si="1016"/>
        <v>17.191425085298345</v>
      </c>
    </row>
    <row r="7229" spans="1:32" x14ac:dyDescent="0.25">
      <c r="A7229" s="4">
        <v>7206</v>
      </c>
      <c r="B7229" s="30">
        <v>43401.25</v>
      </c>
      <c r="C7229">
        <v>5.1660000000000004</v>
      </c>
      <c r="D7229">
        <v>0</v>
      </c>
      <c r="G7229" s="50">
        <f t="shared" si="1010"/>
        <v>16</v>
      </c>
      <c r="H7229" s="18">
        <f t="shared" si="1011"/>
        <v>10.834</v>
      </c>
      <c r="I7229" s="24">
        <f t="shared" si="1009"/>
        <v>531644.56266051379</v>
      </c>
      <c r="R7229" s="20">
        <f t="shared" si="1012"/>
        <v>0.5</v>
      </c>
      <c r="S7229" s="26">
        <f t="shared" si="1013"/>
        <v>8.3333333333333339</v>
      </c>
      <c r="T7229" s="24">
        <f t="shared" si="1014"/>
        <v>117966.37013333334</v>
      </c>
      <c r="X7229" s="21">
        <f t="shared" si="1015"/>
        <v>0</v>
      </c>
      <c r="AB7229" s="17">
        <f t="shared" si="1017"/>
        <v>649610.93279384717</v>
      </c>
      <c r="AF7229" s="58">
        <f t="shared" si="1016"/>
        <v>17.539495185433871</v>
      </c>
    </row>
    <row r="7230" spans="1:32" x14ac:dyDescent="0.25">
      <c r="A7230" s="4">
        <v>7207</v>
      </c>
      <c r="B7230" s="30">
        <v>43401.291666666664</v>
      </c>
      <c r="C7230">
        <v>5.0039999999999996</v>
      </c>
      <c r="D7230">
        <v>0.53600000000000003</v>
      </c>
      <c r="G7230" s="50">
        <f t="shared" si="1010"/>
        <v>19</v>
      </c>
      <c r="H7230" s="18">
        <f t="shared" si="1011"/>
        <v>13.996</v>
      </c>
      <c r="I7230" s="24">
        <f t="shared" si="1009"/>
        <v>686809.79315087246</v>
      </c>
      <c r="R7230" s="20">
        <f t="shared" si="1012"/>
        <v>0.5</v>
      </c>
      <c r="S7230" s="26">
        <f t="shared" si="1013"/>
        <v>8.3333333333333339</v>
      </c>
      <c r="T7230" s="24">
        <f t="shared" si="1014"/>
        <v>152395.91253333332</v>
      </c>
      <c r="X7230" s="21">
        <f t="shared" si="1015"/>
        <v>4020.0000000000005</v>
      </c>
      <c r="AB7230" s="17">
        <f t="shared" si="1017"/>
        <v>835185.70568420575</v>
      </c>
      <c r="AF7230" s="58">
        <f t="shared" si="1016"/>
        <v>22.550014053473554</v>
      </c>
    </row>
    <row r="7231" spans="1:32" x14ac:dyDescent="0.25">
      <c r="A7231" s="4">
        <v>7208</v>
      </c>
      <c r="B7231" s="30">
        <v>43401.333333333336</v>
      </c>
      <c r="C7231">
        <v>5.2770000000000001</v>
      </c>
      <c r="D7231">
        <v>59.695</v>
      </c>
      <c r="G7231" s="50">
        <f t="shared" si="1010"/>
        <v>19</v>
      </c>
      <c r="H7231" s="18">
        <f t="shared" si="1011"/>
        <v>13.722999999999999</v>
      </c>
      <c r="I7231" s="24">
        <f t="shared" si="1009"/>
        <v>673413.1745791242</v>
      </c>
      <c r="R7231" s="20">
        <f t="shared" si="1012"/>
        <v>0.5</v>
      </c>
      <c r="S7231" s="26">
        <f t="shared" si="1013"/>
        <v>8.3333333333333339</v>
      </c>
      <c r="T7231" s="24">
        <f t="shared" si="1014"/>
        <v>149423.3429333333</v>
      </c>
      <c r="X7231" s="21">
        <f t="shared" si="1015"/>
        <v>447712.5</v>
      </c>
      <c r="AB7231" s="17">
        <f t="shared" si="1017"/>
        <v>375124.01751245745</v>
      </c>
      <c r="AF7231" s="58">
        <f t="shared" si="1016"/>
        <v>10.12834847283635</v>
      </c>
    </row>
    <row r="7232" spans="1:32" x14ac:dyDescent="0.25">
      <c r="A7232" s="4">
        <v>7209</v>
      </c>
      <c r="B7232" s="30">
        <v>43401.375</v>
      </c>
      <c r="C7232">
        <v>6.2039999999999997</v>
      </c>
      <c r="D7232">
        <v>183.95599999999999</v>
      </c>
      <c r="G7232" s="50">
        <f t="shared" si="1010"/>
        <v>19</v>
      </c>
      <c r="H7232" s="18">
        <f t="shared" si="1011"/>
        <v>12.795999999999999</v>
      </c>
      <c r="I7232" s="24">
        <f t="shared" si="1009"/>
        <v>627923.55767066043</v>
      </c>
      <c r="R7232" s="20">
        <f t="shared" si="1012"/>
        <v>0.5</v>
      </c>
      <c r="S7232" s="26">
        <f t="shared" si="1013"/>
        <v>8.3333333333333339</v>
      </c>
      <c r="T7232" s="24">
        <f t="shared" si="1014"/>
        <v>139329.67253333333</v>
      </c>
      <c r="X7232" s="21">
        <f t="shared" si="1015"/>
        <v>1379670</v>
      </c>
      <c r="AB7232" s="17">
        <f t="shared" si="1017"/>
        <v>0</v>
      </c>
      <c r="AF7232" s="58">
        <f t="shared" si="1016"/>
        <v>0</v>
      </c>
    </row>
    <row r="7233" spans="1:32" x14ac:dyDescent="0.25">
      <c r="A7233" s="4">
        <v>7210</v>
      </c>
      <c r="B7233" s="30">
        <v>43401.416666666664</v>
      </c>
      <c r="C7233">
        <v>7.3739999999999997</v>
      </c>
      <c r="D7233">
        <v>284.43</v>
      </c>
      <c r="G7233" s="50">
        <f t="shared" si="1010"/>
        <v>19</v>
      </c>
      <c r="H7233" s="18">
        <f t="shared" si="1011"/>
        <v>11.626000000000001</v>
      </c>
      <c r="I7233" s="24">
        <f t="shared" si="1009"/>
        <v>570509.47807745379</v>
      </c>
      <c r="R7233" s="20">
        <f t="shared" si="1012"/>
        <v>0.5</v>
      </c>
      <c r="S7233" s="26">
        <f t="shared" si="1013"/>
        <v>8.3333333333333339</v>
      </c>
      <c r="T7233" s="24">
        <f t="shared" si="1014"/>
        <v>126590.08853333336</v>
      </c>
      <c r="X7233" s="21">
        <f t="shared" si="1015"/>
        <v>2133225</v>
      </c>
      <c r="AB7233" s="17">
        <f t="shared" si="1017"/>
        <v>0</v>
      </c>
      <c r="AF7233" s="58">
        <f t="shared" si="1016"/>
        <v>0</v>
      </c>
    </row>
    <row r="7234" spans="1:32" x14ac:dyDescent="0.25">
      <c r="A7234" s="4">
        <v>7211</v>
      </c>
      <c r="B7234" s="30">
        <v>43401.458333333336</v>
      </c>
      <c r="C7234">
        <v>8.1790000000000003</v>
      </c>
      <c r="D7234">
        <v>350.30099999999999</v>
      </c>
      <c r="G7234" s="50">
        <f t="shared" si="1010"/>
        <v>19</v>
      </c>
      <c r="H7234" s="18">
        <f t="shared" si="1011"/>
        <v>10.821</v>
      </c>
      <c r="I7234" s="24">
        <f t="shared" si="1009"/>
        <v>531006.62844281155</v>
      </c>
      <c r="R7234" s="20">
        <f t="shared" si="1012"/>
        <v>0.5</v>
      </c>
      <c r="S7234" s="26">
        <f t="shared" si="1013"/>
        <v>8.3333333333333339</v>
      </c>
      <c r="T7234" s="24">
        <f t="shared" si="1014"/>
        <v>117824.81919999998</v>
      </c>
      <c r="X7234" s="21">
        <f t="shared" si="1015"/>
        <v>2627257.5</v>
      </c>
      <c r="AB7234" s="17">
        <f t="shared" si="1017"/>
        <v>0</v>
      </c>
      <c r="AF7234" s="58">
        <f t="shared" si="1016"/>
        <v>0</v>
      </c>
    </row>
    <row r="7235" spans="1:32" x14ac:dyDescent="0.25">
      <c r="A7235" s="4">
        <v>7212</v>
      </c>
      <c r="B7235" s="30">
        <v>43401.5</v>
      </c>
      <c r="C7235">
        <v>8.6560000000000006</v>
      </c>
      <c r="D7235">
        <v>377.79899999999998</v>
      </c>
      <c r="G7235" s="50">
        <f t="shared" si="1010"/>
        <v>19</v>
      </c>
      <c r="H7235" s="18">
        <f t="shared" si="1011"/>
        <v>10.343999999999999</v>
      </c>
      <c r="I7235" s="24">
        <f t="shared" si="1009"/>
        <v>507599.34983942728</v>
      </c>
      <c r="R7235" s="20">
        <f t="shared" si="1012"/>
        <v>0.5</v>
      </c>
      <c r="S7235" s="26">
        <f t="shared" si="1013"/>
        <v>8.3333333333333339</v>
      </c>
      <c r="T7235" s="24">
        <f t="shared" si="1014"/>
        <v>112630.98879999999</v>
      </c>
      <c r="X7235" s="21">
        <f t="shared" si="1015"/>
        <v>2833492.5</v>
      </c>
      <c r="AB7235" s="17">
        <f t="shared" si="1017"/>
        <v>0</v>
      </c>
      <c r="AF7235" s="58">
        <f t="shared" si="1016"/>
        <v>0</v>
      </c>
    </row>
    <row r="7236" spans="1:32" x14ac:dyDescent="0.25">
      <c r="A7236" s="4">
        <v>7213</v>
      </c>
      <c r="B7236" s="30">
        <v>43401.541666666664</v>
      </c>
      <c r="C7236">
        <v>8.8940000000000001</v>
      </c>
      <c r="D7236">
        <v>324.16199999999998</v>
      </c>
      <c r="G7236" s="50">
        <f t="shared" si="1010"/>
        <v>19</v>
      </c>
      <c r="H7236" s="18">
        <f t="shared" si="1011"/>
        <v>10.106</v>
      </c>
      <c r="I7236" s="24">
        <f t="shared" si="1009"/>
        <v>495920.24646918522</v>
      </c>
      <c r="R7236" s="20">
        <f t="shared" si="1012"/>
        <v>0.5</v>
      </c>
      <c r="S7236" s="26">
        <f t="shared" si="1013"/>
        <v>8.3333333333333339</v>
      </c>
      <c r="T7236" s="24">
        <f t="shared" si="1014"/>
        <v>110039.51786666666</v>
      </c>
      <c r="X7236" s="21">
        <f t="shared" si="1015"/>
        <v>2431215</v>
      </c>
      <c r="AB7236" s="17">
        <f t="shared" si="1017"/>
        <v>0</v>
      </c>
      <c r="AF7236" s="58">
        <f t="shared" si="1016"/>
        <v>0</v>
      </c>
    </row>
    <row r="7237" spans="1:32" x14ac:dyDescent="0.25">
      <c r="A7237" s="4">
        <v>7214</v>
      </c>
      <c r="B7237" s="30">
        <v>43401.583333333336</v>
      </c>
      <c r="C7237">
        <v>8.9</v>
      </c>
      <c r="D7237">
        <v>230.56700000000001</v>
      </c>
      <c r="G7237" s="50">
        <f t="shared" si="1010"/>
        <v>19</v>
      </c>
      <c r="H7237" s="18">
        <f t="shared" si="1011"/>
        <v>10.1</v>
      </c>
      <c r="I7237" s="24">
        <f t="shared" si="1009"/>
        <v>495625.81529178418</v>
      </c>
      <c r="R7237" s="20">
        <f t="shared" si="1012"/>
        <v>0.5</v>
      </c>
      <c r="S7237" s="26">
        <f t="shared" si="1013"/>
        <v>8.3333333333333339</v>
      </c>
      <c r="T7237" s="24">
        <f t="shared" si="1014"/>
        <v>109974.18666666666</v>
      </c>
      <c r="X7237" s="21">
        <f t="shared" si="1015"/>
        <v>1729252.5000000002</v>
      </c>
      <c r="AB7237" s="17">
        <f t="shared" si="1017"/>
        <v>0</v>
      </c>
      <c r="AF7237" s="58">
        <f t="shared" si="1016"/>
        <v>0</v>
      </c>
    </row>
    <row r="7238" spans="1:32" x14ac:dyDescent="0.25">
      <c r="A7238" s="4">
        <v>7215</v>
      </c>
      <c r="B7238" s="30">
        <v>43401.625</v>
      </c>
      <c r="C7238">
        <v>8.718</v>
      </c>
      <c r="D7238">
        <v>155.84100000000001</v>
      </c>
      <c r="G7238" s="50">
        <f t="shared" si="1010"/>
        <v>19</v>
      </c>
      <c r="H7238" s="18">
        <f t="shared" si="1011"/>
        <v>10.282</v>
      </c>
      <c r="I7238" s="24">
        <f t="shared" si="1009"/>
        <v>504556.89433961635</v>
      </c>
      <c r="R7238" s="20">
        <f t="shared" si="1012"/>
        <v>0.5</v>
      </c>
      <c r="S7238" s="26">
        <f t="shared" si="1013"/>
        <v>8.3333333333333339</v>
      </c>
      <c r="T7238" s="24">
        <f t="shared" si="1014"/>
        <v>111955.89973333334</v>
      </c>
      <c r="X7238" s="21">
        <f t="shared" si="1015"/>
        <v>1168807.5</v>
      </c>
      <c r="AB7238" s="17">
        <f t="shared" si="1017"/>
        <v>0</v>
      </c>
      <c r="AF7238" s="58">
        <f t="shared" si="1016"/>
        <v>0</v>
      </c>
    </row>
    <row r="7239" spans="1:32" x14ac:dyDescent="0.25">
      <c r="A7239" s="4">
        <v>7216</v>
      </c>
      <c r="B7239" s="30">
        <v>43401.666666666664</v>
      </c>
      <c r="C7239">
        <v>8.2889999999999997</v>
      </c>
      <c r="D7239">
        <v>93.887</v>
      </c>
      <c r="G7239" s="50">
        <f t="shared" si="1010"/>
        <v>19</v>
      </c>
      <c r="H7239" s="18">
        <f t="shared" si="1011"/>
        <v>10.711</v>
      </c>
      <c r="I7239" s="24">
        <f t="shared" si="1009"/>
        <v>525608.72352379211</v>
      </c>
      <c r="R7239" s="20">
        <f t="shared" si="1012"/>
        <v>0.5</v>
      </c>
      <c r="S7239" s="26">
        <f t="shared" si="1013"/>
        <v>8.3333333333333339</v>
      </c>
      <c r="T7239" s="24">
        <f t="shared" si="1014"/>
        <v>116627.08053333333</v>
      </c>
      <c r="X7239" s="21">
        <f t="shared" si="1015"/>
        <v>704152.5</v>
      </c>
      <c r="AB7239" s="17">
        <f t="shared" si="1017"/>
        <v>0</v>
      </c>
      <c r="AF7239" s="58">
        <f t="shared" si="1016"/>
        <v>0</v>
      </c>
    </row>
    <row r="7240" spans="1:32" x14ac:dyDescent="0.25">
      <c r="A7240" s="4">
        <v>7217</v>
      </c>
      <c r="B7240" s="30">
        <v>43401.708333333336</v>
      </c>
      <c r="C7240">
        <v>7.351</v>
      </c>
      <c r="D7240">
        <v>10.742000000000001</v>
      </c>
      <c r="G7240" s="50">
        <f t="shared" si="1010"/>
        <v>19</v>
      </c>
      <c r="H7240" s="18">
        <f t="shared" si="1011"/>
        <v>11.649000000000001</v>
      </c>
      <c r="I7240" s="24">
        <f t="shared" si="1009"/>
        <v>571638.13092415791</v>
      </c>
      <c r="R7240" s="20">
        <f t="shared" si="1012"/>
        <v>0.5</v>
      </c>
      <c r="S7240" s="26">
        <f t="shared" si="1013"/>
        <v>8.3333333333333339</v>
      </c>
      <c r="T7240" s="24">
        <f t="shared" si="1014"/>
        <v>126840.52480000001</v>
      </c>
      <c r="X7240" s="21">
        <f t="shared" si="1015"/>
        <v>80565</v>
      </c>
      <c r="AB7240" s="17">
        <f t="shared" si="1017"/>
        <v>617913.65572415793</v>
      </c>
      <c r="AF7240" s="58">
        <f t="shared" si="1016"/>
        <v>16.683668704552264</v>
      </c>
    </row>
    <row r="7241" spans="1:32" x14ac:dyDescent="0.25">
      <c r="A7241" s="4">
        <v>7218</v>
      </c>
      <c r="B7241" s="30">
        <v>43401.75</v>
      </c>
      <c r="C7241">
        <v>6.8650000000000002</v>
      </c>
      <c r="D7241">
        <v>0</v>
      </c>
      <c r="G7241" s="50">
        <f t="shared" si="1010"/>
        <v>16</v>
      </c>
      <c r="H7241" s="18">
        <f t="shared" si="1011"/>
        <v>9.1349999999999998</v>
      </c>
      <c r="I7241" s="24">
        <f t="shared" si="1009"/>
        <v>448271.46759311372</v>
      </c>
      <c r="R7241" s="20">
        <f t="shared" si="1012"/>
        <v>0.5</v>
      </c>
      <c r="S7241" s="26">
        <f t="shared" si="1013"/>
        <v>8.3333333333333339</v>
      </c>
      <c r="T7241" s="24">
        <f t="shared" si="1014"/>
        <v>99466.751999999993</v>
      </c>
      <c r="X7241" s="21">
        <f t="shared" si="1015"/>
        <v>0</v>
      </c>
      <c r="AB7241" s="17">
        <f t="shared" si="1017"/>
        <v>547738.21959311375</v>
      </c>
      <c r="AF7241" s="58">
        <f t="shared" si="1016"/>
        <v>14.788931929014073</v>
      </c>
    </row>
    <row r="7242" spans="1:32" x14ac:dyDescent="0.25">
      <c r="A7242" s="4">
        <v>7219</v>
      </c>
      <c r="B7242" s="30">
        <v>43401.791666666664</v>
      </c>
      <c r="C7242">
        <v>6.4550000000000001</v>
      </c>
      <c r="D7242">
        <v>0</v>
      </c>
      <c r="G7242" s="50">
        <f t="shared" si="1010"/>
        <v>16</v>
      </c>
      <c r="H7242" s="18">
        <f t="shared" si="1011"/>
        <v>9.5449999999999999</v>
      </c>
      <c r="I7242" s="24">
        <f t="shared" si="1009"/>
        <v>468390.93138218613</v>
      </c>
      <c r="R7242" s="20">
        <f t="shared" si="1012"/>
        <v>0.5</v>
      </c>
      <c r="S7242" s="26">
        <f t="shared" si="1013"/>
        <v>8.3333333333333339</v>
      </c>
      <c r="T7242" s="24">
        <f t="shared" si="1014"/>
        <v>103931.05066666666</v>
      </c>
      <c r="X7242" s="21">
        <f t="shared" si="1015"/>
        <v>0</v>
      </c>
      <c r="AB7242" s="17">
        <f t="shared" si="1017"/>
        <v>572321.98204885283</v>
      </c>
      <c r="AF7242" s="58">
        <f t="shared" si="1016"/>
        <v>15.452693515319027</v>
      </c>
    </row>
    <row r="7243" spans="1:32" x14ac:dyDescent="0.25">
      <c r="A7243" s="4">
        <v>7220</v>
      </c>
      <c r="B7243" s="30">
        <v>43401.833333333336</v>
      </c>
      <c r="C7243">
        <v>5.9820000000000002</v>
      </c>
      <c r="D7243">
        <v>0</v>
      </c>
      <c r="G7243" s="50">
        <f t="shared" si="1010"/>
        <v>16</v>
      </c>
      <c r="H7243" s="18">
        <f t="shared" si="1011"/>
        <v>10.018000000000001</v>
      </c>
      <c r="I7243" s="24">
        <f t="shared" si="1009"/>
        <v>491601.92253396974</v>
      </c>
      <c r="R7243" s="20">
        <f t="shared" si="1012"/>
        <v>0.5</v>
      </c>
      <c r="S7243" s="26">
        <f t="shared" si="1013"/>
        <v>8.3333333333333339</v>
      </c>
      <c r="T7243" s="24">
        <f t="shared" si="1014"/>
        <v>109081.32693333334</v>
      </c>
      <c r="X7243" s="21">
        <f t="shared" si="1015"/>
        <v>0</v>
      </c>
      <c r="AB7243" s="17">
        <f t="shared" si="1017"/>
        <v>600683.24946730305</v>
      </c>
      <c r="AF7243" s="58">
        <f t="shared" si="1016"/>
        <v>16.218447735617183</v>
      </c>
    </row>
    <row r="7244" spans="1:32" x14ac:dyDescent="0.25">
      <c r="A7244" s="4">
        <v>7221</v>
      </c>
      <c r="B7244" s="30">
        <v>43401.875</v>
      </c>
      <c r="C7244">
        <v>5.5789999999999997</v>
      </c>
      <c r="D7244">
        <v>0</v>
      </c>
      <c r="G7244" s="50">
        <f t="shared" si="1010"/>
        <v>16</v>
      </c>
      <c r="H7244" s="18">
        <f t="shared" si="1011"/>
        <v>10.420999999999999</v>
      </c>
      <c r="I7244" s="24">
        <f t="shared" si="1009"/>
        <v>511377.88328274089</v>
      </c>
      <c r="R7244" s="20">
        <f t="shared" si="1012"/>
        <v>0.5</v>
      </c>
      <c r="S7244" s="26">
        <f t="shared" si="1013"/>
        <v>8.3333333333333339</v>
      </c>
      <c r="T7244" s="24">
        <f t="shared" si="1014"/>
        <v>113469.40586666665</v>
      </c>
      <c r="X7244" s="21">
        <f t="shared" si="1015"/>
        <v>0</v>
      </c>
      <c r="AB7244" s="17">
        <f t="shared" si="1017"/>
        <v>624847.28914940753</v>
      </c>
      <c r="AF7244" s="58">
        <f t="shared" si="1016"/>
        <v>16.870876807034005</v>
      </c>
    </row>
    <row r="7245" spans="1:32" x14ac:dyDescent="0.25">
      <c r="A7245" s="4">
        <v>7222</v>
      </c>
      <c r="B7245" s="30">
        <v>43401.916666666664</v>
      </c>
      <c r="C7245">
        <v>5.2729999999999997</v>
      </c>
      <c r="D7245">
        <v>0</v>
      </c>
      <c r="G7245" s="50">
        <f t="shared" si="1010"/>
        <v>16</v>
      </c>
      <c r="H7245" s="18">
        <f t="shared" si="1011"/>
        <v>10.727</v>
      </c>
      <c r="I7245" s="24">
        <f t="shared" si="1009"/>
        <v>526393.87333019497</v>
      </c>
      <c r="R7245" s="20">
        <f t="shared" si="1012"/>
        <v>0.5</v>
      </c>
      <c r="S7245" s="26">
        <f t="shared" si="1013"/>
        <v>8.3333333333333339</v>
      </c>
      <c r="T7245" s="24">
        <f t="shared" si="1014"/>
        <v>116801.29706666667</v>
      </c>
      <c r="X7245" s="21">
        <f t="shared" si="1015"/>
        <v>0</v>
      </c>
      <c r="AB7245" s="17">
        <f t="shared" si="1017"/>
        <v>643195.17039686162</v>
      </c>
      <c r="AF7245" s="58">
        <f t="shared" si="1016"/>
        <v>17.366269600715263</v>
      </c>
    </row>
    <row r="7246" spans="1:32" x14ac:dyDescent="0.25">
      <c r="A7246" s="4">
        <v>7223</v>
      </c>
      <c r="B7246" s="30">
        <v>43401.958333333336</v>
      </c>
      <c r="C7246">
        <v>5.0460000000000003</v>
      </c>
      <c r="D7246">
        <v>0</v>
      </c>
      <c r="G7246" s="50">
        <f t="shared" si="1010"/>
        <v>16</v>
      </c>
      <c r="H7246" s="18">
        <f t="shared" si="1011"/>
        <v>10.954000000000001</v>
      </c>
      <c r="I7246" s="24">
        <f t="shared" si="1009"/>
        <v>537533.1862085351</v>
      </c>
      <c r="R7246" s="20">
        <f t="shared" si="1012"/>
        <v>0.5</v>
      </c>
      <c r="S7246" s="26">
        <f t="shared" si="1013"/>
        <v>8.3333333333333339</v>
      </c>
      <c r="T7246" s="24">
        <f t="shared" si="1014"/>
        <v>119272.99413333333</v>
      </c>
      <c r="X7246" s="21">
        <f t="shared" si="1015"/>
        <v>0</v>
      </c>
      <c r="AB7246" s="17">
        <f t="shared" si="1017"/>
        <v>656806.18034186843</v>
      </c>
      <c r="AF7246" s="58">
        <f t="shared" si="1016"/>
        <v>17.733766869230447</v>
      </c>
    </row>
    <row r="7247" spans="1:32" x14ac:dyDescent="0.25">
      <c r="A7247" s="4">
        <v>7224</v>
      </c>
      <c r="B7247" s="30">
        <v>43402</v>
      </c>
      <c r="C7247">
        <v>4.8380000000000001</v>
      </c>
      <c r="D7247">
        <v>0</v>
      </c>
      <c r="G7247" s="50">
        <f t="shared" si="1010"/>
        <v>16</v>
      </c>
      <c r="H7247" s="18">
        <f t="shared" si="1011"/>
        <v>11.161999999999999</v>
      </c>
      <c r="I7247" s="24">
        <f t="shared" si="1009"/>
        <v>547740.13369177177</v>
      </c>
      <c r="R7247" s="20">
        <f t="shared" si="1012"/>
        <v>0.5</v>
      </c>
      <c r="S7247" s="26">
        <f t="shared" si="1013"/>
        <v>8.3333333333333339</v>
      </c>
      <c r="T7247" s="24">
        <f t="shared" si="1014"/>
        <v>121537.80906666667</v>
      </c>
      <c r="X7247" s="21">
        <f t="shared" si="1015"/>
        <v>0</v>
      </c>
      <c r="AB7247" s="17">
        <f t="shared" si="1017"/>
        <v>669277.94275843841</v>
      </c>
      <c r="AF7247" s="58">
        <f t="shared" si="1016"/>
        <v>18.070504454477835</v>
      </c>
    </row>
    <row r="7248" spans="1:32" x14ac:dyDescent="0.25">
      <c r="A7248" s="4">
        <v>7225</v>
      </c>
      <c r="B7248" s="30">
        <v>43402.041666666664</v>
      </c>
      <c r="C7248">
        <v>4.7300000000000004</v>
      </c>
      <c r="D7248">
        <v>0</v>
      </c>
      <c r="G7248" s="50">
        <f t="shared" si="1010"/>
        <v>16</v>
      </c>
      <c r="H7248" s="18">
        <f t="shared" si="1011"/>
        <v>11.27</v>
      </c>
      <c r="I7248" s="24">
        <f t="shared" si="1009"/>
        <v>553039.89488499088</v>
      </c>
      <c r="R7248" s="20">
        <f t="shared" si="1012"/>
        <v>0.5</v>
      </c>
      <c r="S7248" s="26">
        <f t="shared" si="1013"/>
        <v>8.3333333333333339</v>
      </c>
      <c r="T7248" s="24">
        <f t="shared" si="1014"/>
        <v>122713.77066666666</v>
      </c>
      <c r="X7248" s="21">
        <f t="shared" si="1015"/>
        <v>0</v>
      </c>
      <c r="AB7248" s="17">
        <f t="shared" si="1017"/>
        <v>675753.66555165756</v>
      </c>
      <c r="AF7248" s="58">
        <f t="shared" si="1016"/>
        <v>18.245348969894753</v>
      </c>
    </row>
    <row r="7249" spans="1:32" x14ac:dyDescent="0.25">
      <c r="A7249" s="4">
        <v>7226</v>
      </c>
      <c r="B7249" s="30">
        <v>43402.083333333336</v>
      </c>
      <c r="C7249">
        <v>4.673</v>
      </c>
      <c r="D7249">
        <v>0</v>
      </c>
      <c r="G7249" s="50">
        <f t="shared" si="1010"/>
        <v>16</v>
      </c>
      <c r="H7249" s="18">
        <f t="shared" si="1011"/>
        <v>11.327</v>
      </c>
      <c r="I7249" s="24">
        <f t="shared" si="1009"/>
        <v>555836.99107030092</v>
      </c>
      <c r="R7249" s="20">
        <f t="shared" si="1012"/>
        <v>0.5</v>
      </c>
      <c r="S7249" s="26">
        <f t="shared" si="1013"/>
        <v>8.3333333333333339</v>
      </c>
      <c r="T7249" s="24">
        <f t="shared" si="1014"/>
        <v>123334.41706666666</v>
      </c>
      <c r="X7249" s="21">
        <f t="shared" si="1015"/>
        <v>0</v>
      </c>
      <c r="AB7249" s="17">
        <f t="shared" si="1017"/>
        <v>679171.40813696757</v>
      </c>
      <c r="AF7249" s="58">
        <f t="shared" si="1016"/>
        <v>18.337628019698123</v>
      </c>
    </row>
    <row r="7250" spans="1:32" x14ac:dyDescent="0.25">
      <c r="A7250" s="4">
        <v>7227</v>
      </c>
      <c r="B7250" s="30">
        <v>43402.125</v>
      </c>
      <c r="C7250">
        <v>4.6619999999999999</v>
      </c>
      <c r="D7250">
        <v>0</v>
      </c>
      <c r="G7250" s="50">
        <f t="shared" si="1010"/>
        <v>16</v>
      </c>
      <c r="H7250" s="18">
        <f t="shared" si="1011"/>
        <v>11.338000000000001</v>
      </c>
      <c r="I7250" s="24">
        <f t="shared" si="1009"/>
        <v>556376.78156220296</v>
      </c>
      <c r="R7250" s="20">
        <f t="shared" si="1012"/>
        <v>0.5</v>
      </c>
      <c r="S7250" s="26">
        <f t="shared" si="1013"/>
        <v>8.3333333333333339</v>
      </c>
      <c r="T7250" s="24">
        <f t="shared" si="1014"/>
        <v>123454.19093333333</v>
      </c>
      <c r="X7250" s="21">
        <f t="shared" si="1015"/>
        <v>0</v>
      </c>
      <c r="AB7250" s="17">
        <f t="shared" si="1017"/>
        <v>679830.97249553632</v>
      </c>
      <c r="AF7250" s="58">
        <f t="shared" si="1016"/>
        <v>18.35543625737948</v>
      </c>
    </row>
    <row r="7251" spans="1:32" x14ac:dyDescent="0.25">
      <c r="A7251" s="4">
        <v>7228</v>
      </c>
      <c r="B7251" s="30">
        <v>43402.166666666664</v>
      </c>
      <c r="C7251">
        <v>4.8179999999999996</v>
      </c>
      <c r="D7251">
        <v>0</v>
      </c>
      <c r="G7251" s="50">
        <f t="shared" si="1010"/>
        <v>16</v>
      </c>
      <c r="H7251" s="18">
        <f t="shared" si="1011"/>
        <v>11.182</v>
      </c>
      <c r="I7251" s="24">
        <f t="shared" si="1009"/>
        <v>548721.5709497754</v>
      </c>
      <c r="R7251" s="20">
        <f t="shared" si="1012"/>
        <v>0.5</v>
      </c>
      <c r="S7251" s="26">
        <f t="shared" si="1013"/>
        <v>8.3333333333333339</v>
      </c>
      <c r="T7251" s="24">
        <f t="shared" si="1014"/>
        <v>121755.57973333333</v>
      </c>
      <c r="X7251" s="21">
        <f t="shared" si="1015"/>
        <v>0</v>
      </c>
      <c r="AB7251" s="17">
        <f t="shared" si="1017"/>
        <v>670477.15068310872</v>
      </c>
      <c r="AF7251" s="58">
        <f t="shared" si="1016"/>
        <v>18.102883068443933</v>
      </c>
    </row>
    <row r="7252" spans="1:32" x14ac:dyDescent="0.25">
      <c r="A7252" s="4">
        <v>7229</v>
      </c>
      <c r="B7252" s="30">
        <v>43402.208333333336</v>
      </c>
      <c r="C7252">
        <v>5.0060000000000002</v>
      </c>
      <c r="D7252">
        <v>0</v>
      </c>
      <c r="G7252" s="50">
        <f t="shared" si="1010"/>
        <v>16</v>
      </c>
      <c r="H7252" s="18">
        <f t="shared" si="1011"/>
        <v>10.994</v>
      </c>
      <c r="I7252" s="24">
        <f t="shared" si="1009"/>
        <v>539496.06072454213</v>
      </c>
      <c r="R7252" s="20">
        <f t="shared" si="1012"/>
        <v>0.5</v>
      </c>
      <c r="S7252" s="26">
        <f t="shared" si="1013"/>
        <v>8.3333333333333339</v>
      </c>
      <c r="T7252" s="24">
        <f t="shared" si="1014"/>
        <v>119708.53546666667</v>
      </c>
      <c r="X7252" s="21">
        <f t="shared" si="1015"/>
        <v>0</v>
      </c>
      <c r="AB7252" s="17">
        <f t="shared" si="1017"/>
        <v>659204.59619120881</v>
      </c>
      <c r="AF7252" s="58">
        <f t="shared" si="1016"/>
        <v>17.798524097162638</v>
      </c>
    </row>
    <row r="7253" spans="1:32" x14ac:dyDescent="0.25">
      <c r="A7253" s="4">
        <v>7230</v>
      </c>
      <c r="B7253" s="30">
        <v>43402.25</v>
      </c>
      <c r="C7253">
        <v>5.3369999999999997</v>
      </c>
      <c r="D7253">
        <v>0</v>
      </c>
      <c r="G7253" s="50">
        <f t="shared" si="1010"/>
        <v>16</v>
      </c>
      <c r="H7253" s="18">
        <f t="shared" si="1011"/>
        <v>10.663</v>
      </c>
      <c r="I7253" s="24">
        <f t="shared" si="1009"/>
        <v>523253.27410458366</v>
      </c>
      <c r="R7253" s="20">
        <f t="shared" si="1012"/>
        <v>0.5</v>
      </c>
      <c r="S7253" s="26">
        <f t="shared" si="1013"/>
        <v>8.3333333333333339</v>
      </c>
      <c r="T7253" s="24">
        <f t="shared" si="1014"/>
        <v>116104.43093333334</v>
      </c>
      <c r="X7253" s="21">
        <f t="shared" si="1015"/>
        <v>0</v>
      </c>
      <c r="AB7253" s="17">
        <f t="shared" si="1017"/>
        <v>639357.70503791701</v>
      </c>
      <c r="AF7253" s="58">
        <f t="shared" si="1016"/>
        <v>17.262658036023762</v>
      </c>
    </row>
    <row r="7254" spans="1:32" x14ac:dyDescent="0.25">
      <c r="A7254" s="4">
        <v>7231</v>
      </c>
      <c r="B7254" s="30">
        <v>43402.291666666664</v>
      </c>
      <c r="C7254">
        <v>5.5330000000000004</v>
      </c>
      <c r="D7254">
        <v>0.184</v>
      </c>
      <c r="G7254" s="50">
        <f t="shared" si="1010"/>
        <v>19</v>
      </c>
      <c r="H7254" s="18">
        <f t="shared" si="1011"/>
        <v>13.466999999999999</v>
      </c>
      <c r="I7254" s="24">
        <f t="shared" si="1009"/>
        <v>660850.77767667896</v>
      </c>
      <c r="R7254" s="20">
        <f t="shared" si="1012"/>
        <v>0.5</v>
      </c>
      <c r="S7254" s="26">
        <f t="shared" si="1013"/>
        <v>8.3333333333333339</v>
      </c>
      <c r="T7254" s="24">
        <f t="shared" si="1014"/>
        <v>146635.87839999999</v>
      </c>
      <c r="X7254" s="21">
        <f t="shared" si="1015"/>
        <v>1380</v>
      </c>
      <c r="AB7254" s="17">
        <f t="shared" si="1017"/>
        <v>806106.65607667901</v>
      </c>
      <c r="AF7254" s="58">
        <f t="shared" si="1016"/>
        <v>21.764879714070332</v>
      </c>
    </row>
    <row r="7255" spans="1:32" x14ac:dyDescent="0.25">
      <c r="A7255" s="4">
        <v>7232</v>
      </c>
      <c r="B7255" s="30">
        <v>43402.333333333336</v>
      </c>
      <c r="C7255">
        <v>5.5830000000000002</v>
      </c>
      <c r="D7255">
        <v>38.884</v>
      </c>
      <c r="G7255" s="50">
        <f t="shared" si="1010"/>
        <v>19</v>
      </c>
      <c r="H7255" s="18">
        <f t="shared" si="1011"/>
        <v>13.417</v>
      </c>
      <c r="I7255" s="24">
        <f t="shared" si="1009"/>
        <v>658397.18453167018</v>
      </c>
      <c r="R7255" s="20">
        <f t="shared" si="1012"/>
        <v>0.5</v>
      </c>
      <c r="S7255" s="26">
        <f t="shared" si="1013"/>
        <v>8.3333333333333339</v>
      </c>
      <c r="T7255" s="24">
        <f t="shared" si="1014"/>
        <v>146091.45173333335</v>
      </c>
      <c r="X7255" s="21">
        <f t="shared" si="1015"/>
        <v>291630</v>
      </c>
      <c r="AB7255" s="17">
        <f t="shared" si="1017"/>
        <v>512858.63626500359</v>
      </c>
      <c r="AF7255" s="58">
        <f t="shared" si="1016"/>
        <v>13.847183179155097</v>
      </c>
    </row>
    <row r="7256" spans="1:32" x14ac:dyDescent="0.25">
      <c r="A7256" s="4">
        <v>7233</v>
      </c>
      <c r="B7256" s="30">
        <v>43402.375</v>
      </c>
      <c r="C7256">
        <v>5.8819999999999997</v>
      </c>
      <c r="D7256">
        <v>116.09</v>
      </c>
      <c r="G7256" s="50">
        <f t="shared" si="1010"/>
        <v>19</v>
      </c>
      <c r="H7256" s="18">
        <f t="shared" si="1011"/>
        <v>13.118</v>
      </c>
      <c r="I7256" s="24">
        <f t="shared" ref="I7256:I7319" si="1018">$I$10*$I$13*H7256</f>
        <v>643724.69752451731</v>
      </c>
      <c r="R7256" s="20">
        <f t="shared" si="1012"/>
        <v>0.5</v>
      </c>
      <c r="S7256" s="26">
        <f t="shared" si="1013"/>
        <v>8.3333333333333339</v>
      </c>
      <c r="T7256" s="24">
        <f t="shared" si="1014"/>
        <v>142835.78026666667</v>
      </c>
      <c r="X7256" s="21">
        <f t="shared" si="1015"/>
        <v>870675</v>
      </c>
      <c r="AB7256" s="17">
        <f t="shared" si="1017"/>
        <v>0</v>
      </c>
      <c r="AF7256" s="58">
        <f t="shared" si="1016"/>
        <v>0</v>
      </c>
    </row>
    <row r="7257" spans="1:32" x14ac:dyDescent="0.25">
      <c r="A7257" s="4">
        <v>7234</v>
      </c>
      <c r="B7257" s="30">
        <v>43402.416666666664</v>
      </c>
      <c r="C7257">
        <v>6.3319999999999999</v>
      </c>
      <c r="D7257">
        <v>207.952</v>
      </c>
      <c r="G7257" s="50">
        <f t="shared" ref="G7257:G7320" si="1019">IF(D7257=0, 16, 19)</f>
        <v>19</v>
      </c>
      <c r="H7257" s="18">
        <f t="shared" ref="H7257:H7320" si="1020">G7257-C7257</f>
        <v>12.667999999999999</v>
      </c>
      <c r="I7257" s="24">
        <f t="shared" si="1018"/>
        <v>621642.35921943781</v>
      </c>
      <c r="R7257" s="20">
        <f t="shared" ref="R7257:R7320" si="1021">$R$12</f>
        <v>0.5</v>
      </c>
      <c r="S7257" s="26">
        <f t="shared" ref="S7257:S7320" si="1022">R7257*$B$10*$C$10*$D$10/3600</f>
        <v>8.3333333333333339</v>
      </c>
      <c r="T7257" s="24">
        <f t="shared" ref="T7257:T7320" si="1023">$R$10*$S$10*R7257*H7257*$G$10/3600</f>
        <v>137935.94026666667</v>
      </c>
      <c r="X7257" s="21">
        <f t="shared" ref="X7257:X7320" si="1024">D7257*$X$10*$Y$10*$B$10*$C$10</f>
        <v>1559640</v>
      </c>
      <c r="AB7257" s="17">
        <f t="shared" si="1017"/>
        <v>0</v>
      </c>
      <c r="AF7257" s="58">
        <f t="shared" ref="AF7257:AF7320" si="1025">AB7257*0.027/1000</f>
        <v>0</v>
      </c>
    </row>
    <row r="7258" spans="1:32" x14ac:dyDescent="0.25">
      <c r="A7258" s="4">
        <v>7235</v>
      </c>
      <c r="B7258" s="30">
        <v>43402.458333333336</v>
      </c>
      <c r="C7258">
        <v>7.1479999999999997</v>
      </c>
      <c r="D7258">
        <v>327.17599999999999</v>
      </c>
      <c r="G7258" s="50">
        <f t="shared" si="1019"/>
        <v>19</v>
      </c>
      <c r="H7258" s="18">
        <f t="shared" si="1020"/>
        <v>11.852</v>
      </c>
      <c r="I7258" s="24">
        <f t="shared" si="1018"/>
        <v>581599.71909289376</v>
      </c>
      <c r="R7258" s="20">
        <f t="shared" si="1021"/>
        <v>0.5</v>
      </c>
      <c r="S7258" s="26">
        <f t="shared" si="1022"/>
        <v>8.3333333333333339</v>
      </c>
      <c r="T7258" s="24">
        <f t="shared" si="1023"/>
        <v>129050.89706666667</v>
      </c>
      <c r="X7258" s="21">
        <f t="shared" si="1024"/>
        <v>2453820</v>
      </c>
      <c r="AB7258" s="17">
        <f t="shared" si="1017"/>
        <v>0</v>
      </c>
      <c r="AF7258" s="58">
        <f t="shared" si="1025"/>
        <v>0</v>
      </c>
    </row>
    <row r="7259" spans="1:32" x14ac:dyDescent="0.25">
      <c r="A7259" s="4">
        <v>7236</v>
      </c>
      <c r="B7259" s="30">
        <v>43402.5</v>
      </c>
      <c r="C7259">
        <v>7.944</v>
      </c>
      <c r="D7259">
        <v>361.44</v>
      </c>
      <c r="G7259" s="50">
        <f t="shared" si="1019"/>
        <v>19</v>
      </c>
      <c r="H7259" s="18">
        <f t="shared" si="1020"/>
        <v>11.056000000000001</v>
      </c>
      <c r="I7259" s="24">
        <f t="shared" si="1018"/>
        <v>542538.51622435311</v>
      </c>
      <c r="R7259" s="20">
        <f t="shared" si="1021"/>
        <v>0.5</v>
      </c>
      <c r="S7259" s="26">
        <f t="shared" si="1022"/>
        <v>8.3333333333333339</v>
      </c>
      <c r="T7259" s="24">
        <f t="shared" si="1023"/>
        <v>120383.62453333335</v>
      </c>
      <c r="X7259" s="21">
        <f t="shared" si="1024"/>
        <v>2710800</v>
      </c>
      <c r="AB7259" s="17">
        <f t="shared" si="1017"/>
        <v>0</v>
      </c>
      <c r="AF7259" s="58">
        <f t="shared" si="1025"/>
        <v>0</v>
      </c>
    </row>
    <row r="7260" spans="1:32" x14ac:dyDescent="0.25">
      <c r="A7260" s="4">
        <v>7237</v>
      </c>
      <c r="B7260" s="30">
        <v>43402.541666666664</v>
      </c>
      <c r="C7260">
        <v>8.3780000000000001</v>
      </c>
      <c r="D7260">
        <v>322.46199999999999</v>
      </c>
      <c r="G7260" s="50">
        <f t="shared" si="1019"/>
        <v>19</v>
      </c>
      <c r="H7260" s="18">
        <f t="shared" si="1020"/>
        <v>10.622</v>
      </c>
      <c r="I7260" s="24">
        <f t="shared" si="1018"/>
        <v>521241.32772567641</v>
      </c>
      <c r="R7260" s="20">
        <f t="shared" si="1021"/>
        <v>0.5</v>
      </c>
      <c r="S7260" s="26">
        <f t="shared" si="1022"/>
        <v>8.3333333333333339</v>
      </c>
      <c r="T7260" s="24">
        <f t="shared" si="1023"/>
        <v>115658.00106666666</v>
      </c>
      <c r="X7260" s="21">
        <f t="shared" si="1024"/>
        <v>2418465</v>
      </c>
      <c r="AB7260" s="17">
        <f t="shared" si="1017"/>
        <v>0</v>
      </c>
      <c r="AF7260" s="58">
        <f t="shared" si="1025"/>
        <v>0</v>
      </c>
    </row>
    <row r="7261" spans="1:32" x14ac:dyDescent="0.25">
      <c r="A7261" s="4">
        <v>7238</v>
      </c>
      <c r="B7261" s="30">
        <v>43402.583333333336</v>
      </c>
      <c r="C7261">
        <v>8.4179999999999993</v>
      </c>
      <c r="D7261">
        <v>186.90199999999999</v>
      </c>
      <c r="G7261" s="50">
        <f t="shared" si="1019"/>
        <v>19</v>
      </c>
      <c r="H7261" s="18">
        <f t="shared" si="1020"/>
        <v>10.582000000000001</v>
      </c>
      <c r="I7261" s="24">
        <f t="shared" si="1018"/>
        <v>519278.45320966939</v>
      </c>
      <c r="R7261" s="20">
        <f t="shared" si="1021"/>
        <v>0.5</v>
      </c>
      <c r="S7261" s="26">
        <f t="shared" si="1022"/>
        <v>8.3333333333333339</v>
      </c>
      <c r="T7261" s="24">
        <f t="shared" si="1023"/>
        <v>115222.45973333334</v>
      </c>
      <c r="X7261" s="21">
        <f t="shared" si="1024"/>
        <v>1401764.9999999998</v>
      </c>
      <c r="AB7261" s="17">
        <f t="shared" si="1017"/>
        <v>0</v>
      </c>
      <c r="AF7261" s="58">
        <f t="shared" si="1025"/>
        <v>0</v>
      </c>
    </row>
    <row r="7262" spans="1:32" x14ac:dyDescent="0.25">
      <c r="A7262" s="4">
        <v>7239</v>
      </c>
      <c r="B7262" s="30">
        <v>43402.625</v>
      </c>
      <c r="C7262">
        <v>8.2379999999999995</v>
      </c>
      <c r="D7262">
        <v>97.569000000000003</v>
      </c>
      <c r="G7262" s="50">
        <f t="shared" si="1019"/>
        <v>19</v>
      </c>
      <c r="H7262" s="18">
        <f t="shared" si="1020"/>
        <v>10.762</v>
      </c>
      <c r="I7262" s="24">
        <f t="shared" si="1018"/>
        <v>528111.38853170117</v>
      </c>
      <c r="R7262" s="20">
        <f t="shared" si="1021"/>
        <v>0.5</v>
      </c>
      <c r="S7262" s="26">
        <f t="shared" si="1022"/>
        <v>8.3333333333333339</v>
      </c>
      <c r="T7262" s="24">
        <f t="shared" si="1023"/>
        <v>117182.39573333335</v>
      </c>
      <c r="X7262" s="21">
        <f t="shared" si="1024"/>
        <v>731767.5</v>
      </c>
      <c r="AB7262" s="17">
        <f t="shared" si="1017"/>
        <v>0</v>
      </c>
      <c r="AF7262" s="58">
        <f t="shared" si="1025"/>
        <v>0</v>
      </c>
    </row>
    <row r="7263" spans="1:32" x14ac:dyDescent="0.25">
      <c r="A7263" s="4">
        <v>7240</v>
      </c>
      <c r="B7263" s="30">
        <v>43402.666666666664</v>
      </c>
      <c r="C7263">
        <v>7.875</v>
      </c>
      <c r="D7263">
        <v>49.362000000000002</v>
      </c>
      <c r="G7263" s="50">
        <f t="shared" si="1019"/>
        <v>19</v>
      </c>
      <c r="H7263" s="18">
        <f t="shared" si="1020"/>
        <v>11.125</v>
      </c>
      <c r="I7263" s="24">
        <f t="shared" si="1018"/>
        <v>545924.47476446524</v>
      </c>
      <c r="R7263" s="20">
        <f t="shared" si="1021"/>
        <v>0.5</v>
      </c>
      <c r="S7263" s="26">
        <f t="shared" si="1022"/>
        <v>8.3333333333333339</v>
      </c>
      <c r="T7263" s="24">
        <f t="shared" si="1023"/>
        <v>121134.93333333333</v>
      </c>
      <c r="X7263" s="21">
        <f t="shared" si="1024"/>
        <v>370215.00000000006</v>
      </c>
      <c r="AB7263" s="17">
        <f t="shared" si="1017"/>
        <v>296844.40809779853</v>
      </c>
      <c r="AF7263" s="58">
        <f t="shared" si="1025"/>
        <v>8.0147990186405611</v>
      </c>
    </row>
    <row r="7264" spans="1:32" x14ac:dyDescent="0.25">
      <c r="A7264" s="4">
        <v>7241</v>
      </c>
      <c r="B7264" s="30">
        <v>43402.708333333336</v>
      </c>
      <c r="C7264">
        <v>7.319</v>
      </c>
      <c r="D7264">
        <v>6.5289999999999999</v>
      </c>
      <c r="G7264" s="50">
        <f t="shared" si="1019"/>
        <v>19</v>
      </c>
      <c r="H7264" s="18">
        <f t="shared" si="1020"/>
        <v>11.681000000000001</v>
      </c>
      <c r="I7264" s="24">
        <f t="shared" si="1018"/>
        <v>573208.43053696351</v>
      </c>
      <c r="R7264" s="20">
        <f t="shared" si="1021"/>
        <v>0.5</v>
      </c>
      <c r="S7264" s="26">
        <f t="shared" si="1022"/>
        <v>8.3333333333333339</v>
      </c>
      <c r="T7264" s="24">
        <f t="shared" si="1023"/>
        <v>127188.95786666668</v>
      </c>
      <c r="X7264" s="21">
        <f t="shared" si="1024"/>
        <v>48967.5</v>
      </c>
      <c r="AB7264" s="17">
        <f t="shared" si="1017"/>
        <v>651429.88840363023</v>
      </c>
      <c r="AF7264" s="58">
        <f t="shared" si="1025"/>
        <v>17.588606986898014</v>
      </c>
    </row>
    <row r="7265" spans="1:32" x14ac:dyDescent="0.25">
      <c r="A7265" s="4">
        <v>7242</v>
      </c>
      <c r="B7265" s="30">
        <v>43402.75</v>
      </c>
      <c r="C7265">
        <v>6.8520000000000003</v>
      </c>
      <c r="D7265">
        <v>0</v>
      </c>
      <c r="G7265" s="50">
        <f t="shared" si="1019"/>
        <v>16</v>
      </c>
      <c r="H7265" s="18">
        <f t="shared" si="1020"/>
        <v>9.1479999999999997</v>
      </c>
      <c r="I7265" s="24">
        <f t="shared" si="1018"/>
        <v>448909.40181081602</v>
      </c>
      <c r="R7265" s="20">
        <f t="shared" si="1021"/>
        <v>0.5</v>
      </c>
      <c r="S7265" s="26">
        <f t="shared" si="1022"/>
        <v>8.3333333333333339</v>
      </c>
      <c r="T7265" s="24">
        <f t="shared" si="1023"/>
        <v>99608.302933333311</v>
      </c>
      <c r="X7265" s="21">
        <f t="shared" si="1024"/>
        <v>0</v>
      </c>
      <c r="AB7265" s="17">
        <f t="shared" si="1017"/>
        <v>548517.70474414935</v>
      </c>
      <c r="AF7265" s="58">
        <f t="shared" si="1025"/>
        <v>14.809978028092033</v>
      </c>
    </row>
    <row r="7266" spans="1:32" x14ac:dyDescent="0.25">
      <c r="A7266" s="4">
        <v>7243</v>
      </c>
      <c r="B7266" s="30">
        <v>43402.791666666664</v>
      </c>
      <c r="C7266">
        <v>6.5170000000000003</v>
      </c>
      <c r="D7266">
        <v>0</v>
      </c>
      <c r="G7266" s="50">
        <f t="shared" si="1019"/>
        <v>16</v>
      </c>
      <c r="H7266" s="18">
        <f t="shared" si="1020"/>
        <v>9.4830000000000005</v>
      </c>
      <c r="I7266" s="24">
        <f t="shared" si="1018"/>
        <v>465348.47588237521</v>
      </c>
      <c r="R7266" s="20">
        <f t="shared" si="1021"/>
        <v>0.5</v>
      </c>
      <c r="S7266" s="26">
        <f t="shared" si="1022"/>
        <v>8.3333333333333339</v>
      </c>
      <c r="T7266" s="24">
        <f t="shared" si="1023"/>
        <v>103255.9616</v>
      </c>
      <c r="X7266" s="21">
        <f t="shared" si="1024"/>
        <v>0</v>
      </c>
      <c r="AB7266" s="17">
        <f t="shared" si="1017"/>
        <v>568604.43748237519</v>
      </c>
      <c r="AF7266" s="58">
        <f t="shared" si="1025"/>
        <v>15.352319812024131</v>
      </c>
    </row>
    <row r="7267" spans="1:32" x14ac:dyDescent="0.25">
      <c r="A7267" s="4">
        <v>7244</v>
      </c>
      <c r="B7267" s="30">
        <v>43402.833333333336</v>
      </c>
      <c r="C7267">
        <v>6.33</v>
      </c>
      <c r="D7267">
        <v>0</v>
      </c>
      <c r="G7267" s="50">
        <f t="shared" si="1019"/>
        <v>16</v>
      </c>
      <c r="H7267" s="18">
        <f t="shared" si="1020"/>
        <v>9.67</v>
      </c>
      <c r="I7267" s="24">
        <f t="shared" si="1018"/>
        <v>474524.91424470826</v>
      </c>
      <c r="R7267" s="20">
        <f t="shared" si="1021"/>
        <v>0.5</v>
      </c>
      <c r="S7267" s="26">
        <f t="shared" si="1022"/>
        <v>8.3333333333333339</v>
      </c>
      <c r="T7267" s="24">
        <f t="shared" si="1023"/>
        <v>105292.11733333333</v>
      </c>
      <c r="X7267" s="21">
        <f t="shared" si="1024"/>
        <v>0</v>
      </c>
      <c r="AB7267" s="17">
        <f t="shared" si="1017"/>
        <v>579817.03157804161</v>
      </c>
      <c r="AF7267" s="58">
        <f t="shared" si="1025"/>
        <v>15.655059852607122</v>
      </c>
    </row>
    <row r="7268" spans="1:32" x14ac:dyDescent="0.25">
      <c r="A7268" s="4">
        <v>7245</v>
      </c>
      <c r="B7268" s="30">
        <v>43402.875</v>
      </c>
      <c r="C7268">
        <v>6.2039999999999997</v>
      </c>
      <c r="D7268">
        <v>0</v>
      </c>
      <c r="G7268" s="50">
        <f t="shared" si="1019"/>
        <v>16</v>
      </c>
      <c r="H7268" s="18">
        <f t="shared" si="1020"/>
        <v>9.7959999999999994</v>
      </c>
      <c r="I7268" s="24">
        <f t="shared" si="1018"/>
        <v>480707.96897013049</v>
      </c>
      <c r="R7268" s="20">
        <f t="shared" si="1021"/>
        <v>0.5</v>
      </c>
      <c r="S7268" s="26">
        <f t="shared" si="1022"/>
        <v>8.3333333333333339</v>
      </c>
      <c r="T7268" s="24">
        <f t="shared" si="1023"/>
        <v>106664.07253333332</v>
      </c>
      <c r="X7268" s="21">
        <f t="shared" si="1024"/>
        <v>0</v>
      </c>
      <c r="AB7268" s="17">
        <f t="shared" si="1017"/>
        <v>587372.04150346387</v>
      </c>
      <c r="AF7268" s="58">
        <f t="shared" si="1025"/>
        <v>15.859045120593525</v>
      </c>
    </row>
    <row r="7269" spans="1:32" x14ac:dyDescent="0.25">
      <c r="A7269" s="4">
        <v>7246</v>
      </c>
      <c r="B7269" s="30">
        <v>43402.916666666664</v>
      </c>
      <c r="C7269">
        <v>6.1139999999999999</v>
      </c>
      <c r="D7269">
        <v>0</v>
      </c>
      <c r="G7269" s="50">
        <f t="shared" si="1019"/>
        <v>16</v>
      </c>
      <c r="H7269" s="18">
        <f t="shared" si="1020"/>
        <v>9.8859999999999992</v>
      </c>
      <c r="I7269" s="24">
        <f t="shared" si="1018"/>
        <v>485124.43663114635</v>
      </c>
      <c r="R7269" s="20">
        <f t="shared" si="1021"/>
        <v>0.5</v>
      </c>
      <c r="S7269" s="26">
        <f t="shared" si="1022"/>
        <v>8.3333333333333339</v>
      </c>
      <c r="T7269" s="24">
        <f t="shared" si="1023"/>
        <v>107644.04053333332</v>
      </c>
      <c r="X7269" s="21">
        <f t="shared" si="1024"/>
        <v>0</v>
      </c>
      <c r="AB7269" s="17">
        <f t="shared" si="1017"/>
        <v>592768.47716447967</v>
      </c>
      <c r="AF7269" s="58">
        <f t="shared" si="1025"/>
        <v>16.00474888344095</v>
      </c>
    </row>
    <row r="7270" spans="1:32" x14ac:dyDescent="0.25">
      <c r="A7270" s="4">
        <v>7247</v>
      </c>
      <c r="B7270" s="30">
        <v>43402.958333333336</v>
      </c>
      <c r="C7270">
        <v>6.173</v>
      </c>
      <c r="D7270">
        <v>0</v>
      </c>
      <c r="G7270" s="50">
        <f t="shared" si="1019"/>
        <v>16</v>
      </c>
      <c r="H7270" s="18">
        <f t="shared" si="1020"/>
        <v>9.827</v>
      </c>
      <c r="I7270" s="24">
        <f t="shared" si="1018"/>
        <v>482229.19672003598</v>
      </c>
      <c r="R7270" s="20">
        <f t="shared" si="1021"/>
        <v>0.5</v>
      </c>
      <c r="S7270" s="26">
        <f t="shared" si="1022"/>
        <v>8.3333333333333339</v>
      </c>
      <c r="T7270" s="24">
        <f t="shared" si="1023"/>
        <v>107001.61706666664</v>
      </c>
      <c r="X7270" s="21">
        <f t="shared" si="1024"/>
        <v>0</v>
      </c>
      <c r="AB7270" s="17">
        <f t="shared" si="1017"/>
        <v>589230.81378670258</v>
      </c>
      <c r="AF7270" s="58">
        <f t="shared" si="1025"/>
        <v>15.909231972240971</v>
      </c>
    </row>
    <row r="7271" spans="1:32" x14ac:dyDescent="0.25">
      <c r="A7271" s="4">
        <v>7248</v>
      </c>
      <c r="B7271" s="30">
        <v>43403</v>
      </c>
      <c r="C7271">
        <v>6.3689999999999998</v>
      </c>
      <c r="D7271">
        <v>0</v>
      </c>
      <c r="G7271" s="50">
        <f t="shared" si="1019"/>
        <v>16</v>
      </c>
      <c r="H7271" s="18">
        <f t="shared" si="1020"/>
        <v>9.6310000000000002</v>
      </c>
      <c r="I7271" s="24">
        <f t="shared" si="1018"/>
        <v>472611.11159160134</v>
      </c>
      <c r="R7271" s="20">
        <f t="shared" si="1021"/>
        <v>0.5</v>
      </c>
      <c r="S7271" s="26">
        <f t="shared" si="1022"/>
        <v>8.3333333333333339</v>
      </c>
      <c r="T7271" s="24">
        <f t="shared" si="1023"/>
        <v>104867.46453333333</v>
      </c>
      <c r="X7271" s="21">
        <f t="shared" si="1024"/>
        <v>0</v>
      </c>
      <c r="AB7271" s="17">
        <f t="shared" si="1017"/>
        <v>577478.57612493471</v>
      </c>
      <c r="AF7271" s="58">
        <f t="shared" si="1025"/>
        <v>15.591921555373238</v>
      </c>
    </row>
    <row r="7272" spans="1:32" x14ac:dyDescent="0.25">
      <c r="A7272" s="4">
        <v>7249</v>
      </c>
      <c r="B7272" s="30">
        <v>43403.041666666664</v>
      </c>
      <c r="C7272">
        <v>6.35</v>
      </c>
      <c r="D7272">
        <v>0</v>
      </c>
      <c r="G7272" s="50">
        <f t="shared" si="1019"/>
        <v>16</v>
      </c>
      <c r="H7272" s="18">
        <f t="shared" si="1020"/>
        <v>9.65</v>
      </c>
      <c r="I7272" s="24">
        <f t="shared" si="1018"/>
        <v>473543.47698670474</v>
      </c>
      <c r="R7272" s="20">
        <f t="shared" si="1021"/>
        <v>0.5</v>
      </c>
      <c r="S7272" s="26">
        <f t="shared" si="1022"/>
        <v>8.3333333333333339</v>
      </c>
      <c r="T7272" s="24">
        <f t="shared" si="1023"/>
        <v>105074.34666666666</v>
      </c>
      <c r="X7272" s="21">
        <f t="shared" si="1024"/>
        <v>0</v>
      </c>
      <c r="AB7272" s="17">
        <f t="shared" si="1017"/>
        <v>578617.82365337142</v>
      </c>
      <c r="AF7272" s="58">
        <f t="shared" si="1025"/>
        <v>15.622681238641027</v>
      </c>
    </row>
    <row r="7273" spans="1:32" x14ac:dyDescent="0.25">
      <c r="A7273" s="4">
        <v>7250</v>
      </c>
      <c r="B7273" s="30">
        <v>43403.083333333336</v>
      </c>
      <c r="C7273">
        <v>6.2640000000000002</v>
      </c>
      <c r="D7273">
        <v>0</v>
      </c>
      <c r="G7273" s="50">
        <f t="shared" si="1019"/>
        <v>16</v>
      </c>
      <c r="H7273" s="18">
        <f t="shared" si="1020"/>
        <v>9.7360000000000007</v>
      </c>
      <c r="I7273" s="24">
        <f t="shared" si="1018"/>
        <v>477763.65719611995</v>
      </c>
      <c r="R7273" s="20">
        <f t="shared" si="1021"/>
        <v>0.5</v>
      </c>
      <c r="S7273" s="26">
        <f t="shared" si="1022"/>
        <v>8.3333333333333339</v>
      </c>
      <c r="T7273" s="24">
        <f t="shared" si="1023"/>
        <v>106010.76053333333</v>
      </c>
      <c r="X7273" s="21">
        <f t="shared" si="1024"/>
        <v>0</v>
      </c>
      <c r="AB7273" s="17">
        <f t="shared" si="1017"/>
        <v>583774.4177294533</v>
      </c>
      <c r="AF7273" s="58">
        <f t="shared" si="1025"/>
        <v>15.761909278695239</v>
      </c>
    </row>
    <row r="7274" spans="1:32" x14ac:dyDescent="0.25">
      <c r="A7274" s="4">
        <v>7251</v>
      </c>
      <c r="B7274" s="30">
        <v>43403.125</v>
      </c>
      <c r="C7274">
        <v>6.3949999999999996</v>
      </c>
      <c r="D7274">
        <v>0</v>
      </c>
      <c r="G7274" s="50">
        <f t="shared" si="1019"/>
        <v>16</v>
      </c>
      <c r="H7274" s="18">
        <f t="shared" si="1020"/>
        <v>9.6050000000000004</v>
      </c>
      <c r="I7274" s="24">
        <f t="shared" si="1018"/>
        <v>471335.24315619678</v>
      </c>
      <c r="R7274" s="20">
        <f t="shared" si="1021"/>
        <v>0.5</v>
      </c>
      <c r="S7274" s="26">
        <f t="shared" si="1022"/>
        <v>8.3333333333333339</v>
      </c>
      <c r="T7274" s="24">
        <f t="shared" si="1023"/>
        <v>104584.36266666665</v>
      </c>
      <c r="X7274" s="21">
        <f t="shared" si="1024"/>
        <v>0</v>
      </c>
      <c r="AB7274" s="17">
        <f t="shared" si="1017"/>
        <v>575919.60582286341</v>
      </c>
      <c r="AF7274" s="58">
        <f t="shared" si="1025"/>
        <v>15.549829357217311</v>
      </c>
    </row>
    <row r="7275" spans="1:32" x14ac:dyDescent="0.25">
      <c r="A7275" s="4">
        <v>7252</v>
      </c>
      <c r="B7275" s="30">
        <v>43403.166666666664</v>
      </c>
      <c r="C7275">
        <v>6.6139999999999999</v>
      </c>
      <c r="D7275">
        <v>0</v>
      </c>
      <c r="G7275" s="50">
        <f t="shared" si="1019"/>
        <v>16</v>
      </c>
      <c r="H7275" s="18">
        <f t="shared" si="1020"/>
        <v>9.3859999999999992</v>
      </c>
      <c r="I7275" s="24">
        <f t="shared" si="1018"/>
        <v>460588.50518105802</v>
      </c>
      <c r="R7275" s="20">
        <f t="shared" si="1021"/>
        <v>0.5</v>
      </c>
      <c r="S7275" s="26">
        <f t="shared" si="1022"/>
        <v>8.3333333333333339</v>
      </c>
      <c r="T7275" s="24">
        <f t="shared" si="1023"/>
        <v>102199.77386666666</v>
      </c>
      <c r="X7275" s="21">
        <f t="shared" si="1024"/>
        <v>0</v>
      </c>
      <c r="AB7275" s="17">
        <f t="shared" si="1017"/>
        <v>562788.27904772467</v>
      </c>
      <c r="AF7275" s="58">
        <f t="shared" si="1025"/>
        <v>15.195283534288567</v>
      </c>
    </row>
    <row r="7276" spans="1:32" x14ac:dyDescent="0.25">
      <c r="A7276" s="4">
        <v>7253</v>
      </c>
      <c r="B7276" s="30">
        <v>43403.208333333336</v>
      </c>
      <c r="C7276">
        <v>5.6459999999999999</v>
      </c>
      <c r="D7276">
        <v>0</v>
      </c>
      <c r="G7276" s="50">
        <f t="shared" si="1019"/>
        <v>16</v>
      </c>
      <c r="H7276" s="18">
        <f t="shared" si="1020"/>
        <v>10.353999999999999</v>
      </c>
      <c r="I7276" s="24">
        <f t="shared" si="1018"/>
        <v>508090.06846842903</v>
      </c>
      <c r="R7276" s="20">
        <f t="shared" si="1021"/>
        <v>0.5</v>
      </c>
      <c r="S7276" s="26">
        <f t="shared" si="1022"/>
        <v>8.3333333333333339</v>
      </c>
      <c r="T7276" s="24">
        <f t="shared" si="1023"/>
        <v>112739.87413333333</v>
      </c>
      <c r="X7276" s="21">
        <f t="shared" si="1024"/>
        <v>0</v>
      </c>
      <c r="AB7276" s="17">
        <f t="shared" si="1017"/>
        <v>620829.94260176236</v>
      </c>
      <c r="AF7276" s="58">
        <f t="shared" si="1025"/>
        <v>16.762408450247584</v>
      </c>
    </row>
    <row r="7277" spans="1:32" x14ac:dyDescent="0.25">
      <c r="A7277" s="4">
        <v>7254</v>
      </c>
      <c r="B7277" s="30">
        <v>43403.25</v>
      </c>
      <c r="C7277">
        <v>4.7130000000000001</v>
      </c>
      <c r="D7277">
        <v>0</v>
      </c>
      <c r="G7277" s="50">
        <f t="shared" si="1019"/>
        <v>16</v>
      </c>
      <c r="H7277" s="18">
        <f t="shared" si="1020"/>
        <v>11.286999999999999</v>
      </c>
      <c r="I7277" s="24">
        <f t="shared" si="1018"/>
        <v>553874.11655429378</v>
      </c>
      <c r="R7277" s="20">
        <f t="shared" si="1021"/>
        <v>0.5</v>
      </c>
      <c r="S7277" s="26">
        <f t="shared" si="1022"/>
        <v>8.3333333333333339</v>
      </c>
      <c r="T7277" s="24">
        <f t="shared" si="1023"/>
        <v>122898.87573333332</v>
      </c>
      <c r="X7277" s="21">
        <f t="shared" si="1024"/>
        <v>0</v>
      </c>
      <c r="AB7277" s="17">
        <f t="shared" si="1017"/>
        <v>676772.99228762707</v>
      </c>
      <c r="AF7277" s="58">
        <f t="shared" si="1025"/>
        <v>18.272870791765932</v>
      </c>
    </row>
    <row r="7278" spans="1:32" x14ac:dyDescent="0.25">
      <c r="A7278" s="4">
        <v>7255</v>
      </c>
      <c r="B7278" s="30">
        <v>43403.291666666664</v>
      </c>
      <c r="C7278">
        <v>4.8940000000000001</v>
      </c>
      <c r="D7278">
        <v>0.01</v>
      </c>
      <c r="G7278" s="50">
        <f t="shared" si="1019"/>
        <v>19</v>
      </c>
      <c r="H7278" s="18">
        <f t="shared" si="1020"/>
        <v>14.106</v>
      </c>
      <c r="I7278" s="24">
        <f t="shared" si="1018"/>
        <v>692207.69806989189</v>
      </c>
      <c r="R7278" s="20">
        <f t="shared" si="1021"/>
        <v>0.5</v>
      </c>
      <c r="S7278" s="26">
        <f t="shared" si="1022"/>
        <v>8.3333333333333339</v>
      </c>
      <c r="T7278" s="24">
        <f t="shared" si="1023"/>
        <v>153593.65119999999</v>
      </c>
      <c r="X7278" s="21">
        <f t="shared" si="1024"/>
        <v>75</v>
      </c>
      <c r="AB7278" s="17">
        <f t="shared" si="1017"/>
        <v>845726.34926989186</v>
      </c>
      <c r="AF7278" s="58">
        <f t="shared" si="1025"/>
        <v>22.83461143028708</v>
      </c>
    </row>
    <row r="7279" spans="1:32" x14ac:dyDescent="0.25">
      <c r="A7279" s="4">
        <v>7256</v>
      </c>
      <c r="B7279" s="30">
        <v>43403.333333333336</v>
      </c>
      <c r="C7279">
        <v>4.9169999999999998</v>
      </c>
      <c r="D7279">
        <v>5.5839999999999996</v>
      </c>
      <c r="G7279" s="50">
        <f t="shared" si="1019"/>
        <v>19</v>
      </c>
      <c r="H7279" s="18">
        <f t="shared" si="1020"/>
        <v>14.083</v>
      </c>
      <c r="I7279" s="24">
        <f t="shared" si="1018"/>
        <v>691079.04522318777</v>
      </c>
      <c r="R7279" s="20">
        <f t="shared" si="1021"/>
        <v>0.5</v>
      </c>
      <c r="S7279" s="26">
        <f t="shared" si="1022"/>
        <v>8.3333333333333339</v>
      </c>
      <c r="T7279" s="24">
        <f t="shared" si="1023"/>
        <v>153343.21493333334</v>
      </c>
      <c r="X7279" s="21">
        <f t="shared" si="1024"/>
        <v>41879.999999999993</v>
      </c>
      <c r="AB7279" s="17">
        <f t="shared" si="1017"/>
        <v>802542.26015652111</v>
      </c>
      <c r="AF7279" s="58">
        <f t="shared" si="1025"/>
        <v>21.668641024226069</v>
      </c>
    </row>
    <row r="7280" spans="1:32" x14ac:dyDescent="0.25">
      <c r="A7280" s="4">
        <v>7257</v>
      </c>
      <c r="B7280" s="30">
        <v>43403.375</v>
      </c>
      <c r="C7280">
        <v>4.8490000000000002</v>
      </c>
      <c r="D7280">
        <v>31.122</v>
      </c>
      <c r="G7280" s="50">
        <f t="shared" si="1019"/>
        <v>19</v>
      </c>
      <c r="H7280" s="18">
        <f t="shared" si="1020"/>
        <v>14.151</v>
      </c>
      <c r="I7280" s="24">
        <f t="shared" si="1018"/>
        <v>694415.93190039985</v>
      </c>
      <c r="R7280" s="20">
        <f t="shared" si="1021"/>
        <v>0.5</v>
      </c>
      <c r="S7280" s="26">
        <f t="shared" si="1022"/>
        <v>8.3333333333333339</v>
      </c>
      <c r="T7280" s="24">
        <f t="shared" si="1023"/>
        <v>154083.63519999996</v>
      </c>
      <c r="X7280" s="21">
        <f t="shared" si="1024"/>
        <v>233415</v>
      </c>
      <c r="AB7280" s="17">
        <f t="shared" ref="AB7280:AB7343" si="1026">MAX(0,I7280+T7280-X7280)</f>
        <v>615084.56710039987</v>
      </c>
      <c r="AF7280" s="58">
        <f t="shared" si="1025"/>
        <v>16.607283311710795</v>
      </c>
    </row>
    <row r="7281" spans="1:32" x14ac:dyDescent="0.25">
      <c r="A7281" s="4">
        <v>7258</v>
      </c>
      <c r="B7281" s="30">
        <v>43403.416666666664</v>
      </c>
      <c r="C7281">
        <v>5.1719999999999997</v>
      </c>
      <c r="D7281">
        <v>72.641999999999996</v>
      </c>
      <c r="G7281" s="50">
        <f t="shared" si="1019"/>
        <v>19</v>
      </c>
      <c r="H7281" s="18">
        <f t="shared" si="1020"/>
        <v>13.827999999999999</v>
      </c>
      <c r="I7281" s="24">
        <f t="shared" si="1018"/>
        <v>678565.7201836427</v>
      </c>
      <c r="R7281" s="20">
        <f t="shared" si="1021"/>
        <v>0.5</v>
      </c>
      <c r="S7281" s="26">
        <f t="shared" si="1022"/>
        <v>8.3333333333333339</v>
      </c>
      <c r="T7281" s="24">
        <f t="shared" si="1023"/>
        <v>150566.63893333334</v>
      </c>
      <c r="X7281" s="21">
        <f t="shared" si="1024"/>
        <v>544815</v>
      </c>
      <c r="AB7281" s="17">
        <f t="shared" si="1026"/>
        <v>284317.35911697603</v>
      </c>
      <c r="AF7281" s="58">
        <f t="shared" si="1025"/>
        <v>7.6765686961583528</v>
      </c>
    </row>
    <row r="7282" spans="1:32" x14ac:dyDescent="0.25">
      <c r="A7282" s="4">
        <v>7259</v>
      </c>
      <c r="B7282" s="30">
        <v>43403.458333333336</v>
      </c>
      <c r="C7282">
        <v>5.5449999999999999</v>
      </c>
      <c r="D7282">
        <v>102.41500000000001</v>
      </c>
      <c r="G7282" s="50">
        <f t="shared" si="1019"/>
        <v>19</v>
      </c>
      <c r="H7282" s="18">
        <f t="shared" si="1020"/>
        <v>13.455</v>
      </c>
      <c r="I7282" s="24">
        <f t="shared" si="1018"/>
        <v>660261.91532187688</v>
      </c>
      <c r="R7282" s="20">
        <f t="shared" si="1021"/>
        <v>0.5</v>
      </c>
      <c r="S7282" s="26">
        <f t="shared" si="1022"/>
        <v>8.3333333333333339</v>
      </c>
      <c r="T7282" s="24">
        <f t="shared" si="1023"/>
        <v>146505.21600000001</v>
      </c>
      <c r="X7282" s="21">
        <f t="shared" si="1024"/>
        <v>768112.5</v>
      </c>
      <c r="AB7282" s="17">
        <f t="shared" si="1026"/>
        <v>38654.631321876892</v>
      </c>
      <c r="AF7282" s="58">
        <f t="shared" si="1025"/>
        <v>1.043675045690676</v>
      </c>
    </row>
    <row r="7283" spans="1:32" x14ac:dyDescent="0.25">
      <c r="A7283" s="4">
        <v>7260</v>
      </c>
      <c r="B7283" s="30">
        <v>43403.5</v>
      </c>
      <c r="C7283">
        <v>5.758</v>
      </c>
      <c r="D7283">
        <v>108.88</v>
      </c>
      <c r="G7283" s="50">
        <f t="shared" si="1019"/>
        <v>19</v>
      </c>
      <c r="H7283" s="18">
        <f t="shared" si="1020"/>
        <v>13.242000000000001</v>
      </c>
      <c r="I7283" s="24">
        <f t="shared" si="1018"/>
        <v>649809.60852413927</v>
      </c>
      <c r="R7283" s="20">
        <f t="shared" si="1021"/>
        <v>0.5</v>
      </c>
      <c r="S7283" s="26">
        <f t="shared" si="1022"/>
        <v>8.3333333333333339</v>
      </c>
      <c r="T7283" s="24">
        <f t="shared" si="1023"/>
        <v>144185.9584</v>
      </c>
      <c r="X7283" s="21">
        <f t="shared" si="1024"/>
        <v>816600</v>
      </c>
      <c r="AB7283" s="17">
        <f t="shared" si="1026"/>
        <v>0</v>
      </c>
      <c r="AF7283" s="58">
        <f t="shared" si="1025"/>
        <v>0</v>
      </c>
    </row>
    <row r="7284" spans="1:32" x14ac:dyDescent="0.25">
      <c r="A7284" s="4">
        <v>7261</v>
      </c>
      <c r="B7284" s="30">
        <v>43403.541666666664</v>
      </c>
      <c r="C7284">
        <v>6.0140000000000002</v>
      </c>
      <c r="D7284">
        <v>111.851</v>
      </c>
      <c r="G7284" s="50">
        <f t="shared" si="1019"/>
        <v>19</v>
      </c>
      <c r="H7284" s="18">
        <f t="shared" si="1020"/>
        <v>12.986000000000001</v>
      </c>
      <c r="I7284" s="24">
        <f t="shared" si="1018"/>
        <v>637247.21162169403</v>
      </c>
      <c r="R7284" s="20">
        <f t="shared" si="1021"/>
        <v>0.5</v>
      </c>
      <c r="S7284" s="26">
        <f t="shared" si="1022"/>
        <v>8.3333333333333339</v>
      </c>
      <c r="T7284" s="24">
        <f t="shared" si="1023"/>
        <v>141398.49386666669</v>
      </c>
      <c r="X7284" s="21">
        <f t="shared" si="1024"/>
        <v>838882.50000000012</v>
      </c>
      <c r="AB7284" s="17">
        <f t="shared" si="1026"/>
        <v>0</v>
      </c>
      <c r="AF7284" s="58">
        <f t="shared" si="1025"/>
        <v>0</v>
      </c>
    </row>
    <row r="7285" spans="1:32" x14ac:dyDescent="0.25">
      <c r="A7285" s="4">
        <v>7262</v>
      </c>
      <c r="B7285" s="30">
        <v>43403.583333333336</v>
      </c>
      <c r="C7285">
        <v>6.4710000000000001</v>
      </c>
      <c r="D7285">
        <v>109.27200000000001</v>
      </c>
      <c r="G7285" s="50">
        <f t="shared" si="1019"/>
        <v>19</v>
      </c>
      <c r="H7285" s="18">
        <f t="shared" si="1020"/>
        <v>12.529</v>
      </c>
      <c r="I7285" s="24">
        <f t="shared" si="1018"/>
        <v>614821.37027631328</v>
      </c>
      <c r="R7285" s="20">
        <f t="shared" si="1021"/>
        <v>0.5</v>
      </c>
      <c r="S7285" s="26">
        <f t="shared" si="1022"/>
        <v>8.3333333333333339</v>
      </c>
      <c r="T7285" s="24">
        <f t="shared" si="1023"/>
        <v>136422.43413333333</v>
      </c>
      <c r="X7285" s="21">
        <f t="shared" si="1024"/>
        <v>819540.00000000012</v>
      </c>
      <c r="AB7285" s="17">
        <f t="shared" si="1026"/>
        <v>0</v>
      </c>
      <c r="AF7285" s="58">
        <f t="shared" si="1025"/>
        <v>0</v>
      </c>
    </row>
    <row r="7286" spans="1:32" x14ac:dyDescent="0.25">
      <c r="A7286" s="4">
        <v>7263</v>
      </c>
      <c r="B7286" s="30">
        <v>43403.625</v>
      </c>
      <c r="C7286">
        <v>7.29</v>
      </c>
      <c r="D7286">
        <v>63.393999999999998</v>
      </c>
      <c r="G7286" s="50">
        <f t="shared" si="1019"/>
        <v>19</v>
      </c>
      <c r="H7286" s="18">
        <f t="shared" si="1020"/>
        <v>11.71</v>
      </c>
      <c r="I7286" s="24">
        <f t="shared" si="1018"/>
        <v>574631.51456106862</v>
      </c>
      <c r="R7286" s="20">
        <f t="shared" si="1021"/>
        <v>0.5</v>
      </c>
      <c r="S7286" s="26">
        <f t="shared" si="1022"/>
        <v>8.3333333333333339</v>
      </c>
      <c r="T7286" s="24">
        <f t="shared" si="1023"/>
        <v>127504.72533333335</v>
      </c>
      <c r="X7286" s="21">
        <f t="shared" si="1024"/>
        <v>475454.99999999994</v>
      </c>
      <c r="AB7286" s="17">
        <f t="shared" si="1026"/>
        <v>226681.23989440204</v>
      </c>
      <c r="AF7286" s="58">
        <f t="shared" si="1025"/>
        <v>6.1203934771488546</v>
      </c>
    </row>
    <row r="7287" spans="1:32" x14ac:dyDescent="0.25">
      <c r="A7287" s="4">
        <v>7264</v>
      </c>
      <c r="B7287" s="30">
        <v>43403.666666666664</v>
      </c>
      <c r="C7287">
        <v>8.2870000000000008</v>
      </c>
      <c r="D7287">
        <v>16.283999999999999</v>
      </c>
      <c r="G7287" s="50">
        <f t="shared" si="1019"/>
        <v>19</v>
      </c>
      <c r="H7287" s="18">
        <f t="shared" si="1020"/>
        <v>10.712999999999999</v>
      </c>
      <c r="I7287" s="24">
        <f t="shared" si="1018"/>
        <v>525706.86724959244</v>
      </c>
      <c r="R7287" s="20">
        <f t="shared" si="1021"/>
        <v>0.5</v>
      </c>
      <c r="S7287" s="26">
        <f t="shared" si="1022"/>
        <v>8.3333333333333339</v>
      </c>
      <c r="T7287" s="24">
        <f t="shared" si="1023"/>
        <v>116648.85759999999</v>
      </c>
      <c r="X7287" s="21">
        <f t="shared" si="1024"/>
        <v>122130</v>
      </c>
      <c r="AB7287" s="17">
        <f t="shared" si="1026"/>
        <v>520225.72484959243</v>
      </c>
      <c r="AF7287" s="58">
        <f t="shared" si="1025"/>
        <v>14.046094570938996</v>
      </c>
    </row>
    <row r="7288" spans="1:32" x14ac:dyDescent="0.25">
      <c r="A7288" s="4">
        <v>7265</v>
      </c>
      <c r="B7288" s="30">
        <v>43403.708333333336</v>
      </c>
      <c r="C7288">
        <v>9.0879999999999992</v>
      </c>
      <c r="D7288">
        <v>1.946</v>
      </c>
      <c r="G7288" s="50">
        <f t="shared" si="1019"/>
        <v>19</v>
      </c>
      <c r="H7288" s="18">
        <f t="shared" si="1020"/>
        <v>9.9120000000000008</v>
      </c>
      <c r="I7288" s="24">
        <f t="shared" si="1018"/>
        <v>486400.30506655102</v>
      </c>
      <c r="R7288" s="20">
        <f t="shared" si="1021"/>
        <v>0.5</v>
      </c>
      <c r="S7288" s="26">
        <f t="shared" si="1022"/>
        <v>8.3333333333333339</v>
      </c>
      <c r="T7288" s="24">
        <f t="shared" si="1023"/>
        <v>107927.14240000001</v>
      </c>
      <c r="X7288" s="21">
        <f t="shared" si="1024"/>
        <v>14594.999999999998</v>
      </c>
      <c r="AB7288" s="17">
        <f t="shared" si="1026"/>
        <v>579732.44746655109</v>
      </c>
      <c r="AF7288" s="58">
        <f t="shared" si="1025"/>
        <v>15.65277608159688</v>
      </c>
    </row>
    <row r="7289" spans="1:32" x14ac:dyDescent="0.25">
      <c r="A7289" s="4">
        <v>7266</v>
      </c>
      <c r="B7289" s="30">
        <v>43403.75</v>
      </c>
      <c r="C7289">
        <v>9.4629999999999992</v>
      </c>
      <c r="D7289">
        <v>0</v>
      </c>
      <c r="G7289" s="50">
        <f t="shared" si="1019"/>
        <v>16</v>
      </c>
      <c r="H7289" s="18">
        <f t="shared" si="1020"/>
        <v>6.5370000000000008</v>
      </c>
      <c r="I7289" s="24">
        <f t="shared" si="1018"/>
        <v>320782.76777845481</v>
      </c>
      <c r="R7289" s="20">
        <f t="shared" si="1021"/>
        <v>0.5</v>
      </c>
      <c r="S7289" s="26">
        <f t="shared" si="1022"/>
        <v>8.3333333333333339</v>
      </c>
      <c r="T7289" s="24">
        <f t="shared" si="1023"/>
        <v>71178.342400000009</v>
      </c>
      <c r="X7289" s="21">
        <f t="shared" si="1024"/>
        <v>0</v>
      </c>
      <c r="AB7289" s="17">
        <f t="shared" si="1026"/>
        <v>391961.11017845484</v>
      </c>
      <c r="AF7289" s="58">
        <f t="shared" si="1025"/>
        <v>10.58294997481828</v>
      </c>
    </row>
    <row r="7290" spans="1:32" x14ac:dyDescent="0.25">
      <c r="A7290" s="4">
        <v>7267</v>
      </c>
      <c r="B7290" s="30">
        <v>43403.791666666664</v>
      </c>
      <c r="C7290">
        <v>9.5860000000000003</v>
      </c>
      <c r="D7290">
        <v>0</v>
      </c>
      <c r="G7290" s="50">
        <f t="shared" si="1019"/>
        <v>16</v>
      </c>
      <c r="H7290" s="18">
        <f t="shared" si="1020"/>
        <v>6.4139999999999997</v>
      </c>
      <c r="I7290" s="24">
        <f t="shared" si="1018"/>
        <v>314746.92864173301</v>
      </c>
      <c r="R7290" s="20">
        <f t="shared" si="1021"/>
        <v>0.5</v>
      </c>
      <c r="S7290" s="26">
        <f t="shared" si="1022"/>
        <v>8.3333333333333339</v>
      </c>
      <c r="T7290" s="24">
        <f t="shared" si="1023"/>
        <v>69839.05279999999</v>
      </c>
      <c r="X7290" s="21">
        <f t="shared" si="1024"/>
        <v>0</v>
      </c>
      <c r="AB7290" s="17">
        <f t="shared" si="1026"/>
        <v>384585.98144173302</v>
      </c>
      <c r="AF7290" s="58">
        <f t="shared" si="1025"/>
        <v>10.383821498926791</v>
      </c>
    </row>
    <row r="7291" spans="1:32" x14ac:dyDescent="0.25">
      <c r="A7291" s="4">
        <v>7268</v>
      </c>
      <c r="B7291" s="30">
        <v>43403.833333333336</v>
      </c>
      <c r="C7291">
        <v>9.6780000000000008</v>
      </c>
      <c r="D7291">
        <v>0</v>
      </c>
      <c r="G7291" s="50">
        <f t="shared" si="1019"/>
        <v>16</v>
      </c>
      <c r="H7291" s="18">
        <f t="shared" si="1020"/>
        <v>6.3219999999999992</v>
      </c>
      <c r="I7291" s="24">
        <f t="shared" si="1018"/>
        <v>310232.31725491676</v>
      </c>
      <c r="R7291" s="20">
        <f t="shared" si="1021"/>
        <v>0.5</v>
      </c>
      <c r="S7291" s="26">
        <f t="shared" si="1022"/>
        <v>8.3333333333333339</v>
      </c>
      <c r="T7291" s="24">
        <f t="shared" si="1023"/>
        <v>68837.30773333332</v>
      </c>
      <c r="X7291" s="21">
        <f t="shared" si="1024"/>
        <v>0</v>
      </c>
      <c r="AB7291" s="17">
        <f t="shared" si="1026"/>
        <v>379069.62498825009</v>
      </c>
      <c r="AF7291" s="58">
        <f t="shared" si="1025"/>
        <v>10.234879874682752</v>
      </c>
    </row>
    <row r="7292" spans="1:32" x14ac:dyDescent="0.25">
      <c r="A7292" s="4">
        <v>7269</v>
      </c>
      <c r="B7292" s="30">
        <v>43403.875</v>
      </c>
      <c r="C7292">
        <v>9.8729999999999993</v>
      </c>
      <c r="D7292">
        <v>0</v>
      </c>
      <c r="G7292" s="50">
        <f t="shared" si="1019"/>
        <v>16</v>
      </c>
      <c r="H7292" s="18">
        <f t="shared" si="1020"/>
        <v>6.1270000000000007</v>
      </c>
      <c r="I7292" s="24">
        <f t="shared" si="1018"/>
        <v>300663.3039893824</v>
      </c>
      <c r="R7292" s="20">
        <f t="shared" si="1021"/>
        <v>0.5</v>
      </c>
      <c r="S7292" s="26">
        <f t="shared" si="1022"/>
        <v>8.3333333333333339</v>
      </c>
      <c r="T7292" s="24">
        <f t="shared" si="1023"/>
        <v>66714.043733333339</v>
      </c>
      <c r="X7292" s="21">
        <f t="shared" si="1024"/>
        <v>0</v>
      </c>
      <c r="AB7292" s="17">
        <f t="shared" si="1026"/>
        <v>367377.34772271576</v>
      </c>
      <c r="AF7292" s="58">
        <f t="shared" si="1025"/>
        <v>9.9191883885133247</v>
      </c>
    </row>
    <row r="7293" spans="1:32" x14ac:dyDescent="0.25">
      <c r="A7293" s="4">
        <v>7270</v>
      </c>
      <c r="B7293" s="30">
        <v>43403.916666666664</v>
      </c>
      <c r="C7293">
        <v>10.029</v>
      </c>
      <c r="D7293">
        <v>0</v>
      </c>
      <c r="G7293" s="50">
        <f t="shared" si="1019"/>
        <v>16</v>
      </c>
      <c r="H7293" s="18">
        <f t="shared" si="1020"/>
        <v>5.9710000000000001</v>
      </c>
      <c r="I7293" s="24">
        <f t="shared" si="1018"/>
        <v>293008.09337695478</v>
      </c>
      <c r="R7293" s="20">
        <f t="shared" si="1021"/>
        <v>0.5</v>
      </c>
      <c r="S7293" s="26">
        <f t="shared" si="1022"/>
        <v>8.3333333333333339</v>
      </c>
      <c r="T7293" s="24">
        <f t="shared" si="1023"/>
        <v>65015.432533333325</v>
      </c>
      <c r="X7293" s="21">
        <f t="shared" si="1024"/>
        <v>0</v>
      </c>
      <c r="AB7293" s="17">
        <f t="shared" si="1026"/>
        <v>358023.5259102881</v>
      </c>
      <c r="AF7293" s="58">
        <f t="shared" si="1025"/>
        <v>9.6666351995777795</v>
      </c>
    </row>
    <row r="7294" spans="1:32" x14ac:dyDescent="0.25">
      <c r="A7294" s="4">
        <v>7271</v>
      </c>
      <c r="B7294" s="30">
        <v>43403.958333333336</v>
      </c>
      <c r="C7294">
        <v>9.9710000000000001</v>
      </c>
      <c r="D7294">
        <v>0</v>
      </c>
      <c r="G7294" s="50">
        <f t="shared" si="1019"/>
        <v>16</v>
      </c>
      <c r="H7294" s="18">
        <f t="shared" si="1020"/>
        <v>6.0289999999999999</v>
      </c>
      <c r="I7294" s="24">
        <f t="shared" si="1018"/>
        <v>295854.26142516505</v>
      </c>
      <c r="R7294" s="20">
        <f t="shared" si="1021"/>
        <v>0.5</v>
      </c>
      <c r="S7294" s="26">
        <f t="shared" si="1022"/>
        <v>8.3333333333333339</v>
      </c>
      <c r="T7294" s="24">
        <f t="shared" si="1023"/>
        <v>65646.967466666669</v>
      </c>
      <c r="X7294" s="21">
        <f t="shared" si="1024"/>
        <v>0</v>
      </c>
      <c r="AB7294" s="17">
        <f t="shared" si="1026"/>
        <v>361501.22889183171</v>
      </c>
      <c r="AF7294" s="58">
        <f t="shared" si="1025"/>
        <v>9.7605331800794559</v>
      </c>
    </row>
    <row r="7295" spans="1:32" x14ac:dyDescent="0.25">
      <c r="A7295" s="4">
        <v>7272</v>
      </c>
      <c r="B7295" s="30">
        <v>43404</v>
      </c>
      <c r="C7295">
        <v>9.7330000000000005</v>
      </c>
      <c r="D7295">
        <v>0</v>
      </c>
      <c r="G7295" s="50">
        <f t="shared" si="1019"/>
        <v>16</v>
      </c>
      <c r="H7295" s="18">
        <f t="shared" si="1020"/>
        <v>6.2669999999999995</v>
      </c>
      <c r="I7295" s="24">
        <f t="shared" si="1018"/>
        <v>307533.36479540705</v>
      </c>
      <c r="R7295" s="20">
        <f t="shared" si="1021"/>
        <v>0.5</v>
      </c>
      <c r="S7295" s="26">
        <f t="shared" si="1022"/>
        <v>8.3333333333333339</v>
      </c>
      <c r="T7295" s="24">
        <f t="shared" si="1023"/>
        <v>68238.438399999985</v>
      </c>
      <c r="X7295" s="21">
        <f t="shared" si="1024"/>
        <v>0</v>
      </c>
      <c r="AB7295" s="17">
        <f t="shared" si="1026"/>
        <v>375771.80319540703</v>
      </c>
      <c r="AF7295" s="58">
        <f t="shared" si="1025"/>
        <v>10.145838686275988</v>
      </c>
    </row>
    <row r="7296" spans="1:32" x14ac:dyDescent="0.25">
      <c r="A7296" s="4">
        <v>7273</v>
      </c>
      <c r="B7296" s="30">
        <v>43404.041666666664</v>
      </c>
      <c r="C7296">
        <v>9.4160000000000004</v>
      </c>
      <c r="D7296">
        <v>0</v>
      </c>
      <c r="G7296" s="50">
        <f t="shared" si="1019"/>
        <v>16</v>
      </c>
      <c r="H7296" s="18">
        <f t="shared" si="1020"/>
        <v>6.5839999999999996</v>
      </c>
      <c r="I7296" s="24">
        <f t="shared" si="1018"/>
        <v>323089.14533476304</v>
      </c>
      <c r="R7296" s="20">
        <f t="shared" si="1021"/>
        <v>0.5</v>
      </c>
      <c r="S7296" s="26">
        <f t="shared" si="1022"/>
        <v>8.3333333333333339</v>
      </c>
      <c r="T7296" s="24">
        <f t="shared" si="1023"/>
        <v>71690.103466666667</v>
      </c>
      <c r="X7296" s="21">
        <f t="shared" si="1024"/>
        <v>0</v>
      </c>
      <c r="AB7296" s="17">
        <f t="shared" si="1026"/>
        <v>394779.2488014297</v>
      </c>
      <c r="AF7296" s="58">
        <f t="shared" si="1025"/>
        <v>10.659039717638601</v>
      </c>
    </row>
    <row r="7297" spans="1:32" x14ac:dyDescent="0.25">
      <c r="A7297" s="4">
        <v>7274</v>
      </c>
      <c r="B7297" s="30">
        <v>43404.083333333336</v>
      </c>
      <c r="C7297">
        <v>9.1890000000000001</v>
      </c>
      <c r="D7297">
        <v>0</v>
      </c>
      <c r="G7297" s="50">
        <f t="shared" si="1019"/>
        <v>16</v>
      </c>
      <c r="H7297" s="18">
        <f t="shared" si="1020"/>
        <v>6.8109999999999999</v>
      </c>
      <c r="I7297" s="24">
        <f t="shared" si="1018"/>
        <v>334228.45821310318</v>
      </c>
      <c r="R7297" s="20">
        <f t="shared" si="1021"/>
        <v>0.5</v>
      </c>
      <c r="S7297" s="26">
        <f t="shared" si="1022"/>
        <v>8.3333333333333339</v>
      </c>
      <c r="T7297" s="24">
        <f t="shared" si="1023"/>
        <v>74161.800533333328</v>
      </c>
      <c r="X7297" s="21">
        <f t="shared" si="1024"/>
        <v>0</v>
      </c>
      <c r="AB7297" s="17">
        <f t="shared" si="1026"/>
        <v>408390.25874643651</v>
      </c>
      <c r="AF7297" s="58">
        <f t="shared" si="1025"/>
        <v>11.026536986153786</v>
      </c>
    </row>
    <row r="7298" spans="1:32" x14ac:dyDescent="0.25">
      <c r="A7298" s="4">
        <v>7275</v>
      </c>
      <c r="B7298" s="30">
        <v>43404.125</v>
      </c>
      <c r="C7298">
        <v>8.8659999999999997</v>
      </c>
      <c r="D7298">
        <v>0</v>
      </c>
      <c r="G7298" s="50">
        <f t="shared" si="1019"/>
        <v>16</v>
      </c>
      <c r="H7298" s="18">
        <f t="shared" si="1020"/>
        <v>7.1340000000000003</v>
      </c>
      <c r="I7298" s="24">
        <f t="shared" si="1018"/>
        <v>350078.66992986028</v>
      </c>
      <c r="R7298" s="20">
        <f t="shared" si="1021"/>
        <v>0.5</v>
      </c>
      <c r="S7298" s="26">
        <f t="shared" si="1022"/>
        <v>8.3333333333333339</v>
      </c>
      <c r="T7298" s="24">
        <f t="shared" si="1023"/>
        <v>77678.796800000011</v>
      </c>
      <c r="X7298" s="21">
        <f t="shared" si="1024"/>
        <v>0</v>
      </c>
      <c r="AB7298" s="17">
        <f t="shared" si="1026"/>
        <v>427757.46672986029</v>
      </c>
      <c r="AF7298" s="58">
        <f t="shared" si="1025"/>
        <v>11.549451601706227</v>
      </c>
    </row>
    <row r="7299" spans="1:32" x14ac:dyDescent="0.25">
      <c r="A7299" s="4">
        <v>7276</v>
      </c>
      <c r="B7299" s="30">
        <v>43404.166666666664</v>
      </c>
      <c r="C7299">
        <v>8.5410000000000004</v>
      </c>
      <c r="D7299">
        <v>0</v>
      </c>
      <c r="G7299" s="50">
        <f t="shared" si="1019"/>
        <v>16</v>
      </c>
      <c r="H7299" s="18">
        <f t="shared" si="1020"/>
        <v>7.4589999999999996</v>
      </c>
      <c r="I7299" s="24">
        <f t="shared" si="1018"/>
        <v>366027.02537241764</v>
      </c>
      <c r="R7299" s="20">
        <f t="shared" si="1021"/>
        <v>0.5</v>
      </c>
      <c r="S7299" s="26">
        <f t="shared" si="1022"/>
        <v>8.3333333333333339</v>
      </c>
      <c r="T7299" s="24">
        <f t="shared" si="1023"/>
        <v>81217.570133333327</v>
      </c>
      <c r="X7299" s="21">
        <f t="shared" si="1024"/>
        <v>0</v>
      </c>
      <c r="AB7299" s="17">
        <f t="shared" si="1026"/>
        <v>447244.59550575097</v>
      </c>
      <c r="AF7299" s="58">
        <f t="shared" si="1025"/>
        <v>12.075604078655276</v>
      </c>
    </row>
    <row r="7300" spans="1:32" x14ac:dyDescent="0.25">
      <c r="A7300" s="4">
        <v>7277</v>
      </c>
      <c r="B7300" s="30">
        <v>43404.208333333336</v>
      </c>
      <c r="C7300">
        <v>8.2330000000000005</v>
      </c>
      <c r="D7300">
        <v>0</v>
      </c>
      <c r="G7300" s="50">
        <f t="shared" si="1019"/>
        <v>16</v>
      </c>
      <c r="H7300" s="18">
        <f t="shared" si="1020"/>
        <v>7.7669999999999995</v>
      </c>
      <c r="I7300" s="24">
        <f t="shared" si="1018"/>
        <v>381141.15914567205</v>
      </c>
      <c r="R7300" s="20">
        <f t="shared" si="1021"/>
        <v>0.5</v>
      </c>
      <c r="S7300" s="26">
        <f t="shared" si="1022"/>
        <v>8.3333333333333339</v>
      </c>
      <c r="T7300" s="24">
        <f t="shared" si="1023"/>
        <v>84571.238399999987</v>
      </c>
      <c r="X7300" s="21">
        <f t="shared" si="1024"/>
        <v>0</v>
      </c>
      <c r="AB7300" s="17">
        <f t="shared" si="1026"/>
        <v>465712.39754567202</v>
      </c>
      <c r="AF7300" s="58">
        <f t="shared" si="1025"/>
        <v>12.574234733733144</v>
      </c>
    </row>
    <row r="7301" spans="1:32" x14ac:dyDescent="0.25">
      <c r="A7301" s="4">
        <v>7278</v>
      </c>
      <c r="B7301" s="30">
        <v>43404.25</v>
      </c>
      <c r="C7301">
        <v>7.8550000000000004</v>
      </c>
      <c r="D7301">
        <v>0</v>
      </c>
      <c r="G7301" s="50">
        <f t="shared" si="1019"/>
        <v>16</v>
      </c>
      <c r="H7301" s="18">
        <f t="shared" si="1020"/>
        <v>8.1449999999999996</v>
      </c>
      <c r="I7301" s="24">
        <f t="shared" si="1018"/>
        <v>399690.32332193881</v>
      </c>
      <c r="R7301" s="20">
        <f t="shared" si="1021"/>
        <v>0.5</v>
      </c>
      <c r="S7301" s="26">
        <f t="shared" si="1022"/>
        <v>8.3333333333333339</v>
      </c>
      <c r="T7301" s="24">
        <f t="shared" si="1023"/>
        <v>88687.103999999992</v>
      </c>
      <c r="X7301" s="21">
        <f t="shared" si="1024"/>
        <v>0</v>
      </c>
      <c r="AB7301" s="17">
        <f t="shared" si="1026"/>
        <v>488377.4273219388</v>
      </c>
      <c r="AF7301" s="58">
        <f t="shared" si="1025"/>
        <v>13.186190537692347</v>
      </c>
    </row>
    <row r="7302" spans="1:32" x14ac:dyDescent="0.25">
      <c r="A7302" s="4">
        <v>7279</v>
      </c>
      <c r="B7302" s="30">
        <v>43404.291666666664</v>
      </c>
      <c r="C7302">
        <v>7.4080000000000004</v>
      </c>
      <c r="D7302">
        <v>5.0999999999999997E-2</v>
      </c>
      <c r="G7302" s="50">
        <f t="shared" si="1019"/>
        <v>19</v>
      </c>
      <c r="H7302" s="18">
        <f t="shared" si="1020"/>
        <v>11.591999999999999</v>
      </c>
      <c r="I7302" s="24">
        <f t="shared" si="1018"/>
        <v>568841.03473884775</v>
      </c>
      <c r="R7302" s="20">
        <f t="shared" si="1021"/>
        <v>0.5</v>
      </c>
      <c r="S7302" s="26">
        <f t="shared" si="1022"/>
        <v>8.3333333333333339</v>
      </c>
      <c r="T7302" s="24">
        <f t="shared" si="1023"/>
        <v>126219.87839999997</v>
      </c>
      <c r="X7302" s="21">
        <f t="shared" si="1024"/>
        <v>382.5</v>
      </c>
      <c r="AB7302" s="17">
        <f t="shared" si="1026"/>
        <v>694678.41313884768</v>
      </c>
      <c r="AF7302" s="58">
        <f t="shared" si="1025"/>
        <v>18.756317154748885</v>
      </c>
    </row>
    <row r="7303" spans="1:32" x14ac:dyDescent="0.25">
      <c r="A7303" s="4">
        <v>7280</v>
      </c>
      <c r="B7303" s="30">
        <v>43404.333333333336</v>
      </c>
      <c r="C7303">
        <v>7.3410000000000002</v>
      </c>
      <c r="D7303">
        <v>27.620999999999999</v>
      </c>
      <c r="G7303" s="50">
        <f t="shared" si="1019"/>
        <v>19</v>
      </c>
      <c r="H7303" s="18">
        <f t="shared" si="1020"/>
        <v>11.658999999999999</v>
      </c>
      <c r="I7303" s="24">
        <f t="shared" si="1018"/>
        <v>572128.84955315955</v>
      </c>
      <c r="R7303" s="20">
        <f t="shared" si="1021"/>
        <v>0.5</v>
      </c>
      <c r="S7303" s="26">
        <f t="shared" si="1022"/>
        <v>8.3333333333333339</v>
      </c>
      <c r="T7303" s="24">
        <f t="shared" si="1023"/>
        <v>126949.41013333332</v>
      </c>
      <c r="X7303" s="21">
        <f t="shared" si="1024"/>
        <v>207157.49999999997</v>
      </c>
      <c r="AB7303" s="17">
        <f t="shared" si="1026"/>
        <v>491920.75968649285</v>
      </c>
      <c r="AF7303" s="58">
        <f t="shared" si="1025"/>
        <v>13.281860511535308</v>
      </c>
    </row>
    <row r="7304" spans="1:32" x14ac:dyDescent="0.25">
      <c r="A7304" s="4">
        <v>7281</v>
      </c>
      <c r="B7304" s="30">
        <v>43404.375</v>
      </c>
      <c r="C7304">
        <v>7.5250000000000004</v>
      </c>
      <c r="D7304">
        <v>145.07900000000001</v>
      </c>
      <c r="G7304" s="50">
        <f t="shared" si="1019"/>
        <v>19</v>
      </c>
      <c r="H7304" s="18">
        <f t="shared" si="1020"/>
        <v>11.475</v>
      </c>
      <c r="I7304" s="24">
        <f t="shared" si="1018"/>
        <v>563099.62677952705</v>
      </c>
      <c r="R7304" s="20">
        <f t="shared" si="1021"/>
        <v>0.5</v>
      </c>
      <c r="S7304" s="26">
        <f t="shared" si="1022"/>
        <v>8.3333333333333339</v>
      </c>
      <c r="T7304" s="24">
        <f t="shared" si="1023"/>
        <v>124945.92</v>
      </c>
      <c r="X7304" s="21">
        <f t="shared" si="1024"/>
        <v>1088092.5</v>
      </c>
      <c r="AB7304" s="17">
        <f t="shared" si="1026"/>
        <v>0</v>
      </c>
      <c r="AF7304" s="58">
        <f t="shared" si="1025"/>
        <v>0</v>
      </c>
    </row>
    <row r="7305" spans="1:32" x14ac:dyDescent="0.25">
      <c r="A7305" s="4">
        <v>7282</v>
      </c>
      <c r="B7305" s="30">
        <v>43404.416666666664</v>
      </c>
      <c r="C7305">
        <v>8.0389999999999997</v>
      </c>
      <c r="D7305">
        <v>235.41900000000001</v>
      </c>
      <c r="G7305" s="50">
        <f t="shared" si="1019"/>
        <v>19</v>
      </c>
      <c r="H7305" s="18">
        <f t="shared" si="1020"/>
        <v>10.961</v>
      </c>
      <c r="I7305" s="24">
        <f t="shared" si="1018"/>
        <v>537876.68924883637</v>
      </c>
      <c r="R7305" s="20">
        <f t="shared" si="1021"/>
        <v>0.5</v>
      </c>
      <c r="S7305" s="26">
        <f t="shared" si="1022"/>
        <v>8.3333333333333339</v>
      </c>
      <c r="T7305" s="24">
        <f t="shared" si="1023"/>
        <v>119349.21386666667</v>
      </c>
      <c r="X7305" s="21">
        <f t="shared" si="1024"/>
        <v>1765642.5000000002</v>
      </c>
      <c r="AB7305" s="17">
        <f t="shared" si="1026"/>
        <v>0</v>
      </c>
      <c r="AF7305" s="58">
        <f t="shared" si="1025"/>
        <v>0</v>
      </c>
    </row>
    <row r="7306" spans="1:32" x14ac:dyDescent="0.25">
      <c r="A7306" s="4">
        <v>7283</v>
      </c>
      <c r="B7306" s="30">
        <v>43404.458333333336</v>
      </c>
      <c r="C7306">
        <v>8.8279999999999994</v>
      </c>
      <c r="D7306">
        <v>341.85899999999998</v>
      </c>
      <c r="G7306" s="50">
        <f t="shared" si="1019"/>
        <v>19</v>
      </c>
      <c r="H7306" s="18">
        <f t="shared" si="1020"/>
        <v>10.172000000000001</v>
      </c>
      <c r="I7306" s="24">
        <f t="shared" si="1018"/>
        <v>499158.98942059692</v>
      </c>
      <c r="R7306" s="20">
        <f t="shared" si="1021"/>
        <v>0.5</v>
      </c>
      <c r="S7306" s="26">
        <f t="shared" si="1022"/>
        <v>8.3333333333333339</v>
      </c>
      <c r="T7306" s="24">
        <f t="shared" si="1023"/>
        <v>110758.16106666668</v>
      </c>
      <c r="X7306" s="21">
        <f t="shared" si="1024"/>
        <v>2563942.5</v>
      </c>
      <c r="AB7306" s="17">
        <f t="shared" si="1026"/>
        <v>0</v>
      </c>
      <c r="AF7306" s="58">
        <f t="shared" si="1025"/>
        <v>0</v>
      </c>
    </row>
    <row r="7307" spans="1:32" x14ac:dyDescent="0.25">
      <c r="A7307" s="4">
        <v>7284</v>
      </c>
      <c r="B7307" s="30">
        <v>43404.5</v>
      </c>
      <c r="C7307">
        <v>9.9239999999999995</v>
      </c>
      <c r="D7307">
        <v>372.1</v>
      </c>
      <c r="G7307" s="50">
        <f t="shared" si="1019"/>
        <v>19</v>
      </c>
      <c r="H7307" s="18">
        <f t="shared" si="1020"/>
        <v>9.0760000000000005</v>
      </c>
      <c r="I7307" s="24">
        <f t="shared" si="1018"/>
        <v>445376.22768200334</v>
      </c>
      <c r="R7307" s="20">
        <f t="shared" si="1021"/>
        <v>0.5</v>
      </c>
      <c r="S7307" s="26">
        <f t="shared" si="1022"/>
        <v>8.3333333333333339</v>
      </c>
      <c r="T7307" s="24">
        <f t="shared" si="1023"/>
        <v>98824.328533333319</v>
      </c>
      <c r="X7307" s="21">
        <f t="shared" si="1024"/>
        <v>2790750.0000000005</v>
      </c>
      <c r="AB7307" s="17">
        <f t="shared" si="1026"/>
        <v>0</v>
      </c>
      <c r="AF7307" s="58">
        <f t="shared" si="1025"/>
        <v>0</v>
      </c>
    </row>
    <row r="7308" spans="1:32" x14ac:dyDescent="0.25">
      <c r="A7308" s="4">
        <v>7285</v>
      </c>
      <c r="B7308" s="30">
        <v>43404.541666666664</v>
      </c>
      <c r="C7308">
        <v>10.871</v>
      </c>
      <c r="D7308">
        <v>340.73599999999999</v>
      </c>
      <c r="G7308" s="50">
        <f t="shared" si="1019"/>
        <v>19</v>
      </c>
      <c r="H7308" s="18">
        <f t="shared" si="1020"/>
        <v>8.1289999999999996</v>
      </c>
      <c r="I7308" s="24">
        <f t="shared" si="1018"/>
        <v>398905.17351553601</v>
      </c>
      <c r="R7308" s="20">
        <f t="shared" si="1021"/>
        <v>0.5</v>
      </c>
      <c r="S7308" s="26">
        <f t="shared" si="1022"/>
        <v>8.3333333333333339</v>
      </c>
      <c r="T7308" s="24">
        <f t="shared" si="1023"/>
        <v>88512.887466666667</v>
      </c>
      <c r="X7308" s="21">
        <f t="shared" si="1024"/>
        <v>2555520</v>
      </c>
      <c r="AB7308" s="17">
        <f t="shared" si="1026"/>
        <v>0</v>
      </c>
      <c r="AF7308" s="58">
        <f t="shared" si="1025"/>
        <v>0</v>
      </c>
    </row>
    <row r="7309" spans="1:32" x14ac:dyDescent="0.25">
      <c r="A7309" s="4">
        <v>7286</v>
      </c>
      <c r="B7309" s="30">
        <v>43404.583333333336</v>
      </c>
      <c r="C7309">
        <v>11.29</v>
      </c>
      <c r="D7309">
        <v>265.89400000000001</v>
      </c>
      <c r="G7309" s="50">
        <f t="shared" si="1019"/>
        <v>19</v>
      </c>
      <c r="H7309" s="18">
        <f t="shared" si="1020"/>
        <v>7.7100000000000009</v>
      </c>
      <c r="I7309" s="24">
        <f t="shared" si="1018"/>
        <v>378344.06296036206</v>
      </c>
      <c r="R7309" s="20">
        <f t="shared" si="1021"/>
        <v>0.5</v>
      </c>
      <c r="S7309" s="26">
        <f t="shared" si="1022"/>
        <v>8.3333333333333339</v>
      </c>
      <c r="T7309" s="24">
        <f t="shared" si="1023"/>
        <v>83950.592000000019</v>
      </c>
      <c r="X7309" s="21">
        <f t="shared" si="1024"/>
        <v>1994205</v>
      </c>
      <c r="AB7309" s="17">
        <f t="shared" si="1026"/>
        <v>0</v>
      </c>
      <c r="AF7309" s="58">
        <f t="shared" si="1025"/>
        <v>0</v>
      </c>
    </row>
    <row r="7310" spans="1:32" x14ac:dyDescent="0.25">
      <c r="A7310" s="4">
        <v>7287</v>
      </c>
      <c r="B7310" s="30">
        <v>43404.625</v>
      </c>
      <c r="C7310">
        <v>11.307</v>
      </c>
      <c r="D7310">
        <v>156.43</v>
      </c>
      <c r="G7310" s="50">
        <f t="shared" si="1019"/>
        <v>19</v>
      </c>
      <c r="H7310" s="18">
        <f t="shared" si="1020"/>
        <v>7.6929999999999996</v>
      </c>
      <c r="I7310" s="24">
        <f t="shared" si="1018"/>
        <v>377509.84129105898</v>
      </c>
      <c r="R7310" s="20">
        <f t="shared" si="1021"/>
        <v>0.5</v>
      </c>
      <c r="S7310" s="26">
        <f t="shared" si="1022"/>
        <v>8.3333333333333339</v>
      </c>
      <c r="T7310" s="24">
        <f t="shared" si="1023"/>
        <v>83765.486933333334</v>
      </c>
      <c r="X7310" s="21">
        <f t="shared" si="1024"/>
        <v>1173225</v>
      </c>
      <c r="AB7310" s="17">
        <f t="shared" si="1026"/>
        <v>0</v>
      </c>
      <c r="AF7310" s="58">
        <f t="shared" si="1025"/>
        <v>0</v>
      </c>
    </row>
    <row r="7311" spans="1:32" x14ac:dyDescent="0.25">
      <c r="A7311" s="4">
        <v>7288</v>
      </c>
      <c r="B7311" s="30">
        <v>43404.666666666664</v>
      </c>
      <c r="C7311">
        <v>10.847</v>
      </c>
      <c r="D7311">
        <v>64.265000000000001</v>
      </c>
      <c r="G7311" s="50">
        <f t="shared" si="1019"/>
        <v>19</v>
      </c>
      <c r="H7311" s="18">
        <f t="shared" si="1020"/>
        <v>8.1530000000000005</v>
      </c>
      <c r="I7311" s="24">
        <f t="shared" si="1018"/>
        <v>400082.89822514029</v>
      </c>
      <c r="R7311" s="20">
        <f t="shared" si="1021"/>
        <v>0.5</v>
      </c>
      <c r="S7311" s="26">
        <f t="shared" si="1022"/>
        <v>8.3333333333333339</v>
      </c>
      <c r="T7311" s="24">
        <f t="shared" si="1023"/>
        <v>88774.212266666655</v>
      </c>
      <c r="X7311" s="21">
        <f t="shared" si="1024"/>
        <v>481987.5</v>
      </c>
      <c r="AB7311" s="17">
        <f t="shared" si="1026"/>
        <v>6869.6104918069323</v>
      </c>
      <c r="AF7311" s="58">
        <f t="shared" si="1025"/>
        <v>0.18547948327878716</v>
      </c>
    </row>
    <row r="7312" spans="1:32" x14ac:dyDescent="0.25">
      <c r="A7312" s="4">
        <v>7289</v>
      </c>
      <c r="B7312" s="30">
        <v>43404.708333333336</v>
      </c>
      <c r="C7312">
        <v>10.385999999999999</v>
      </c>
      <c r="D7312">
        <v>4.1399999999999997</v>
      </c>
      <c r="G7312" s="50">
        <f t="shared" si="1019"/>
        <v>19</v>
      </c>
      <c r="H7312" s="18">
        <f t="shared" si="1020"/>
        <v>8.6140000000000008</v>
      </c>
      <c r="I7312" s="24">
        <f t="shared" si="1018"/>
        <v>422705.02702212171</v>
      </c>
      <c r="R7312" s="20">
        <f t="shared" si="1021"/>
        <v>0.5</v>
      </c>
      <c r="S7312" s="26">
        <f t="shared" si="1022"/>
        <v>8.3333333333333339</v>
      </c>
      <c r="T7312" s="24">
        <f t="shared" si="1023"/>
        <v>93793.826133333336</v>
      </c>
      <c r="X7312" s="21">
        <f t="shared" si="1024"/>
        <v>31049.999999999993</v>
      </c>
      <c r="AB7312" s="17">
        <f t="shared" si="1026"/>
        <v>485448.85315545503</v>
      </c>
      <c r="AF7312" s="58">
        <f t="shared" si="1025"/>
        <v>13.107119035197286</v>
      </c>
    </row>
    <row r="7313" spans="1:32" x14ac:dyDescent="0.25">
      <c r="A7313" s="4">
        <v>7290</v>
      </c>
      <c r="B7313" s="30">
        <v>43404.75</v>
      </c>
      <c r="C7313">
        <v>10.255000000000001</v>
      </c>
      <c r="D7313">
        <v>0</v>
      </c>
      <c r="G7313" s="50">
        <f t="shared" si="1019"/>
        <v>16</v>
      </c>
      <c r="H7313" s="18">
        <f t="shared" si="1020"/>
        <v>5.7449999999999992</v>
      </c>
      <c r="I7313" s="24">
        <f t="shared" si="1018"/>
        <v>281917.85236151482</v>
      </c>
      <c r="R7313" s="20">
        <f t="shared" si="1021"/>
        <v>0.5</v>
      </c>
      <c r="S7313" s="26">
        <f t="shared" si="1022"/>
        <v>8.3333333333333339</v>
      </c>
      <c r="T7313" s="24">
        <f t="shared" si="1023"/>
        <v>62554.623999999996</v>
      </c>
      <c r="X7313" s="21">
        <f t="shared" si="1024"/>
        <v>0</v>
      </c>
      <c r="AB7313" s="17">
        <f t="shared" si="1026"/>
        <v>344472.47636151483</v>
      </c>
      <c r="AF7313" s="58">
        <f t="shared" si="1025"/>
        <v>9.3007568617608989</v>
      </c>
    </row>
    <row r="7314" spans="1:32" x14ac:dyDescent="0.25">
      <c r="A7314" s="4">
        <v>7291</v>
      </c>
      <c r="B7314" s="30">
        <v>43404.791666666664</v>
      </c>
      <c r="C7314">
        <v>9.8650000000000002</v>
      </c>
      <c r="D7314">
        <v>0</v>
      </c>
      <c r="G7314" s="50">
        <f t="shared" si="1019"/>
        <v>16</v>
      </c>
      <c r="H7314" s="18">
        <f t="shared" si="1020"/>
        <v>6.1349999999999998</v>
      </c>
      <c r="I7314" s="24">
        <f t="shared" si="1018"/>
        <v>301055.87889258377</v>
      </c>
      <c r="R7314" s="20">
        <f t="shared" si="1021"/>
        <v>0.5</v>
      </c>
      <c r="S7314" s="26">
        <f t="shared" si="1022"/>
        <v>8.3333333333333339</v>
      </c>
      <c r="T7314" s="24">
        <f t="shared" si="1023"/>
        <v>66801.152000000002</v>
      </c>
      <c r="X7314" s="21">
        <f t="shared" si="1024"/>
        <v>0</v>
      </c>
      <c r="AB7314" s="17">
        <f t="shared" si="1026"/>
        <v>367857.03089258377</v>
      </c>
      <c r="AF7314" s="58">
        <f t="shared" si="1025"/>
        <v>9.9321398340997629</v>
      </c>
    </row>
    <row r="7315" spans="1:32" x14ac:dyDescent="0.25">
      <c r="A7315" s="4">
        <v>7292</v>
      </c>
      <c r="B7315" s="30">
        <v>43404.833333333336</v>
      </c>
      <c r="C7315">
        <v>9.6259999999999994</v>
      </c>
      <c r="D7315">
        <v>0</v>
      </c>
      <c r="G7315" s="50">
        <f t="shared" si="1019"/>
        <v>16</v>
      </c>
      <c r="H7315" s="18">
        <f t="shared" si="1020"/>
        <v>6.3740000000000006</v>
      </c>
      <c r="I7315" s="24">
        <f t="shared" si="1018"/>
        <v>312784.05412572599</v>
      </c>
      <c r="R7315" s="20">
        <f t="shared" si="1021"/>
        <v>0.5</v>
      </c>
      <c r="S7315" s="26">
        <f t="shared" si="1022"/>
        <v>8.3333333333333339</v>
      </c>
      <c r="T7315" s="24">
        <f t="shared" si="1023"/>
        <v>69403.511466666663</v>
      </c>
      <c r="X7315" s="21">
        <f t="shared" si="1024"/>
        <v>0</v>
      </c>
      <c r="AB7315" s="17">
        <f t="shared" si="1026"/>
        <v>382187.56559239264</v>
      </c>
      <c r="AF7315" s="58">
        <f t="shared" si="1025"/>
        <v>10.3190642709946</v>
      </c>
    </row>
    <row r="7316" spans="1:32" x14ac:dyDescent="0.25">
      <c r="A7316" s="4">
        <v>7293</v>
      </c>
      <c r="B7316" s="30">
        <v>43404.875</v>
      </c>
      <c r="C7316">
        <v>9.5440000000000005</v>
      </c>
      <c r="D7316">
        <v>0</v>
      </c>
      <c r="G7316" s="50">
        <f t="shared" si="1019"/>
        <v>16</v>
      </c>
      <c r="H7316" s="18">
        <f t="shared" si="1020"/>
        <v>6.4559999999999995</v>
      </c>
      <c r="I7316" s="24">
        <f t="shared" si="1018"/>
        <v>316807.94688354043</v>
      </c>
      <c r="R7316" s="20">
        <f t="shared" si="1021"/>
        <v>0.5</v>
      </c>
      <c r="S7316" s="26">
        <f t="shared" si="1022"/>
        <v>8.3333333333333339</v>
      </c>
      <c r="T7316" s="24">
        <f t="shared" si="1023"/>
        <v>70296.371199999994</v>
      </c>
      <c r="X7316" s="21">
        <f t="shared" si="1024"/>
        <v>0</v>
      </c>
      <c r="AB7316" s="17">
        <f t="shared" si="1026"/>
        <v>387104.31808354042</v>
      </c>
      <c r="AF7316" s="58">
        <f t="shared" si="1025"/>
        <v>10.451816588255591</v>
      </c>
    </row>
    <row r="7317" spans="1:32" x14ac:dyDescent="0.25">
      <c r="A7317" s="4">
        <v>7294</v>
      </c>
      <c r="B7317" s="30">
        <v>43404.916666666664</v>
      </c>
      <c r="C7317">
        <v>9.4830000000000005</v>
      </c>
      <c r="D7317">
        <v>0</v>
      </c>
      <c r="G7317" s="50">
        <f t="shared" si="1019"/>
        <v>16</v>
      </c>
      <c r="H7317" s="18">
        <f t="shared" si="1020"/>
        <v>6.5169999999999995</v>
      </c>
      <c r="I7317" s="24">
        <f t="shared" si="1018"/>
        <v>319801.33052045124</v>
      </c>
      <c r="R7317" s="20">
        <f t="shared" si="1021"/>
        <v>0.5</v>
      </c>
      <c r="S7317" s="26">
        <f t="shared" si="1022"/>
        <v>8.3333333333333339</v>
      </c>
      <c r="T7317" s="24">
        <f t="shared" si="1023"/>
        <v>70960.57173333333</v>
      </c>
      <c r="X7317" s="21">
        <f t="shared" si="1024"/>
        <v>0</v>
      </c>
      <c r="AB7317" s="17">
        <f t="shared" si="1026"/>
        <v>390761.90225378459</v>
      </c>
      <c r="AF7317" s="58">
        <f t="shared" si="1025"/>
        <v>10.550571360852183</v>
      </c>
    </row>
    <row r="7318" spans="1:32" x14ac:dyDescent="0.25">
      <c r="A7318" s="4">
        <v>7295</v>
      </c>
      <c r="B7318" s="30">
        <v>43404.958333333336</v>
      </c>
      <c r="C7318">
        <v>9.3249999999999993</v>
      </c>
      <c r="D7318">
        <v>0</v>
      </c>
      <c r="G7318" s="50">
        <f t="shared" si="1019"/>
        <v>16</v>
      </c>
      <c r="H7318" s="18">
        <f t="shared" si="1020"/>
        <v>6.6750000000000007</v>
      </c>
      <c r="I7318" s="24">
        <f t="shared" si="1018"/>
        <v>327554.68485867919</v>
      </c>
      <c r="R7318" s="20">
        <f t="shared" si="1021"/>
        <v>0.5</v>
      </c>
      <c r="S7318" s="26">
        <f t="shared" si="1022"/>
        <v>8.3333333333333339</v>
      </c>
      <c r="T7318" s="24">
        <f t="shared" si="1023"/>
        <v>72680.960000000006</v>
      </c>
      <c r="X7318" s="21">
        <f t="shared" si="1024"/>
        <v>0</v>
      </c>
      <c r="AB7318" s="17">
        <f t="shared" si="1026"/>
        <v>400235.64485867921</v>
      </c>
      <c r="AF7318" s="58">
        <f t="shared" si="1025"/>
        <v>10.806362411184338</v>
      </c>
    </row>
    <row r="7319" spans="1:32" x14ac:dyDescent="0.25">
      <c r="A7319" s="4">
        <v>7296</v>
      </c>
      <c r="B7319" s="30">
        <v>43405</v>
      </c>
      <c r="C7319">
        <v>9.1150000000000002</v>
      </c>
      <c r="D7319">
        <v>0</v>
      </c>
      <c r="G7319" s="50">
        <f t="shared" si="1019"/>
        <v>16</v>
      </c>
      <c r="H7319" s="18">
        <f t="shared" si="1020"/>
        <v>6.8849999999999998</v>
      </c>
      <c r="I7319" s="24">
        <f t="shared" si="1018"/>
        <v>337859.77606771624</v>
      </c>
      <c r="R7319" s="20">
        <f t="shared" si="1021"/>
        <v>0.5</v>
      </c>
      <c r="S7319" s="26">
        <f t="shared" si="1022"/>
        <v>8.3333333333333339</v>
      </c>
      <c r="T7319" s="24">
        <f t="shared" si="1023"/>
        <v>74967.551999999981</v>
      </c>
      <c r="X7319" s="21">
        <f t="shared" si="1024"/>
        <v>0</v>
      </c>
      <c r="AB7319" s="17">
        <f t="shared" si="1026"/>
        <v>412827.32806771621</v>
      </c>
      <c r="AF7319" s="58">
        <f t="shared" si="1025"/>
        <v>11.146337857828337</v>
      </c>
    </row>
    <row r="7320" spans="1:32" x14ac:dyDescent="0.25">
      <c r="A7320" s="4">
        <v>7297</v>
      </c>
      <c r="B7320" s="30">
        <v>43405.041666666664</v>
      </c>
      <c r="C7320">
        <v>8.8699999999999992</v>
      </c>
      <c r="D7320">
        <v>0</v>
      </c>
      <c r="G7320" s="50">
        <f t="shared" si="1019"/>
        <v>16</v>
      </c>
      <c r="H7320" s="18">
        <f t="shared" si="1020"/>
        <v>7.1300000000000008</v>
      </c>
      <c r="I7320" s="24">
        <f t="shared" ref="I7320:I7383" si="1027">$I$10*$I$13*H7320</f>
        <v>349882.38247825956</v>
      </c>
      <c r="R7320" s="20">
        <f t="shared" si="1021"/>
        <v>0.5</v>
      </c>
      <c r="S7320" s="26">
        <f t="shared" si="1022"/>
        <v>8.3333333333333339</v>
      </c>
      <c r="T7320" s="24">
        <f t="shared" si="1023"/>
        <v>77635.242666666672</v>
      </c>
      <c r="X7320" s="21">
        <f t="shared" si="1024"/>
        <v>0</v>
      </c>
      <c r="AB7320" s="17">
        <f t="shared" si="1026"/>
        <v>427517.62514492625</v>
      </c>
      <c r="AF7320" s="58">
        <f t="shared" si="1025"/>
        <v>11.542975878913008</v>
      </c>
    </row>
    <row r="7321" spans="1:32" x14ac:dyDescent="0.25">
      <c r="A7321" s="4">
        <v>7298</v>
      </c>
      <c r="B7321" s="30">
        <v>43405.083333333336</v>
      </c>
      <c r="C7321">
        <v>8.93</v>
      </c>
      <c r="D7321">
        <v>0</v>
      </c>
      <c r="G7321" s="50">
        <f t="shared" ref="G7321:G7384" si="1028">IF(D7321=0, 16, 19)</f>
        <v>16</v>
      </c>
      <c r="H7321" s="18">
        <f t="shared" ref="H7321:H7384" si="1029">G7321-C7321</f>
        <v>7.07</v>
      </c>
      <c r="I7321" s="24">
        <f t="shared" si="1027"/>
        <v>346938.07070424897</v>
      </c>
      <c r="R7321" s="20">
        <f t="shared" ref="R7321:R7384" si="1030">$R$12</f>
        <v>0.5</v>
      </c>
      <c r="S7321" s="26">
        <f t="shared" ref="S7321:S7384" si="1031">R7321*$B$10*$C$10*$D$10/3600</f>
        <v>8.3333333333333339</v>
      </c>
      <c r="T7321" s="24">
        <f t="shared" ref="T7321:T7384" si="1032">$R$10*$S$10*R7321*H7321*$G$10/3600</f>
        <v>76981.930666666667</v>
      </c>
      <c r="X7321" s="21">
        <f t="shared" ref="X7321:X7384" si="1033">D7321*$X$10*$Y$10*$B$10*$C$10</f>
        <v>0</v>
      </c>
      <c r="AB7321" s="17">
        <f t="shared" si="1026"/>
        <v>423920.00137091562</v>
      </c>
      <c r="AF7321" s="58">
        <f t="shared" ref="AF7321:AF7384" si="1034">AB7321*0.027/1000</f>
        <v>11.445840037014721</v>
      </c>
    </row>
    <row r="7322" spans="1:32" x14ac:dyDescent="0.25">
      <c r="A7322" s="4">
        <v>7299</v>
      </c>
      <c r="B7322" s="30">
        <v>43405.125</v>
      </c>
      <c r="C7322">
        <v>8.9079999999999995</v>
      </c>
      <c r="D7322">
        <v>0</v>
      </c>
      <c r="G7322" s="50">
        <f t="shared" si="1028"/>
        <v>16</v>
      </c>
      <c r="H7322" s="18">
        <f t="shared" si="1029"/>
        <v>7.0920000000000005</v>
      </c>
      <c r="I7322" s="24">
        <f t="shared" si="1027"/>
        <v>348017.65168805287</v>
      </c>
      <c r="R7322" s="20">
        <f t="shared" si="1030"/>
        <v>0.5</v>
      </c>
      <c r="S7322" s="26">
        <f t="shared" si="1031"/>
        <v>8.3333333333333339</v>
      </c>
      <c r="T7322" s="24">
        <f t="shared" si="1032"/>
        <v>77221.478400000007</v>
      </c>
      <c r="X7322" s="21">
        <f t="shared" si="1033"/>
        <v>0</v>
      </c>
      <c r="AB7322" s="17">
        <f t="shared" si="1026"/>
        <v>425239.13008805289</v>
      </c>
      <c r="AF7322" s="58">
        <f t="shared" si="1034"/>
        <v>11.481456512377429</v>
      </c>
    </row>
    <row r="7323" spans="1:32" x14ac:dyDescent="0.25">
      <c r="A7323" s="4">
        <v>7300</v>
      </c>
      <c r="B7323" s="30">
        <v>43405.166666666664</v>
      </c>
      <c r="C7323">
        <v>8.9169999999999998</v>
      </c>
      <c r="D7323">
        <v>0</v>
      </c>
      <c r="G7323" s="50">
        <f t="shared" si="1028"/>
        <v>16</v>
      </c>
      <c r="H7323" s="18">
        <f t="shared" si="1029"/>
        <v>7.0830000000000002</v>
      </c>
      <c r="I7323" s="24">
        <f t="shared" si="1027"/>
        <v>347576.00492195121</v>
      </c>
      <c r="R7323" s="20">
        <f t="shared" si="1030"/>
        <v>0.5</v>
      </c>
      <c r="S7323" s="26">
        <f t="shared" si="1031"/>
        <v>8.3333333333333339</v>
      </c>
      <c r="T7323" s="24">
        <f t="shared" si="1032"/>
        <v>77123.481599999999</v>
      </c>
      <c r="X7323" s="21">
        <f t="shared" si="1033"/>
        <v>0</v>
      </c>
      <c r="AB7323" s="17">
        <f t="shared" si="1026"/>
        <v>424699.48652195121</v>
      </c>
      <c r="AF7323" s="58">
        <f t="shared" si="1034"/>
        <v>11.466886136092683</v>
      </c>
    </row>
    <row r="7324" spans="1:32" x14ac:dyDescent="0.25">
      <c r="A7324" s="4">
        <v>7301</v>
      </c>
      <c r="B7324" s="30">
        <v>43405.208333333336</v>
      </c>
      <c r="C7324">
        <v>9.1219999999999999</v>
      </c>
      <c r="D7324">
        <v>0</v>
      </c>
      <c r="G7324" s="50">
        <f t="shared" si="1028"/>
        <v>16</v>
      </c>
      <c r="H7324" s="18">
        <f t="shared" si="1029"/>
        <v>6.8780000000000001</v>
      </c>
      <c r="I7324" s="24">
        <f t="shared" si="1027"/>
        <v>337516.27302741504</v>
      </c>
      <c r="R7324" s="20">
        <f t="shared" si="1030"/>
        <v>0.5</v>
      </c>
      <c r="S7324" s="26">
        <f t="shared" si="1031"/>
        <v>8.3333333333333339</v>
      </c>
      <c r="T7324" s="24">
        <f t="shared" si="1032"/>
        <v>74891.332266666679</v>
      </c>
      <c r="X7324" s="21">
        <f t="shared" si="1033"/>
        <v>0</v>
      </c>
      <c r="AB7324" s="17">
        <f t="shared" si="1026"/>
        <v>412407.60529408173</v>
      </c>
      <c r="AF7324" s="58">
        <f t="shared" si="1034"/>
        <v>11.135005342940207</v>
      </c>
    </row>
    <row r="7325" spans="1:32" x14ac:dyDescent="0.25">
      <c r="A7325" s="4">
        <v>7302</v>
      </c>
      <c r="B7325" s="30">
        <v>43405.25</v>
      </c>
      <c r="C7325">
        <v>9.3160000000000007</v>
      </c>
      <c r="D7325">
        <v>0</v>
      </c>
      <c r="G7325" s="50">
        <f t="shared" si="1028"/>
        <v>16</v>
      </c>
      <c r="H7325" s="18">
        <f t="shared" si="1029"/>
        <v>6.6839999999999993</v>
      </c>
      <c r="I7325" s="24">
        <f t="shared" si="1027"/>
        <v>327996.33162478072</v>
      </c>
      <c r="R7325" s="20">
        <f t="shared" si="1030"/>
        <v>0.5</v>
      </c>
      <c r="S7325" s="26">
        <f t="shared" si="1031"/>
        <v>8.3333333333333339</v>
      </c>
      <c r="T7325" s="24">
        <f t="shared" si="1032"/>
        <v>72778.9568</v>
      </c>
      <c r="X7325" s="21">
        <f t="shared" si="1033"/>
        <v>0</v>
      </c>
      <c r="AB7325" s="17">
        <f t="shared" si="1026"/>
        <v>400775.28842478071</v>
      </c>
      <c r="AF7325" s="58">
        <f t="shared" si="1034"/>
        <v>10.820932787469079</v>
      </c>
    </row>
    <row r="7326" spans="1:32" x14ac:dyDescent="0.25">
      <c r="A7326" s="4">
        <v>7303</v>
      </c>
      <c r="B7326" s="30">
        <v>43405.291666666664</v>
      </c>
      <c r="C7326">
        <v>8.9369999999999994</v>
      </c>
      <c r="D7326">
        <v>1.7999999999999999E-2</v>
      </c>
      <c r="G7326" s="50">
        <f t="shared" si="1028"/>
        <v>19</v>
      </c>
      <c r="H7326" s="18">
        <f t="shared" si="1029"/>
        <v>10.063000000000001</v>
      </c>
      <c r="I7326" s="24">
        <f t="shared" si="1027"/>
        <v>493810.15636447771</v>
      </c>
      <c r="R7326" s="20">
        <f t="shared" si="1030"/>
        <v>0.5</v>
      </c>
      <c r="S7326" s="26">
        <f t="shared" si="1031"/>
        <v>8.3333333333333339</v>
      </c>
      <c r="T7326" s="24">
        <f t="shared" si="1032"/>
        <v>109571.31093333334</v>
      </c>
      <c r="X7326" s="21">
        <f t="shared" si="1033"/>
        <v>135</v>
      </c>
      <c r="AB7326" s="17">
        <f t="shared" si="1026"/>
        <v>603246.46729781106</v>
      </c>
      <c r="AF7326" s="58">
        <f t="shared" si="1034"/>
        <v>16.2876546170409</v>
      </c>
    </row>
    <row r="7327" spans="1:32" x14ac:dyDescent="0.25">
      <c r="A7327" s="4">
        <v>7304</v>
      </c>
      <c r="B7327" s="30">
        <v>43405.333333333336</v>
      </c>
      <c r="C7327">
        <v>8.8979999999999997</v>
      </c>
      <c r="D7327">
        <v>32.628999999999998</v>
      </c>
      <c r="G7327" s="50">
        <f t="shared" si="1028"/>
        <v>19</v>
      </c>
      <c r="H7327" s="18">
        <f t="shared" si="1029"/>
        <v>10.102</v>
      </c>
      <c r="I7327" s="24">
        <f t="shared" si="1027"/>
        <v>495723.95901758457</v>
      </c>
      <c r="R7327" s="20">
        <f t="shared" si="1030"/>
        <v>0.5</v>
      </c>
      <c r="S7327" s="26">
        <f t="shared" si="1031"/>
        <v>8.3333333333333339</v>
      </c>
      <c r="T7327" s="24">
        <f t="shared" si="1032"/>
        <v>109995.96373333334</v>
      </c>
      <c r="X7327" s="21">
        <f t="shared" si="1033"/>
        <v>244717.50000000003</v>
      </c>
      <c r="AB7327" s="17">
        <f t="shared" si="1026"/>
        <v>361002.42275091796</v>
      </c>
      <c r="AF7327" s="58">
        <f t="shared" si="1034"/>
        <v>9.7470654142747843</v>
      </c>
    </row>
    <row r="7328" spans="1:32" x14ac:dyDescent="0.25">
      <c r="A7328" s="4">
        <v>7305</v>
      </c>
      <c r="B7328" s="30">
        <v>43405.375</v>
      </c>
      <c r="C7328">
        <v>9.1620000000000008</v>
      </c>
      <c r="D7328">
        <v>74.221999999999994</v>
      </c>
      <c r="G7328" s="50">
        <f t="shared" si="1028"/>
        <v>19</v>
      </c>
      <c r="H7328" s="18">
        <f t="shared" si="1029"/>
        <v>9.8379999999999992</v>
      </c>
      <c r="I7328" s="24">
        <f t="shared" si="1027"/>
        <v>482768.9872119379</v>
      </c>
      <c r="R7328" s="20">
        <f t="shared" si="1030"/>
        <v>0.5</v>
      </c>
      <c r="S7328" s="26">
        <f t="shared" si="1031"/>
        <v>8.3333333333333339</v>
      </c>
      <c r="T7328" s="24">
        <f t="shared" si="1032"/>
        <v>107121.39093333331</v>
      </c>
      <c r="X7328" s="21">
        <f t="shared" si="1033"/>
        <v>556665</v>
      </c>
      <c r="AB7328" s="17">
        <f t="shared" si="1026"/>
        <v>33225.378145271214</v>
      </c>
      <c r="AF7328" s="58">
        <f t="shared" si="1034"/>
        <v>0.89708520992232277</v>
      </c>
    </row>
    <row r="7329" spans="1:32" x14ac:dyDescent="0.25">
      <c r="A7329" s="4">
        <v>7306</v>
      </c>
      <c r="B7329" s="30">
        <v>43405.416666666664</v>
      </c>
      <c r="C7329">
        <v>9.6839999999999993</v>
      </c>
      <c r="D7329">
        <v>102.85299999999999</v>
      </c>
      <c r="G7329" s="50">
        <f t="shared" si="1028"/>
        <v>19</v>
      </c>
      <c r="H7329" s="18">
        <f t="shared" si="1029"/>
        <v>9.3160000000000007</v>
      </c>
      <c r="I7329" s="24">
        <f t="shared" si="1027"/>
        <v>457153.47477804573</v>
      </c>
      <c r="R7329" s="20">
        <f t="shared" si="1030"/>
        <v>0.5</v>
      </c>
      <c r="S7329" s="26">
        <f t="shared" si="1031"/>
        <v>8.3333333333333339</v>
      </c>
      <c r="T7329" s="24">
        <f t="shared" si="1032"/>
        <v>101437.57653333333</v>
      </c>
      <c r="X7329" s="21">
        <f t="shared" si="1033"/>
        <v>771397.5</v>
      </c>
      <c r="AB7329" s="17">
        <f t="shared" si="1026"/>
        <v>0</v>
      </c>
      <c r="AF7329" s="58">
        <f t="shared" si="1034"/>
        <v>0</v>
      </c>
    </row>
    <row r="7330" spans="1:32" x14ac:dyDescent="0.25">
      <c r="A7330" s="4">
        <v>7307</v>
      </c>
      <c r="B7330" s="30">
        <v>43405.458333333336</v>
      </c>
      <c r="C7330">
        <v>10.651</v>
      </c>
      <c r="D7330">
        <v>167.76900000000001</v>
      </c>
      <c r="G7330" s="50">
        <f t="shared" si="1028"/>
        <v>19</v>
      </c>
      <c r="H7330" s="18">
        <f t="shared" si="1029"/>
        <v>8.3490000000000002</v>
      </c>
      <c r="I7330" s="24">
        <f t="shared" si="1027"/>
        <v>409700.98335357488</v>
      </c>
      <c r="R7330" s="20">
        <f t="shared" si="1030"/>
        <v>0.5</v>
      </c>
      <c r="S7330" s="26">
        <f t="shared" si="1031"/>
        <v>8.3333333333333339</v>
      </c>
      <c r="T7330" s="24">
        <f t="shared" si="1032"/>
        <v>90908.36480000001</v>
      </c>
      <c r="X7330" s="21">
        <f t="shared" si="1033"/>
        <v>1258267.5</v>
      </c>
      <c r="AB7330" s="17">
        <f t="shared" si="1026"/>
        <v>0</v>
      </c>
      <c r="AF7330" s="58">
        <f t="shared" si="1034"/>
        <v>0</v>
      </c>
    </row>
    <row r="7331" spans="1:32" x14ac:dyDescent="0.25">
      <c r="A7331" s="4">
        <v>7308</v>
      </c>
      <c r="B7331" s="30">
        <v>43405.5</v>
      </c>
      <c r="C7331">
        <v>11.798999999999999</v>
      </c>
      <c r="D7331">
        <v>193.11199999999999</v>
      </c>
      <c r="G7331" s="50">
        <f t="shared" si="1028"/>
        <v>19</v>
      </c>
      <c r="H7331" s="18">
        <f t="shared" si="1029"/>
        <v>7.2010000000000005</v>
      </c>
      <c r="I7331" s="24">
        <f t="shared" si="1027"/>
        <v>353366.48474417208</v>
      </c>
      <c r="R7331" s="20">
        <f t="shared" si="1030"/>
        <v>0.5</v>
      </c>
      <c r="S7331" s="26">
        <f t="shared" si="1031"/>
        <v>8.3333333333333339</v>
      </c>
      <c r="T7331" s="24">
        <f t="shared" si="1032"/>
        <v>78408.328533333319</v>
      </c>
      <c r="X7331" s="21">
        <f t="shared" si="1033"/>
        <v>1448340</v>
      </c>
      <c r="AB7331" s="17">
        <f t="shared" si="1026"/>
        <v>0</v>
      </c>
      <c r="AF7331" s="58">
        <f t="shared" si="1034"/>
        <v>0</v>
      </c>
    </row>
    <row r="7332" spans="1:32" x14ac:dyDescent="0.25">
      <c r="A7332" s="4">
        <v>7309</v>
      </c>
      <c r="B7332" s="30">
        <v>43405.541666666664</v>
      </c>
      <c r="C7332">
        <v>12.353999999999999</v>
      </c>
      <c r="D7332">
        <v>155.13200000000001</v>
      </c>
      <c r="G7332" s="50">
        <f t="shared" si="1028"/>
        <v>19</v>
      </c>
      <c r="H7332" s="18">
        <f t="shared" si="1029"/>
        <v>6.6460000000000008</v>
      </c>
      <c r="I7332" s="24">
        <f t="shared" si="1027"/>
        <v>326131.60083457408</v>
      </c>
      <c r="R7332" s="20">
        <f t="shared" si="1030"/>
        <v>0.5</v>
      </c>
      <c r="S7332" s="26">
        <f t="shared" si="1031"/>
        <v>8.3333333333333339</v>
      </c>
      <c r="T7332" s="24">
        <f t="shared" si="1032"/>
        <v>72365.192533333349</v>
      </c>
      <c r="X7332" s="21">
        <f t="shared" si="1033"/>
        <v>1163490</v>
      </c>
      <c r="AB7332" s="17">
        <f t="shared" si="1026"/>
        <v>0</v>
      </c>
      <c r="AF7332" s="58">
        <f t="shared" si="1034"/>
        <v>0</v>
      </c>
    </row>
    <row r="7333" spans="1:32" x14ac:dyDescent="0.25">
      <c r="A7333" s="4">
        <v>7310</v>
      </c>
      <c r="B7333" s="30">
        <v>43405.583333333336</v>
      </c>
      <c r="C7333">
        <v>12.087999999999999</v>
      </c>
      <c r="D7333">
        <v>89.619</v>
      </c>
      <c r="G7333" s="50">
        <f t="shared" si="1028"/>
        <v>19</v>
      </c>
      <c r="H7333" s="18">
        <f t="shared" si="1029"/>
        <v>6.9120000000000008</v>
      </c>
      <c r="I7333" s="24">
        <f t="shared" si="1027"/>
        <v>339184.71636602108</v>
      </c>
      <c r="R7333" s="20">
        <f t="shared" si="1030"/>
        <v>0.5</v>
      </c>
      <c r="S7333" s="26">
        <f t="shared" si="1031"/>
        <v>8.3333333333333339</v>
      </c>
      <c r="T7333" s="24">
        <f t="shared" si="1032"/>
        <v>75261.542400000006</v>
      </c>
      <c r="X7333" s="21">
        <f t="shared" si="1033"/>
        <v>672142.49999999988</v>
      </c>
      <c r="AB7333" s="17">
        <f t="shared" si="1026"/>
        <v>0</v>
      </c>
      <c r="AF7333" s="58">
        <f t="shared" si="1034"/>
        <v>0</v>
      </c>
    </row>
    <row r="7334" spans="1:32" x14ac:dyDescent="0.25">
      <c r="A7334" s="4">
        <v>7311</v>
      </c>
      <c r="B7334" s="30">
        <v>43405.625</v>
      </c>
      <c r="C7334">
        <v>11.558</v>
      </c>
      <c r="D7334">
        <v>45.406999999999996</v>
      </c>
      <c r="G7334" s="50">
        <f t="shared" si="1028"/>
        <v>19</v>
      </c>
      <c r="H7334" s="18">
        <f t="shared" si="1029"/>
        <v>7.4420000000000002</v>
      </c>
      <c r="I7334" s="24">
        <f t="shared" si="1027"/>
        <v>365192.80370311468</v>
      </c>
      <c r="R7334" s="20">
        <f t="shared" si="1030"/>
        <v>0.5</v>
      </c>
      <c r="S7334" s="26">
        <f t="shared" si="1031"/>
        <v>8.3333333333333339</v>
      </c>
      <c r="T7334" s="24">
        <f t="shared" si="1032"/>
        <v>81032.465066666671</v>
      </c>
      <c r="X7334" s="21">
        <f t="shared" si="1033"/>
        <v>340552.5</v>
      </c>
      <c r="AB7334" s="17">
        <f t="shared" si="1026"/>
        <v>105672.76876978134</v>
      </c>
      <c r="AF7334" s="58">
        <f t="shared" si="1034"/>
        <v>2.8531647567840959</v>
      </c>
    </row>
    <row r="7335" spans="1:32" x14ac:dyDescent="0.25">
      <c r="A7335" s="4">
        <v>7312</v>
      </c>
      <c r="B7335" s="30">
        <v>43405.666666666664</v>
      </c>
      <c r="C7335">
        <v>11.048999999999999</v>
      </c>
      <c r="D7335">
        <v>18.606000000000002</v>
      </c>
      <c r="G7335" s="50">
        <f t="shared" si="1028"/>
        <v>19</v>
      </c>
      <c r="H7335" s="18">
        <f t="shared" si="1029"/>
        <v>7.9510000000000005</v>
      </c>
      <c r="I7335" s="24">
        <f t="shared" si="1027"/>
        <v>390170.38191930461</v>
      </c>
      <c r="R7335" s="20">
        <f t="shared" si="1030"/>
        <v>0.5</v>
      </c>
      <c r="S7335" s="26">
        <f t="shared" si="1031"/>
        <v>8.3333333333333339</v>
      </c>
      <c r="T7335" s="24">
        <f t="shared" si="1032"/>
        <v>86574.728533333328</v>
      </c>
      <c r="X7335" s="21">
        <f t="shared" si="1033"/>
        <v>139545</v>
      </c>
      <c r="AB7335" s="17">
        <f t="shared" si="1026"/>
        <v>337200.11045263795</v>
      </c>
      <c r="AF7335" s="58">
        <f t="shared" si="1034"/>
        <v>9.1044029822212256</v>
      </c>
    </row>
    <row r="7336" spans="1:32" x14ac:dyDescent="0.25">
      <c r="A7336" s="4">
        <v>7313</v>
      </c>
      <c r="B7336" s="30">
        <v>43405.708333333336</v>
      </c>
      <c r="C7336">
        <v>10.693</v>
      </c>
      <c r="D7336">
        <v>1.573</v>
      </c>
      <c r="G7336" s="50">
        <f t="shared" si="1028"/>
        <v>19</v>
      </c>
      <c r="H7336" s="18">
        <f t="shared" si="1029"/>
        <v>8.3070000000000004</v>
      </c>
      <c r="I7336" s="24">
        <f t="shared" si="1027"/>
        <v>407639.96511176747</v>
      </c>
      <c r="R7336" s="20">
        <f t="shared" si="1030"/>
        <v>0.5</v>
      </c>
      <c r="S7336" s="26">
        <f t="shared" si="1031"/>
        <v>8.3333333333333339</v>
      </c>
      <c r="T7336" s="24">
        <f t="shared" si="1032"/>
        <v>90451.046400000007</v>
      </c>
      <c r="X7336" s="21">
        <f t="shared" si="1033"/>
        <v>11797.499999999998</v>
      </c>
      <c r="AB7336" s="17">
        <f t="shared" si="1026"/>
        <v>486293.51151176746</v>
      </c>
      <c r="AF7336" s="58">
        <f t="shared" si="1034"/>
        <v>13.129924810817721</v>
      </c>
    </row>
    <row r="7337" spans="1:32" x14ac:dyDescent="0.25">
      <c r="A7337" s="4">
        <v>7314</v>
      </c>
      <c r="B7337" s="30">
        <v>43405.75</v>
      </c>
      <c r="C7337">
        <v>10.561</v>
      </c>
      <c r="D7337">
        <v>0</v>
      </c>
      <c r="G7337" s="50">
        <f t="shared" si="1028"/>
        <v>16</v>
      </c>
      <c r="H7337" s="18">
        <f t="shared" si="1029"/>
        <v>5.4390000000000001</v>
      </c>
      <c r="I7337" s="24">
        <f t="shared" si="1027"/>
        <v>266901.8623140608</v>
      </c>
      <c r="R7337" s="20">
        <f t="shared" si="1030"/>
        <v>0.5</v>
      </c>
      <c r="S7337" s="26">
        <f t="shared" si="1031"/>
        <v>8.3333333333333339</v>
      </c>
      <c r="T7337" s="24">
        <f t="shared" si="1032"/>
        <v>59222.732799999998</v>
      </c>
      <c r="X7337" s="21">
        <f t="shared" si="1033"/>
        <v>0</v>
      </c>
      <c r="AB7337" s="17">
        <f t="shared" si="1026"/>
        <v>326124.59511406079</v>
      </c>
      <c r="AF7337" s="58">
        <f t="shared" si="1034"/>
        <v>8.8053640680796423</v>
      </c>
    </row>
    <row r="7338" spans="1:32" x14ac:dyDescent="0.25">
      <c r="A7338" s="4">
        <v>7315</v>
      </c>
      <c r="B7338" s="30">
        <v>43405.791666666664</v>
      </c>
      <c r="C7338">
        <v>10.481</v>
      </c>
      <c r="D7338">
        <v>0</v>
      </c>
      <c r="G7338" s="50">
        <f t="shared" si="1028"/>
        <v>16</v>
      </c>
      <c r="H7338" s="18">
        <f t="shared" si="1029"/>
        <v>5.5190000000000001</v>
      </c>
      <c r="I7338" s="24">
        <f t="shared" si="1027"/>
        <v>270827.61134607496</v>
      </c>
      <c r="R7338" s="20">
        <f t="shared" si="1030"/>
        <v>0.5</v>
      </c>
      <c r="S7338" s="26">
        <f t="shared" si="1031"/>
        <v>8.3333333333333339</v>
      </c>
      <c r="T7338" s="24">
        <f t="shared" si="1032"/>
        <v>60093.815466666667</v>
      </c>
      <c r="X7338" s="21">
        <f t="shared" si="1033"/>
        <v>0</v>
      </c>
      <c r="AB7338" s="17">
        <f t="shared" si="1026"/>
        <v>330921.42681274161</v>
      </c>
      <c r="AF7338" s="58">
        <f t="shared" si="1034"/>
        <v>8.9348785239440236</v>
      </c>
    </row>
    <row r="7339" spans="1:32" x14ac:dyDescent="0.25">
      <c r="A7339" s="4">
        <v>7316</v>
      </c>
      <c r="B7339" s="30">
        <v>43405.833333333336</v>
      </c>
      <c r="C7339">
        <v>10.372</v>
      </c>
      <c r="D7339">
        <v>0</v>
      </c>
      <c r="G7339" s="50">
        <f t="shared" si="1028"/>
        <v>16</v>
      </c>
      <c r="H7339" s="18">
        <f t="shared" si="1029"/>
        <v>5.6280000000000001</v>
      </c>
      <c r="I7339" s="24">
        <f t="shared" si="1027"/>
        <v>276176.44440219423</v>
      </c>
      <c r="R7339" s="20">
        <f t="shared" si="1030"/>
        <v>0.5</v>
      </c>
      <c r="S7339" s="26">
        <f t="shared" si="1031"/>
        <v>8.3333333333333339</v>
      </c>
      <c r="T7339" s="24">
        <f t="shared" si="1032"/>
        <v>61280.6656</v>
      </c>
      <c r="X7339" s="21">
        <f t="shared" si="1033"/>
        <v>0</v>
      </c>
      <c r="AB7339" s="17">
        <f t="shared" si="1026"/>
        <v>337457.11000219424</v>
      </c>
      <c r="AF7339" s="58">
        <f t="shared" si="1034"/>
        <v>9.1113419700592448</v>
      </c>
    </row>
    <row r="7340" spans="1:32" x14ac:dyDescent="0.25">
      <c r="A7340" s="4">
        <v>7317</v>
      </c>
      <c r="B7340" s="30">
        <v>43405.875</v>
      </c>
      <c r="C7340">
        <v>10.414999999999999</v>
      </c>
      <c r="D7340">
        <v>0</v>
      </c>
      <c r="G7340" s="50">
        <f t="shared" si="1028"/>
        <v>16</v>
      </c>
      <c r="H7340" s="18">
        <f t="shared" si="1029"/>
        <v>5.5850000000000009</v>
      </c>
      <c r="I7340" s="24">
        <f t="shared" si="1027"/>
        <v>274066.35429748666</v>
      </c>
      <c r="R7340" s="20">
        <f t="shared" si="1030"/>
        <v>0.5</v>
      </c>
      <c r="S7340" s="26">
        <f t="shared" si="1031"/>
        <v>8.3333333333333339</v>
      </c>
      <c r="T7340" s="24">
        <f t="shared" si="1032"/>
        <v>60812.458666666673</v>
      </c>
      <c r="X7340" s="21">
        <f t="shared" si="1033"/>
        <v>0</v>
      </c>
      <c r="AB7340" s="17">
        <f t="shared" si="1026"/>
        <v>334878.81296415336</v>
      </c>
      <c r="AF7340" s="58">
        <f t="shared" si="1034"/>
        <v>9.0417279500321399</v>
      </c>
    </row>
    <row r="7341" spans="1:32" x14ac:dyDescent="0.25">
      <c r="A7341" s="4">
        <v>7318</v>
      </c>
      <c r="B7341" s="30">
        <v>43405.916666666664</v>
      </c>
      <c r="C7341">
        <v>10.465999999999999</v>
      </c>
      <c r="D7341">
        <v>0</v>
      </c>
      <c r="G7341" s="50">
        <f t="shared" si="1028"/>
        <v>16</v>
      </c>
      <c r="H7341" s="18">
        <f t="shared" si="1029"/>
        <v>5.5340000000000007</v>
      </c>
      <c r="I7341" s="24">
        <f t="shared" si="1027"/>
        <v>271563.68928957765</v>
      </c>
      <c r="R7341" s="20">
        <f t="shared" si="1030"/>
        <v>0.5</v>
      </c>
      <c r="S7341" s="26">
        <f t="shared" si="1031"/>
        <v>8.3333333333333339</v>
      </c>
      <c r="T7341" s="24">
        <f t="shared" si="1032"/>
        <v>60257.143466666676</v>
      </c>
      <c r="X7341" s="21">
        <f t="shared" si="1033"/>
        <v>0</v>
      </c>
      <c r="AB7341" s="17">
        <f t="shared" si="1026"/>
        <v>331820.83275624434</v>
      </c>
      <c r="AF7341" s="58">
        <f t="shared" si="1034"/>
        <v>8.9591624844185969</v>
      </c>
    </row>
    <row r="7342" spans="1:32" x14ac:dyDescent="0.25">
      <c r="A7342" s="4">
        <v>7319</v>
      </c>
      <c r="B7342" s="30">
        <v>43405.958333333336</v>
      </c>
      <c r="C7342">
        <v>10.411</v>
      </c>
      <c r="D7342">
        <v>0</v>
      </c>
      <c r="G7342" s="50">
        <f t="shared" si="1028"/>
        <v>16</v>
      </c>
      <c r="H7342" s="18">
        <f t="shared" si="1029"/>
        <v>5.5890000000000004</v>
      </c>
      <c r="I7342" s="24">
        <f t="shared" si="1027"/>
        <v>274262.64174908731</v>
      </c>
      <c r="R7342" s="20">
        <f t="shared" si="1030"/>
        <v>0.5</v>
      </c>
      <c r="S7342" s="26">
        <f t="shared" si="1031"/>
        <v>8.3333333333333339</v>
      </c>
      <c r="T7342" s="24">
        <f t="shared" si="1032"/>
        <v>60856.012800000004</v>
      </c>
      <c r="X7342" s="21">
        <f t="shared" si="1033"/>
        <v>0</v>
      </c>
      <c r="AB7342" s="17">
        <f t="shared" si="1026"/>
        <v>335118.65454908734</v>
      </c>
      <c r="AF7342" s="58">
        <f t="shared" si="1034"/>
        <v>9.048203672825359</v>
      </c>
    </row>
    <row r="7343" spans="1:32" x14ac:dyDescent="0.25">
      <c r="A7343" s="4">
        <v>7320</v>
      </c>
      <c r="B7343" s="30">
        <v>43406</v>
      </c>
      <c r="C7343">
        <v>10.429</v>
      </c>
      <c r="D7343">
        <v>0</v>
      </c>
      <c r="G7343" s="50">
        <f t="shared" si="1028"/>
        <v>16</v>
      </c>
      <c r="H7343" s="18">
        <f t="shared" si="1029"/>
        <v>5.5709999999999997</v>
      </c>
      <c r="I7343" s="24">
        <f t="shared" si="1027"/>
        <v>273379.34821688413</v>
      </c>
      <c r="R7343" s="20">
        <f t="shared" si="1030"/>
        <v>0.5</v>
      </c>
      <c r="S7343" s="26">
        <f t="shared" si="1031"/>
        <v>8.3333333333333339</v>
      </c>
      <c r="T7343" s="24">
        <f t="shared" si="1032"/>
        <v>60660.019199999995</v>
      </c>
      <c r="X7343" s="21">
        <f t="shared" si="1033"/>
        <v>0</v>
      </c>
      <c r="AB7343" s="17">
        <f t="shared" si="1026"/>
        <v>334039.36741688411</v>
      </c>
      <c r="AF7343" s="58">
        <f t="shared" si="1034"/>
        <v>9.0190629202558696</v>
      </c>
    </row>
    <row r="7344" spans="1:32" x14ac:dyDescent="0.25">
      <c r="A7344" s="4">
        <v>7321</v>
      </c>
      <c r="B7344" s="30">
        <v>43406.041666666664</v>
      </c>
      <c r="C7344">
        <v>10.430999999999999</v>
      </c>
      <c r="D7344">
        <v>0</v>
      </c>
      <c r="G7344" s="50">
        <f t="shared" si="1028"/>
        <v>16</v>
      </c>
      <c r="H7344" s="18">
        <f t="shared" si="1029"/>
        <v>5.5690000000000008</v>
      </c>
      <c r="I7344" s="24">
        <f t="shared" si="1027"/>
        <v>273281.2044910838</v>
      </c>
      <c r="R7344" s="20">
        <f t="shared" si="1030"/>
        <v>0.5</v>
      </c>
      <c r="S7344" s="26">
        <f t="shared" si="1031"/>
        <v>8.3333333333333339</v>
      </c>
      <c r="T7344" s="24">
        <f t="shared" si="1032"/>
        <v>60638.24213333334</v>
      </c>
      <c r="X7344" s="21">
        <f t="shared" si="1033"/>
        <v>0</v>
      </c>
      <c r="AB7344" s="17">
        <f t="shared" ref="AB7344:AB7407" si="1035">MAX(0,I7344+T7344-X7344)</f>
        <v>333919.44662441715</v>
      </c>
      <c r="AF7344" s="58">
        <f t="shared" si="1034"/>
        <v>9.0158250588592637</v>
      </c>
    </row>
    <row r="7345" spans="1:32" x14ac:dyDescent="0.25">
      <c r="A7345" s="4">
        <v>7322</v>
      </c>
      <c r="B7345" s="30">
        <v>43406.083333333336</v>
      </c>
      <c r="C7345">
        <v>10.186999999999999</v>
      </c>
      <c r="D7345">
        <v>0</v>
      </c>
      <c r="G7345" s="50">
        <f t="shared" si="1028"/>
        <v>16</v>
      </c>
      <c r="H7345" s="18">
        <f t="shared" si="1029"/>
        <v>5.8130000000000006</v>
      </c>
      <c r="I7345" s="24">
        <f t="shared" si="1027"/>
        <v>285254.7390387269</v>
      </c>
      <c r="R7345" s="20">
        <f t="shared" si="1030"/>
        <v>0.5</v>
      </c>
      <c r="S7345" s="26">
        <f t="shared" si="1031"/>
        <v>8.3333333333333339</v>
      </c>
      <c r="T7345" s="24">
        <f t="shared" si="1032"/>
        <v>63295.044266666679</v>
      </c>
      <c r="X7345" s="21">
        <f t="shared" si="1033"/>
        <v>0</v>
      </c>
      <c r="AB7345" s="17">
        <f t="shared" si="1035"/>
        <v>348549.78330539359</v>
      </c>
      <c r="AF7345" s="58">
        <f t="shared" si="1034"/>
        <v>9.4108441492456283</v>
      </c>
    </row>
    <row r="7346" spans="1:32" x14ac:dyDescent="0.25">
      <c r="A7346" s="4">
        <v>7323</v>
      </c>
      <c r="B7346" s="30">
        <v>43406.125</v>
      </c>
      <c r="C7346">
        <v>9.7780000000000005</v>
      </c>
      <c r="D7346">
        <v>0</v>
      </c>
      <c r="G7346" s="50">
        <f t="shared" si="1028"/>
        <v>16</v>
      </c>
      <c r="H7346" s="18">
        <f t="shared" si="1029"/>
        <v>6.2219999999999995</v>
      </c>
      <c r="I7346" s="24">
        <f t="shared" si="1027"/>
        <v>305325.13096489909</v>
      </c>
      <c r="R7346" s="20">
        <f t="shared" si="1030"/>
        <v>0.5</v>
      </c>
      <c r="S7346" s="26">
        <f t="shared" si="1031"/>
        <v>8.3333333333333339</v>
      </c>
      <c r="T7346" s="24">
        <f t="shared" si="1032"/>
        <v>67748.454399999988</v>
      </c>
      <c r="X7346" s="21">
        <f t="shared" si="1033"/>
        <v>0</v>
      </c>
      <c r="AB7346" s="17">
        <f t="shared" si="1035"/>
        <v>373073.58536489907</v>
      </c>
      <c r="AF7346" s="58">
        <f t="shared" si="1034"/>
        <v>10.072986804852276</v>
      </c>
    </row>
    <row r="7347" spans="1:32" x14ac:dyDescent="0.25">
      <c r="A7347" s="4">
        <v>7324</v>
      </c>
      <c r="B7347" s="30">
        <v>43406.166666666664</v>
      </c>
      <c r="C7347">
        <v>9.4160000000000004</v>
      </c>
      <c r="D7347">
        <v>0</v>
      </c>
      <c r="G7347" s="50">
        <f t="shared" si="1028"/>
        <v>16</v>
      </c>
      <c r="H7347" s="18">
        <f t="shared" si="1029"/>
        <v>6.5839999999999996</v>
      </c>
      <c r="I7347" s="24">
        <f t="shared" si="1027"/>
        <v>323089.14533476304</v>
      </c>
      <c r="R7347" s="20">
        <f t="shared" si="1030"/>
        <v>0.5</v>
      </c>
      <c r="S7347" s="26">
        <f t="shared" si="1031"/>
        <v>8.3333333333333339</v>
      </c>
      <c r="T7347" s="24">
        <f t="shared" si="1032"/>
        <v>71690.103466666667</v>
      </c>
      <c r="X7347" s="21">
        <f t="shared" si="1033"/>
        <v>0</v>
      </c>
      <c r="AB7347" s="17">
        <f t="shared" si="1035"/>
        <v>394779.2488014297</v>
      </c>
      <c r="AF7347" s="58">
        <f t="shared" si="1034"/>
        <v>10.659039717638601</v>
      </c>
    </row>
    <row r="7348" spans="1:32" x14ac:dyDescent="0.25">
      <c r="A7348" s="4">
        <v>7325</v>
      </c>
      <c r="B7348" s="30">
        <v>43406.208333333336</v>
      </c>
      <c r="C7348">
        <v>9.077</v>
      </c>
      <c r="D7348">
        <v>0</v>
      </c>
      <c r="G7348" s="50">
        <f t="shared" si="1028"/>
        <v>16</v>
      </c>
      <c r="H7348" s="18">
        <f t="shared" si="1029"/>
        <v>6.923</v>
      </c>
      <c r="I7348" s="24">
        <f t="shared" si="1027"/>
        <v>339724.506857923</v>
      </c>
      <c r="R7348" s="20">
        <f t="shared" si="1030"/>
        <v>0.5</v>
      </c>
      <c r="S7348" s="26">
        <f t="shared" si="1031"/>
        <v>8.3333333333333339</v>
      </c>
      <c r="T7348" s="24">
        <f t="shared" si="1032"/>
        <v>75381.316266666647</v>
      </c>
      <c r="X7348" s="21">
        <f t="shared" si="1033"/>
        <v>0</v>
      </c>
      <c r="AB7348" s="17">
        <f t="shared" si="1035"/>
        <v>415105.82312458963</v>
      </c>
      <c r="AF7348" s="58">
        <f t="shared" si="1034"/>
        <v>11.207857224363918</v>
      </c>
    </row>
    <row r="7349" spans="1:32" x14ac:dyDescent="0.25">
      <c r="A7349" s="4">
        <v>7326</v>
      </c>
      <c r="B7349" s="30">
        <v>43406.25</v>
      </c>
      <c r="C7349">
        <v>8.6110000000000007</v>
      </c>
      <c r="D7349">
        <v>0</v>
      </c>
      <c r="G7349" s="50">
        <f t="shared" si="1028"/>
        <v>16</v>
      </c>
      <c r="H7349" s="18">
        <f t="shared" si="1029"/>
        <v>7.3889999999999993</v>
      </c>
      <c r="I7349" s="24">
        <f t="shared" si="1027"/>
        <v>362591.99496940523</v>
      </c>
      <c r="R7349" s="20">
        <f t="shared" si="1030"/>
        <v>0.5</v>
      </c>
      <c r="S7349" s="26">
        <f t="shared" si="1031"/>
        <v>8.3333333333333339</v>
      </c>
      <c r="T7349" s="24">
        <f t="shared" si="1032"/>
        <v>80455.372799999997</v>
      </c>
      <c r="X7349" s="21">
        <f t="shared" si="1033"/>
        <v>0</v>
      </c>
      <c r="AB7349" s="17">
        <f t="shared" si="1035"/>
        <v>443047.36776940525</v>
      </c>
      <c r="AF7349" s="58">
        <f t="shared" si="1034"/>
        <v>11.962278929773943</v>
      </c>
    </row>
    <row r="7350" spans="1:32" x14ac:dyDescent="0.25">
      <c r="A7350" s="4">
        <v>7327</v>
      </c>
      <c r="B7350" s="30">
        <v>43406.291666666664</v>
      </c>
      <c r="C7350">
        <v>8.1270000000000007</v>
      </c>
      <c r="D7350">
        <v>4.0000000000000001E-3</v>
      </c>
      <c r="G7350" s="50">
        <f t="shared" si="1028"/>
        <v>19</v>
      </c>
      <c r="H7350" s="18">
        <f t="shared" si="1029"/>
        <v>10.872999999999999</v>
      </c>
      <c r="I7350" s="24">
        <f t="shared" si="1027"/>
        <v>533558.36531362077</v>
      </c>
      <c r="R7350" s="20">
        <f t="shared" si="1030"/>
        <v>0.5</v>
      </c>
      <c r="S7350" s="26">
        <f t="shared" si="1031"/>
        <v>8.3333333333333339</v>
      </c>
      <c r="T7350" s="24">
        <f t="shared" si="1032"/>
        <v>118391.02293333334</v>
      </c>
      <c r="X7350" s="21">
        <f t="shared" si="1033"/>
        <v>30</v>
      </c>
      <c r="AB7350" s="17">
        <f t="shared" si="1035"/>
        <v>651919.38824695407</v>
      </c>
      <c r="AF7350" s="58">
        <f t="shared" si="1034"/>
        <v>17.601823482667758</v>
      </c>
    </row>
    <row r="7351" spans="1:32" x14ac:dyDescent="0.25">
      <c r="A7351" s="4">
        <v>7328</v>
      </c>
      <c r="B7351" s="30">
        <v>43406.333333333336</v>
      </c>
      <c r="C7351">
        <v>8.3629999999999995</v>
      </c>
      <c r="D7351">
        <v>46.045000000000002</v>
      </c>
      <c r="G7351" s="50">
        <f t="shared" si="1028"/>
        <v>19</v>
      </c>
      <c r="H7351" s="18">
        <f t="shared" si="1029"/>
        <v>10.637</v>
      </c>
      <c r="I7351" s="24">
        <f t="shared" si="1027"/>
        <v>521977.4056691791</v>
      </c>
      <c r="R7351" s="20">
        <f t="shared" si="1030"/>
        <v>0.5</v>
      </c>
      <c r="S7351" s="26">
        <f t="shared" si="1031"/>
        <v>8.3333333333333339</v>
      </c>
      <c r="T7351" s="24">
        <f t="shared" si="1032"/>
        <v>115821.32906666666</v>
      </c>
      <c r="X7351" s="21">
        <f t="shared" si="1033"/>
        <v>345337.5</v>
      </c>
      <c r="AB7351" s="17">
        <f t="shared" si="1035"/>
        <v>292461.23473584582</v>
      </c>
      <c r="AF7351" s="58">
        <f t="shared" si="1034"/>
        <v>7.896453337867837</v>
      </c>
    </row>
    <row r="7352" spans="1:32" x14ac:dyDescent="0.25">
      <c r="A7352" s="4">
        <v>7329</v>
      </c>
      <c r="B7352" s="30">
        <v>43406.375</v>
      </c>
      <c r="C7352">
        <v>9.6880000000000006</v>
      </c>
      <c r="D7352">
        <v>165.80799999999999</v>
      </c>
      <c r="G7352" s="50">
        <f t="shared" si="1028"/>
        <v>19</v>
      </c>
      <c r="H7352" s="18">
        <f t="shared" si="1029"/>
        <v>9.3119999999999994</v>
      </c>
      <c r="I7352" s="24">
        <f t="shared" si="1027"/>
        <v>456957.18732644495</v>
      </c>
      <c r="R7352" s="20">
        <f t="shared" si="1030"/>
        <v>0.5</v>
      </c>
      <c r="S7352" s="26">
        <f t="shared" si="1031"/>
        <v>8.3333333333333339</v>
      </c>
      <c r="T7352" s="24">
        <f t="shared" si="1032"/>
        <v>101394.02239999997</v>
      </c>
      <c r="X7352" s="21">
        <f t="shared" si="1033"/>
        <v>1243559.9999999998</v>
      </c>
      <c r="AB7352" s="17">
        <f t="shared" si="1035"/>
        <v>0</v>
      </c>
      <c r="AF7352" s="58">
        <f t="shared" si="1034"/>
        <v>0</v>
      </c>
    </row>
    <row r="7353" spans="1:32" x14ac:dyDescent="0.25">
      <c r="A7353" s="4">
        <v>7330</v>
      </c>
      <c r="B7353" s="30">
        <v>43406.416666666664</v>
      </c>
      <c r="C7353">
        <v>10.396000000000001</v>
      </c>
      <c r="D7353">
        <v>270.72899999999998</v>
      </c>
      <c r="G7353" s="50">
        <f t="shared" si="1028"/>
        <v>19</v>
      </c>
      <c r="H7353" s="18">
        <f t="shared" si="1029"/>
        <v>8.6039999999999992</v>
      </c>
      <c r="I7353" s="24">
        <f t="shared" si="1027"/>
        <v>422214.30839311989</v>
      </c>
      <c r="R7353" s="20">
        <f t="shared" si="1030"/>
        <v>0.5</v>
      </c>
      <c r="S7353" s="26">
        <f t="shared" si="1031"/>
        <v>8.3333333333333339</v>
      </c>
      <c r="T7353" s="24">
        <f t="shared" si="1032"/>
        <v>93684.940799999982</v>
      </c>
      <c r="X7353" s="21">
        <f t="shared" si="1033"/>
        <v>2030467.4999999995</v>
      </c>
      <c r="AB7353" s="17">
        <f t="shared" si="1035"/>
        <v>0</v>
      </c>
      <c r="AF7353" s="58">
        <f t="shared" si="1034"/>
        <v>0</v>
      </c>
    </row>
    <row r="7354" spans="1:32" x14ac:dyDescent="0.25">
      <c r="A7354" s="4">
        <v>7331</v>
      </c>
      <c r="B7354" s="30">
        <v>43406.458333333336</v>
      </c>
      <c r="C7354">
        <v>10.773999999999999</v>
      </c>
      <c r="D7354">
        <v>340.91399999999999</v>
      </c>
      <c r="G7354" s="50">
        <f t="shared" si="1028"/>
        <v>19</v>
      </c>
      <c r="H7354" s="18">
        <f t="shared" si="1029"/>
        <v>8.2260000000000009</v>
      </c>
      <c r="I7354" s="24">
        <f t="shared" si="1027"/>
        <v>403665.14421685319</v>
      </c>
      <c r="R7354" s="20">
        <f t="shared" si="1030"/>
        <v>0.5</v>
      </c>
      <c r="S7354" s="26">
        <f t="shared" si="1031"/>
        <v>8.3333333333333339</v>
      </c>
      <c r="T7354" s="24">
        <f t="shared" si="1032"/>
        <v>89569.075200000007</v>
      </c>
      <c r="X7354" s="21">
        <f t="shared" si="1033"/>
        <v>2556855</v>
      </c>
      <c r="AB7354" s="17">
        <f t="shared" si="1035"/>
        <v>0</v>
      </c>
      <c r="AF7354" s="58">
        <f t="shared" si="1034"/>
        <v>0</v>
      </c>
    </row>
    <row r="7355" spans="1:32" x14ac:dyDescent="0.25">
      <c r="A7355" s="4">
        <v>7332</v>
      </c>
      <c r="B7355" s="30">
        <v>43406.5</v>
      </c>
      <c r="C7355">
        <v>10.962</v>
      </c>
      <c r="D7355">
        <v>368.81900000000002</v>
      </c>
      <c r="G7355" s="50">
        <f t="shared" si="1028"/>
        <v>19</v>
      </c>
      <c r="H7355" s="18">
        <f t="shared" si="1029"/>
        <v>8.0380000000000003</v>
      </c>
      <c r="I7355" s="24">
        <f t="shared" si="1027"/>
        <v>394439.63399161992</v>
      </c>
      <c r="R7355" s="20">
        <f t="shared" si="1030"/>
        <v>0.5</v>
      </c>
      <c r="S7355" s="26">
        <f t="shared" si="1031"/>
        <v>8.3333333333333339</v>
      </c>
      <c r="T7355" s="24">
        <f t="shared" si="1032"/>
        <v>87522.030933333343</v>
      </c>
      <c r="X7355" s="21">
        <f t="shared" si="1033"/>
        <v>2766142.5000000005</v>
      </c>
      <c r="AB7355" s="17">
        <f t="shared" si="1035"/>
        <v>0</v>
      </c>
      <c r="AF7355" s="58">
        <f t="shared" si="1034"/>
        <v>0</v>
      </c>
    </row>
    <row r="7356" spans="1:32" x14ac:dyDescent="0.25">
      <c r="A7356" s="4">
        <v>7333</v>
      </c>
      <c r="B7356" s="30">
        <v>43406.541666666664</v>
      </c>
      <c r="C7356">
        <v>10.954000000000001</v>
      </c>
      <c r="D7356">
        <v>347.00299999999999</v>
      </c>
      <c r="G7356" s="50">
        <f t="shared" si="1028"/>
        <v>19</v>
      </c>
      <c r="H7356" s="18">
        <f t="shared" si="1029"/>
        <v>8.0459999999999994</v>
      </c>
      <c r="I7356" s="24">
        <f t="shared" si="1027"/>
        <v>394832.20889482129</v>
      </c>
      <c r="R7356" s="20">
        <f t="shared" si="1030"/>
        <v>0.5</v>
      </c>
      <c r="S7356" s="26">
        <f t="shared" si="1031"/>
        <v>8.3333333333333339</v>
      </c>
      <c r="T7356" s="24">
        <f t="shared" si="1032"/>
        <v>87609.139199999991</v>
      </c>
      <c r="X7356" s="21">
        <f t="shared" si="1033"/>
        <v>2602522.5</v>
      </c>
      <c r="AB7356" s="17">
        <f t="shared" si="1035"/>
        <v>0</v>
      </c>
      <c r="AF7356" s="58">
        <f t="shared" si="1034"/>
        <v>0</v>
      </c>
    </row>
    <row r="7357" spans="1:32" x14ac:dyDescent="0.25">
      <c r="A7357" s="4">
        <v>7334</v>
      </c>
      <c r="B7357" s="30">
        <v>43406.583333333336</v>
      </c>
      <c r="C7357">
        <v>10.848000000000001</v>
      </c>
      <c r="D7357">
        <v>288.48</v>
      </c>
      <c r="G7357" s="50">
        <f t="shared" si="1028"/>
        <v>19</v>
      </c>
      <c r="H7357" s="18">
        <f t="shared" si="1029"/>
        <v>8.1519999999999992</v>
      </c>
      <c r="I7357" s="24">
        <f t="shared" si="1027"/>
        <v>400033.82636224001</v>
      </c>
      <c r="R7357" s="20">
        <f t="shared" si="1030"/>
        <v>0.5</v>
      </c>
      <c r="S7357" s="26">
        <f t="shared" si="1031"/>
        <v>8.3333333333333339</v>
      </c>
      <c r="T7357" s="24">
        <f t="shared" si="1032"/>
        <v>88763.323733333338</v>
      </c>
      <c r="X7357" s="21">
        <f t="shared" si="1033"/>
        <v>2163600</v>
      </c>
      <c r="AB7357" s="17">
        <f t="shared" si="1035"/>
        <v>0</v>
      </c>
      <c r="AF7357" s="58">
        <f t="shared" si="1034"/>
        <v>0</v>
      </c>
    </row>
    <row r="7358" spans="1:32" x14ac:dyDescent="0.25">
      <c r="A7358" s="4">
        <v>7335</v>
      </c>
      <c r="B7358" s="30">
        <v>43406.625</v>
      </c>
      <c r="C7358">
        <v>10.622999999999999</v>
      </c>
      <c r="D7358">
        <v>197.45699999999999</v>
      </c>
      <c r="G7358" s="50">
        <f t="shared" si="1028"/>
        <v>19</v>
      </c>
      <c r="H7358" s="18">
        <f t="shared" si="1029"/>
        <v>8.3770000000000007</v>
      </c>
      <c r="I7358" s="24">
        <f t="shared" si="1027"/>
        <v>411074.99551477988</v>
      </c>
      <c r="R7358" s="20">
        <f t="shared" si="1030"/>
        <v>0.5</v>
      </c>
      <c r="S7358" s="26">
        <f t="shared" si="1031"/>
        <v>8.3333333333333339</v>
      </c>
      <c r="T7358" s="24">
        <f t="shared" si="1032"/>
        <v>91213.243733333336</v>
      </c>
      <c r="X7358" s="21">
        <f t="shared" si="1033"/>
        <v>1480927.5</v>
      </c>
      <c r="AB7358" s="17">
        <f t="shared" si="1035"/>
        <v>0</v>
      </c>
      <c r="AF7358" s="58">
        <f t="shared" si="1034"/>
        <v>0</v>
      </c>
    </row>
    <row r="7359" spans="1:32" x14ac:dyDescent="0.25">
      <c r="A7359" s="4">
        <v>7336</v>
      </c>
      <c r="B7359" s="30">
        <v>43406.666666666664</v>
      </c>
      <c r="C7359">
        <v>9.8719999999999999</v>
      </c>
      <c r="D7359">
        <v>85.561999999999998</v>
      </c>
      <c r="G7359" s="50">
        <f t="shared" si="1028"/>
        <v>19</v>
      </c>
      <c r="H7359" s="18">
        <f t="shared" si="1029"/>
        <v>9.1280000000000001</v>
      </c>
      <c r="I7359" s="24">
        <f t="shared" si="1027"/>
        <v>447927.96455281251</v>
      </c>
      <c r="R7359" s="20">
        <f t="shared" si="1030"/>
        <v>0.5</v>
      </c>
      <c r="S7359" s="26">
        <f t="shared" si="1031"/>
        <v>8.3333333333333339</v>
      </c>
      <c r="T7359" s="24">
        <f t="shared" si="1032"/>
        <v>99390.532266666662</v>
      </c>
      <c r="X7359" s="21">
        <f t="shared" si="1033"/>
        <v>641715</v>
      </c>
      <c r="AB7359" s="17">
        <f t="shared" si="1035"/>
        <v>0</v>
      </c>
      <c r="AF7359" s="58">
        <f t="shared" si="1034"/>
        <v>0</v>
      </c>
    </row>
    <row r="7360" spans="1:32" x14ac:dyDescent="0.25">
      <c r="A7360" s="4">
        <v>7337</v>
      </c>
      <c r="B7360" s="30">
        <v>43406.708333333336</v>
      </c>
      <c r="C7360">
        <v>8.3469999999999995</v>
      </c>
      <c r="D7360">
        <v>5.3849999999999998</v>
      </c>
      <c r="G7360" s="50">
        <f t="shared" si="1028"/>
        <v>19</v>
      </c>
      <c r="H7360" s="18">
        <f t="shared" si="1029"/>
        <v>10.653</v>
      </c>
      <c r="I7360" s="24">
        <f t="shared" si="1027"/>
        <v>522762.5554755819</v>
      </c>
      <c r="R7360" s="20">
        <f t="shared" si="1030"/>
        <v>0.5</v>
      </c>
      <c r="S7360" s="26">
        <f t="shared" si="1031"/>
        <v>8.3333333333333339</v>
      </c>
      <c r="T7360" s="24">
        <f t="shared" si="1032"/>
        <v>115995.5456</v>
      </c>
      <c r="X7360" s="21">
        <f t="shared" si="1033"/>
        <v>40387.5</v>
      </c>
      <c r="AB7360" s="17">
        <f t="shared" si="1035"/>
        <v>598370.60107558186</v>
      </c>
      <c r="AF7360" s="58">
        <f t="shared" si="1034"/>
        <v>16.15600622904071</v>
      </c>
    </row>
    <row r="7361" spans="1:32" x14ac:dyDescent="0.25">
      <c r="A7361" s="4">
        <v>7338</v>
      </c>
      <c r="B7361" s="30">
        <v>43406.75</v>
      </c>
      <c r="C7361">
        <v>7.9770000000000003</v>
      </c>
      <c r="D7361">
        <v>0</v>
      </c>
      <c r="G7361" s="50">
        <f t="shared" si="1028"/>
        <v>16</v>
      </c>
      <c r="H7361" s="18">
        <f t="shared" si="1029"/>
        <v>8.0229999999999997</v>
      </c>
      <c r="I7361" s="24">
        <f t="shared" si="1027"/>
        <v>393703.55604811729</v>
      </c>
      <c r="R7361" s="20">
        <f t="shared" si="1030"/>
        <v>0.5</v>
      </c>
      <c r="S7361" s="26">
        <f t="shared" si="1031"/>
        <v>8.3333333333333339</v>
      </c>
      <c r="T7361" s="24">
        <f t="shared" si="1032"/>
        <v>87358.702933333334</v>
      </c>
      <c r="X7361" s="21">
        <f t="shared" si="1033"/>
        <v>0</v>
      </c>
      <c r="AB7361" s="17">
        <f t="shared" si="1035"/>
        <v>481062.25898145064</v>
      </c>
      <c r="AF7361" s="58">
        <f t="shared" si="1034"/>
        <v>12.988680992499166</v>
      </c>
    </row>
    <row r="7362" spans="1:32" x14ac:dyDescent="0.25">
      <c r="A7362" s="4">
        <v>7339</v>
      </c>
      <c r="B7362" s="30">
        <v>43406.791666666664</v>
      </c>
      <c r="C7362">
        <v>8.0050000000000008</v>
      </c>
      <c r="D7362">
        <v>0</v>
      </c>
      <c r="G7362" s="50">
        <f t="shared" si="1028"/>
        <v>16</v>
      </c>
      <c r="H7362" s="18">
        <f t="shared" si="1029"/>
        <v>7.9949999999999992</v>
      </c>
      <c r="I7362" s="24">
        <f t="shared" si="1027"/>
        <v>392329.54388691229</v>
      </c>
      <c r="R7362" s="20">
        <f t="shared" si="1030"/>
        <v>0.5</v>
      </c>
      <c r="S7362" s="26">
        <f t="shared" si="1031"/>
        <v>8.3333333333333339</v>
      </c>
      <c r="T7362" s="24">
        <f t="shared" si="1032"/>
        <v>87053.823999999993</v>
      </c>
      <c r="X7362" s="21">
        <f t="shared" si="1033"/>
        <v>0</v>
      </c>
      <c r="AB7362" s="17">
        <f t="shared" si="1035"/>
        <v>479383.36788691231</v>
      </c>
      <c r="AF7362" s="58">
        <f t="shared" si="1034"/>
        <v>12.943350932946633</v>
      </c>
    </row>
    <row r="7363" spans="1:32" x14ac:dyDescent="0.25">
      <c r="A7363" s="4">
        <v>7340</v>
      </c>
      <c r="B7363" s="30">
        <v>43406.833333333336</v>
      </c>
      <c r="C7363">
        <v>7.9779999999999998</v>
      </c>
      <c r="D7363">
        <v>0</v>
      </c>
      <c r="G7363" s="50">
        <f t="shared" si="1028"/>
        <v>16</v>
      </c>
      <c r="H7363" s="18">
        <f t="shared" si="1029"/>
        <v>8.0220000000000002</v>
      </c>
      <c r="I7363" s="24">
        <f t="shared" si="1027"/>
        <v>393654.48418521712</v>
      </c>
      <c r="R7363" s="20">
        <f t="shared" si="1030"/>
        <v>0.5</v>
      </c>
      <c r="S7363" s="26">
        <f t="shared" si="1031"/>
        <v>8.3333333333333339</v>
      </c>
      <c r="T7363" s="24">
        <f t="shared" si="1032"/>
        <v>87347.814400000003</v>
      </c>
      <c r="X7363" s="21">
        <f t="shared" si="1033"/>
        <v>0</v>
      </c>
      <c r="AB7363" s="17">
        <f t="shared" si="1035"/>
        <v>481002.2985852171</v>
      </c>
      <c r="AF7363" s="58">
        <f t="shared" si="1034"/>
        <v>12.987062061800861</v>
      </c>
    </row>
    <row r="7364" spans="1:32" x14ac:dyDescent="0.25">
      <c r="A7364" s="4">
        <v>7341</v>
      </c>
      <c r="B7364" s="30">
        <v>43406.875</v>
      </c>
      <c r="C7364">
        <v>7.8890000000000002</v>
      </c>
      <c r="D7364">
        <v>0</v>
      </c>
      <c r="G7364" s="50">
        <f t="shared" si="1028"/>
        <v>16</v>
      </c>
      <c r="H7364" s="18">
        <f t="shared" si="1029"/>
        <v>8.1110000000000007</v>
      </c>
      <c r="I7364" s="24">
        <f t="shared" si="1027"/>
        <v>398021.87998333288</v>
      </c>
      <c r="R7364" s="20">
        <f t="shared" si="1030"/>
        <v>0.5</v>
      </c>
      <c r="S7364" s="26">
        <f t="shared" si="1031"/>
        <v>8.3333333333333339</v>
      </c>
      <c r="T7364" s="24">
        <f t="shared" si="1032"/>
        <v>88316.893866666665</v>
      </c>
      <c r="X7364" s="21">
        <f t="shared" si="1033"/>
        <v>0</v>
      </c>
      <c r="AB7364" s="17">
        <f t="shared" si="1035"/>
        <v>486338.77384999953</v>
      </c>
      <c r="AF7364" s="58">
        <f t="shared" si="1034"/>
        <v>13.131146893949987</v>
      </c>
    </row>
    <row r="7365" spans="1:32" x14ac:dyDescent="0.25">
      <c r="A7365" s="4">
        <v>7342</v>
      </c>
      <c r="B7365" s="30">
        <v>43406.916666666664</v>
      </c>
      <c r="C7365">
        <v>7.8049999999999997</v>
      </c>
      <c r="D7365">
        <v>0</v>
      </c>
      <c r="G7365" s="50">
        <f t="shared" si="1028"/>
        <v>16</v>
      </c>
      <c r="H7365" s="18">
        <f t="shared" si="1029"/>
        <v>8.1950000000000003</v>
      </c>
      <c r="I7365" s="24">
        <f t="shared" si="1027"/>
        <v>402143.9164669477</v>
      </c>
      <c r="R7365" s="20">
        <f t="shared" si="1030"/>
        <v>0.5</v>
      </c>
      <c r="S7365" s="26">
        <f t="shared" si="1031"/>
        <v>8.3333333333333339</v>
      </c>
      <c r="T7365" s="24">
        <f t="shared" si="1032"/>
        <v>89231.530666666658</v>
      </c>
      <c r="X7365" s="21">
        <f t="shared" si="1033"/>
        <v>0</v>
      </c>
      <c r="AB7365" s="17">
        <f t="shared" si="1035"/>
        <v>491375.44713361433</v>
      </c>
      <c r="AF7365" s="58">
        <f t="shared" si="1034"/>
        <v>13.267137072607587</v>
      </c>
    </row>
    <row r="7366" spans="1:32" x14ac:dyDescent="0.25">
      <c r="A7366" s="4">
        <v>7343</v>
      </c>
      <c r="B7366" s="30">
        <v>43406.958333333336</v>
      </c>
      <c r="C7366">
        <v>7.6319999999999997</v>
      </c>
      <c r="D7366">
        <v>0</v>
      </c>
      <c r="G7366" s="50">
        <f t="shared" si="1028"/>
        <v>16</v>
      </c>
      <c r="H7366" s="18">
        <f t="shared" si="1029"/>
        <v>8.3680000000000003</v>
      </c>
      <c r="I7366" s="24">
        <f t="shared" si="1027"/>
        <v>410633.34874867823</v>
      </c>
      <c r="R7366" s="20">
        <f t="shared" si="1030"/>
        <v>0.5</v>
      </c>
      <c r="S7366" s="26">
        <f t="shared" si="1031"/>
        <v>8.3333333333333339</v>
      </c>
      <c r="T7366" s="24">
        <f t="shared" si="1032"/>
        <v>91115.246933333343</v>
      </c>
      <c r="X7366" s="21">
        <f t="shared" si="1033"/>
        <v>0</v>
      </c>
      <c r="AB7366" s="17">
        <f t="shared" si="1035"/>
        <v>501748.59568201157</v>
      </c>
      <c r="AF7366" s="58">
        <f t="shared" si="1034"/>
        <v>13.547212083414312</v>
      </c>
    </row>
    <row r="7367" spans="1:32" x14ac:dyDescent="0.25">
      <c r="A7367" s="4">
        <v>7344</v>
      </c>
      <c r="B7367" s="30">
        <v>43407</v>
      </c>
      <c r="C7367">
        <v>7.3470000000000004</v>
      </c>
      <c r="D7367">
        <v>0</v>
      </c>
      <c r="G7367" s="50">
        <f t="shared" si="1028"/>
        <v>16</v>
      </c>
      <c r="H7367" s="18">
        <f t="shared" si="1029"/>
        <v>8.6529999999999987</v>
      </c>
      <c r="I7367" s="24">
        <f t="shared" si="1027"/>
        <v>424618.82967522851</v>
      </c>
      <c r="R7367" s="20">
        <f t="shared" si="1030"/>
        <v>0.5</v>
      </c>
      <c r="S7367" s="26">
        <f t="shared" si="1031"/>
        <v>8.3333333333333339</v>
      </c>
      <c r="T7367" s="24">
        <f t="shared" si="1032"/>
        <v>94218.478933333303</v>
      </c>
      <c r="X7367" s="21">
        <f t="shared" si="1033"/>
        <v>0</v>
      </c>
      <c r="AB7367" s="17">
        <f t="shared" si="1035"/>
        <v>518837.30860856181</v>
      </c>
      <c r="AF7367" s="58">
        <f t="shared" si="1034"/>
        <v>14.008607332431168</v>
      </c>
    </row>
    <row r="7368" spans="1:32" x14ac:dyDescent="0.25">
      <c r="A7368" s="4">
        <v>7345</v>
      </c>
      <c r="B7368" s="30">
        <v>43407.041666666664</v>
      </c>
      <c r="C7368">
        <v>7.1230000000000002</v>
      </c>
      <c r="D7368">
        <v>0</v>
      </c>
      <c r="G7368" s="50">
        <f t="shared" si="1028"/>
        <v>16</v>
      </c>
      <c r="H7368" s="18">
        <f t="shared" si="1029"/>
        <v>8.8769999999999989</v>
      </c>
      <c r="I7368" s="24">
        <f t="shared" si="1027"/>
        <v>435610.92696486809</v>
      </c>
      <c r="R7368" s="20">
        <f t="shared" si="1030"/>
        <v>0.5</v>
      </c>
      <c r="S7368" s="26">
        <f t="shared" si="1031"/>
        <v>8.3333333333333339</v>
      </c>
      <c r="T7368" s="24">
        <f t="shared" si="1032"/>
        <v>96657.510399999985</v>
      </c>
      <c r="X7368" s="21">
        <f t="shared" si="1033"/>
        <v>0</v>
      </c>
      <c r="AB7368" s="17">
        <f t="shared" si="1035"/>
        <v>532268.43736486812</v>
      </c>
      <c r="AF7368" s="58">
        <f t="shared" si="1034"/>
        <v>14.371247808851439</v>
      </c>
    </row>
    <row r="7369" spans="1:32" x14ac:dyDescent="0.25">
      <c r="A7369" s="4">
        <v>7346</v>
      </c>
      <c r="B7369" s="30">
        <v>43407.083333333336</v>
      </c>
      <c r="C7369">
        <v>6.931</v>
      </c>
      <c r="D7369">
        <v>0</v>
      </c>
      <c r="G7369" s="50">
        <f t="shared" si="1028"/>
        <v>16</v>
      </c>
      <c r="H7369" s="18">
        <f t="shared" si="1029"/>
        <v>9.0689999999999991</v>
      </c>
      <c r="I7369" s="24">
        <f t="shared" si="1027"/>
        <v>445032.72464170202</v>
      </c>
      <c r="R7369" s="20">
        <f t="shared" si="1030"/>
        <v>0.5</v>
      </c>
      <c r="S7369" s="26">
        <f t="shared" si="1031"/>
        <v>8.3333333333333339</v>
      </c>
      <c r="T7369" s="24">
        <f t="shared" si="1032"/>
        <v>98748.108799999987</v>
      </c>
      <c r="X7369" s="21">
        <f t="shared" si="1033"/>
        <v>0</v>
      </c>
      <c r="AB7369" s="17">
        <f t="shared" si="1035"/>
        <v>543780.83344170195</v>
      </c>
      <c r="AF7369" s="58">
        <f t="shared" si="1034"/>
        <v>14.682082502925953</v>
      </c>
    </row>
    <row r="7370" spans="1:32" x14ac:dyDescent="0.25">
      <c r="A7370" s="4">
        <v>7347</v>
      </c>
      <c r="B7370" s="30">
        <v>43407.125</v>
      </c>
      <c r="C7370">
        <v>6.71</v>
      </c>
      <c r="D7370">
        <v>0</v>
      </c>
      <c r="G7370" s="50">
        <f t="shared" si="1028"/>
        <v>16</v>
      </c>
      <c r="H7370" s="18">
        <f t="shared" si="1029"/>
        <v>9.2899999999999991</v>
      </c>
      <c r="I7370" s="24">
        <f t="shared" si="1027"/>
        <v>455877.60634264105</v>
      </c>
      <c r="R7370" s="20">
        <f t="shared" si="1030"/>
        <v>0.5</v>
      </c>
      <c r="S7370" s="26">
        <f t="shared" si="1031"/>
        <v>8.3333333333333339</v>
      </c>
      <c r="T7370" s="24">
        <f t="shared" si="1032"/>
        <v>101154.47466666665</v>
      </c>
      <c r="X7370" s="21">
        <f t="shared" si="1033"/>
        <v>0</v>
      </c>
      <c r="AB7370" s="17">
        <f t="shared" si="1035"/>
        <v>557032.08100930764</v>
      </c>
      <c r="AF7370" s="58">
        <f t="shared" si="1034"/>
        <v>15.039866187251306</v>
      </c>
    </row>
    <row r="7371" spans="1:32" x14ac:dyDescent="0.25">
      <c r="A7371" s="4">
        <v>7348</v>
      </c>
      <c r="B7371" s="30">
        <v>43407.166666666664</v>
      </c>
      <c r="C7371">
        <v>6.4710000000000001</v>
      </c>
      <c r="D7371">
        <v>0</v>
      </c>
      <c r="G7371" s="50">
        <f t="shared" si="1028"/>
        <v>16</v>
      </c>
      <c r="H7371" s="18">
        <f t="shared" si="1029"/>
        <v>9.5289999999999999</v>
      </c>
      <c r="I7371" s="24">
        <f t="shared" si="1027"/>
        <v>467605.78157578333</v>
      </c>
      <c r="R7371" s="20">
        <f t="shared" si="1030"/>
        <v>0.5</v>
      </c>
      <c r="S7371" s="26">
        <f t="shared" si="1031"/>
        <v>8.3333333333333339</v>
      </c>
      <c r="T7371" s="24">
        <f t="shared" si="1032"/>
        <v>103756.83413333334</v>
      </c>
      <c r="X7371" s="21">
        <f t="shared" si="1033"/>
        <v>0</v>
      </c>
      <c r="AB7371" s="17">
        <f t="shared" si="1035"/>
        <v>571362.61570911668</v>
      </c>
      <c r="AF7371" s="58">
        <f t="shared" si="1034"/>
        <v>15.42679062414615</v>
      </c>
    </row>
    <row r="7372" spans="1:32" x14ac:dyDescent="0.25">
      <c r="A7372" s="4">
        <v>7349</v>
      </c>
      <c r="B7372" s="30">
        <v>43407.208333333336</v>
      </c>
      <c r="C7372">
        <v>6.2779999999999996</v>
      </c>
      <c r="D7372">
        <v>0</v>
      </c>
      <c r="G7372" s="50">
        <f t="shared" si="1028"/>
        <v>16</v>
      </c>
      <c r="H7372" s="18">
        <f t="shared" si="1029"/>
        <v>9.7220000000000013</v>
      </c>
      <c r="I7372" s="24">
        <f t="shared" si="1027"/>
        <v>477076.65111551748</v>
      </c>
      <c r="R7372" s="20">
        <f t="shared" si="1030"/>
        <v>0.5</v>
      </c>
      <c r="S7372" s="26">
        <f t="shared" si="1031"/>
        <v>8.3333333333333339</v>
      </c>
      <c r="T7372" s="24">
        <f t="shared" si="1032"/>
        <v>105858.32106666667</v>
      </c>
      <c r="X7372" s="21">
        <f t="shared" si="1033"/>
        <v>0</v>
      </c>
      <c r="AB7372" s="17">
        <f t="shared" si="1035"/>
        <v>582934.97218218411</v>
      </c>
      <c r="AF7372" s="58">
        <f t="shared" si="1034"/>
        <v>15.73924424891897</v>
      </c>
    </row>
    <row r="7373" spans="1:32" x14ac:dyDescent="0.25">
      <c r="A7373" s="4">
        <v>7350</v>
      </c>
      <c r="B7373" s="30">
        <v>43407.25</v>
      </c>
      <c r="C7373">
        <v>6.1280000000000001</v>
      </c>
      <c r="D7373">
        <v>0</v>
      </c>
      <c r="G7373" s="50">
        <f t="shared" si="1028"/>
        <v>16</v>
      </c>
      <c r="H7373" s="18">
        <f t="shared" si="1029"/>
        <v>9.8719999999999999</v>
      </c>
      <c r="I7373" s="24">
        <f t="shared" si="1027"/>
        <v>484437.43055054394</v>
      </c>
      <c r="R7373" s="20">
        <f t="shared" si="1030"/>
        <v>0.5</v>
      </c>
      <c r="S7373" s="26">
        <f t="shared" si="1031"/>
        <v>8.3333333333333339</v>
      </c>
      <c r="T7373" s="24">
        <f t="shared" si="1032"/>
        <v>107491.60106666666</v>
      </c>
      <c r="X7373" s="21">
        <f t="shared" si="1033"/>
        <v>0</v>
      </c>
      <c r="AB7373" s="17">
        <f t="shared" si="1035"/>
        <v>591929.0316172106</v>
      </c>
      <c r="AF7373" s="58">
        <f t="shared" si="1034"/>
        <v>15.982083853664687</v>
      </c>
    </row>
    <row r="7374" spans="1:32" x14ac:dyDescent="0.25">
      <c r="A7374" s="4">
        <v>7351</v>
      </c>
      <c r="B7374" s="30">
        <v>43407.291666666664</v>
      </c>
      <c r="C7374">
        <v>6.0209999999999999</v>
      </c>
      <c r="D7374">
        <v>0</v>
      </c>
      <c r="G7374" s="50">
        <f t="shared" si="1028"/>
        <v>16</v>
      </c>
      <c r="H7374" s="18">
        <f t="shared" si="1029"/>
        <v>9.9789999999999992</v>
      </c>
      <c r="I7374" s="24">
        <f t="shared" si="1027"/>
        <v>489688.11988086277</v>
      </c>
      <c r="R7374" s="20">
        <f t="shared" si="1030"/>
        <v>0.5</v>
      </c>
      <c r="S7374" s="26">
        <f t="shared" si="1031"/>
        <v>8.3333333333333339</v>
      </c>
      <c r="T7374" s="24">
        <f t="shared" si="1032"/>
        <v>108656.67413333332</v>
      </c>
      <c r="X7374" s="21">
        <f t="shared" si="1033"/>
        <v>0</v>
      </c>
      <c r="AB7374" s="17">
        <f t="shared" si="1035"/>
        <v>598344.79401419614</v>
      </c>
      <c r="AF7374" s="58">
        <f t="shared" si="1034"/>
        <v>16.155309438383295</v>
      </c>
    </row>
    <row r="7375" spans="1:32" x14ac:dyDescent="0.25">
      <c r="A7375" s="4">
        <v>7352</v>
      </c>
      <c r="B7375" s="30">
        <v>43407.333333333336</v>
      </c>
      <c r="C7375">
        <v>6.5330000000000004</v>
      </c>
      <c r="D7375">
        <v>36.411000000000001</v>
      </c>
      <c r="G7375" s="50">
        <f t="shared" si="1028"/>
        <v>19</v>
      </c>
      <c r="H7375" s="18">
        <f t="shared" si="1029"/>
        <v>12.466999999999999</v>
      </c>
      <c r="I7375" s="24">
        <f t="shared" si="1027"/>
        <v>611778.91477650229</v>
      </c>
      <c r="R7375" s="20">
        <f t="shared" si="1030"/>
        <v>0.5</v>
      </c>
      <c r="S7375" s="26">
        <f t="shared" si="1031"/>
        <v>8.3333333333333339</v>
      </c>
      <c r="T7375" s="24">
        <f t="shared" si="1032"/>
        <v>135747.34506666666</v>
      </c>
      <c r="X7375" s="21">
        <f t="shared" si="1033"/>
        <v>273082.5</v>
      </c>
      <c r="AB7375" s="17">
        <f t="shared" si="1035"/>
        <v>474443.75984316901</v>
      </c>
      <c r="AF7375" s="58">
        <f t="shared" si="1034"/>
        <v>12.809981515765562</v>
      </c>
    </row>
    <row r="7376" spans="1:32" x14ac:dyDescent="0.25">
      <c r="A7376" s="4">
        <v>7353</v>
      </c>
      <c r="B7376" s="30">
        <v>43407.375</v>
      </c>
      <c r="C7376">
        <v>7.5490000000000004</v>
      </c>
      <c r="D7376">
        <v>132.83000000000001</v>
      </c>
      <c r="G7376" s="50">
        <f t="shared" si="1028"/>
        <v>19</v>
      </c>
      <c r="H7376" s="18">
        <f t="shared" si="1029"/>
        <v>11.451000000000001</v>
      </c>
      <c r="I7376" s="24">
        <f t="shared" si="1027"/>
        <v>561921.90206992289</v>
      </c>
      <c r="R7376" s="20">
        <f t="shared" si="1030"/>
        <v>0.5</v>
      </c>
      <c r="S7376" s="26">
        <f t="shared" si="1031"/>
        <v>8.3333333333333339</v>
      </c>
      <c r="T7376" s="24">
        <f t="shared" si="1032"/>
        <v>124684.59520000001</v>
      </c>
      <c r="X7376" s="21">
        <f t="shared" si="1033"/>
        <v>996225</v>
      </c>
      <c r="AB7376" s="17">
        <f t="shared" si="1035"/>
        <v>0</v>
      </c>
      <c r="AF7376" s="58">
        <f t="shared" si="1034"/>
        <v>0</v>
      </c>
    </row>
    <row r="7377" spans="1:32" x14ac:dyDescent="0.25">
      <c r="A7377" s="4">
        <v>7354</v>
      </c>
      <c r="B7377" s="30">
        <v>43407.416666666664</v>
      </c>
      <c r="C7377">
        <v>8.3770000000000007</v>
      </c>
      <c r="D7377">
        <v>258.68299999999999</v>
      </c>
      <c r="G7377" s="50">
        <f t="shared" si="1028"/>
        <v>19</v>
      </c>
      <c r="H7377" s="18">
        <f t="shared" si="1029"/>
        <v>10.622999999999999</v>
      </c>
      <c r="I7377" s="24">
        <f t="shared" si="1027"/>
        <v>521290.39958857658</v>
      </c>
      <c r="R7377" s="20">
        <f t="shared" si="1030"/>
        <v>0.5</v>
      </c>
      <c r="S7377" s="26">
        <f t="shared" si="1031"/>
        <v>8.3333333333333339</v>
      </c>
      <c r="T7377" s="24">
        <f t="shared" si="1032"/>
        <v>115668.88959999998</v>
      </c>
      <c r="X7377" s="21">
        <f t="shared" si="1033"/>
        <v>1940122.4999999998</v>
      </c>
      <c r="AB7377" s="17">
        <f t="shared" si="1035"/>
        <v>0</v>
      </c>
      <c r="AF7377" s="58">
        <f t="shared" si="1034"/>
        <v>0</v>
      </c>
    </row>
    <row r="7378" spans="1:32" x14ac:dyDescent="0.25">
      <c r="A7378" s="4">
        <v>7355</v>
      </c>
      <c r="B7378" s="30">
        <v>43407.458333333336</v>
      </c>
      <c r="C7378">
        <v>9.5210000000000008</v>
      </c>
      <c r="D7378">
        <v>329.77699999999999</v>
      </c>
      <c r="G7378" s="50">
        <f t="shared" si="1028"/>
        <v>19</v>
      </c>
      <c r="H7378" s="18">
        <f t="shared" si="1029"/>
        <v>9.4789999999999992</v>
      </c>
      <c r="I7378" s="24">
        <f t="shared" si="1027"/>
        <v>465152.18843077443</v>
      </c>
      <c r="R7378" s="20">
        <f t="shared" si="1030"/>
        <v>0.5</v>
      </c>
      <c r="S7378" s="26">
        <f t="shared" si="1031"/>
        <v>8.3333333333333339</v>
      </c>
      <c r="T7378" s="24">
        <f t="shared" si="1032"/>
        <v>103212.40746666664</v>
      </c>
      <c r="X7378" s="21">
        <f t="shared" si="1033"/>
        <v>2473327.5</v>
      </c>
      <c r="AB7378" s="17">
        <f t="shared" si="1035"/>
        <v>0</v>
      </c>
      <c r="AF7378" s="58">
        <f t="shared" si="1034"/>
        <v>0</v>
      </c>
    </row>
    <row r="7379" spans="1:32" x14ac:dyDescent="0.25">
      <c r="A7379" s="4">
        <v>7356</v>
      </c>
      <c r="B7379" s="30">
        <v>43407.5</v>
      </c>
      <c r="C7379">
        <v>10.3</v>
      </c>
      <c r="D7379">
        <v>322.72000000000003</v>
      </c>
      <c r="G7379" s="50">
        <f t="shared" si="1028"/>
        <v>19</v>
      </c>
      <c r="H7379" s="18">
        <f t="shared" si="1029"/>
        <v>8.6999999999999993</v>
      </c>
      <c r="I7379" s="24">
        <f t="shared" si="1027"/>
        <v>426925.20723153686</v>
      </c>
      <c r="R7379" s="20">
        <f t="shared" si="1030"/>
        <v>0.5</v>
      </c>
      <c r="S7379" s="26">
        <f t="shared" si="1031"/>
        <v>8.3333333333333339</v>
      </c>
      <c r="T7379" s="24">
        <f t="shared" si="1032"/>
        <v>94730.240000000005</v>
      </c>
      <c r="X7379" s="21">
        <f t="shared" si="1033"/>
        <v>2420400.0000000005</v>
      </c>
      <c r="AB7379" s="17">
        <f t="shared" si="1035"/>
        <v>0</v>
      </c>
      <c r="AF7379" s="58">
        <f t="shared" si="1034"/>
        <v>0</v>
      </c>
    </row>
    <row r="7380" spans="1:32" x14ac:dyDescent="0.25">
      <c r="A7380" s="4">
        <v>7357</v>
      </c>
      <c r="B7380" s="30">
        <v>43407.541666666664</v>
      </c>
      <c r="C7380">
        <v>10.680999999999999</v>
      </c>
      <c r="D7380">
        <v>270.56799999999998</v>
      </c>
      <c r="G7380" s="50">
        <f t="shared" si="1028"/>
        <v>19</v>
      </c>
      <c r="H7380" s="18">
        <f t="shared" si="1029"/>
        <v>8.3190000000000008</v>
      </c>
      <c r="I7380" s="24">
        <f t="shared" si="1027"/>
        <v>408228.82746656961</v>
      </c>
      <c r="R7380" s="20">
        <f t="shared" si="1030"/>
        <v>0.5</v>
      </c>
      <c r="S7380" s="26">
        <f t="shared" si="1031"/>
        <v>8.3333333333333339</v>
      </c>
      <c r="T7380" s="24">
        <f t="shared" si="1032"/>
        <v>90581.708800000008</v>
      </c>
      <c r="X7380" s="21">
        <f t="shared" si="1033"/>
        <v>2029259.9999999998</v>
      </c>
      <c r="AB7380" s="17">
        <f t="shared" si="1035"/>
        <v>0</v>
      </c>
      <c r="AF7380" s="58">
        <f t="shared" si="1034"/>
        <v>0</v>
      </c>
    </row>
    <row r="7381" spans="1:32" x14ac:dyDescent="0.25">
      <c r="A7381" s="4">
        <v>7358</v>
      </c>
      <c r="B7381" s="30">
        <v>43407.583333333336</v>
      </c>
      <c r="C7381">
        <v>10.782</v>
      </c>
      <c r="D7381">
        <v>197.077</v>
      </c>
      <c r="G7381" s="50">
        <f t="shared" si="1028"/>
        <v>19</v>
      </c>
      <c r="H7381" s="18">
        <f t="shared" si="1029"/>
        <v>8.218</v>
      </c>
      <c r="I7381" s="24">
        <f t="shared" si="1027"/>
        <v>403272.56931365171</v>
      </c>
      <c r="R7381" s="20">
        <f t="shared" si="1030"/>
        <v>0.5</v>
      </c>
      <c r="S7381" s="26">
        <f t="shared" si="1031"/>
        <v>8.3333333333333339</v>
      </c>
      <c r="T7381" s="24">
        <f t="shared" si="1032"/>
        <v>89481.96693333333</v>
      </c>
      <c r="X7381" s="21">
        <f t="shared" si="1033"/>
        <v>1478077.5</v>
      </c>
      <c r="AB7381" s="17">
        <f t="shared" si="1035"/>
        <v>0</v>
      </c>
      <c r="AF7381" s="58">
        <f t="shared" si="1034"/>
        <v>0</v>
      </c>
    </row>
    <row r="7382" spans="1:32" x14ac:dyDescent="0.25">
      <c r="A7382" s="4">
        <v>7359</v>
      </c>
      <c r="B7382" s="30">
        <v>43407.625</v>
      </c>
      <c r="C7382">
        <v>10.586</v>
      </c>
      <c r="D7382">
        <v>110.16800000000001</v>
      </c>
      <c r="G7382" s="50">
        <f t="shared" si="1028"/>
        <v>19</v>
      </c>
      <c r="H7382" s="18">
        <f t="shared" si="1029"/>
        <v>8.4139999999999997</v>
      </c>
      <c r="I7382" s="24">
        <f t="shared" si="1027"/>
        <v>412890.65444208635</v>
      </c>
      <c r="R7382" s="20">
        <f t="shared" si="1030"/>
        <v>0.5</v>
      </c>
      <c r="S7382" s="26">
        <f t="shared" si="1031"/>
        <v>8.3333333333333339</v>
      </c>
      <c r="T7382" s="24">
        <f t="shared" si="1032"/>
        <v>91616.119466666656</v>
      </c>
      <c r="X7382" s="21">
        <f t="shared" si="1033"/>
        <v>826260</v>
      </c>
      <c r="AB7382" s="17">
        <f t="shared" si="1035"/>
        <v>0</v>
      </c>
      <c r="AF7382" s="58">
        <f t="shared" si="1034"/>
        <v>0</v>
      </c>
    </row>
    <row r="7383" spans="1:32" x14ac:dyDescent="0.25">
      <c r="A7383" s="4">
        <v>7360</v>
      </c>
      <c r="B7383" s="30">
        <v>43407.666666666664</v>
      </c>
      <c r="C7383">
        <v>9.7850000000000001</v>
      </c>
      <c r="D7383">
        <v>43.905999999999999</v>
      </c>
      <c r="G7383" s="50">
        <f t="shared" si="1028"/>
        <v>19</v>
      </c>
      <c r="H7383" s="18">
        <f t="shared" si="1029"/>
        <v>9.2149999999999999</v>
      </c>
      <c r="I7383" s="24">
        <f t="shared" si="1027"/>
        <v>452197.21662512782</v>
      </c>
      <c r="R7383" s="20">
        <f t="shared" si="1030"/>
        <v>0.5</v>
      </c>
      <c r="S7383" s="26">
        <f t="shared" si="1031"/>
        <v>8.3333333333333339</v>
      </c>
      <c r="T7383" s="24">
        <f t="shared" si="1032"/>
        <v>100337.83466666668</v>
      </c>
      <c r="X7383" s="21">
        <f t="shared" si="1033"/>
        <v>329295</v>
      </c>
      <c r="AB7383" s="17">
        <f t="shared" si="1035"/>
        <v>223240.05129179452</v>
      </c>
      <c r="AF7383" s="58">
        <f t="shared" si="1034"/>
        <v>6.0274813848784516</v>
      </c>
    </row>
    <row r="7384" spans="1:32" x14ac:dyDescent="0.25">
      <c r="A7384" s="4">
        <v>7361</v>
      </c>
      <c r="B7384" s="30">
        <v>43407.708333333336</v>
      </c>
      <c r="C7384">
        <v>8.6999999999999993</v>
      </c>
      <c r="D7384">
        <v>2.819</v>
      </c>
      <c r="G7384" s="50">
        <f t="shared" si="1028"/>
        <v>19</v>
      </c>
      <c r="H7384" s="18">
        <f t="shared" si="1029"/>
        <v>10.3</v>
      </c>
      <c r="I7384" s="24">
        <f t="shared" ref="I7384:I7447" si="1036">$I$10*$I$13*H7384</f>
        <v>505440.18787181954</v>
      </c>
      <c r="R7384" s="20">
        <f t="shared" si="1030"/>
        <v>0.5</v>
      </c>
      <c r="S7384" s="26">
        <f t="shared" si="1031"/>
        <v>8.3333333333333339</v>
      </c>
      <c r="T7384" s="24">
        <f t="shared" si="1032"/>
        <v>112151.89333333336</v>
      </c>
      <c r="X7384" s="21">
        <f t="shared" si="1033"/>
        <v>21142.5</v>
      </c>
      <c r="AB7384" s="17">
        <f t="shared" si="1035"/>
        <v>596449.58120515291</v>
      </c>
      <c r="AF7384" s="58">
        <f t="shared" si="1034"/>
        <v>16.104138692539127</v>
      </c>
    </row>
    <row r="7385" spans="1:32" x14ac:dyDescent="0.25">
      <c r="A7385" s="4">
        <v>7362</v>
      </c>
      <c r="B7385" s="30">
        <v>43407.75</v>
      </c>
      <c r="C7385">
        <v>8.2050000000000001</v>
      </c>
      <c r="D7385">
        <v>0</v>
      </c>
      <c r="G7385" s="50">
        <f t="shared" ref="G7385:G7448" si="1037">IF(D7385=0, 16, 19)</f>
        <v>16</v>
      </c>
      <c r="H7385" s="18">
        <f t="shared" ref="H7385:H7448" si="1038">G7385-C7385</f>
        <v>7.7949999999999999</v>
      </c>
      <c r="I7385" s="24">
        <f t="shared" si="1036"/>
        <v>382515.17130687699</v>
      </c>
      <c r="R7385" s="20">
        <f t="shared" ref="R7385:R7448" si="1039">$R$12</f>
        <v>0.5</v>
      </c>
      <c r="S7385" s="26">
        <f t="shared" ref="S7385:S7448" si="1040">R7385*$B$10*$C$10*$D$10/3600</f>
        <v>8.3333333333333339</v>
      </c>
      <c r="T7385" s="24">
        <f t="shared" ref="T7385:T7448" si="1041">$R$10*$S$10*R7385*H7385*$G$10/3600</f>
        <v>84876.117333333328</v>
      </c>
      <c r="X7385" s="21">
        <f t="shared" ref="X7385:X7448" si="1042">D7385*$X$10*$Y$10*$B$10*$C$10</f>
        <v>0</v>
      </c>
      <c r="AB7385" s="17">
        <f t="shared" si="1035"/>
        <v>467391.28864021029</v>
      </c>
      <c r="AF7385" s="58">
        <f t="shared" ref="AF7385:AF7448" si="1043">AB7385*0.027/1000</f>
        <v>12.619564793285678</v>
      </c>
    </row>
    <row r="7386" spans="1:32" x14ac:dyDescent="0.25">
      <c r="A7386" s="4">
        <v>7363</v>
      </c>
      <c r="B7386" s="30">
        <v>43407.791666666664</v>
      </c>
      <c r="C7386">
        <v>7.633</v>
      </c>
      <c r="D7386">
        <v>0</v>
      </c>
      <c r="G7386" s="50">
        <f t="shared" si="1037"/>
        <v>16</v>
      </c>
      <c r="H7386" s="18">
        <f t="shared" si="1038"/>
        <v>8.3670000000000009</v>
      </c>
      <c r="I7386" s="24">
        <f t="shared" si="1036"/>
        <v>410584.27688577812</v>
      </c>
      <c r="R7386" s="20">
        <f t="shared" si="1039"/>
        <v>0.5</v>
      </c>
      <c r="S7386" s="26">
        <f t="shared" si="1040"/>
        <v>8.3333333333333339</v>
      </c>
      <c r="T7386" s="24">
        <f t="shared" si="1041"/>
        <v>91104.358399999997</v>
      </c>
      <c r="X7386" s="21">
        <f t="shared" si="1042"/>
        <v>0</v>
      </c>
      <c r="AB7386" s="17">
        <f t="shared" si="1035"/>
        <v>501688.63528577809</v>
      </c>
      <c r="AF7386" s="58">
        <f t="shared" si="1043"/>
        <v>13.545593152716009</v>
      </c>
    </row>
    <row r="7387" spans="1:32" x14ac:dyDescent="0.25">
      <c r="A7387" s="4">
        <v>7364</v>
      </c>
      <c r="B7387" s="30">
        <v>43407.833333333336</v>
      </c>
      <c r="C7387">
        <v>7.1440000000000001</v>
      </c>
      <c r="D7387">
        <v>0</v>
      </c>
      <c r="G7387" s="50">
        <f t="shared" si="1037"/>
        <v>16</v>
      </c>
      <c r="H7387" s="18">
        <f t="shared" si="1038"/>
        <v>8.8559999999999999</v>
      </c>
      <c r="I7387" s="24">
        <f t="shared" si="1036"/>
        <v>434580.41784396442</v>
      </c>
      <c r="R7387" s="20">
        <f t="shared" si="1039"/>
        <v>0.5</v>
      </c>
      <c r="S7387" s="26">
        <f t="shared" si="1040"/>
        <v>8.3333333333333339</v>
      </c>
      <c r="T7387" s="24">
        <f t="shared" si="1041"/>
        <v>96428.851200000005</v>
      </c>
      <c r="X7387" s="21">
        <f t="shared" si="1042"/>
        <v>0</v>
      </c>
      <c r="AB7387" s="17">
        <f t="shared" si="1035"/>
        <v>531009.26904396445</v>
      </c>
      <c r="AF7387" s="58">
        <f t="shared" si="1043"/>
        <v>14.337250264187039</v>
      </c>
    </row>
    <row r="7388" spans="1:32" x14ac:dyDescent="0.25">
      <c r="A7388" s="4">
        <v>7365</v>
      </c>
      <c r="B7388" s="30">
        <v>43407.875</v>
      </c>
      <c r="C7388">
        <v>6.9290000000000003</v>
      </c>
      <c r="D7388">
        <v>0</v>
      </c>
      <c r="G7388" s="50">
        <f t="shared" si="1037"/>
        <v>16</v>
      </c>
      <c r="H7388" s="18">
        <f t="shared" si="1038"/>
        <v>9.0709999999999997</v>
      </c>
      <c r="I7388" s="24">
        <f t="shared" si="1036"/>
        <v>445130.86836750241</v>
      </c>
      <c r="R7388" s="20">
        <f t="shared" si="1039"/>
        <v>0.5</v>
      </c>
      <c r="S7388" s="26">
        <f t="shared" si="1040"/>
        <v>8.3333333333333339</v>
      </c>
      <c r="T7388" s="24">
        <f t="shared" si="1041"/>
        <v>98769.885866666664</v>
      </c>
      <c r="X7388" s="21">
        <f t="shared" si="1042"/>
        <v>0</v>
      </c>
      <c r="AB7388" s="17">
        <f t="shared" si="1035"/>
        <v>543900.75423416903</v>
      </c>
      <c r="AF7388" s="58">
        <f t="shared" si="1043"/>
        <v>14.685320364322564</v>
      </c>
    </row>
    <row r="7389" spans="1:32" x14ac:dyDescent="0.25">
      <c r="A7389" s="4">
        <v>7366</v>
      </c>
      <c r="B7389" s="30">
        <v>43407.916666666664</v>
      </c>
      <c r="C7389">
        <v>6.5789999999999997</v>
      </c>
      <c r="D7389">
        <v>0</v>
      </c>
      <c r="G7389" s="50">
        <f t="shared" si="1037"/>
        <v>16</v>
      </c>
      <c r="H7389" s="18">
        <f t="shared" si="1038"/>
        <v>9.4209999999999994</v>
      </c>
      <c r="I7389" s="24">
        <f t="shared" si="1036"/>
        <v>462306.02038256422</v>
      </c>
      <c r="R7389" s="20">
        <f t="shared" si="1039"/>
        <v>0.5</v>
      </c>
      <c r="S7389" s="26">
        <f t="shared" si="1040"/>
        <v>8.3333333333333339</v>
      </c>
      <c r="T7389" s="24">
        <f t="shared" si="1041"/>
        <v>102580.87253333333</v>
      </c>
      <c r="X7389" s="21">
        <f t="shared" si="1042"/>
        <v>0</v>
      </c>
      <c r="AB7389" s="17">
        <f t="shared" si="1035"/>
        <v>564886.89291589754</v>
      </c>
      <c r="AF7389" s="58">
        <f t="shared" si="1043"/>
        <v>15.251946108729232</v>
      </c>
    </row>
    <row r="7390" spans="1:32" x14ac:dyDescent="0.25">
      <c r="A7390" s="4">
        <v>7367</v>
      </c>
      <c r="B7390" s="30">
        <v>43407.958333333336</v>
      </c>
      <c r="C7390">
        <v>6.2590000000000003</v>
      </c>
      <c r="D7390">
        <v>0</v>
      </c>
      <c r="G7390" s="50">
        <f t="shared" si="1037"/>
        <v>16</v>
      </c>
      <c r="H7390" s="18">
        <f t="shared" si="1038"/>
        <v>9.7409999999999997</v>
      </c>
      <c r="I7390" s="24">
        <f t="shared" si="1036"/>
        <v>478009.01651062077</v>
      </c>
      <c r="R7390" s="20">
        <f t="shared" si="1039"/>
        <v>0.5</v>
      </c>
      <c r="S7390" s="26">
        <f t="shared" si="1040"/>
        <v>8.3333333333333339</v>
      </c>
      <c r="T7390" s="24">
        <f t="shared" si="1041"/>
        <v>106065.20319999999</v>
      </c>
      <c r="X7390" s="21">
        <f t="shared" si="1042"/>
        <v>0</v>
      </c>
      <c r="AB7390" s="17">
        <f t="shared" si="1035"/>
        <v>584074.21971062082</v>
      </c>
      <c r="AF7390" s="58">
        <f t="shared" si="1043"/>
        <v>15.770003932186762</v>
      </c>
    </row>
    <row r="7391" spans="1:32" x14ac:dyDescent="0.25">
      <c r="A7391" s="4">
        <v>7368</v>
      </c>
      <c r="B7391" s="30">
        <v>43408</v>
      </c>
      <c r="C7391">
        <v>6.0190000000000001</v>
      </c>
      <c r="D7391">
        <v>0</v>
      </c>
      <c r="G7391" s="50">
        <f t="shared" si="1037"/>
        <v>16</v>
      </c>
      <c r="H7391" s="18">
        <f t="shared" si="1038"/>
        <v>9.9809999999999999</v>
      </c>
      <c r="I7391" s="24">
        <f t="shared" si="1036"/>
        <v>489786.26360666315</v>
      </c>
      <c r="R7391" s="20">
        <f t="shared" si="1039"/>
        <v>0.5</v>
      </c>
      <c r="S7391" s="26">
        <f t="shared" si="1040"/>
        <v>8.3333333333333339</v>
      </c>
      <c r="T7391" s="24">
        <f t="shared" si="1041"/>
        <v>108678.4512</v>
      </c>
      <c r="X7391" s="21">
        <f t="shared" si="1042"/>
        <v>0</v>
      </c>
      <c r="AB7391" s="17">
        <f t="shared" si="1035"/>
        <v>598464.71480666311</v>
      </c>
      <c r="AF7391" s="58">
        <f t="shared" si="1043"/>
        <v>16.158547299779904</v>
      </c>
    </row>
    <row r="7392" spans="1:32" x14ac:dyDescent="0.25">
      <c r="A7392" s="4">
        <v>7369</v>
      </c>
      <c r="B7392" s="30">
        <v>43408.041666666664</v>
      </c>
      <c r="C7392">
        <v>5.79</v>
      </c>
      <c r="D7392">
        <v>0</v>
      </c>
      <c r="G7392" s="50">
        <f t="shared" si="1037"/>
        <v>16</v>
      </c>
      <c r="H7392" s="18">
        <f t="shared" si="1038"/>
        <v>10.210000000000001</v>
      </c>
      <c r="I7392" s="24">
        <f t="shared" si="1036"/>
        <v>501023.72021080367</v>
      </c>
      <c r="R7392" s="20">
        <f t="shared" si="1039"/>
        <v>0.5</v>
      </c>
      <c r="S7392" s="26">
        <f t="shared" si="1040"/>
        <v>8.3333333333333339</v>
      </c>
      <c r="T7392" s="24">
        <f t="shared" si="1041"/>
        <v>111171.92533333335</v>
      </c>
      <c r="X7392" s="21">
        <f t="shared" si="1042"/>
        <v>0</v>
      </c>
      <c r="AB7392" s="17">
        <f t="shared" si="1035"/>
        <v>612195.64554413699</v>
      </c>
      <c r="AF7392" s="58">
        <f t="shared" si="1043"/>
        <v>16.529282429691698</v>
      </c>
    </row>
    <row r="7393" spans="1:32" x14ac:dyDescent="0.25">
      <c r="A7393" s="4">
        <v>7370</v>
      </c>
      <c r="B7393" s="30">
        <v>43408.083333333336</v>
      </c>
      <c r="C7393">
        <v>5.5650000000000004</v>
      </c>
      <c r="D7393">
        <v>0</v>
      </c>
      <c r="G7393" s="50">
        <f t="shared" si="1037"/>
        <v>16</v>
      </c>
      <c r="H7393" s="18">
        <f t="shared" si="1038"/>
        <v>10.434999999999999</v>
      </c>
      <c r="I7393" s="24">
        <f t="shared" si="1036"/>
        <v>512064.8893633433</v>
      </c>
      <c r="R7393" s="20">
        <f t="shared" si="1039"/>
        <v>0.5</v>
      </c>
      <c r="S7393" s="26">
        <f t="shared" si="1040"/>
        <v>8.3333333333333339</v>
      </c>
      <c r="T7393" s="24">
        <f t="shared" si="1041"/>
        <v>113621.84533333332</v>
      </c>
      <c r="X7393" s="21">
        <f t="shared" si="1042"/>
        <v>0</v>
      </c>
      <c r="AB7393" s="17">
        <f t="shared" si="1035"/>
        <v>625686.73469667661</v>
      </c>
      <c r="AF7393" s="58">
        <f t="shared" si="1043"/>
        <v>16.893541836810268</v>
      </c>
    </row>
    <row r="7394" spans="1:32" x14ac:dyDescent="0.25">
      <c r="A7394" s="4">
        <v>7371</v>
      </c>
      <c r="B7394" s="30">
        <v>43408.125</v>
      </c>
      <c r="C7394">
        <v>5.3490000000000002</v>
      </c>
      <c r="D7394">
        <v>0</v>
      </c>
      <c r="G7394" s="50">
        <f t="shared" si="1037"/>
        <v>16</v>
      </c>
      <c r="H7394" s="18">
        <f t="shared" si="1038"/>
        <v>10.651</v>
      </c>
      <c r="I7394" s="24">
        <f t="shared" si="1036"/>
        <v>522664.41174978152</v>
      </c>
      <c r="R7394" s="20">
        <f t="shared" si="1039"/>
        <v>0.5</v>
      </c>
      <c r="S7394" s="26">
        <f t="shared" si="1040"/>
        <v>8.3333333333333339</v>
      </c>
      <c r="T7394" s="24">
        <f t="shared" si="1041"/>
        <v>115973.76853333334</v>
      </c>
      <c r="X7394" s="21">
        <f t="shared" si="1042"/>
        <v>0</v>
      </c>
      <c r="AB7394" s="17">
        <f t="shared" si="1035"/>
        <v>638638.1802831149</v>
      </c>
      <c r="AF7394" s="58">
        <f t="shared" si="1043"/>
        <v>17.243230867644101</v>
      </c>
    </row>
    <row r="7395" spans="1:32" x14ac:dyDescent="0.25">
      <c r="A7395" s="4">
        <v>7372</v>
      </c>
      <c r="B7395" s="30">
        <v>43408.166666666664</v>
      </c>
      <c r="C7395">
        <v>5.1349999999999998</v>
      </c>
      <c r="D7395">
        <v>0</v>
      </c>
      <c r="G7395" s="50">
        <f t="shared" si="1037"/>
        <v>16</v>
      </c>
      <c r="H7395" s="18">
        <f t="shared" si="1038"/>
        <v>10.865</v>
      </c>
      <c r="I7395" s="24">
        <f t="shared" si="1036"/>
        <v>533165.79041041934</v>
      </c>
      <c r="R7395" s="20">
        <f t="shared" si="1039"/>
        <v>0.5</v>
      </c>
      <c r="S7395" s="26">
        <f t="shared" si="1040"/>
        <v>8.3333333333333339</v>
      </c>
      <c r="T7395" s="24">
        <f t="shared" si="1041"/>
        <v>118303.91466666666</v>
      </c>
      <c r="X7395" s="21">
        <f t="shared" si="1042"/>
        <v>0</v>
      </c>
      <c r="AB7395" s="17">
        <f t="shared" si="1035"/>
        <v>651469.70507708599</v>
      </c>
      <c r="AF7395" s="58">
        <f t="shared" si="1043"/>
        <v>17.589682037081321</v>
      </c>
    </row>
    <row r="7396" spans="1:32" x14ac:dyDescent="0.25">
      <c r="A7396" s="4">
        <v>7373</v>
      </c>
      <c r="B7396" s="30">
        <v>43408.208333333336</v>
      </c>
      <c r="C7396">
        <v>4.984</v>
      </c>
      <c r="D7396">
        <v>0</v>
      </c>
      <c r="G7396" s="50">
        <f t="shared" si="1037"/>
        <v>16</v>
      </c>
      <c r="H7396" s="18">
        <f t="shared" si="1038"/>
        <v>11.016</v>
      </c>
      <c r="I7396" s="24">
        <f t="shared" si="1036"/>
        <v>540575.64170834597</v>
      </c>
      <c r="R7396" s="20">
        <f t="shared" si="1039"/>
        <v>0.5</v>
      </c>
      <c r="S7396" s="26">
        <f t="shared" si="1040"/>
        <v>8.3333333333333339</v>
      </c>
      <c r="T7396" s="24">
        <f t="shared" si="1041"/>
        <v>119948.08319999999</v>
      </c>
      <c r="X7396" s="21">
        <f t="shared" si="1042"/>
        <v>0</v>
      </c>
      <c r="AB7396" s="17">
        <f t="shared" si="1035"/>
        <v>660523.72490834596</v>
      </c>
      <c r="AF7396" s="58">
        <f t="shared" si="1043"/>
        <v>17.834140572525339</v>
      </c>
    </row>
    <row r="7397" spans="1:32" x14ac:dyDescent="0.25">
      <c r="A7397" s="4">
        <v>7374</v>
      </c>
      <c r="B7397" s="30">
        <v>43408.25</v>
      </c>
      <c r="C7397">
        <v>5.07</v>
      </c>
      <c r="D7397">
        <v>0</v>
      </c>
      <c r="G7397" s="50">
        <f t="shared" si="1037"/>
        <v>16</v>
      </c>
      <c r="H7397" s="18">
        <f t="shared" si="1038"/>
        <v>10.93</v>
      </c>
      <c r="I7397" s="24">
        <f t="shared" si="1036"/>
        <v>536355.46149893082</v>
      </c>
      <c r="R7397" s="20">
        <f t="shared" si="1039"/>
        <v>0.5</v>
      </c>
      <c r="S7397" s="26">
        <f t="shared" si="1040"/>
        <v>8.3333333333333339</v>
      </c>
      <c r="T7397" s="24">
        <f t="shared" si="1041"/>
        <v>119011.66933333332</v>
      </c>
      <c r="X7397" s="21">
        <f t="shared" si="1042"/>
        <v>0</v>
      </c>
      <c r="AB7397" s="17">
        <f t="shared" si="1035"/>
        <v>655367.1308322642</v>
      </c>
      <c r="AF7397" s="58">
        <f t="shared" si="1043"/>
        <v>17.694912532471136</v>
      </c>
    </row>
    <row r="7398" spans="1:32" x14ac:dyDescent="0.25">
      <c r="A7398" s="4">
        <v>7375</v>
      </c>
      <c r="B7398" s="30">
        <v>43408.291666666664</v>
      </c>
      <c r="C7398">
        <v>5.0960000000000001</v>
      </c>
      <c r="D7398">
        <v>0</v>
      </c>
      <c r="G7398" s="50">
        <f t="shared" si="1037"/>
        <v>16</v>
      </c>
      <c r="H7398" s="18">
        <f t="shared" si="1038"/>
        <v>10.904</v>
      </c>
      <c r="I7398" s="24">
        <f t="shared" si="1036"/>
        <v>535079.5930635262</v>
      </c>
      <c r="R7398" s="20">
        <f t="shared" si="1039"/>
        <v>0.5</v>
      </c>
      <c r="S7398" s="26">
        <f t="shared" si="1040"/>
        <v>8.3333333333333339</v>
      </c>
      <c r="T7398" s="24">
        <f t="shared" si="1041"/>
        <v>118728.56746666666</v>
      </c>
      <c r="X7398" s="21">
        <f t="shared" si="1042"/>
        <v>0</v>
      </c>
      <c r="AB7398" s="17">
        <f t="shared" si="1035"/>
        <v>653808.16053019289</v>
      </c>
      <c r="AF7398" s="58">
        <f t="shared" si="1043"/>
        <v>17.652820334315209</v>
      </c>
    </row>
    <row r="7399" spans="1:32" x14ac:dyDescent="0.25">
      <c r="A7399" s="4">
        <v>7376</v>
      </c>
      <c r="B7399" s="30">
        <v>43408.333333333336</v>
      </c>
      <c r="C7399">
        <v>5.5670000000000002</v>
      </c>
      <c r="D7399">
        <v>14.824999999999999</v>
      </c>
      <c r="G7399" s="50">
        <f t="shared" si="1037"/>
        <v>19</v>
      </c>
      <c r="H7399" s="18">
        <f t="shared" si="1038"/>
        <v>13.433</v>
      </c>
      <c r="I7399" s="24">
        <f t="shared" si="1036"/>
        <v>659182.33433807292</v>
      </c>
      <c r="R7399" s="20">
        <f t="shared" si="1039"/>
        <v>0.5</v>
      </c>
      <c r="S7399" s="26">
        <f t="shared" si="1040"/>
        <v>8.3333333333333339</v>
      </c>
      <c r="T7399" s="24">
        <f t="shared" si="1041"/>
        <v>146265.66826666665</v>
      </c>
      <c r="X7399" s="21">
        <f t="shared" si="1042"/>
        <v>111187.49999999997</v>
      </c>
      <c r="AB7399" s="17">
        <f t="shared" si="1035"/>
        <v>694260.50260473951</v>
      </c>
      <c r="AF7399" s="58">
        <f t="shared" si="1043"/>
        <v>18.745033570327966</v>
      </c>
    </row>
    <row r="7400" spans="1:32" x14ac:dyDescent="0.25">
      <c r="A7400" s="4">
        <v>7377</v>
      </c>
      <c r="B7400" s="30">
        <v>43408.375</v>
      </c>
      <c r="C7400">
        <v>6.38</v>
      </c>
      <c r="D7400">
        <v>61.011000000000003</v>
      </c>
      <c r="G7400" s="50">
        <f t="shared" si="1037"/>
        <v>19</v>
      </c>
      <c r="H7400" s="18">
        <f t="shared" si="1038"/>
        <v>12.620000000000001</v>
      </c>
      <c r="I7400" s="24">
        <f t="shared" si="1036"/>
        <v>619286.90980022936</v>
      </c>
      <c r="R7400" s="20">
        <f t="shared" si="1039"/>
        <v>0.5</v>
      </c>
      <c r="S7400" s="26">
        <f t="shared" si="1040"/>
        <v>8.3333333333333339</v>
      </c>
      <c r="T7400" s="24">
        <f t="shared" si="1041"/>
        <v>137413.29066666667</v>
      </c>
      <c r="X7400" s="21">
        <f t="shared" si="1042"/>
        <v>457582.50000000006</v>
      </c>
      <c r="AB7400" s="17">
        <f t="shared" si="1035"/>
        <v>299117.700466896</v>
      </c>
      <c r="AF7400" s="58">
        <f t="shared" si="1043"/>
        <v>8.0761779126061928</v>
      </c>
    </row>
    <row r="7401" spans="1:32" x14ac:dyDescent="0.25">
      <c r="A7401" s="4">
        <v>7378</v>
      </c>
      <c r="B7401" s="30">
        <v>43408.416666666664</v>
      </c>
      <c r="C7401">
        <v>7.181</v>
      </c>
      <c r="D7401">
        <v>131.20599999999999</v>
      </c>
      <c r="G7401" s="50">
        <f t="shared" si="1037"/>
        <v>19</v>
      </c>
      <c r="H7401" s="18">
        <f t="shared" si="1038"/>
        <v>11.818999999999999</v>
      </c>
      <c r="I7401" s="24">
        <f t="shared" si="1036"/>
        <v>579980.34761718777</v>
      </c>
      <c r="R7401" s="20">
        <f t="shared" si="1039"/>
        <v>0.5</v>
      </c>
      <c r="S7401" s="26">
        <f t="shared" si="1040"/>
        <v>8.3333333333333339</v>
      </c>
      <c r="T7401" s="24">
        <f t="shared" si="1041"/>
        <v>128691.57546666665</v>
      </c>
      <c r="X7401" s="21">
        <f t="shared" si="1042"/>
        <v>984044.99999999988</v>
      </c>
      <c r="AB7401" s="17">
        <f t="shared" si="1035"/>
        <v>0</v>
      </c>
      <c r="AF7401" s="58">
        <f t="shared" si="1043"/>
        <v>0</v>
      </c>
    </row>
    <row r="7402" spans="1:32" x14ac:dyDescent="0.25">
      <c r="A7402" s="4">
        <v>7379</v>
      </c>
      <c r="B7402" s="30">
        <v>43408.458333333336</v>
      </c>
      <c r="C7402">
        <v>8.0950000000000006</v>
      </c>
      <c r="D7402">
        <v>201.5</v>
      </c>
      <c r="G7402" s="50">
        <f t="shared" si="1037"/>
        <v>19</v>
      </c>
      <c r="H7402" s="18">
        <f t="shared" si="1038"/>
        <v>10.904999999999999</v>
      </c>
      <c r="I7402" s="24">
        <f t="shared" si="1036"/>
        <v>535128.66492642637</v>
      </c>
      <c r="R7402" s="20">
        <f t="shared" si="1039"/>
        <v>0.5</v>
      </c>
      <c r="S7402" s="26">
        <f t="shared" si="1040"/>
        <v>8.3333333333333339</v>
      </c>
      <c r="T7402" s="24">
        <f t="shared" si="1041"/>
        <v>118739.45599999999</v>
      </c>
      <c r="X7402" s="21">
        <f t="shared" si="1042"/>
        <v>1511250</v>
      </c>
      <c r="AB7402" s="17">
        <f t="shared" si="1035"/>
        <v>0</v>
      </c>
      <c r="AF7402" s="58">
        <f t="shared" si="1043"/>
        <v>0</v>
      </c>
    </row>
    <row r="7403" spans="1:32" x14ac:dyDescent="0.25">
      <c r="A7403" s="4">
        <v>7380</v>
      </c>
      <c r="B7403" s="30">
        <v>43408.5</v>
      </c>
      <c r="C7403">
        <v>9.0909999999999993</v>
      </c>
      <c r="D7403">
        <v>271.09899999999999</v>
      </c>
      <c r="G7403" s="50">
        <f t="shared" si="1037"/>
        <v>19</v>
      </c>
      <c r="H7403" s="18">
        <f t="shared" si="1038"/>
        <v>9.9090000000000007</v>
      </c>
      <c r="I7403" s="24">
        <f t="shared" si="1036"/>
        <v>486253.08947785047</v>
      </c>
      <c r="R7403" s="20">
        <f t="shared" si="1039"/>
        <v>0.5</v>
      </c>
      <c r="S7403" s="26">
        <f t="shared" si="1040"/>
        <v>8.3333333333333339</v>
      </c>
      <c r="T7403" s="24">
        <f t="shared" si="1041"/>
        <v>107894.4768</v>
      </c>
      <c r="X7403" s="21">
        <f t="shared" si="1042"/>
        <v>2033242.5</v>
      </c>
      <c r="AB7403" s="17">
        <f t="shared" si="1035"/>
        <v>0</v>
      </c>
      <c r="AF7403" s="58">
        <f t="shared" si="1043"/>
        <v>0</v>
      </c>
    </row>
    <row r="7404" spans="1:32" x14ac:dyDescent="0.25">
      <c r="A7404" s="4">
        <v>7381</v>
      </c>
      <c r="B7404" s="30">
        <v>43408.541666666664</v>
      </c>
      <c r="C7404">
        <v>10.191000000000001</v>
      </c>
      <c r="D7404">
        <v>288.37900000000002</v>
      </c>
      <c r="G7404" s="50">
        <f t="shared" si="1037"/>
        <v>19</v>
      </c>
      <c r="H7404" s="18">
        <f t="shared" si="1038"/>
        <v>8.8089999999999993</v>
      </c>
      <c r="I7404" s="24">
        <f t="shared" si="1036"/>
        <v>432274.04028765613</v>
      </c>
      <c r="R7404" s="20">
        <f t="shared" si="1039"/>
        <v>0.5</v>
      </c>
      <c r="S7404" s="26">
        <f t="shared" si="1040"/>
        <v>8.3333333333333339</v>
      </c>
      <c r="T7404" s="24">
        <f t="shared" si="1041"/>
        <v>95917.090133333317</v>
      </c>
      <c r="X7404" s="21">
        <f t="shared" si="1042"/>
        <v>2162842.5000000005</v>
      </c>
      <c r="AB7404" s="17">
        <f t="shared" si="1035"/>
        <v>0</v>
      </c>
      <c r="AF7404" s="58">
        <f t="shared" si="1043"/>
        <v>0</v>
      </c>
    </row>
    <row r="7405" spans="1:32" x14ac:dyDescent="0.25">
      <c r="A7405" s="4">
        <v>7382</v>
      </c>
      <c r="B7405" s="30">
        <v>43408.583333333336</v>
      </c>
      <c r="C7405">
        <v>11.115</v>
      </c>
      <c r="D7405">
        <v>255.09800000000001</v>
      </c>
      <c r="G7405" s="50">
        <f t="shared" si="1037"/>
        <v>19</v>
      </c>
      <c r="H7405" s="18">
        <f t="shared" si="1038"/>
        <v>7.8849999999999998</v>
      </c>
      <c r="I7405" s="24">
        <f t="shared" si="1036"/>
        <v>386931.63896789291</v>
      </c>
      <c r="R7405" s="20">
        <f t="shared" si="1039"/>
        <v>0.5</v>
      </c>
      <c r="S7405" s="26">
        <f t="shared" si="1040"/>
        <v>8.3333333333333339</v>
      </c>
      <c r="T7405" s="24">
        <f t="shared" si="1041"/>
        <v>85856.085333333336</v>
      </c>
      <c r="X7405" s="21">
        <f t="shared" si="1042"/>
        <v>1913235.0000000002</v>
      </c>
      <c r="AB7405" s="17">
        <f t="shared" si="1035"/>
        <v>0</v>
      </c>
      <c r="AF7405" s="58">
        <f t="shared" si="1043"/>
        <v>0</v>
      </c>
    </row>
    <row r="7406" spans="1:32" x14ac:dyDescent="0.25">
      <c r="A7406" s="4">
        <v>7383</v>
      </c>
      <c r="B7406" s="30">
        <v>43408.625</v>
      </c>
      <c r="C7406">
        <v>11.523</v>
      </c>
      <c r="D7406">
        <v>179.97900000000001</v>
      </c>
      <c r="G7406" s="50">
        <f t="shared" si="1037"/>
        <v>19</v>
      </c>
      <c r="H7406" s="18">
        <f t="shared" si="1038"/>
        <v>7.4770000000000003</v>
      </c>
      <c r="I7406" s="24">
        <f t="shared" si="1036"/>
        <v>366910.31890462083</v>
      </c>
      <c r="R7406" s="20">
        <f t="shared" si="1039"/>
        <v>0.5</v>
      </c>
      <c r="S7406" s="26">
        <f t="shared" si="1040"/>
        <v>8.3333333333333339</v>
      </c>
      <c r="T7406" s="24">
        <f t="shared" si="1041"/>
        <v>81413.563733333329</v>
      </c>
      <c r="X7406" s="21">
        <f t="shared" si="1042"/>
        <v>1349842.5</v>
      </c>
      <c r="AB7406" s="17">
        <f t="shared" si="1035"/>
        <v>0</v>
      </c>
      <c r="AF7406" s="58">
        <f t="shared" si="1043"/>
        <v>0</v>
      </c>
    </row>
    <row r="7407" spans="1:32" x14ac:dyDescent="0.25">
      <c r="A7407" s="4">
        <v>7384</v>
      </c>
      <c r="B7407" s="30">
        <v>43408.666666666664</v>
      </c>
      <c r="C7407">
        <v>10.532999999999999</v>
      </c>
      <c r="D7407">
        <v>76.930999999999997</v>
      </c>
      <c r="G7407" s="50">
        <f t="shared" si="1037"/>
        <v>19</v>
      </c>
      <c r="H7407" s="18">
        <f t="shared" si="1038"/>
        <v>8.4670000000000005</v>
      </c>
      <c r="I7407" s="24">
        <f t="shared" si="1036"/>
        <v>415491.46317579574</v>
      </c>
      <c r="R7407" s="20">
        <f t="shared" si="1039"/>
        <v>0.5</v>
      </c>
      <c r="S7407" s="26">
        <f t="shared" si="1040"/>
        <v>8.3333333333333339</v>
      </c>
      <c r="T7407" s="24">
        <f t="shared" si="1041"/>
        <v>92193.21173333333</v>
      </c>
      <c r="X7407" s="21">
        <f t="shared" si="1042"/>
        <v>576982.5</v>
      </c>
      <c r="AB7407" s="17">
        <f t="shared" si="1035"/>
        <v>0</v>
      </c>
      <c r="AF7407" s="58">
        <f t="shared" si="1043"/>
        <v>0</v>
      </c>
    </row>
    <row r="7408" spans="1:32" x14ac:dyDescent="0.25">
      <c r="A7408" s="4">
        <v>7385</v>
      </c>
      <c r="B7408" s="30">
        <v>43408.708333333336</v>
      </c>
      <c r="C7408">
        <v>9.0630000000000006</v>
      </c>
      <c r="D7408">
        <v>3.7210000000000001</v>
      </c>
      <c r="G7408" s="50">
        <f t="shared" si="1037"/>
        <v>19</v>
      </c>
      <c r="H7408" s="18">
        <f t="shared" si="1038"/>
        <v>9.9369999999999994</v>
      </c>
      <c r="I7408" s="24">
        <f t="shared" si="1036"/>
        <v>487627.10163905536</v>
      </c>
      <c r="R7408" s="20">
        <f t="shared" si="1039"/>
        <v>0.5</v>
      </c>
      <c r="S7408" s="26">
        <f t="shared" si="1040"/>
        <v>8.3333333333333339</v>
      </c>
      <c r="T7408" s="24">
        <f t="shared" si="1041"/>
        <v>108199.35573333332</v>
      </c>
      <c r="X7408" s="21">
        <f t="shared" si="1042"/>
        <v>27907.5</v>
      </c>
      <c r="AB7408" s="17">
        <f t="shared" ref="AB7408:AB7471" si="1044">MAX(0,I7408+T7408-X7408)</f>
        <v>567918.95737238869</v>
      </c>
      <c r="AF7408" s="58">
        <f t="shared" si="1043"/>
        <v>15.333811849054495</v>
      </c>
    </row>
    <row r="7409" spans="1:32" x14ac:dyDescent="0.25">
      <c r="A7409" s="4">
        <v>7386</v>
      </c>
      <c r="B7409" s="30">
        <v>43408.75</v>
      </c>
      <c r="C7409">
        <v>8.6829999999999998</v>
      </c>
      <c r="D7409">
        <v>0</v>
      </c>
      <c r="G7409" s="50">
        <f t="shared" si="1037"/>
        <v>16</v>
      </c>
      <c r="H7409" s="18">
        <f t="shared" si="1038"/>
        <v>7.3170000000000002</v>
      </c>
      <c r="I7409" s="24">
        <f t="shared" si="1036"/>
        <v>359058.82084059255</v>
      </c>
      <c r="R7409" s="20">
        <f t="shared" si="1039"/>
        <v>0.5</v>
      </c>
      <c r="S7409" s="26">
        <f t="shared" si="1040"/>
        <v>8.3333333333333339</v>
      </c>
      <c r="T7409" s="24">
        <f t="shared" si="1041"/>
        <v>79671.398400000005</v>
      </c>
      <c r="X7409" s="21">
        <f t="shared" si="1042"/>
        <v>0</v>
      </c>
      <c r="AB7409" s="17">
        <f t="shared" si="1044"/>
        <v>438730.21924059256</v>
      </c>
      <c r="AF7409" s="58">
        <f t="shared" si="1043"/>
        <v>11.845715919495998</v>
      </c>
    </row>
    <row r="7410" spans="1:32" x14ac:dyDescent="0.25">
      <c r="A7410" s="4">
        <v>7387</v>
      </c>
      <c r="B7410" s="30">
        <v>43408.791666666664</v>
      </c>
      <c r="C7410">
        <v>8.4139999999999997</v>
      </c>
      <c r="D7410">
        <v>0</v>
      </c>
      <c r="G7410" s="50">
        <f t="shared" si="1037"/>
        <v>16</v>
      </c>
      <c r="H7410" s="18">
        <f t="shared" si="1038"/>
        <v>7.5860000000000003</v>
      </c>
      <c r="I7410" s="24">
        <f t="shared" si="1036"/>
        <v>372259.1519607401</v>
      </c>
      <c r="R7410" s="20">
        <f t="shared" si="1039"/>
        <v>0.5</v>
      </c>
      <c r="S7410" s="26">
        <f t="shared" si="1040"/>
        <v>8.3333333333333339</v>
      </c>
      <c r="T7410" s="24">
        <f t="shared" si="1041"/>
        <v>82600.413866666655</v>
      </c>
      <c r="X7410" s="21">
        <f t="shared" si="1042"/>
        <v>0</v>
      </c>
      <c r="AB7410" s="17">
        <f t="shared" si="1044"/>
        <v>454859.56582740677</v>
      </c>
      <c r="AF7410" s="58">
        <f t="shared" si="1043"/>
        <v>12.281208277339983</v>
      </c>
    </row>
    <row r="7411" spans="1:32" x14ac:dyDescent="0.25">
      <c r="A7411" s="4">
        <v>7388</v>
      </c>
      <c r="B7411" s="30">
        <v>43408.833333333336</v>
      </c>
      <c r="C7411">
        <v>8.157</v>
      </c>
      <c r="D7411">
        <v>0</v>
      </c>
      <c r="G7411" s="50">
        <f t="shared" si="1037"/>
        <v>16</v>
      </c>
      <c r="H7411" s="18">
        <f t="shared" si="1038"/>
        <v>7.843</v>
      </c>
      <c r="I7411" s="24">
        <f t="shared" si="1036"/>
        <v>384870.6207260855</v>
      </c>
      <c r="R7411" s="20">
        <f t="shared" si="1039"/>
        <v>0.5</v>
      </c>
      <c r="S7411" s="26">
        <f t="shared" si="1040"/>
        <v>8.3333333333333339</v>
      </c>
      <c r="T7411" s="24">
        <f t="shared" si="1041"/>
        <v>85398.766933333332</v>
      </c>
      <c r="X7411" s="21">
        <f t="shared" si="1042"/>
        <v>0</v>
      </c>
      <c r="AB7411" s="17">
        <f t="shared" si="1044"/>
        <v>470269.38765941886</v>
      </c>
      <c r="AF7411" s="58">
        <f t="shared" si="1043"/>
        <v>12.697273466804308</v>
      </c>
    </row>
    <row r="7412" spans="1:32" x14ac:dyDescent="0.25">
      <c r="A7412" s="4">
        <v>7389</v>
      </c>
      <c r="B7412" s="30">
        <v>43408.875</v>
      </c>
      <c r="C7412">
        <v>7.9470000000000001</v>
      </c>
      <c r="D7412">
        <v>0</v>
      </c>
      <c r="G7412" s="50">
        <f t="shared" si="1037"/>
        <v>16</v>
      </c>
      <c r="H7412" s="18">
        <f t="shared" si="1038"/>
        <v>8.0530000000000008</v>
      </c>
      <c r="I7412" s="24">
        <f t="shared" si="1036"/>
        <v>395175.71193512261</v>
      </c>
      <c r="R7412" s="20">
        <f t="shared" si="1039"/>
        <v>0.5</v>
      </c>
      <c r="S7412" s="26">
        <f t="shared" si="1040"/>
        <v>8.3333333333333339</v>
      </c>
      <c r="T7412" s="24">
        <f t="shared" si="1041"/>
        <v>87685.358933333337</v>
      </c>
      <c r="X7412" s="21">
        <f t="shared" si="1042"/>
        <v>0</v>
      </c>
      <c r="AB7412" s="17">
        <f t="shared" si="1044"/>
        <v>482861.07086845592</v>
      </c>
      <c r="AF7412" s="58">
        <f t="shared" si="1043"/>
        <v>13.037248913448309</v>
      </c>
    </row>
    <row r="7413" spans="1:32" x14ac:dyDescent="0.25">
      <c r="A7413" s="4">
        <v>7390</v>
      </c>
      <c r="B7413" s="30">
        <v>43408.916666666664</v>
      </c>
      <c r="C7413">
        <v>7.7850000000000001</v>
      </c>
      <c r="D7413">
        <v>0</v>
      </c>
      <c r="G7413" s="50">
        <f t="shared" si="1037"/>
        <v>16</v>
      </c>
      <c r="H7413" s="18">
        <f t="shared" si="1038"/>
        <v>8.2149999999999999</v>
      </c>
      <c r="I7413" s="24">
        <f t="shared" si="1036"/>
        <v>403125.35372495122</v>
      </c>
      <c r="R7413" s="20">
        <f t="shared" si="1039"/>
        <v>0.5</v>
      </c>
      <c r="S7413" s="26">
        <f t="shared" si="1040"/>
        <v>8.3333333333333339</v>
      </c>
      <c r="T7413" s="24">
        <f t="shared" si="1041"/>
        <v>89449.301333333322</v>
      </c>
      <c r="X7413" s="21">
        <f t="shared" si="1042"/>
        <v>0</v>
      </c>
      <c r="AB7413" s="17">
        <f t="shared" si="1044"/>
        <v>492574.65505828452</v>
      </c>
      <c r="AF7413" s="58">
        <f t="shared" si="1043"/>
        <v>13.299515686573683</v>
      </c>
    </row>
    <row r="7414" spans="1:32" x14ac:dyDescent="0.25">
      <c r="A7414" s="4">
        <v>7391</v>
      </c>
      <c r="B7414" s="30">
        <v>43408.958333333336</v>
      </c>
      <c r="C7414">
        <v>7.5629999999999997</v>
      </c>
      <c r="D7414">
        <v>0</v>
      </c>
      <c r="G7414" s="50">
        <f t="shared" si="1037"/>
        <v>16</v>
      </c>
      <c r="H7414" s="18">
        <f t="shared" si="1038"/>
        <v>8.4370000000000012</v>
      </c>
      <c r="I7414" s="24">
        <f t="shared" si="1036"/>
        <v>414019.30728879047</v>
      </c>
      <c r="R7414" s="20">
        <f t="shared" si="1039"/>
        <v>0.5</v>
      </c>
      <c r="S7414" s="26">
        <f t="shared" si="1040"/>
        <v>8.3333333333333339</v>
      </c>
      <c r="T7414" s="24">
        <f t="shared" si="1041"/>
        <v>91866.555733333342</v>
      </c>
      <c r="X7414" s="21">
        <f t="shared" si="1042"/>
        <v>0</v>
      </c>
      <c r="AB7414" s="17">
        <f t="shared" si="1044"/>
        <v>505885.86302212381</v>
      </c>
      <c r="AF7414" s="58">
        <f t="shared" si="1043"/>
        <v>13.658918301597343</v>
      </c>
    </row>
    <row r="7415" spans="1:32" x14ac:dyDescent="0.25">
      <c r="A7415" s="4">
        <v>7392</v>
      </c>
      <c r="B7415" s="30">
        <v>43409</v>
      </c>
      <c r="C7415">
        <v>7.4749999999999996</v>
      </c>
      <c r="D7415">
        <v>0</v>
      </c>
      <c r="G7415" s="50">
        <f t="shared" si="1037"/>
        <v>16</v>
      </c>
      <c r="H7415" s="18">
        <f t="shared" si="1038"/>
        <v>8.5250000000000004</v>
      </c>
      <c r="I7415" s="24">
        <f t="shared" si="1036"/>
        <v>418337.63122400601</v>
      </c>
      <c r="R7415" s="20">
        <f t="shared" si="1039"/>
        <v>0.5</v>
      </c>
      <c r="S7415" s="26">
        <f t="shared" si="1040"/>
        <v>8.3333333333333339</v>
      </c>
      <c r="T7415" s="24">
        <f t="shared" si="1041"/>
        <v>92824.746666666673</v>
      </c>
      <c r="X7415" s="21">
        <f t="shared" si="1042"/>
        <v>0</v>
      </c>
      <c r="AB7415" s="17">
        <f t="shared" si="1044"/>
        <v>511162.37789067265</v>
      </c>
      <c r="AF7415" s="58">
        <f t="shared" si="1043"/>
        <v>13.80138420304816</v>
      </c>
    </row>
    <row r="7416" spans="1:32" x14ac:dyDescent="0.25">
      <c r="A7416" s="4">
        <v>7393</v>
      </c>
      <c r="B7416" s="30">
        <v>43409.041666666664</v>
      </c>
      <c r="C7416">
        <v>7.3780000000000001</v>
      </c>
      <c r="D7416">
        <v>0</v>
      </c>
      <c r="G7416" s="50">
        <f t="shared" si="1037"/>
        <v>16</v>
      </c>
      <c r="H7416" s="18">
        <f t="shared" si="1038"/>
        <v>8.6219999999999999</v>
      </c>
      <c r="I7416" s="24">
        <f t="shared" si="1036"/>
        <v>423097.60192532308</v>
      </c>
      <c r="R7416" s="20">
        <f t="shared" si="1039"/>
        <v>0.5</v>
      </c>
      <c r="S7416" s="26">
        <f t="shared" si="1040"/>
        <v>8.3333333333333339</v>
      </c>
      <c r="T7416" s="24">
        <f t="shared" si="1041"/>
        <v>93880.934399999998</v>
      </c>
      <c r="X7416" s="21">
        <f t="shared" si="1042"/>
        <v>0</v>
      </c>
      <c r="AB7416" s="17">
        <f t="shared" si="1044"/>
        <v>516978.53632532305</v>
      </c>
      <c r="AF7416" s="58">
        <f t="shared" si="1043"/>
        <v>13.958420480783721</v>
      </c>
    </row>
    <row r="7417" spans="1:32" x14ac:dyDescent="0.25">
      <c r="A7417" s="4">
        <v>7394</v>
      </c>
      <c r="B7417" s="30">
        <v>43409.083333333336</v>
      </c>
      <c r="C7417">
        <v>7.42</v>
      </c>
      <c r="D7417">
        <v>0</v>
      </c>
      <c r="G7417" s="50">
        <f t="shared" si="1037"/>
        <v>16</v>
      </c>
      <c r="H7417" s="18">
        <f t="shared" si="1038"/>
        <v>8.58</v>
      </c>
      <c r="I7417" s="24">
        <f t="shared" si="1036"/>
        <v>421036.58368351567</v>
      </c>
      <c r="R7417" s="20">
        <f t="shared" si="1039"/>
        <v>0.5</v>
      </c>
      <c r="S7417" s="26">
        <f t="shared" si="1040"/>
        <v>8.3333333333333339</v>
      </c>
      <c r="T7417" s="24">
        <f t="shared" si="1041"/>
        <v>93423.615999999995</v>
      </c>
      <c r="X7417" s="21">
        <f t="shared" si="1042"/>
        <v>0</v>
      </c>
      <c r="AB7417" s="17">
        <f t="shared" si="1044"/>
        <v>514460.19968351565</v>
      </c>
      <c r="AF7417" s="58">
        <f t="shared" si="1043"/>
        <v>13.890425391454922</v>
      </c>
    </row>
    <row r="7418" spans="1:32" x14ac:dyDescent="0.25">
      <c r="A7418" s="4">
        <v>7395</v>
      </c>
      <c r="B7418" s="30">
        <v>43409.125</v>
      </c>
      <c r="C7418">
        <v>7.593</v>
      </c>
      <c r="D7418">
        <v>0</v>
      </c>
      <c r="G7418" s="50">
        <f t="shared" si="1037"/>
        <v>16</v>
      </c>
      <c r="H7418" s="18">
        <f t="shared" si="1038"/>
        <v>8.407</v>
      </c>
      <c r="I7418" s="24">
        <f t="shared" si="1036"/>
        <v>412547.15140178514</v>
      </c>
      <c r="R7418" s="20">
        <f t="shared" si="1039"/>
        <v>0.5</v>
      </c>
      <c r="S7418" s="26">
        <f t="shared" si="1040"/>
        <v>8.3333333333333339</v>
      </c>
      <c r="T7418" s="24">
        <f t="shared" si="1041"/>
        <v>91539.899733333339</v>
      </c>
      <c r="X7418" s="21">
        <f t="shared" si="1042"/>
        <v>0</v>
      </c>
      <c r="AB7418" s="17">
        <f t="shared" si="1044"/>
        <v>504087.05113511847</v>
      </c>
      <c r="AF7418" s="58">
        <f t="shared" si="1043"/>
        <v>13.610350380648198</v>
      </c>
    </row>
    <row r="7419" spans="1:32" x14ac:dyDescent="0.25">
      <c r="A7419" s="4">
        <v>7396</v>
      </c>
      <c r="B7419" s="30">
        <v>43409.166666666664</v>
      </c>
      <c r="C7419">
        <v>7.5339999999999998</v>
      </c>
      <c r="D7419">
        <v>0</v>
      </c>
      <c r="G7419" s="50">
        <f t="shared" si="1037"/>
        <v>16</v>
      </c>
      <c r="H7419" s="18">
        <f t="shared" si="1038"/>
        <v>8.4660000000000011</v>
      </c>
      <c r="I7419" s="24">
        <f t="shared" si="1036"/>
        <v>415442.39131289558</v>
      </c>
      <c r="R7419" s="20">
        <f t="shared" si="1039"/>
        <v>0.5</v>
      </c>
      <c r="S7419" s="26">
        <f t="shared" si="1040"/>
        <v>8.3333333333333339</v>
      </c>
      <c r="T7419" s="24">
        <f t="shared" si="1041"/>
        <v>92182.323199999999</v>
      </c>
      <c r="X7419" s="21">
        <f t="shared" si="1042"/>
        <v>0</v>
      </c>
      <c r="AB7419" s="17">
        <f t="shared" si="1044"/>
        <v>507624.71451289556</v>
      </c>
      <c r="AF7419" s="58">
        <f t="shared" si="1043"/>
        <v>13.705867291848181</v>
      </c>
    </row>
    <row r="7420" spans="1:32" x14ac:dyDescent="0.25">
      <c r="A7420" s="4">
        <v>7397</v>
      </c>
      <c r="B7420" s="30">
        <v>43409.208333333336</v>
      </c>
      <c r="C7420">
        <v>7.45</v>
      </c>
      <c r="D7420">
        <v>0</v>
      </c>
      <c r="G7420" s="50">
        <f t="shared" si="1037"/>
        <v>16</v>
      </c>
      <c r="H7420" s="18">
        <f t="shared" si="1038"/>
        <v>8.5500000000000007</v>
      </c>
      <c r="I7420" s="24">
        <f t="shared" si="1036"/>
        <v>419564.4277965104</v>
      </c>
      <c r="R7420" s="20">
        <f t="shared" si="1039"/>
        <v>0.5</v>
      </c>
      <c r="S7420" s="26">
        <f t="shared" si="1040"/>
        <v>8.3333333333333339</v>
      </c>
      <c r="T7420" s="24">
        <f t="shared" si="1041"/>
        <v>93096.960000000006</v>
      </c>
      <c r="X7420" s="21">
        <f t="shared" si="1042"/>
        <v>0</v>
      </c>
      <c r="AB7420" s="17">
        <f t="shared" si="1044"/>
        <v>512661.38779651042</v>
      </c>
      <c r="AF7420" s="58">
        <f t="shared" si="1043"/>
        <v>13.841857470505781</v>
      </c>
    </row>
    <row r="7421" spans="1:32" x14ac:dyDescent="0.25">
      <c r="A7421" s="4">
        <v>7398</v>
      </c>
      <c r="B7421" s="30">
        <v>43409.25</v>
      </c>
      <c r="C7421">
        <v>7.2549999999999999</v>
      </c>
      <c r="D7421">
        <v>0</v>
      </c>
      <c r="G7421" s="50">
        <f t="shared" si="1037"/>
        <v>16</v>
      </c>
      <c r="H7421" s="18">
        <f t="shared" si="1038"/>
        <v>8.745000000000001</v>
      </c>
      <c r="I7421" s="24">
        <f t="shared" si="1036"/>
        <v>429133.44106204488</v>
      </c>
      <c r="R7421" s="20">
        <f t="shared" si="1039"/>
        <v>0.5</v>
      </c>
      <c r="S7421" s="26">
        <f t="shared" si="1040"/>
        <v>8.3333333333333339</v>
      </c>
      <c r="T7421" s="24">
        <f t="shared" si="1041"/>
        <v>95220.224000000017</v>
      </c>
      <c r="X7421" s="21">
        <f t="shared" si="1042"/>
        <v>0</v>
      </c>
      <c r="AB7421" s="17">
        <f t="shared" si="1044"/>
        <v>524353.66506204486</v>
      </c>
      <c r="AF7421" s="58">
        <f t="shared" si="1043"/>
        <v>14.15754895667521</v>
      </c>
    </row>
    <row r="7422" spans="1:32" x14ac:dyDescent="0.25">
      <c r="A7422" s="4">
        <v>7399</v>
      </c>
      <c r="B7422" s="30">
        <v>43409.291666666664</v>
      </c>
      <c r="C7422">
        <v>6.9329999999999998</v>
      </c>
      <c r="D7422">
        <v>0</v>
      </c>
      <c r="G7422" s="50">
        <f t="shared" si="1037"/>
        <v>16</v>
      </c>
      <c r="H7422" s="18">
        <f t="shared" si="1038"/>
        <v>9.0670000000000002</v>
      </c>
      <c r="I7422" s="24">
        <f t="shared" si="1036"/>
        <v>444934.58091590169</v>
      </c>
      <c r="R7422" s="20">
        <f t="shared" si="1039"/>
        <v>0.5</v>
      </c>
      <c r="S7422" s="26">
        <f t="shared" si="1040"/>
        <v>8.3333333333333339</v>
      </c>
      <c r="T7422" s="24">
        <f t="shared" si="1041"/>
        <v>98726.33173333334</v>
      </c>
      <c r="X7422" s="21">
        <f t="shared" si="1042"/>
        <v>0</v>
      </c>
      <c r="AB7422" s="17">
        <f t="shared" si="1044"/>
        <v>543660.91264923499</v>
      </c>
      <c r="AF7422" s="58">
        <f t="shared" si="1043"/>
        <v>14.678844641529343</v>
      </c>
    </row>
    <row r="7423" spans="1:32" x14ac:dyDescent="0.25">
      <c r="A7423" s="4">
        <v>7400</v>
      </c>
      <c r="B7423" s="30">
        <v>43409.333333333336</v>
      </c>
      <c r="C7423">
        <v>6.82</v>
      </c>
      <c r="D7423">
        <v>17.952000000000002</v>
      </c>
      <c r="G7423" s="50">
        <f t="shared" si="1037"/>
        <v>19</v>
      </c>
      <c r="H7423" s="18">
        <f t="shared" si="1038"/>
        <v>12.18</v>
      </c>
      <c r="I7423" s="24">
        <f t="shared" si="1036"/>
        <v>597695.29012415162</v>
      </c>
      <c r="R7423" s="20">
        <f t="shared" si="1039"/>
        <v>0.5</v>
      </c>
      <c r="S7423" s="26">
        <f t="shared" si="1040"/>
        <v>8.3333333333333339</v>
      </c>
      <c r="T7423" s="24">
        <f t="shared" si="1041"/>
        <v>132622.33599999998</v>
      </c>
      <c r="X7423" s="21">
        <f t="shared" si="1042"/>
        <v>134640.00000000003</v>
      </c>
      <c r="AB7423" s="17">
        <f t="shared" si="1044"/>
        <v>595677.62612415163</v>
      </c>
      <c r="AF7423" s="58">
        <f t="shared" si="1043"/>
        <v>16.083295905352095</v>
      </c>
    </row>
    <row r="7424" spans="1:32" x14ac:dyDescent="0.25">
      <c r="A7424" s="4">
        <v>7401</v>
      </c>
      <c r="B7424" s="30">
        <v>43409.375</v>
      </c>
      <c r="C7424">
        <v>7.125</v>
      </c>
      <c r="D7424">
        <v>77.882000000000005</v>
      </c>
      <c r="G7424" s="50">
        <f t="shared" si="1037"/>
        <v>19</v>
      </c>
      <c r="H7424" s="18">
        <f t="shared" si="1038"/>
        <v>11.875</v>
      </c>
      <c r="I7424" s="24">
        <f t="shared" si="1036"/>
        <v>582728.37193959777</v>
      </c>
      <c r="R7424" s="20">
        <f t="shared" si="1039"/>
        <v>0.5</v>
      </c>
      <c r="S7424" s="26">
        <f t="shared" si="1040"/>
        <v>8.3333333333333339</v>
      </c>
      <c r="T7424" s="24">
        <f t="shared" si="1041"/>
        <v>129301.33333333333</v>
      </c>
      <c r="X7424" s="21">
        <f t="shared" si="1042"/>
        <v>584115</v>
      </c>
      <c r="AB7424" s="17">
        <f t="shared" si="1044"/>
        <v>127914.70527293114</v>
      </c>
      <c r="AF7424" s="58">
        <f t="shared" si="1043"/>
        <v>3.4536970423691411</v>
      </c>
    </row>
    <row r="7425" spans="1:32" x14ac:dyDescent="0.25">
      <c r="A7425" s="4">
        <v>7402</v>
      </c>
      <c r="B7425" s="30">
        <v>43409.416666666664</v>
      </c>
      <c r="C7425">
        <v>7.8479999999999999</v>
      </c>
      <c r="D7425">
        <v>156.291</v>
      </c>
      <c r="G7425" s="50">
        <f t="shared" si="1037"/>
        <v>19</v>
      </c>
      <c r="H7425" s="18">
        <f t="shared" si="1038"/>
        <v>11.152000000000001</v>
      </c>
      <c r="I7425" s="24">
        <f t="shared" si="1036"/>
        <v>547249.41506277013</v>
      </c>
      <c r="R7425" s="20">
        <f t="shared" si="1039"/>
        <v>0.5</v>
      </c>
      <c r="S7425" s="26">
        <f t="shared" si="1040"/>
        <v>8.3333333333333339</v>
      </c>
      <c r="T7425" s="24">
        <f t="shared" si="1041"/>
        <v>121428.92373333333</v>
      </c>
      <c r="X7425" s="21">
        <f t="shared" si="1042"/>
        <v>1172182.5</v>
      </c>
      <c r="AB7425" s="17">
        <f t="shared" si="1044"/>
        <v>0</v>
      </c>
      <c r="AF7425" s="58">
        <f t="shared" si="1043"/>
        <v>0</v>
      </c>
    </row>
    <row r="7426" spans="1:32" x14ac:dyDescent="0.25">
      <c r="A7426" s="4">
        <v>7403</v>
      </c>
      <c r="B7426" s="30">
        <v>43409.458333333336</v>
      </c>
      <c r="C7426">
        <v>8.7579999999999991</v>
      </c>
      <c r="D7426">
        <v>243.80699999999999</v>
      </c>
      <c r="G7426" s="50">
        <f t="shared" si="1037"/>
        <v>19</v>
      </c>
      <c r="H7426" s="18">
        <f t="shared" si="1038"/>
        <v>10.242000000000001</v>
      </c>
      <c r="I7426" s="24">
        <f t="shared" si="1036"/>
        <v>502594.01982360933</v>
      </c>
      <c r="R7426" s="20">
        <f t="shared" si="1039"/>
        <v>0.5</v>
      </c>
      <c r="S7426" s="26">
        <f t="shared" si="1040"/>
        <v>8.3333333333333339</v>
      </c>
      <c r="T7426" s="24">
        <f t="shared" si="1041"/>
        <v>111520.3584</v>
      </c>
      <c r="X7426" s="21">
        <f t="shared" si="1042"/>
        <v>1828552.4999999998</v>
      </c>
      <c r="AB7426" s="17">
        <f t="shared" si="1044"/>
        <v>0</v>
      </c>
      <c r="AF7426" s="58">
        <f t="shared" si="1043"/>
        <v>0</v>
      </c>
    </row>
    <row r="7427" spans="1:32" x14ac:dyDescent="0.25">
      <c r="A7427" s="4">
        <v>7404</v>
      </c>
      <c r="B7427" s="30">
        <v>43409.5</v>
      </c>
      <c r="C7427">
        <v>9.5120000000000005</v>
      </c>
      <c r="D7427">
        <v>282.14400000000001</v>
      </c>
      <c r="G7427" s="50">
        <f t="shared" si="1037"/>
        <v>19</v>
      </c>
      <c r="H7427" s="18">
        <f t="shared" si="1038"/>
        <v>9.4879999999999995</v>
      </c>
      <c r="I7427" s="24">
        <f t="shared" si="1036"/>
        <v>465593.83519687608</v>
      </c>
      <c r="R7427" s="20">
        <f t="shared" si="1039"/>
        <v>0.5</v>
      </c>
      <c r="S7427" s="26">
        <f t="shared" si="1040"/>
        <v>8.3333333333333339</v>
      </c>
      <c r="T7427" s="24">
        <f t="shared" si="1041"/>
        <v>103310.40426666665</v>
      </c>
      <c r="X7427" s="21">
        <f t="shared" si="1042"/>
        <v>2116080</v>
      </c>
      <c r="AB7427" s="17">
        <f t="shared" si="1044"/>
        <v>0</v>
      </c>
      <c r="AF7427" s="58">
        <f t="shared" si="1043"/>
        <v>0</v>
      </c>
    </row>
    <row r="7428" spans="1:32" x14ac:dyDescent="0.25">
      <c r="A7428" s="4">
        <v>7405</v>
      </c>
      <c r="B7428" s="30">
        <v>43409.541666666664</v>
      </c>
      <c r="C7428">
        <v>10.394</v>
      </c>
      <c r="D7428">
        <v>253.09299999999999</v>
      </c>
      <c r="G7428" s="50">
        <f t="shared" si="1037"/>
        <v>19</v>
      </c>
      <c r="H7428" s="18">
        <f t="shared" si="1038"/>
        <v>8.6059999999999999</v>
      </c>
      <c r="I7428" s="24">
        <f t="shared" si="1036"/>
        <v>422312.45211892028</v>
      </c>
      <c r="R7428" s="20">
        <f t="shared" si="1039"/>
        <v>0.5</v>
      </c>
      <c r="S7428" s="26">
        <f t="shared" si="1040"/>
        <v>8.3333333333333339</v>
      </c>
      <c r="T7428" s="24">
        <f t="shared" si="1041"/>
        <v>93706.717866666659</v>
      </c>
      <c r="X7428" s="21">
        <f t="shared" si="1042"/>
        <v>1898197.4999999998</v>
      </c>
      <c r="AB7428" s="17">
        <f t="shared" si="1044"/>
        <v>0</v>
      </c>
      <c r="AF7428" s="58">
        <f t="shared" si="1043"/>
        <v>0</v>
      </c>
    </row>
    <row r="7429" spans="1:32" x14ac:dyDescent="0.25">
      <c r="A7429" s="4">
        <v>7406</v>
      </c>
      <c r="B7429" s="30">
        <v>43409.583333333336</v>
      </c>
      <c r="C7429">
        <v>11.047000000000001</v>
      </c>
      <c r="D7429">
        <v>155.30500000000001</v>
      </c>
      <c r="G7429" s="50">
        <f t="shared" si="1037"/>
        <v>19</v>
      </c>
      <c r="H7429" s="18">
        <f t="shared" si="1038"/>
        <v>7.9529999999999994</v>
      </c>
      <c r="I7429" s="24">
        <f t="shared" si="1036"/>
        <v>390268.52564510488</v>
      </c>
      <c r="R7429" s="20">
        <f t="shared" si="1039"/>
        <v>0.5</v>
      </c>
      <c r="S7429" s="26">
        <f t="shared" si="1040"/>
        <v>8.3333333333333339</v>
      </c>
      <c r="T7429" s="24">
        <f t="shared" si="1041"/>
        <v>86596.505599999989</v>
      </c>
      <c r="X7429" s="21">
        <f t="shared" si="1042"/>
        <v>1164787.5</v>
      </c>
      <c r="AB7429" s="17">
        <f t="shared" si="1044"/>
        <v>0</v>
      </c>
      <c r="AF7429" s="58">
        <f t="shared" si="1043"/>
        <v>0</v>
      </c>
    </row>
    <row r="7430" spans="1:32" x14ac:dyDescent="0.25">
      <c r="A7430" s="4">
        <v>7407</v>
      </c>
      <c r="B7430" s="30">
        <v>43409.625</v>
      </c>
      <c r="C7430">
        <v>11.04</v>
      </c>
      <c r="D7430">
        <v>79.924000000000007</v>
      </c>
      <c r="G7430" s="50">
        <f t="shared" si="1037"/>
        <v>19</v>
      </c>
      <c r="H7430" s="18">
        <f t="shared" si="1038"/>
        <v>7.9600000000000009</v>
      </c>
      <c r="I7430" s="24">
        <f t="shared" si="1036"/>
        <v>390612.0286854062</v>
      </c>
      <c r="R7430" s="20">
        <f t="shared" si="1039"/>
        <v>0.5</v>
      </c>
      <c r="S7430" s="26">
        <f t="shared" si="1040"/>
        <v>8.3333333333333339</v>
      </c>
      <c r="T7430" s="24">
        <f t="shared" si="1041"/>
        <v>86672.72533333335</v>
      </c>
      <c r="X7430" s="21">
        <f t="shared" si="1042"/>
        <v>599430</v>
      </c>
      <c r="AB7430" s="17">
        <f t="shared" si="1044"/>
        <v>0</v>
      </c>
      <c r="AF7430" s="58">
        <f t="shared" si="1043"/>
        <v>0</v>
      </c>
    </row>
    <row r="7431" spans="1:32" x14ac:dyDescent="0.25">
      <c r="A7431" s="4">
        <v>7408</v>
      </c>
      <c r="B7431" s="30">
        <v>43409.666666666664</v>
      </c>
      <c r="C7431">
        <v>10.45</v>
      </c>
      <c r="D7431">
        <v>26.568000000000001</v>
      </c>
      <c r="G7431" s="50">
        <f t="shared" si="1037"/>
        <v>19</v>
      </c>
      <c r="H7431" s="18">
        <f t="shared" si="1038"/>
        <v>8.5500000000000007</v>
      </c>
      <c r="I7431" s="24">
        <f t="shared" si="1036"/>
        <v>419564.4277965104</v>
      </c>
      <c r="R7431" s="20">
        <f t="shared" si="1039"/>
        <v>0.5</v>
      </c>
      <c r="S7431" s="26">
        <f t="shared" si="1040"/>
        <v>8.3333333333333339</v>
      </c>
      <c r="T7431" s="24">
        <f t="shared" si="1041"/>
        <v>93096.960000000006</v>
      </c>
      <c r="X7431" s="21">
        <f t="shared" si="1042"/>
        <v>199260</v>
      </c>
      <c r="AB7431" s="17">
        <f t="shared" si="1044"/>
        <v>313401.38779651042</v>
      </c>
      <c r="AF7431" s="58">
        <f t="shared" si="1043"/>
        <v>8.4618374705057811</v>
      </c>
    </row>
    <row r="7432" spans="1:32" x14ac:dyDescent="0.25">
      <c r="A7432" s="4">
        <v>7409</v>
      </c>
      <c r="B7432" s="30">
        <v>43409.708333333336</v>
      </c>
      <c r="C7432">
        <v>9.8149999999999995</v>
      </c>
      <c r="D7432">
        <v>1.248</v>
      </c>
      <c r="G7432" s="50">
        <f t="shared" si="1037"/>
        <v>19</v>
      </c>
      <c r="H7432" s="18">
        <f t="shared" si="1038"/>
        <v>9.1850000000000005</v>
      </c>
      <c r="I7432" s="24">
        <f t="shared" si="1036"/>
        <v>450725.06073812256</v>
      </c>
      <c r="R7432" s="20">
        <f t="shared" si="1039"/>
        <v>0.5</v>
      </c>
      <c r="S7432" s="26">
        <f t="shared" si="1040"/>
        <v>8.3333333333333339</v>
      </c>
      <c r="T7432" s="24">
        <f t="shared" si="1041"/>
        <v>100011.17866666666</v>
      </c>
      <c r="X7432" s="21">
        <f t="shared" si="1042"/>
        <v>9360</v>
      </c>
      <c r="AB7432" s="17">
        <f t="shared" si="1044"/>
        <v>541376.23940478917</v>
      </c>
      <c r="AF7432" s="58">
        <f t="shared" si="1043"/>
        <v>14.617158463929307</v>
      </c>
    </row>
    <row r="7433" spans="1:32" x14ac:dyDescent="0.25">
      <c r="A7433" s="4">
        <v>7410</v>
      </c>
      <c r="B7433" s="30">
        <v>43409.75</v>
      </c>
      <c r="C7433">
        <v>9.625</v>
      </c>
      <c r="D7433">
        <v>0</v>
      </c>
      <c r="G7433" s="50">
        <f t="shared" si="1037"/>
        <v>16</v>
      </c>
      <c r="H7433" s="18">
        <f t="shared" si="1038"/>
        <v>6.375</v>
      </c>
      <c r="I7433" s="24">
        <f t="shared" si="1036"/>
        <v>312833.12598862615</v>
      </c>
      <c r="R7433" s="20">
        <f t="shared" si="1039"/>
        <v>0.5</v>
      </c>
      <c r="S7433" s="26">
        <f t="shared" si="1040"/>
        <v>8.3333333333333339</v>
      </c>
      <c r="T7433" s="24">
        <f t="shared" si="1041"/>
        <v>69414.399999999994</v>
      </c>
      <c r="X7433" s="21">
        <f t="shared" si="1042"/>
        <v>0</v>
      </c>
      <c r="AB7433" s="17">
        <f t="shared" si="1044"/>
        <v>382247.52598862618</v>
      </c>
      <c r="AF7433" s="58">
        <f t="shared" si="1043"/>
        <v>10.320683201692907</v>
      </c>
    </row>
    <row r="7434" spans="1:32" x14ac:dyDescent="0.25">
      <c r="A7434" s="4">
        <v>7411</v>
      </c>
      <c r="B7434" s="30">
        <v>43409.791666666664</v>
      </c>
      <c r="C7434">
        <v>9.41</v>
      </c>
      <c r="D7434">
        <v>0</v>
      </c>
      <c r="G7434" s="50">
        <f t="shared" si="1037"/>
        <v>16</v>
      </c>
      <c r="H7434" s="18">
        <f t="shared" si="1038"/>
        <v>6.59</v>
      </c>
      <c r="I7434" s="24">
        <f t="shared" si="1036"/>
        <v>323383.57651216415</v>
      </c>
      <c r="R7434" s="20">
        <f t="shared" si="1039"/>
        <v>0.5</v>
      </c>
      <c r="S7434" s="26">
        <f t="shared" si="1040"/>
        <v>8.3333333333333339</v>
      </c>
      <c r="T7434" s="24">
        <f t="shared" si="1041"/>
        <v>71755.434666666668</v>
      </c>
      <c r="X7434" s="21">
        <f t="shared" si="1042"/>
        <v>0</v>
      </c>
      <c r="AB7434" s="17">
        <f t="shared" si="1044"/>
        <v>395139.01117883081</v>
      </c>
      <c r="AF7434" s="58">
        <f t="shared" si="1043"/>
        <v>10.668753301828431</v>
      </c>
    </row>
    <row r="7435" spans="1:32" x14ac:dyDescent="0.25">
      <c r="A7435" s="4">
        <v>7412</v>
      </c>
      <c r="B7435" s="30">
        <v>43409.833333333336</v>
      </c>
      <c r="C7435">
        <v>9.0250000000000004</v>
      </c>
      <c r="D7435">
        <v>0</v>
      </c>
      <c r="G7435" s="50">
        <f t="shared" si="1037"/>
        <v>16</v>
      </c>
      <c r="H7435" s="18">
        <f t="shared" si="1038"/>
        <v>6.9749999999999996</v>
      </c>
      <c r="I7435" s="24">
        <f t="shared" si="1036"/>
        <v>342276.24372873217</v>
      </c>
      <c r="R7435" s="20">
        <f t="shared" si="1039"/>
        <v>0.5</v>
      </c>
      <c r="S7435" s="26">
        <f t="shared" si="1040"/>
        <v>8.3333333333333339</v>
      </c>
      <c r="T7435" s="24">
        <f t="shared" si="1041"/>
        <v>75947.520000000004</v>
      </c>
      <c r="X7435" s="21">
        <f t="shared" si="1042"/>
        <v>0</v>
      </c>
      <c r="AB7435" s="17">
        <f t="shared" si="1044"/>
        <v>418223.76372873218</v>
      </c>
      <c r="AF7435" s="58">
        <f t="shared" si="1043"/>
        <v>11.29204162067577</v>
      </c>
    </row>
    <row r="7436" spans="1:32" x14ac:dyDescent="0.25">
      <c r="A7436" s="4">
        <v>7413</v>
      </c>
      <c r="B7436" s="30">
        <v>43409.875</v>
      </c>
      <c r="C7436">
        <v>8.5839999999999996</v>
      </c>
      <c r="D7436">
        <v>0</v>
      </c>
      <c r="G7436" s="50">
        <f t="shared" si="1037"/>
        <v>16</v>
      </c>
      <c r="H7436" s="18">
        <f t="shared" si="1038"/>
        <v>7.4160000000000004</v>
      </c>
      <c r="I7436" s="24">
        <f t="shared" si="1036"/>
        <v>363916.93526771007</v>
      </c>
      <c r="R7436" s="20">
        <f t="shared" si="1039"/>
        <v>0.5</v>
      </c>
      <c r="S7436" s="26">
        <f t="shared" si="1040"/>
        <v>8.3333333333333339</v>
      </c>
      <c r="T7436" s="24">
        <f t="shared" si="1041"/>
        <v>80749.363200000007</v>
      </c>
      <c r="X7436" s="21">
        <f t="shared" si="1042"/>
        <v>0</v>
      </c>
      <c r="AB7436" s="17">
        <f t="shared" si="1044"/>
        <v>444666.29846771009</v>
      </c>
      <c r="AF7436" s="58">
        <f t="shared" si="1043"/>
        <v>12.005990058628173</v>
      </c>
    </row>
    <row r="7437" spans="1:32" x14ac:dyDescent="0.25">
      <c r="A7437" s="4">
        <v>7414</v>
      </c>
      <c r="B7437" s="30">
        <v>43409.916666666664</v>
      </c>
      <c r="C7437">
        <v>8.3239999999999998</v>
      </c>
      <c r="D7437">
        <v>0</v>
      </c>
      <c r="G7437" s="50">
        <f t="shared" si="1037"/>
        <v>16</v>
      </c>
      <c r="H7437" s="18">
        <f t="shared" si="1038"/>
        <v>7.6760000000000002</v>
      </c>
      <c r="I7437" s="24">
        <f t="shared" si="1036"/>
        <v>376675.61962175602</v>
      </c>
      <c r="R7437" s="20">
        <f t="shared" si="1039"/>
        <v>0.5</v>
      </c>
      <c r="S7437" s="26">
        <f t="shared" si="1040"/>
        <v>8.3333333333333339</v>
      </c>
      <c r="T7437" s="24">
        <f t="shared" si="1041"/>
        <v>83580.381866666663</v>
      </c>
      <c r="X7437" s="21">
        <f t="shared" si="1042"/>
        <v>0</v>
      </c>
      <c r="AB7437" s="17">
        <f t="shared" si="1044"/>
        <v>460256.00148842268</v>
      </c>
      <c r="AF7437" s="58">
        <f t="shared" si="1043"/>
        <v>12.426912040187412</v>
      </c>
    </row>
    <row r="7438" spans="1:32" x14ac:dyDescent="0.25">
      <c r="A7438" s="4">
        <v>7415</v>
      </c>
      <c r="B7438" s="30">
        <v>43409.958333333336</v>
      </c>
      <c r="C7438">
        <v>8.3989999999999991</v>
      </c>
      <c r="D7438">
        <v>0</v>
      </c>
      <c r="G7438" s="50">
        <f t="shared" si="1037"/>
        <v>16</v>
      </c>
      <c r="H7438" s="18">
        <f t="shared" si="1038"/>
        <v>7.6010000000000009</v>
      </c>
      <c r="I7438" s="24">
        <f t="shared" si="1036"/>
        <v>372995.22990424279</v>
      </c>
      <c r="R7438" s="20">
        <f t="shared" si="1039"/>
        <v>0.5</v>
      </c>
      <c r="S7438" s="26">
        <f t="shared" si="1040"/>
        <v>8.3333333333333339</v>
      </c>
      <c r="T7438" s="24">
        <f t="shared" si="1041"/>
        <v>82763.741866666678</v>
      </c>
      <c r="X7438" s="21">
        <f t="shared" si="1042"/>
        <v>0</v>
      </c>
      <c r="AB7438" s="17">
        <f t="shared" si="1044"/>
        <v>455758.9717709095</v>
      </c>
      <c r="AF7438" s="58">
        <f t="shared" si="1043"/>
        <v>12.305492237814557</v>
      </c>
    </row>
    <row r="7439" spans="1:32" x14ac:dyDescent="0.25">
      <c r="A7439" s="4">
        <v>7416</v>
      </c>
      <c r="B7439" s="30">
        <v>43410</v>
      </c>
      <c r="C7439">
        <v>8.7789999999999999</v>
      </c>
      <c r="D7439">
        <v>0</v>
      </c>
      <c r="G7439" s="50">
        <f t="shared" si="1037"/>
        <v>16</v>
      </c>
      <c r="H7439" s="18">
        <f t="shared" si="1038"/>
        <v>7.2210000000000001</v>
      </c>
      <c r="I7439" s="24">
        <f t="shared" si="1036"/>
        <v>354347.92200217559</v>
      </c>
      <c r="R7439" s="20">
        <f t="shared" si="1039"/>
        <v>0.5</v>
      </c>
      <c r="S7439" s="26">
        <f t="shared" si="1040"/>
        <v>8.3333333333333339</v>
      </c>
      <c r="T7439" s="24">
        <f t="shared" si="1041"/>
        <v>78626.099199999997</v>
      </c>
      <c r="X7439" s="21">
        <f t="shared" si="1042"/>
        <v>0</v>
      </c>
      <c r="AB7439" s="17">
        <f t="shared" si="1044"/>
        <v>432974.02120217559</v>
      </c>
      <c r="AF7439" s="58">
        <f t="shared" si="1043"/>
        <v>11.690298572458742</v>
      </c>
    </row>
    <row r="7440" spans="1:32" x14ac:dyDescent="0.25">
      <c r="A7440" s="4">
        <v>7417</v>
      </c>
      <c r="B7440" s="30">
        <v>43410.041666666664</v>
      </c>
      <c r="C7440">
        <v>9.1910000000000007</v>
      </c>
      <c r="D7440">
        <v>0</v>
      </c>
      <c r="G7440" s="50">
        <f t="shared" si="1037"/>
        <v>16</v>
      </c>
      <c r="H7440" s="18">
        <f t="shared" si="1038"/>
        <v>6.8089999999999993</v>
      </c>
      <c r="I7440" s="24">
        <f t="shared" si="1036"/>
        <v>334130.31448730279</v>
      </c>
      <c r="R7440" s="20">
        <f t="shared" si="1039"/>
        <v>0.5</v>
      </c>
      <c r="S7440" s="26">
        <f t="shared" si="1040"/>
        <v>8.3333333333333339</v>
      </c>
      <c r="T7440" s="24">
        <f t="shared" si="1041"/>
        <v>74140.023466666651</v>
      </c>
      <c r="X7440" s="21">
        <f t="shared" si="1042"/>
        <v>0</v>
      </c>
      <c r="AB7440" s="17">
        <f t="shared" si="1044"/>
        <v>408270.33795396943</v>
      </c>
      <c r="AF7440" s="58">
        <f t="shared" si="1043"/>
        <v>11.023299124757173</v>
      </c>
    </row>
    <row r="7441" spans="1:32" x14ac:dyDescent="0.25">
      <c r="A7441" s="4">
        <v>7418</v>
      </c>
      <c r="B7441" s="30">
        <v>43410.083333333336</v>
      </c>
      <c r="C7441">
        <v>9.5559999999999992</v>
      </c>
      <c r="D7441">
        <v>0</v>
      </c>
      <c r="G7441" s="50">
        <f t="shared" si="1037"/>
        <v>16</v>
      </c>
      <c r="H7441" s="18">
        <f t="shared" si="1038"/>
        <v>6.4440000000000008</v>
      </c>
      <c r="I7441" s="24">
        <f t="shared" si="1036"/>
        <v>316219.0845287384</v>
      </c>
      <c r="R7441" s="20">
        <f t="shared" si="1039"/>
        <v>0.5</v>
      </c>
      <c r="S7441" s="26">
        <f t="shared" si="1040"/>
        <v>8.3333333333333339</v>
      </c>
      <c r="T7441" s="24">
        <f t="shared" si="1041"/>
        <v>70165.708800000008</v>
      </c>
      <c r="X7441" s="21">
        <f t="shared" si="1042"/>
        <v>0</v>
      </c>
      <c r="AB7441" s="17">
        <f t="shared" si="1044"/>
        <v>386384.79332873842</v>
      </c>
      <c r="AF7441" s="58">
        <f t="shared" si="1043"/>
        <v>10.432389419875937</v>
      </c>
    </row>
    <row r="7442" spans="1:32" x14ac:dyDescent="0.25">
      <c r="A7442" s="4">
        <v>7419</v>
      </c>
      <c r="B7442" s="30">
        <v>43410.125</v>
      </c>
      <c r="C7442">
        <v>9.6829999999999998</v>
      </c>
      <c r="D7442">
        <v>0</v>
      </c>
      <c r="G7442" s="50">
        <f t="shared" si="1037"/>
        <v>16</v>
      </c>
      <c r="H7442" s="18">
        <f t="shared" si="1038"/>
        <v>6.3170000000000002</v>
      </c>
      <c r="I7442" s="24">
        <f t="shared" si="1036"/>
        <v>309986.95794041594</v>
      </c>
      <c r="R7442" s="20">
        <f t="shared" si="1039"/>
        <v>0.5</v>
      </c>
      <c r="S7442" s="26">
        <f t="shared" si="1040"/>
        <v>8.3333333333333339</v>
      </c>
      <c r="T7442" s="24">
        <f t="shared" si="1041"/>
        <v>68782.865066666665</v>
      </c>
      <c r="X7442" s="21">
        <f t="shared" si="1042"/>
        <v>0</v>
      </c>
      <c r="AB7442" s="17">
        <f t="shared" si="1044"/>
        <v>378769.82300708262</v>
      </c>
      <c r="AF7442" s="58">
        <f t="shared" si="1043"/>
        <v>10.22678522119123</v>
      </c>
    </row>
    <row r="7443" spans="1:32" x14ac:dyDescent="0.25">
      <c r="A7443" s="4">
        <v>7420</v>
      </c>
      <c r="B7443" s="30">
        <v>43410.166666666664</v>
      </c>
      <c r="C7443">
        <v>9.6199999999999992</v>
      </c>
      <c r="D7443">
        <v>0</v>
      </c>
      <c r="G7443" s="50">
        <f t="shared" si="1037"/>
        <v>16</v>
      </c>
      <c r="H7443" s="18">
        <f t="shared" si="1038"/>
        <v>6.3800000000000008</v>
      </c>
      <c r="I7443" s="24">
        <f t="shared" si="1036"/>
        <v>313078.48530312709</v>
      </c>
      <c r="R7443" s="20">
        <f t="shared" si="1039"/>
        <v>0.5</v>
      </c>
      <c r="S7443" s="26">
        <f t="shared" si="1040"/>
        <v>8.3333333333333339</v>
      </c>
      <c r="T7443" s="24">
        <f t="shared" si="1041"/>
        <v>69468.842666666678</v>
      </c>
      <c r="X7443" s="21">
        <f t="shared" si="1042"/>
        <v>0</v>
      </c>
      <c r="AB7443" s="17">
        <f t="shared" si="1044"/>
        <v>382547.32796979375</v>
      </c>
      <c r="AF7443" s="58">
        <f t="shared" si="1043"/>
        <v>10.32877785518443</v>
      </c>
    </row>
    <row r="7444" spans="1:32" x14ac:dyDescent="0.25">
      <c r="A7444" s="4">
        <v>7421</v>
      </c>
      <c r="B7444" s="30">
        <v>43410.208333333336</v>
      </c>
      <c r="C7444">
        <v>9.7690000000000001</v>
      </c>
      <c r="D7444">
        <v>0</v>
      </c>
      <c r="G7444" s="50">
        <f t="shared" si="1037"/>
        <v>16</v>
      </c>
      <c r="H7444" s="18">
        <f t="shared" si="1038"/>
        <v>6.2309999999999999</v>
      </c>
      <c r="I7444" s="24">
        <f t="shared" si="1036"/>
        <v>305766.77773100074</v>
      </c>
      <c r="R7444" s="20">
        <f t="shared" si="1039"/>
        <v>0.5</v>
      </c>
      <c r="S7444" s="26">
        <f t="shared" si="1040"/>
        <v>8.3333333333333339</v>
      </c>
      <c r="T7444" s="24">
        <f t="shared" si="1041"/>
        <v>67846.451199999996</v>
      </c>
      <c r="X7444" s="21">
        <f t="shared" si="1042"/>
        <v>0</v>
      </c>
      <c r="AB7444" s="17">
        <f t="shared" si="1044"/>
        <v>373613.22893100075</v>
      </c>
      <c r="AF7444" s="58">
        <f t="shared" si="1043"/>
        <v>10.08755718113702</v>
      </c>
    </row>
    <row r="7445" spans="1:32" x14ac:dyDescent="0.25">
      <c r="A7445" s="4">
        <v>7422</v>
      </c>
      <c r="B7445" s="30">
        <v>43410.25</v>
      </c>
      <c r="C7445">
        <v>10.275</v>
      </c>
      <c r="D7445">
        <v>0</v>
      </c>
      <c r="G7445" s="50">
        <f t="shared" si="1037"/>
        <v>16</v>
      </c>
      <c r="H7445" s="18">
        <f t="shared" si="1038"/>
        <v>5.7249999999999996</v>
      </c>
      <c r="I7445" s="24">
        <f t="shared" si="1036"/>
        <v>280936.4151035113</v>
      </c>
      <c r="R7445" s="20">
        <f t="shared" si="1039"/>
        <v>0.5</v>
      </c>
      <c r="S7445" s="26">
        <f t="shared" si="1040"/>
        <v>8.3333333333333339</v>
      </c>
      <c r="T7445" s="24">
        <f t="shared" si="1041"/>
        <v>62336.853333333325</v>
      </c>
      <c r="X7445" s="21">
        <f t="shared" si="1042"/>
        <v>0</v>
      </c>
      <c r="AB7445" s="17">
        <f t="shared" si="1044"/>
        <v>343273.26843684464</v>
      </c>
      <c r="AF7445" s="58">
        <f t="shared" si="1043"/>
        <v>9.2683782477948036</v>
      </c>
    </row>
    <row r="7446" spans="1:32" x14ac:dyDescent="0.25">
      <c r="A7446" s="4">
        <v>7423</v>
      </c>
      <c r="B7446" s="30">
        <v>43410.291666666664</v>
      </c>
      <c r="C7446">
        <v>10.545</v>
      </c>
      <c r="D7446">
        <v>0</v>
      </c>
      <c r="G7446" s="50">
        <f t="shared" si="1037"/>
        <v>16</v>
      </c>
      <c r="H7446" s="18">
        <f t="shared" si="1038"/>
        <v>5.4550000000000001</v>
      </c>
      <c r="I7446" s="24">
        <f t="shared" si="1036"/>
        <v>267687.01212046365</v>
      </c>
      <c r="R7446" s="20">
        <f t="shared" si="1039"/>
        <v>0.5</v>
      </c>
      <c r="S7446" s="26">
        <f t="shared" si="1040"/>
        <v>8.3333333333333339</v>
      </c>
      <c r="T7446" s="24">
        <f t="shared" si="1041"/>
        <v>59396.94933333333</v>
      </c>
      <c r="X7446" s="21">
        <f t="shared" si="1042"/>
        <v>0</v>
      </c>
      <c r="AB7446" s="17">
        <f t="shared" si="1044"/>
        <v>327083.961453797</v>
      </c>
      <c r="AF7446" s="58">
        <f t="shared" si="1043"/>
        <v>8.8312669592525204</v>
      </c>
    </row>
    <row r="7447" spans="1:32" x14ac:dyDescent="0.25">
      <c r="A7447" s="4">
        <v>7424</v>
      </c>
      <c r="B7447" s="30">
        <v>43410.333333333336</v>
      </c>
      <c r="C7447">
        <v>10.701000000000001</v>
      </c>
      <c r="D7447">
        <v>22.004999999999999</v>
      </c>
      <c r="G7447" s="50">
        <f t="shared" si="1037"/>
        <v>19</v>
      </c>
      <c r="H7447" s="18">
        <f t="shared" si="1038"/>
        <v>8.2989999999999995</v>
      </c>
      <c r="I7447" s="24">
        <f t="shared" si="1036"/>
        <v>407247.39020856604</v>
      </c>
      <c r="R7447" s="20">
        <f t="shared" si="1039"/>
        <v>0.5</v>
      </c>
      <c r="S7447" s="26">
        <f t="shared" si="1040"/>
        <v>8.3333333333333339</v>
      </c>
      <c r="T7447" s="24">
        <f t="shared" si="1041"/>
        <v>90363.938133333329</v>
      </c>
      <c r="X7447" s="21">
        <f t="shared" si="1042"/>
        <v>165037.5</v>
      </c>
      <c r="AB7447" s="17">
        <f t="shared" si="1044"/>
        <v>332573.82834189938</v>
      </c>
      <c r="AF7447" s="58">
        <f t="shared" si="1043"/>
        <v>8.9794933652312832</v>
      </c>
    </row>
    <row r="7448" spans="1:32" x14ac:dyDescent="0.25">
      <c r="A7448" s="4">
        <v>7425</v>
      </c>
      <c r="B7448" s="30">
        <v>43410.375</v>
      </c>
      <c r="C7448">
        <v>11.212</v>
      </c>
      <c r="D7448">
        <v>119.25</v>
      </c>
      <c r="G7448" s="50">
        <f t="shared" si="1037"/>
        <v>19</v>
      </c>
      <c r="H7448" s="18">
        <f t="shared" si="1038"/>
        <v>7.7880000000000003</v>
      </c>
      <c r="I7448" s="24">
        <f t="shared" ref="I7448:I7511" si="1045">$I$10*$I$13*H7448</f>
        <v>382171.66826657578</v>
      </c>
      <c r="R7448" s="20">
        <f t="shared" si="1039"/>
        <v>0.5</v>
      </c>
      <c r="S7448" s="26">
        <f t="shared" si="1040"/>
        <v>8.3333333333333339</v>
      </c>
      <c r="T7448" s="24">
        <f t="shared" si="1041"/>
        <v>84799.897599999982</v>
      </c>
      <c r="X7448" s="21">
        <f t="shared" si="1042"/>
        <v>894375</v>
      </c>
      <c r="AB7448" s="17">
        <f t="shared" si="1044"/>
        <v>0</v>
      </c>
      <c r="AF7448" s="58">
        <f t="shared" si="1043"/>
        <v>0</v>
      </c>
    </row>
    <row r="7449" spans="1:32" x14ac:dyDescent="0.25">
      <c r="A7449" s="4">
        <v>7426</v>
      </c>
      <c r="B7449" s="30">
        <v>43410.416666666664</v>
      </c>
      <c r="C7449">
        <v>11.827999999999999</v>
      </c>
      <c r="D7449">
        <v>210.40299999999999</v>
      </c>
      <c r="G7449" s="50">
        <f t="shared" ref="G7449:G7512" si="1046">IF(D7449=0, 16, 19)</f>
        <v>19</v>
      </c>
      <c r="H7449" s="18">
        <f t="shared" ref="H7449:H7512" si="1047">G7449-C7449</f>
        <v>7.1720000000000006</v>
      </c>
      <c r="I7449" s="24">
        <f t="shared" si="1045"/>
        <v>351943.40072006697</v>
      </c>
      <c r="R7449" s="20">
        <f t="shared" ref="R7449:R7512" si="1048">$R$12</f>
        <v>0.5</v>
      </c>
      <c r="S7449" s="26">
        <f t="shared" ref="S7449:S7512" si="1049">R7449*$B$10*$C$10*$D$10/3600</f>
        <v>8.3333333333333339</v>
      </c>
      <c r="T7449" s="24">
        <f t="shared" ref="T7449:T7512" si="1050">$R$10*$S$10*R7449*H7449*$G$10/3600</f>
        <v>78092.561066666676</v>
      </c>
      <c r="X7449" s="21">
        <f t="shared" ref="X7449:X7512" si="1051">D7449*$X$10*$Y$10*$B$10*$C$10</f>
        <v>1578022.4999999998</v>
      </c>
      <c r="AB7449" s="17">
        <f t="shared" si="1044"/>
        <v>0</v>
      </c>
      <c r="AF7449" s="58">
        <f t="shared" ref="AF7449:AF7512" si="1052">AB7449*0.027/1000</f>
        <v>0</v>
      </c>
    </row>
    <row r="7450" spans="1:32" x14ac:dyDescent="0.25">
      <c r="A7450" s="4">
        <v>7427</v>
      </c>
      <c r="B7450" s="30">
        <v>43410.458333333336</v>
      </c>
      <c r="C7450">
        <v>13.298</v>
      </c>
      <c r="D7450">
        <v>285.97399999999999</v>
      </c>
      <c r="G7450" s="50">
        <f t="shared" si="1046"/>
        <v>19</v>
      </c>
      <c r="H7450" s="18">
        <f t="shared" si="1047"/>
        <v>5.702</v>
      </c>
      <c r="I7450" s="24">
        <f t="shared" si="1045"/>
        <v>279807.7622568073</v>
      </c>
      <c r="R7450" s="20">
        <f t="shared" si="1048"/>
        <v>0.5</v>
      </c>
      <c r="S7450" s="26">
        <f t="shared" si="1049"/>
        <v>8.3333333333333339</v>
      </c>
      <c r="T7450" s="24">
        <f t="shared" si="1050"/>
        <v>62086.417066666669</v>
      </c>
      <c r="X7450" s="21">
        <f t="shared" si="1051"/>
        <v>2144805</v>
      </c>
      <c r="AB7450" s="17">
        <f t="shared" si="1044"/>
        <v>0</v>
      </c>
      <c r="AF7450" s="58">
        <f t="shared" si="1052"/>
        <v>0</v>
      </c>
    </row>
    <row r="7451" spans="1:32" x14ac:dyDescent="0.25">
      <c r="A7451" s="4">
        <v>7428</v>
      </c>
      <c r="B7451" s="30">
        <v>43410.5</v>
      </c>
      <c r="C7451">
        <v>14.916</v>
      </c>
      <c r="D7451">
        <v>320.87900000000002</v>
      </c>
      <c r="G7451" s="50">
        <f t="shared" si="1046"/>
        <v>19</v>
      </c>
      <c r="H7451" s="18">
        <f t="shared" si="1047"/>
        <v>4.0839999999999996</v>
      </c>
      <c r="I7451" s="24">
        <f t="shared" si="1045"/>
        <v>200409.48808432143</v>
      </c>
      <c r="R7451" s="20">
        <f t="shared" si="1048"/>
        <v>0.5</v>
      </c>
      <c r="S7451" s="26">
        <f t="shared" si="1049"/>
        <v>8.3333333333333339</v>
      </c>
      <c r="T7451" s="24">
        <f t="shared" si="1050"/>
        <v>44468.770133333332</v>
      </c>
      <c r="X7451" s="21">
        <f t="shared" si="1051"/>
        <v>2406592.5000000005</v>
      </c>
      <c r="AB7451" s="17">
        <f t="shared" si="1044"/>
        <v>0</v>
      </c>
      <c r="AF7451" s="58">
        <f t="shared" si="1052"/>
        <v>0</v>
      </c>
    </row>
    <row r="7452" spans="1:32" x14ac:dyDescent="0.25">
      <c r="A7452" s="4">
        <v>7429</v>
      </c>
      <c r="B7452" s="30">
        <v>43410.541666666664</v>
      </c>
      <c r="C7452">
        <v>16.210999999999999</v>
      </c>
      <c r="D7452">
        <v>328.178</v>
      </c>
      <c r="G7452" s="50">
        <f t="shared" si="1046"/>
        <v>19</v>
      </c>
      <c r="H7452" s="18">
        <f t="shared" si="1047"/>
        <v>2.7890000000000015</v>
      </c>
      <c r="I7452" s="24">
        <f t="shared" si="1045"/>
        <v>136861.42562859275</v>
      </c>
      <c r="R7452" s="20">
        <f t="shared" si="1048"/>
        <v>0.5</v>
      </c>
      <c r="S7452" s="26">
        <f t="shared" si="1049"/>
        <v>8.3333333333333339</v>
      </c>
      <c r="T7452" s="24">
        <f t="shared" si="1050"/>
        <v>30368.119466666682</v>
      </c>
      <c r="X7452" s="21">
        <f t="shared" si="1051"/>
        <v>2461335</v>
      </c>
      <c r="AB7452" s="17">
        <f t="shared" si="1044"/>
        <v>0</v>
      </c>
      <c r="AF7452" s="58">
        <f t="shared" si="1052"/>
        <v>0</v>
      </c>
    </row>
    <row r="7453" spans="1:32" x14ac:dyDescent="0.25">
      <c r="A7453" s="4">
        <v>7430</v>
      </c>
      <c r="B7453" s="30">
        <v>43410.583333333336</v>
      </c>
      <c r="C7453">
        <v>16.882999999999999</v>
      </c>
      <c r="D7453">
        <v>263.00599999999997</v>
      </c>
      <c r="G7453" s="50">
        <f t="shared" si="1046"/>
        <v>19</v>
      </c>
      <c r="H7453" s="18">
        <f t="shared" si="1047"/>
        <v>2.1170000000000009</v>
      </c>
      <c r="I7453" s="24">
        <f t="shared" si="1045"/>
        <v>103885.13375967402</v>
      </c>
      <c r="R7453" s="20">
        <f t="shared" si="1048"/>
        <v>0.5</v>
      </c>
      <c r="S7453" s="26">
        <f t="shared" si="1049"/>
        <v>8.3333333333333339</v>
      </c>
      <c r="T7453" s="24">
        <f t="shared" si="1050"/>
        <v>23051.025066666673</v>
      </c>
      <c r="X7453" s="21">
        <f t="shared" si="1051"/>
        <v>1972544.9999999998</v>
      </c>
      <c r="AB7453" s="17">
        <f t="shared" si="1044"/>
        <v>0</v>
      </c>
      <c r="AF7453" s="58">
        <f t="shared" si="1052"/>
        <v>0</v>
      </c>
    </row>
    <row r="7454" spans="1:32" x14ac:dyDescent="0.25">
      <c r="A7454" s="4">
        <v>7431</v>
      </c>
      <c r="B7454" s="30">
        <v>43410.625</v>
      </c>
      <c r="C7454">
        <v>16.568000000000001</v>
      </c>
      <c r="D7454">
        <v>151.83699999999999</v>
      </c>
      <c r="G7454" s="50">
        <f t="shared" si="1046"/>
        <v>19</v>
      </c>
      <c r="H7454" s="18">
        <f t="shared" si="1047"/>
        <v>2.4319999999999986</v>
      </c>
      <c r="I7454" s="24">
        <f t="shared" si="1045"/>
        <v>119342.77057322956</v>
      </c>
      <c r="R7454" s="20">
        <f t="shared" si="1048"/>
        <v>0.5</v>
      </c>
      <c r="S7454" s="26">
        <f t="shared" si="1049"/>
        <v>8.3333333333333339</v>
      </c>
      <c r="T7454" s="24">
        <f t="shared" si="1050"/>
        <v>26480.913066666653</v>
      </c>
      <c r="X7454" s="21">
        <f t="shared" si="1051"/>
        <v>1138777.5</v>
      </c>
      <c r="AB7454" s="17">
        <f t="shared" si="1044"/>
        <v>0</v>
      </c>
      <c r="AF7454" s="58">
        <f t="shared" si="1052"/>
        <v>0</v>
      </c>
    </row>
    <row r="7455" spans="1:32" x14ac:dyDescent="0.25">
      <c r="A7455" s="4">
        <v>7432</v>
      </c>
      <c r="B7455" s="30">
        <v>43410.666666666664</v>
      </c>
      <c r="C7455">
        <v>15.29</v>
      </c>
      <c r="D7455">
        <v>56.332000000000001</v>
      </c>
      <c r="G7455" s="50">
        <f t="shared" si="1046"/>
        <v>19</v>
      </c>
      <c r="H7455" s="18">
        <f t="shared" si="1047"/>
        <v>3.7100000000000009</v>
      </c>
      <c r="I7455" s="24">
        <f t="shared" si="1045"/>
        <v>182056.61135965542</v>
      </c>
      <c r="R7455" s="20">
        <f t="shared" si="1048"/>
        <v>0.5</v>
      </c>
      <c r="S7455" s="26">
        <f t="shared" si="1049"/>
        <v>8.3333333333333339</v>
      </c>
      <c r="T7455" s="24">
        <f t="shared" si="1050"/>
        <v>40396.458666666673</v>
      </c>
      <c r="X7455" s="21">
        <f t="shared" si="1051"/>
        <v>422490.00000000006</v>
      </c>
      <c r="AB7455" s="17">
        <f t="shared" si="1044"/>
        <v>0</v>
      </c>
      <c r="AF7455" s="58">
        <f t="shared" si="1052"/>
        <v>0</v>
      </c>
    </row>
    <row r="7456" spans="1:32" x14ac:dyDescent="0.25">
      <c r="A7456" s="4">
        <v>7433</v>
      </c>
      <c r="B7456" s="30">
        <v>43410.708333333336</v>
      </c>
      <c r="C7456">
        <v>14.177</v>
      </c>
      <c r="D7456">
        <v>1.659</v>
      </c>
      <c r="G7456" s="50">
        <f t="shared" si="1046"/>
        <v>19</v>
      </c>
      <c r="H7456" s="18">
        <f t="shared" si="1047"/>
        <v>4.8230000000000004</v>
      </c>
      <c r="I7456" s="24">
        <f t="shared" si="1045"/>
        <v>236673.59476755201</v>
      </c>
      <c r="R7456" s="20">
        <f t="shared" si="1048"/>
        <v>0.5</v>
      </c>
      <c r="S7456" s="26">
        <f t="shared" si="1049"/>
        <v>8.3333333333333339</v>
      </c>
      <c r="T7456" s="24">
        <f t="shared" si="1050"/>
        <v>52515.39626666667</v>
      </c>
      <c r="X7456" s="21">
        <f t="shared" si="1051"/>
        <v>12442.500000000002</v>
      </c>
      <c r="AB7456" s="17">
        <f t="shared" si="1044"/>
        <v>276746.49103421869</v>
      </c>
      <c r="AF7456" s="58">
        <f t="shared" si="1052"/>
        <v>7.4721552579239043</v>
      </c>
    </row>
    <row r="7457" spans="1:32" x14ac:dyDescent="0.25">
      <c r="A7457" s="4">
        <v>7434</v>
      </c>
      <c r="B7457" s="30">
        <v>43410.75</v>
      </c>
      <c r="C7457">
        <v>13.808999999999999</v>
      </c>
      <c r="D7457">
        <v>0</v>
      </c>
      <c r="G7457" s="50">
        <f t="shared" si="1046"/>
        <v>16</v>
      </c>
      <c r="H7457" s="18">
        <f t="shared" si="1047"/>
        <v>2.1910000000000007</v>
      </c>
      <c r="I7457" s="24">
        <f t="shared" si="1045"/>
        <v>107516.45161428709</v>
      </c>
      <c r="R7457" s="20">
        <f t="shared" si="1048"/>
        <v>0.5</v>
      </c>
      <c r="S7457" s="26">
        <f t="shared" si="1049"/>
        <v>8.3333333333333339</v>
      </c>
      <c r="T7457" s="24">
        <f t="shared" si="1050"/>
        <v>23856.776533333341</v>
      </c>
      <c r="X7457" s="21">
        <f t="shared" si="1051"/>
        <v>0</v>
      </c>
      <c r="AB7457" s="17">
        <f t="shared" si="1044"/>
        <v>131373.22814762042</v>
      </c>
      <c r="AF7457" s="58">
        <f t="shared" si="1052"/>
        <v>3.5470771599857511</v>
      </c>
    </row>
    <row r="7458" spans="1:32" x14ac:dyDescent="0.25">
      <c r="A7458" s="4">
        <v>7435</v>
      </c>
      <c r="B7458" s="30">
        <v>43410.791666666664</v>
      </c>
      <c r="C7458">
        <v>13.462999999999999</v>
      </c>
      <c r="D7458">
        <v>0</v>
      </c>
      <c r="G7458" s="50">
        <f t="shared" si="1046"/>
        <v>16</v>
      </c>
      <c r="H7458" s="18">
        <f t="shared" si="1047"/>
        <v>2.5370000000000008</v>
      </c>
      <c r="I7458" s="24">
        <f t="shared" si="1045"/>
        <v>124495.3161777482</v>
      </c>
      <c r="R7458" s="20">
        <f t="shared" si="1048"/>
        <v>0.5</v>
      </c>
      <c r="S7458" s="26">
        <f t="shared" si="1049"/>
        <v>8.3333333333333339</v>
      </c>
      <c r="T7458" s="24">
        <f t="shared" si="1050"/>
        <v>27624.209066666674</v>
      </c>
      <c r="X7458" s="21">
        <f t="shared" si="1051"/>
        <v>0</v>
      </c>
      <c r="AB7458" s="17">
        <f t="shared" si="1044"/>
        <v>152119.52524441486</v>
      </c>
      <c r="AF7458" s="58">
        <f t="shared" si="1052"/>
        <v>4.1072271815992014</v>
      </c>
    </row>
    <row r="7459" spans="1:32" x14ac:dyDescent="0.25">
      <c r="A7459" s="4">
        <v>7436</v>
      </c>
      <c r="B7459" s="30">
        <v>43410.833333333336</v>
      </c>
      <c r="C7459">
        <v>13.355</v>
      </c>
      <c r="D7459">
        <v>0</v>
      </c>
      <c r="G7459" s="50">
        <f t="shared" si="1046"/>
        <v>16</v>
      </c>
      <c r="H7459" s="18">
        <f t="shared" si="1047"/>
        <v>2.6449999999999996</v>
      </c>
      <c r="I7459" s="24">
        <f t="shared" si="1045"/>
        <v>129795.07737096722</v>
      </c>
      <c r="R7459" s="20">
        <f t="shared" si="1048"/>
        <v>0.5</v>
      </c>
      <c r="S7459" s="26">
        <f t="shared" si="1049"/>
        <v>8.3333333333333339</v>
      </c>
      <c r="T7459" s="24">
        <f t="shared" si="1050"/>
        <v>28800.170666666661</v>
      </c>
      <c r="X7459" s="21">
        <f t="shared" si="1051"/>
        <v>0</v>
      </c>
      <c r="AB7459" s="17">
        <f t="shared" si="1044"/>
        <v>158595.24803763389</v>
      </c>
      <c r="AF7459" s="58">
        <f t="shared" si="1052"/>
        <v>4.2820716970161143</v>
      </c>
    </row>
    <row r="7460" spans="1:32" x14ac:dyDescent="0.25">
      <c r="A7460" s="4">
        <v>7437</v>
      </c>
      <c r="B7460" s="30">
        <v>43410.875</v>
      </c>
      <c r="C7460">
        <v>13.095000000000001</v>
      </c>
      <c r="D7460">
        <v>0</v>
      </c>
      <c r="G7460" s="50">
        <f t="shared" si="1046"/>
        <v>16</v>
      </c>
      <c r="H7460" s="18">
        <f t="shared" si="1047"/>
        <v>2.9049999999999994</v>
      </c>
      <c r="I7460" s="24">
        <f t="shared" si="1045"/>
        <v>142553.76172501314</v>
      </c>
      <c r="R7460" s="20">
        <f t="shared" si="1048"/>
        <v>0.5</v>
      </c>
      <c r="S7460" s="26">
        <f t="shared" si="1049"/>
        <v>8.3333333333333339</v>
      </c>
      <c r="T7460" s="24">
        <f t="shared" si="1050"/>
        <v>31631.189333333328</v>
      </c>
      <c r="X7460" s="21">
        <f t="shared" si="1051"/>
        <v>0</v>
      </c>
      <c r="AB7460" s="17">
        <f t="shared" si="1044"/>
        <v>174184.95105834649</v>
      </c>
      <c r="AF7460" s="58">
        <f t="shared" si="1052"/>
        <v>4.7029936785753552</v>
      </c>
    </row>
    <row r="7461" spans="1:32" x14ac:dyDescent="0.25">
      <c r="A7461" s="4">
        <v>7438</v>
      </c>
      <c r="B7461" s="30">
        <v>43410.916666666664</v>
      </c>
      <c r="C7461">
        <v>12.77</v>
      </c>
      <c r="D7461">
        <v>0</v>
      </c>
      <c r="G7461" s="50">
        <f t="shared" si="1046"/>
        <v>16</v>
      </c>
      <c r="H7461" s="18">
        <f t="shared" si="1047"/>
        <v>3.2300000000000004</v>
      </c>
      <c r="I7461" s="24">
        <f t="shared" si="1045"/>
        <v>158502.1171675706</v>
      </c>
      <c r="R7461" s="20">
        <f t="shared" si="1048"/>
        <v>0.5</v>
      </c>
      <c r="S7461" s="26">
        <f t="shared" si="1049"/>
        <v>8.3333333333333339</v>
      </c>
      <c r="T7461" s="24">
        <f t="shared" si="1050"/>
        <v>35169.962666666666</v>
      </c>
      <c r="X7461" s="21">
        <f t="shared" si="1051"/>
        <v>0</v>
      </c>
      <c r="AB7461" s="17">
        <f t="shared" si="1044"/>
        <v>193672.07983423726</v>
      </c>
      <c r="AF7461" s="58">
        <f t="shared" si="1052"/>
        <v>5.2291461555244059</v>
      </c>
    </row>
    <row r="7462" spans="1:32" x14ac:dyDescent="0.25">
      <c r="A7462" s="4">
        <v>7439</v>
      </c>
      <c r="B7462" s="30">
        <v>43410.958333333336</v>
      </c>
      <c r="C7462">
        <v>12.513</v>
      </c>
      <c r="D7462">
        <v>0</v>
      </c>
      <c r="G7462" s="50">
        <f t="shared" si="1046"/>
        <v>16</v>
      </c>
      <c r="H7462" s="18">
        <f t="shared" si="1047"/>
        <v>3.4870000000000001</v>
      </c>
      <c r="I7462" s="24">
        <f t="shared" si="1045"/>
        <v>171113.585932916</v>
      </c>
      <c r="R7462" s="20">
        <f t="shared" si="1048"/>
        <v>0.5</v>
      </c>
      <c r="S7462" s="26">
        <f t="shared" si="1049"/>
        <v>8.3333333333333339</v>
      </c>
      <c r="T7462" s="24">
        <f t="shared" si="1050"/>
        <v>37968.315733333337</v>
      </c>
      <c r="X7462" s="21">
        <f t="shared" si="1051"/>
        <v>0</v>
      </c>
      <c r="AB7462" s="17">
        <f t="shared" si="1044"/>
        <v>209081.90166624932</v>
      </c>
      <c r="AF7462" s="58">
        <f t="shared" si="1052"/>
        <v>5.6452113449887316</v>
      </c>
    </row>
    <row r="7463" spans="1:32" x14ac:dyDescent="0.25">
      <c r="A7463" s="4">
        <v>7440</v>
      </c>
      <c r="B7463" s="30">
        <v>43411</v>
      </c>
      <c r="C7463">
        <v>12.129</v>
      </c>
      <c r="D7463">
        <v>0</v>
      </c>
      <c r="G7463" s="50">
        <f t="shared" si="1046"/>
        <v>16</v>
      </c>
      <c r="H7463" s="18">
        <f t="shared" si="1047"/>
        <v>3.8710000000000004</v>
      </c>
      <c r="I7463" s="24">
        <f t="shared" si="1045"/>
        <v>189957.18128658386</v>
      </c>
      <c r="R7463" s="20">
        <f t="shared" si="1048"/>
        <v>0.5</v>
      </c>
      <c r="S7463" s="26">
        <f t="shared" si="1049"/>
        <v>8.3333333333333339</v>
      </c>
      <c r="T7463" s="24">
        <f t="shared" si="1050"/>
        <v>42149.512533333334</v>
      </c>
      <c r="X7463" s="21">
        <f t="shared" si="1051"/>
        <v>0</v>
      </c>
      <c r="AB7463" s="17">
        <f t="shared" si="1044"/>
        <v>232106.69381991719</v>
      </c>
      <c r="AF7463" s="58">
        <f t="shared" si="1052"/>
        <v>6.2668807331377643</v>
      </c>
    </row>
    <row r="7464" spans="1:32" x14ac:dyDescent="0.25">
      <c r="A7464" s="4">
        <v>7441</v>
      </c>
      <c r="B7464" s="30">
        <v>43411.041666666664</v>
      </c>
      <c r="C7464">
        <v>11.615</v>
      </c>
      <c r="D7464">
        <v>0</v>
      </c>
      <c r="G7464" s="50">
        <f t="shared" si="1046"/>
        <v>16</v>
      </c>
      <c r="H7464" s="18">
        <f t="shared" si="1047"/>
        <v>4.3849999999999998</v>
      </c>
      <c r="I7464" s="24">
        <f t="shared" si="1045"/>
        <v>215180.1188172746</v>
      </c>
      <c r="R7464" s="20">
        <f t="shared" si="1048"/>
        <v>0.5</v>
      </c>
      <c r="S7464" s="26">
        <f t="shared" si="1049"/>
        <v>8.3333333333333339</v>
      </c>
      <c r="T7464" s="24">
        <f t="shared" si="1050"/>
        <v>47746.21866666666</v>
      </c>
      <c r="X7464" s="21">
        <f t="shared" si="1051"/>
        <v>0</v>
      </c>
      <c r="AB7464" s="17">
        <f t="shared" si="1044"/>
        <v>262926.33748394129</v>
      </c>
      <c r="AF7464" s="58">
        <f t="shared" si="1052"/>
        <v>7.0990111120664148</v>
      </c>
    </row>
    <row r="7465" spans="1:32" x14ac:dyDescent="0.25">
      <c r="A7465" s="4">
        <v>7442</v>
      </c>
      <c r="B7465" s="30">
        <v>43411.083333333336</v>
      </c>
      <c r="C7465">
        <v>11.243</v>
      </c>
      <c r="D7465">
        <v>0</v>
      </c>
      <c r="G7465" s="50">
        <f t="shared" si="1046"/>
        <v>16</v>
      </c>
      <c r="H7465" s="18">
        <f t="shared" si="1047"/>
        <v>4.7569999999999997</v>
      </c>
      <c r="I7465" s="24">
        <f t="shared" si="1045"/>
        <v>233434.85181614032</v>
      </c>
      <c r="R7465" s="20">
        <f t="shared" si="1048"/>
        <v>0.5</v>
      </c>
      <c r="S7465" s="26">
        <f t="shared" si="1049"/>
        <v>8.3333333333333339</v>
      </c>
      <c r="T7465" s="24">
        <f t="shared" si="1050"/>
        <v>51796.753066666657</v>
      </c>
      <c r="X7465" s="21">
        <f t="shared" si="1051"/>
        <v>0</v>
      </c>
      <c r="AB7465" s="17">
        <f t="shared" si="1044"/>
        <v>285231.60488280701</v>
      </c>
      <c r="AF7465" s="58">
        <f t="shared" si="1052"/>
        <v>7.7012533318357894</v>
      </c>
    </row>
    <row r="7466" spans="1:32" x14ac:dyDescent="0.25">
      <c r="A7466" s="4">
        <v>7443</v>
      </c>
      <c r="B7466" s="30">
        <v>43411.125</v>
      </c>
      <c r="C7466">
        <v>10.967000000000001</v>
      </c>
      <c r="D7466">
        <v>0</v>
      </c>
      <c r="G7466" s="50">
        <f t="shared" si="1046"/>
        <v>16</v>
      </c>
      <c r="H7466" s="18">
        <f t="shared" si="1047"/>
        <v>5.0329999999999995</v>
      </c>
      <c r="I7466" s="24">
        <f t="shared" si="1045"/>
        <v>246978.68597658907</v>
      </c>
      <c r="R7466" s="20">
        <f t="shared" si="1048"/>
        <v>0.5</v>
      </c>
      <c r="S7466" s="26">
        <f t="shared" si="1049"/>
        <v>8.3333333333333339</v>
      </c>
      <c r="T7466" s="24">
        <f t="shared" si="1050"/>
        <v>54801.988266666653</v>
      </c>
      <c r="X7466" s="21">
        <f t="shared" si="1051"/>
        <v>0</v>
      </c>
      <c r="AB7466" s="17">
        <f t="shared" si="1044"/>
        <v>301780.67424325575</v>
      </c>
      <c r="AF7466" s="58">
        <f t="shared" si="1052"/>
        <v>8.1480782045679057</v>
      </c>
    </row>
    <row r="7467" spans="1:32" x14ac:dyDescent="0.25">
      <c r="A7467" s="4">
        <v>7444</v>
      </c>
      <c r="B7467" s="30">
        <v>43411.166666666664</v>
      </c>
      <c r="C7467">
        <v>10.555</v>
      </c>
      <c r="D7467">
        <v>0</v>
      </c>
      <c r="G7467" s="50">
        <f t="shared" si="1046"/>
        <v>16</v>
      </c>
      <c r="H7467" s="18">
        <f t="shared" si="1047"/>
        <v>5.4450000000000003</v>
      </c>
      <c r="I7467" s="24">
        <f t="shared" si="1045"/>
        <v>267196.2934914619</v>
      </c>
      <c r="R7467" s="20">
        <f t="shared" si="1048"/>
        <v>0.5</v>
      </c>
      <c r="S7467" s="26">
        <f t="shared" si="1049"/>
        <v>8.3333333333333339</v>
      </c>
      <c r="T7467" s="24">
        <f t="shared" si="1050"/>
        <v>59288.063999999998</v>
      </c>
      <c r="X7467" s="21">
        <f t="shared" si="1051"/>
        <v>0</v>
      </c>
      <c r="AB7467" s="17">
        <f t="shared" si="1044"/>
        <v>326484.35749146191</v>
      </c>
      <c r="AF7467" s="58">
        <f t="shared" si="1052"/>
        <v>8.8150776522694727</v>
      </c>
    </row>
    <row r="7468" spans="1:32" x14ac:dyDescent="0.25">
      <c r="A7468" s="4">
        <v>7445</v>
      </c>
      <c r="B7468" s="30">
        <v>43411.208333333336</v>
      </c>
      <c r="C7468">
        <v>9.7919999999999998</v>
      </c>
      <c r="D7468">
        <v>0</v>
      </c>
      <c r="G7468" s="50">
        <f t="shared" si="1046"/>
        <v>16</v>
      </c>
      <c r="H7468" s="18">
        <f t="shared" si="1047"/>
        <v>6.2080000000000002</v>
      </c>
      <c r="I7468" s="24">
        <f t="shared" si="1045"/>
        <v>304638.12488429667</v>
      </c>
      <c r="R7468" s="20">
        <f t="shared" si="1048"/>
        <v>0.5</v>
      </c>
      <c r="S7468" s="26">
        <f t="shared" si="1049"/>
        <v>8.3333333333333339</v>
      </c>
      <c r="T7468" s="24">
        <f t="shared" si="1050"/>
        <v>67596.014933333339</v>
      </c>
      <c r="X7468" s="21">
        <f t="shared" si="1051"/>
        <v>0</v>
      </c>
      <c r="AB7468" s="17">
        <f t="shared" si="1044"/>
        <v>372234.13981763</v>
      </c>
      <c r="AF7468" s="58">
        <f t="shared" si="1052"/>
        <v>10.050321775076011</v>
      </c>
    </row>
    <row r="7469" spans="1:32" x14ac:dyDescent="0.25">
      <c r="A7469" s="4">
        <v>7446</v>
      </c>
      <c r="B7469" s="30">
        <v>43411.25</v>
      </c>
      <c r="C7469">
        <v>9.423</v>
      </c>
      <c r="D7469">
        <v>0</v>
      </c>
      <c r="G7469" s="50">
        <f t="shared" si="1046"/>
        <v>16</v>
      </c>
      <c r="H7469" s="18">
        <f t="shared" si="1047"/>
        <v>6.577</v>
      </c>
      <c r="I7469" s="24">
        <f t="shared" si="1045"/>
        <v>322745.64229446184</v>
      </c>
      <c r="R7469" s="20">
        <f t="shared" si="1048"/>
        <v>0.5</v>
      </c>
      <c r="S7469" s="26">
        <f t="shared" si="1049"/>
        <v>8.3333333333333339</v>
      </c>
      <c r="T7469" s="24">
        <f t="shared" si="1050"/>
        <v>71613.883733333321</v>
      </c>
      <c r="X7469" s="21">
        <f t="shared" si="1051"/>
        <v>0</v>
      </c>
      <c r="AB7469" s="17">
        <f t="shared" si="1044"/>
        <v>394359.52602779516</v>
      </c>
      <c r="AF7469" s="58">
        <f t="shared" si="1052"/>
        <v>10.647707202750469</v>
      </c>
    </row>
    <row r="7470" spans="1:32" x14ac:dyDescent="0.25">
      <c r="A7470" s="4">
        <v>7447</v>
      </c>
      <c r="B7470" s="30">
        <v>43411.291666666664</v>
      </c>
      <c r="C7470">
        <v>9.19</v>
      </c>
      <c r="D7470">
        <v>0</v>
      </c>
      <c r="G7470" s="50">
        <f t="shared" si="1046"/>
        <v>16</v>
      </c>
      <c r="H7470" s="18">
        <f t="shared" si="1047"/>
        <v>6.8100000000000005</v>
      </c>
      <c r="I7470" s="24">
        <f t="shared" si="1045"/>
        <v>334179.38635020301</v>
      </c>
      <c r="R7470" s="20">
        <f t="shared" si="1048"/>
        <v>0.5</v>
      </c>
      <c r="S7470" s="26">
        <f t="shared" si="1049"/>
        <v>8.3333333333333339</v>
      </c>
      <c r="T7470" s="24">
        <f t="shared" si="1050"/>
        <v>74150.912000000011</v>
      </c>
      <c r="X7470" s="21">
        <f t="shared" si="1051"/>
        <v>0</v>
      </c>
      <c r="AB7470" s="17">
        <f t="shared" si="1044"/>
        <v>408330.29835020303</v>
      </c>
      <c r="AF7470" s="58">
        <f t="shared" si="1052"/>
        <v>11.024918055455482</v>
      </c>
    </row>
    <row r="7471" spans="1:32" x14ac:dyDescent="0.25">
      <c r="A7471" s="4">
        <v>7448</v>
      </c>
      <c r="B7471" s="30">
        <v>43411.333333333336</v>
      </c>
      <c r="C7471">
        <v>9.1839999999999993</v>
      </c>
      <c r="D7471">
        <v>19.291</v>
      </c>
      <c r="G7471" s="50">
        <f t="shared" si="1046"/>
        <v>19</v>
      </c>
      <c r="H7471" s="18">
        <f t="shared" si="1047"/>
        <v>9.8160000000000007</v>
      </c>
      <c r="I7471" s="24">
        <f t="shared" si="1045"/>
        <v>481689.40622813406</v>
      </c>
      <c r="R7471" s="20">
        <f t="shared" si="1048"/>
        <v>0.5</v>
      </c>
      <c r="S7471" s="26">
        <f t="shared" si="1049"/>
        <v>8.3333333333333339</v>
      </c>
      <c r="T7471" s="24">
        <f t="shared" si="1050"/>
        <v>106881.84320000002</v>
      </c>
      <c r="X7471" s="21">
        <f t="shared" si="1051"/>
        <v>144682.5</v>
      </c>
      <c r="AB7471" s="17">
        <f t="shared" si="1044"/>
        <v>443888.74942813406</v>
      </c>
      <c r="AF7471" s="58">
        <f t="shared" si="1052"/>
        <v>11.98499623455962</v>
      </c>
    </row>
    <row r="7472" spans="1:32" x14ac:dyDescent="0.25">
      <c r="A7472" s="4">
        <v>7449</v>
      </c>
      <c r="B7472" s="30">
        <v>43411.375</v>
      </c>
      <c r="C7472">
        <v>9.8420000000000005</v>
      </c>
      <c r="D7472">
        <v>78.760999999999996</v>
      </c>
      <c r="G7472" s="50">
        <f t="shared" si="1046"/>
        <v>19</v>
      </c>
      <c r="H7472" s="18">
        <f t="shared" si="1047"/>
        <v>9.1579999999999995</v>
      </c>
      <c r="I7472" s="24">
        <f t="shared" si="1045"/>
        <v>449400.12043981778</v>
      </c>
      <c r="R7472" s="20">
        <f t="shared" si="1048"/>
        <v>0.5</v>
      </c>
      <c r="S7472" s="26">
        <f t="shared" si="1049"/>
        <v>8.3333333333333339</v>
      </c>
      <c r="T7472" s="24">
        <f t="shared" si="1050"/>
        <v>99717.188266666664</v>
      </c>
      <c r="X7472" s="21">
        <f t="shared" si="1051"/>
        <v>590707.5</v>
      </c>
      <c r="AB7472" s="17">
        <f t="shared" ref="AB7472:AB7535" si="1053">MAX(0,I7472+T7472-X7472)</f>
        <v>0</v>
      </c>
      <c r="AF7472" s="58">
        <f t="shared" si="1052"/>
        <v>0</v>
      </c>
    </row>
    <row r="7473" spans="1:32" x14ac:dyDescent="0.25">
      <c r="A7473" s="4">
        <v>7450</v>
      </c>
      <c r="B7473" s="30">
        <v>43411.416666666664</v>
      </c>
      <c r="C7473">
        <v>10.678000000000001</v>
      </c>
      <c r="D7473">
        <v>155.827</v>
      </c>
      <c r="G7473" s="50">
        <f t="shared" si="1046"/>
        <v>19</v>
      </c>
      <c r="H7473" s="18">
        <f t="shared" si="1047"/>
        <v>8.3219999999999992</v>
      </c>
      <c r="I7473" s="24">
        <f t="shared" si="1045"/>
        <v>408376.04305527004</v>
      </c>
      <c r="R7473" s="20">
        <f t="shared" si="1048"/>
        <v>0.5</v>
      </c>
      <c r="S7473" s="26">
        <f t="shared" si="1049"/>
        <v>8.3333333333333339</v>
      </c>
      <c r="T7473" s="24">
        <f t="shared" si="1050"/>
        <v>90614.374399999972</v>
      </c>
      <c r="X7473" s="21">
        <f t="shared" si="1051"/>
        <v>1168702.5</v>
      </c>
      <c r="AB7473" s="17">
        <f t="shared" si="1053"/>
        <v>0</v>
      </c>
      <c r="AF7473" s="58">
        <f t="shared" si="1052"/>
        <v>0</v>
      </c>
    </row>
    <row r="7474" spans="1:32" x14ac:dyDescent="0.25">
      <c r="A7474" s="4">
        <v>7451</v>
      </c>
      <c r="B7474" s="30">
        <v>43411.458333333336</v>
      </c>
      <c r="C7474">
        <v>11.958</v>
      </c>
      <c r="D7474">
        <v>216.70699999999999</v>
      </c>
      <c r="G7474" s="50">
        <f t="shared" si="1046"/>
        <v>19</v>
      </c>
      <c r="H7474" s="18">
        <f t="shared" si="1047"/>
        <v>7.0419999999999998</v>
      </c>
      <c r="I7474" s="24">
        <f t="shared" si="1045"/>
        <v>345564.05854304397</v>
      </c>
      <c r="R7474" s="20">
        <f t="shared" si="1048"/>
        <v>0.5</v>
      </c>
      <c r="S7474" s="26">
        <f t="shared" si="1049"/>
        <v>8.3333333333333339</v>
      </c>
      <c r="T7474" s="24">
        <f t="shared" si="1050"/>
        <v>76677.051733333341</v>
      </c>
      <c r="X7474" s="21">
        <f t="shared" si="1051"/>
        <v>1625302.5</v>
      </c>
      <c r="AB7474" s="17">
        <f t="shared" si="1053"/>
        <v>0</v>
      </c>
      <c r="AF7474" s="58">
        <f t="shared" si="1052"/>
        <v>0</v>
      </c>
    </row>
    <row r="7475" spans="1:32" x14ac:dyDescent="0.25">
      <c r="A7475" s="4">
        <v>7452</v>
      </c>
      <c r="B7475" s="30">
        <v>43411.5</v>
      </c>
      <c r="C7475">
        <v>12.917999999999999</v>
      </c>
      <c r="D7475">
        <v>223.452</v>
      </c>
      <c r="G7475" s="50">
        <f t="shared" si="1046"/>
        <v>19</v>
      </c>
      <c r="H7475" s="18">
        <f t="shared" si="1047"/>
        <v>6.0820000000000007</v>
      </c>
      <c r="I7475" s="24">
        <f t="shared" si="1045"/>
        <v>298455.07015887444</v>
      </c>
      <c r="R7475" s="20">
        <f t="shared" si="1048"/>
        <v>0.5</v>
      </c>
      <c r="S7475" s="26">
        <f t="shared" si="1049"/>
        <v>8.3333333333333339</v>
      </c>
      <c r="T7475" s="24">
        <f t="shared" si="1050"/>
        <v>66224.059733333343</v>
      </c>
      <c r="X7475" s="21">
        <f t="shared" si="1051"/>
        <v>1675890.0000000002</v>
      </c>
      <c r="AB7475" s="17">
        <f t="shared" si="1053"/>
        <v>0</v>
      </c>
      <c r="AF7475" s="58">
        <f t="shared" si="1052"/>
        <v>0</v>
      </c>
    </row>
    <row r="7476" spans="1:32" x14ac:dyDescent="0.25">
      <c r="A7476" s="4">
        <v>7453</v>
      </c>
      <c r="B7476" s="30">
        <v>43411.541666666664</v>
      </c>
      <c r="C7476">
        <v>13.196</v>
      </c>
      <c r="D7476">
        <v>171.566</v>
      </c>
      <c r="G7476" s="50">
        <f t="shared" si="1046"/>
        <v>19</v>
      </c>
      <c r="H7476" s="18">
        <f t="shared" si="1047"/>
        <v>5.8040000000000003</v>
      </c>
      <c r="I7476" s="24">
        <f t="shared" si="1045"/>
        <v>284813.0922726253</v>
      </c>
      <c r="R7476" s="20">
        <f t="shared" si="1048"/>
        <v>0.5</v>
      </c>
      <c r="S7476" s="26">
        <f t="shared" si="1049"/>
        <v>8.3333333333333339</v>
      </c>
      <c r="T7476" s="24">
        <f t="shared" si="1050"/>
        <v>63197.047466666671</v>
      </c>
      <c r="X7476" s="21">
        <f t="shared" si="1051"/>
        <v>1286745</v>
      </c>
      <c r="AB7476" s="17">
        <f t="shared" si="1053"/>
        <v>0</v>
      </c>
      <c r="AF7476" s="58">
        <f t="shared" si="1052"/>
        <v>0</v>
      </c>
    </row>
    <row r="7477" spans="1:32" x14ac:dyDescent="0.25">
      <c r="A7477" s="4">
        <v>7454</v>
      </c>
      <c r="B7477" s="30">
        <v>43411.583333333336</v>
      </c>
      <c r="C7477">
        <v>12.781000000000001</v>
      </c>
      <c r="D7477">
        <v>84.855000000000004</v>
      </c>
      <c r="G7477" s="50">
        <f t="shared" si="1046"/>
        <v>19</v>
      </c>
      <c r="H7477" s="18">
        <f t="shared" si="1047"/>
        <v>6.2189999999999994</v>
      </c>
      <c r="I7477" s="24">
        <f t="shared" si="1045"/>
        <v>305177.91537619859</v>
      </c>
      <c r="R7477" s="20">
        <f t="shared" si="1048"/>
        <v>0.5</v>
      </c>
      <c r="S7477" s="26">
        <f t="shared" si="1049"/>
        <v>8.3333333333333339</v>
      </c>
      <c r="T7477" s="24">
        <f t="shared" si="1050"/>
        <v>67715.78879999998</v>
      </c>
      <c r="X7477" s="21">
        <f t="shared" si="1051"/>
        <v>636412.5</v>
      </c>
      <c r="AB7477" s="17">
        <f t="shared" si="1053"/>
        <v>0</v>
      </c>
      <c r="AF7477" s="58">
        <f t="shared" si="1052"/>
        <v>0</v>
      </c>
    </row>
    <row r="7478" spans="1:32" x14ac:dyDescent="0.25">
      <c r="A7478" s="4">
        <v>7455</v>
      </c>
      <c r="B7478" s="30">
        <v>43411.625</v>
      </c>
      <c r="C7478">
        <v>12.275</v>
      </c>
      <c r="D7478">
        <v>36.712000000000003</v>
      </c>
      <c r="G7478" s="50">
        <f t="shared" si="1046"/>
        <v>19</v>
      </c>
      <c r="H7478" s="18">
        <f t="shared" si="1047"/>
        <v>6.7249999999999996</v>
      </c>
      <c r="I7478" s="24">
        <f t="shared" si="1045"/>
        <v>330008.27800368797</v>
      </c>
      <c r="R7478" s="20">
        <f t="shared" si="1048"/>
        <v>0.5</v>
      </c>
      <c r="S7478" s="26">
        <f t="shared" si="1049"/>
        <v>8.3333333333333339</v>
      </c>
      <c r="T7478" s="24">
        <f t="shared" si="1050"/>
        <v>73225.386666666644</v>
      </c>
      <c r="X7478" s="21">
        <f t="shared" si="1051"/>
        <v>275340</v>
      </c>
      <c r="AB7478" s="17">
        <f t="shared" si="1053"/>
        <v>127893.66467035463</v>
      </c>
      <c r="AF7478" s="58">
        <f t="shared" si="1052"/>
        <v>3.4531289460995751</v>
      </c>
    </row>
    <row r="7479" spans="1:32" x14ac:dyDescent="0.25">
      <c r="A7479" s="4">
        <v>7456</v>
      </c>
      <c r="B7479" s="30">
        <v>43411.666666666664</v>
      </c>
      <c r="C7479">
        <v>11.951000000000001</v>
      </c>
      <c r="D7479">
        <v>15.068</v>
      </c>
      <c r="G7479" s="50">
        <f t="shared" si="1046"/>
        <v>19</v>
      </c>
      <c r="H7479" s="18">
        <f t="shared" si="1047"/>
        <v>7.0489999999999995</v>
      </c>
      <c r="I7479" s="24">
        <f t="shared" si="1045"/>
        <v>345907.56158334517</v>
      </c>
      <c r="R7479" s="20">
        <f t="shared" si="1048"/>
        <v>0.5</v>
      </c>
      <c r="S7479" s="26">
        <f t="shared" si="1049"/>
        <v>8.3333333333333339</v>
      </c>
      <c r="T7479" s="24">
        <f t="shared" si="1050"/>
        <v>76753.271466666658</v>
      </c>
      <c r="X7479" s="21">
        <f t="shared" si="1051"/>
        <v>113009.99999999999</v>
      </c>
      <c r="AB7479" s="17">
        <f t="shared" si="1053"/>
        <v>309650.83305001183</v>
      </c>
      <c r="AF7479" s="58">
        <f t="shared" si="1052"/>
        <v>8.3605724923503182</v>
      </c>
    </row>
    <row r="7480" spans="1:32" x14ac:dyDescent="0.25">
      <c r="A7480" s="4">
        <v>7457</v>
      </c>
      <c r="B7480" s="30">
        <v>43411.708333333336</v>
      </c>
      <c r="C7480">
        <v>11.7</v>
      </c>
      <c r="D7480">
        <v>0.48099999999999998</v>
      </c>
      <c r="G7480" s="50">
        <f t="shared" si="1046"/>
        <v>19</v>
      </c>
      <c r="H7480" s="18">
        <f t="shared" si="1047"/>
        <v>7.3000000000000007</v>
      </c>
      <c r="I7480" s="24">
        <f t="shared" si="1045"/>
        <v>358224.59917128959</v>
      </c>
      <c r="R7480" s="20">
        <f t="shared" si="1048"/>
        <v>0.5</v>
      </c>
      <c r="S7480" s="26">
        <f t="shared" si="1049"/>
        <v>8.3333333333333339</v>
      </c>
      <c r="T7480" s="24">
        <f t="shared" si="1050"/>
        <v>79486.293333333335</v>
      </c>
      <c r="X7480" s="21">
        <f t="shared" si="1051"/>
        <v>3607.5000000000005</v>
      </c>
      <c r="AB7480" s="17">
        <f t="shared" si="1053"/>
        <v>434103.39250462293</v>
      </c>
      <c r="AF7480" s="58">
        <f t="shared" si="1052"/>
        <v>11.720791597624819</v>
      </c>
    </row>
    <row r="7481" spans="1:32" x14ac:dyDescent="0.25">
      <c r="A7481" s="4">
        <v>7458</v>
      </c>
      <c r="B7481" s="30">
        <v>43411.75</v>
      </c>
      <c r="C7481">
        <v>11.484</v>
      </c>
      <c r="D7481">
        <v>0</v>
      </c>
      <c r="G7481" s="50">
        <f t="shared" si="1046"/>
        <v>16</v>
      </c>
      <c r="H7481" s="18">
        <f t="shared" si="1047"/>
        <v>4.516</v>
      </c>
      <c r="I7481" s="24">
        <f t="shared" si="1045"/>
        <v>221608.53285719777</v>
      </c>
      <c r="R7481" s="20">
        <f t="shared" si="1048"/>
        <v>0.5</v>
      </c>
      <c r="S7481" s="26">
        <f t="shared" si="1049"/>
        <v>8.3333333333333339</v>
      </c>
      <c r="T7481" s="24">
        <f t="shared" si="1050"/>
        <v>49172.616533333334</v>
      </c>
      <c r="X7481" s="21">
        <f t="shared" si="1051"/>
        <v>0</v>
      </c>
      <c r="AB7481" s="17">
        <f t="shared" si="1053"/>
        <v>270781.14939053112</v>
      </c>
      <c r="AF7481" s="58">
        <f t="shared" si="1052"/>
        <v>7.3110910335443409</v>
      </c>
    </row>
    <row r="7482" spans="1:32" x14ac:dyDescent="0.25">
      <c r="A7482" s="4">
        <v>7459</v>
      </c>
      <c r="B7482" s="30">
        <v>43411.791666666664</v>
      </c>
      <c r="C7482">
        <v>11.358000000000001</v>
      </c>
      <c r="D7482">
        <v>0</v>
      </c>
      <c r="G7482" s="50">
        <f t="shared" si="1046"/>
        <v>16</v>
      </c>
      <c r="H7482" s="18">
        <f t="shared" si="1047"/>
        <v>4.6419999999999995</v>
      </c>
      <c r="I7482" s="24">
        <f t="shared" si="1045"/>
        <v>227791.58758262001</v>
      </c>
      <c r="R7482" s="20">
        <f t="shared" si="1048"/>
        <v>0.5</v>
      </c>
      <c r="S7482" s="26">
        <f t="shared" si="1049"/>
        <v>8.3333333333333339</v>
      </c>
      <c r="T7482" s="24">
        <f t="shared" si="1050"/>
        <v>50544.57173333333</v>
      </c>
      <c r="X7482" s="21">
        <f t="shared" si="1051"/>
        <v>0</v>
      </c>
      <c r="AB7482" s="17">
        <f t="shared" si="1053"/>
        <v>278336.15931595332</v>
      </c>
      <c r="AF7482" s="58">
        <f t="shared" si="1052"/>
        <v>7.5150763015307396</v>
      </c>
    </row>
    <row r="7483" spans="1:32" x14ac:dyDescent="0.25">
      <c r="A7483" s="4">
        <v>7460</v>
      </c>
      <c r="B7483" s="30">
        <v>43411.833333333336</v>
      </c>
      <c r="C7483">
        <v>11.247</v>
      </c>
      <c r="D7483">
        <v>0</v>
      </c>
      <c r="G7483" s="50">
        <f t="shared" si="1046"/>
        <v>16</v>
      </c>
      <c r="H7483" s="18">
        <f t="shared" si="1047"/>
        <v>4.7530000000000001</v>
      </c>
      <c r="I7483" s="24">
        <f t="shared" si="1045"/>
        <v>233238.56436453963</v>
      </c>
      <c r="R7483" s="20">
        <f t="shared" si="1048"/>
        <v>0.5</v>
      </c>
      <c r="S7483" s="26">
        <f t="shared" si="1049"/>
        <v>8.3333333333333339</v>
      </c>
      <c r="T7483" s="24">
        <f t="shared" si="1050"/>
        <v>51753.198933333333</v>
      </c>
      <c r="X7483" s="21">
        <f t="shared" si="1051"/>
        <v>0</v>
      </c>
      <c r="AB7483" s="17">
        <f t="shared" si="1053"/>
        <v>284991.76329787297</v>
      </c>
      <c r="AF7483" s="58">
        <f t="shared" si="1052"/>
        <v>7.6947776090425704</v>
      </c>
    </row>
    <row r="7484" spans="1:32" x14ac:dyDescent="0.25">
      <c r="A7484" s="4">
        <v>7461</v>
      </c>
      <c r="B7484" s="30">
        <v>43411.875</v>
      </c>
      <c r="C7484">
        <v>11.141</v>
      </c>
      <c r="D7484">
        <v>0</v>
      </c>
      <c r="G7484" s="50">
        <f t="shared" si="1046"/>
        <v>16</v>
      </c>
      <c r="H7484" s="18">
        <f t="shared" si="1047"/>
        <v>4.859</v>
      </c>
      <c r="I7484" s="24">
        <f t="shared" si="1045"/>
        <v>238440.18183195835</v>
      </c>
      <c r="R7484" s="20">
        <f t="shared" si="1048"/>
        <v>0.5</v>
      </c>
      <c r="S7484" s="26">
        <f t="shared" si="1049"/>
        <v>8.3333333333333339</v>
      </c>
      <c r="T7484" s="24">
        <f t="shared" si="1050"/>
        <v>52907.383466666666</v>
      </c>
      <c r="X7484" s="21">
        <f t="shared" si="1051"/>
        <v>0</v>
      </c>
      <c r="AB7484" s="17">
        <f t="shared" si="1053"/>
        <v>291347.56529862504</v>
      </c>
      <c r="AF7484" s="58">
        <f t="shared" si="1052"/>
        <v>7.8663842630628764</v>
      </c>
    </row>
    <row r="7485" spans="1:32" x14ac:dyDescent="0.25">
      <c r="A7485" s="4">
        <v>7462</v>
      </c>
      <c r="B7485" s="30">
        <v>43411.916666666664</v>
      </c>
      <c r="C7485">
        <v>10.955</v>
      </c>
      <c r="D7485">
        <v>0</v>
      </c>
      <c r="G7485" s="50">
        <f t="shared" si="1046"/>
        <v>16</v>
      </c>
      <c r="H7485" s="18">
        <f t="shared" si="1047"/>
        <v>5.0449999999999999</v>
      </c>
      <c r="I7485" s="24">
        <f t="shared" si="1045"/>
        <v>247567.54833139121</v>
      </c>
      <c r="R7485" s="20">
        <f t="shared" si="1048"/>
        <v>0.5</v>
      </c>
      <c r="S7485" s="26">
        <f t="shared" si="1049"/>
        <v>8.3333333333333339</v>
      </c>
      <c r="T7485" s="24">
        <f t="shared" si="1050"/>
        <v>54932.650666666661</v>
      </c>
      <c r="X7485" s="21">
        <f t="shared" si="1051"/>
        <v>0</v>
      </c>
      <c r="AB7485" s="17">
        <f t="shared" si="1053"/>
        <v>302500.19899805787</v>
      </c>
      <c r="AF7485" s="58">
        <f t="shared" si="1052"/>
        <v>8.1675053729475628</v>
      </c>
    </row>
    <row r="7486" spans="1:32" x14ac:dyDescent="0.25">
      <c r="A7486" s="4">
        <v>7463</v>
      </c>
      <c r="B7486" s="30">
        <v>43411.958333333336</v>
      </c>
      <c r="C7486">
        <v>10.712</v>
      </c>
      <c r="D7486">
        <v>0</v>
      </c>
      <c r="G7486" s="50">
        <f t="shared" si="1046"/>
        <v>16</v>
      </c>
      <c r="H7486" s="18">
        <f t="shared" si="1047"/>
        <v>5.2880000000000003</v>
      </c>
      <c r="I7486" s="24">
        <f t="shared" si="1045"/>
        <v>259492.01101613414</v>
      </c>
      <c r="R7486" s="20">
        <f t="shared" si="1048"/>
        <v>0.5</v>
      </c>
      <c r="S7486" s="26">
        <f t="shared" si="1049"/>
        <v>8.3333333333333339</v>
      </c>
      <c r="T7486" s="24">
        <f t="shared" si="1050"/>
        <v>57578.564266666668</v>
      </c>
      <c r="X7486" s="21">
        <f t="shared" si="1051"/>
        <v>0</v>
      </c>
      <c r="AB7486" s="17">
        <f t="shared" si="1053"/>
        <v>317070.57528280083</v>
      </c>
      <c r="AF7486" s="58">
        <f t="shared" si="1052"/>
        <v>8.5609055326356227</v>
      </c>
    </row>
    <row r="7487" spans="1:32" x14ac:dyDescent="0.25">
      <c r="A7487" s="4">
        <v>7464</v>
      </c>
      <c r="B7487" s="30">
        <v>43412</v>
      </c>
      <c r="C7487">
        <v>10.692</v>
      </c>
      <c r="D7487">
        <v>0</v>
      </c>
      <c r="G7487" s="50">
        <f t="shared" si="1046"/>
        <v>16</v>
      </c>
      <c r="H7487" s="18">
        <f t="shared" si="1047"/>
        <v>5.3079999999999998</v>
      </c>
      <c r="I7487" s="24">
        <f t="shared" si="1045"/>
        <v>260473.44827413766</v>
      </c>
      <c r="R7487" s="20">
        <f t="shared" si="1048"/>
        <v>0.5</v>
      </c>
      <c r="S7487" s="26">
        <f t="shared" si="1049"/>
        <v>8.3333333333333339</v>
      </c>
      <c r="T7487" s="24">
        <f t="shared" si="1050"/>
        <v>57796.334933333332</v>
      </c>
      <c r="X7487" s="21">
        <f t="shared" si="1051"/>
        <v>0</v>
      </c>
      <c r="AB7487" s="17">
        <f t="shared" si="1053"/>
        <v>318269.78320747102</v>
      </c>
      <c r="AF7487" s="58">
        <f t="shared" si="1052"/>
        <v>8.593284146601718</v>
      </c>
    </row>
    <row r="7488" spans="1:32" x14ac:dyDescent="0.25">
      <c r="A7488" s="4">
        <v>7465</v>
      </c>
      <c r="B7488" s="30">
        <v>43412.041666666664</v>
      </c>
      <c r="C7488">
        <v>10.725</v>
      </c>
      <c r="D7488">
        <v>0</v>
      </c>
      <c r="G7488" s="50">
        <f t="shared" si="1046"/>
        <v>16</v>
      </c>
      <c r="H7488" s="18">
        <f t="shared" si="1047"/>
        <v>5.2750000000000004</v>
      </c>
      <c r="I7488" s="24">
        <f t="shared" si="1045"/>
        <v>258854.07679843187</v>
      </c>
      <c r="R7488" s="20">
        <f t="shared" si="1048"/>
        <v>0.5</v>
      </c>
      <c r="S7488" s="26">
        <f t="shared" si="1049"/>
        <v>8.3333333333333339</v>
      </c>
      <c r="T7488" s="24">
        <f t="shared" si="1050"/>
        <v>57437.013333333336</v>
      </c>
      <c r="X7488" s="21">
        <f t="shared" si="1051"/>
        <v>0</v>
      </c>
      <c r="AB7488" s="17">
        <f t="shared" si="1053"/>
        <v>316291.09013176523</v>
      </c>
      <c r="AF7488" s="58">
        <f t="shared" si="1052"/>
        <v>8.5398594335576625</v>
      </c>
    </row>
    <row r="7489" spans="1:32" x14ac:dyDescent="0.25">
      <c r="A7489" s="4">
        <v>7466</v>
      </c>
      <c r="B7489" s="30">
        <v>43412.083333333336</v>
      </c>
      <c r="C7489">
        <v>10.83</v>
      </c>
      <c r="D7489">
        <v>0</v>
      </c>
      <c r="G7489" s="50">
        <f t="shared" si="1046"/>
        <v>16</v>
      </c>
      <c r="H7489" s="18">
        <f t="shared" si="1047"/>
        <v>5.17</v>
      </c>
      <c r="I7489" s="24">
        <f t="shared" si="1045"/>
        <v>253701.53119391328</v>
      </c>
      <c r="R7489" s="20">
        <f t="shared" si="1048"/>
        <v>0.5</v>
      </c>
      <c r="S7489" s="26">
        <f t="shared" si="1049"/>
        <v>8.3333333333333339</v>
      </c>
      <c r="T7489" s="24">
        <f t="shared" si="1050"/>
        <v>56293.717333333334</v>
      </c>
      <c r="X7489" s="21">
        <f t="shared" si="1051"/>
        <v>0</v>
      </c>
      <c r="AB7489" s="17">
        <f t="shared" si="1053"/>
        <v>309995.24852724664</v>
      </c>
      <c r="AF7489" s="58">
        <f t="shared" si="1052"/>
        <v>8.3698717102356586</v>
      </c>
    </row>
    <row r="7490" spans="1:32" x14ac:dyDescent="0.25">
      <c r="A7490" s="4">
        <v>7467</v>
      </c>
      <c r="B7490" s="30">
        <v>43412.125</v>
      </c>
      <c r="C7490">
        <v>10.896000000000001</v>
      </c>
      <c r="D7490">
        <v>0</v>
      </c>
      <c r="G7490" s="50">
        <f t="shared" si="1046"/>
        <v>16</v>
      </c>
      <c r="H7490" s="18">
        <f t="shared" si="1047"/>
        <v>5.1039999999999992</v>
      </c>
      <c r="I7490" s="24">
        <f t="shared" si="1045"/>
        <v>250462.78824250159</v>
      </c>
      <c r="R7490" s="20">
        <f t="shared" si="1048"/>
        <v>0.5</v>
      </c>
      <c r="S7490" s="26">
        <f t="shared" si="1049"/>
        <v>8.3333333333333339</v>
      </c>
      <c r="T7490" s="24">
        <f t="shared" si="1050"/>
        <v>55575.074133333321</v>
      </c>
      <c r="X7490" s="21">
        <f t="shared" si="1051"/>
        <v>0</v>
      </c>
      <c r="AB7490" s="17">
        <f t="shared" si="1053"/>
        <v>306037.8623758349</v>
      </c>
      <c r="AF7490" s="58">
        <f t="shared" si="1052"/>
        <v>8.2630222841475423</v>
      </c>
    </row>
    <row r="7491" spans="1:32" x14ac:dyDescent="0.25">
      <c r="A7491" s="4">
        <v>7468</v>
      </c>
      <c r="B7491" s="30">
        <v>43412.166666666664</v>
      </c>
      <c r="C7491">
        <v>10.718999999999999</v>
      </c>
      <c r="D7491">
        <v>0</v>
      </c>
      <c r="G7491" s="50">
        <f t="shared" si="1046"/>
        <v>16</v>
      </c>
      <c r="H7491" s="18">
        <f t="shared" si="1047"/>
        <v>5.2810000000000006</v>
      </c>
      <c r="I7491" s="24">
        <f t="shared" si="1045"/>
        <v>259148.50797583294</v>
      </c>
      <c r="R7491" s="20">
        <f t="shared" si="1048"/>
        <v>0.5</v>
      </c>
      <c r="S7491" s="26">
        <f t="shared" si="1049"/>
        <v>8.3333333333333339</v>
      </c>
      <c r="T7491" s="24">
        <f t="shared" si="1050"/>
        <v>57502.344533333329</v>
      </c>
      <c r="X7491" s="21">
        <f t="shared" si="1051"/>
        <v>0</v>
      </c>
      <c r="AB7491" s="17">
        <f t="shared" si="1053"/>
        <v>316650.85250916629</v>
      </c>
      <c r="AF7491" s="58">
        <f t="shared" si="1052"/>
        <v>8.5495730177474893</v>
      </c>
    </row>
    <row r="7492" spans="1:32" x14ac:dyDescent="0.25">
      <c r="A7492" s="4">
        <v>7469</v>
      </c>
      <c r="B7492" s="30">
        <v>43412.208333333336</v>
      </c>
      <c r="C7492">
        <v>10.282</v>
      </c>
      <c r="D7492">
        <v>0</v>
      </c>
      <c r="G7492" s="50">
        <f t="shared" si="1046"/>
        <v>16</v>
      </c>
      <c r="H7492" s="18">
        <f t="shared" si="1047"/>
        <v>5.718</v>
      </c>
      <c r="I7492" s="24">
        <f t="shared" si="1045"/>
        <v>280592.9120632101</v>
      </c>
      <c r="R7492" s="20">
        <f t="shared" si="1048"/>
        <v>0.5</v>
      </c>
      <c r="S7492" s="26">
        <f t="shared" si="1049"/>
        <v>8.3333333333333339</v>
      </c>
      <c r="T7492" s="24">
        <f t="shared" si="1050"/>
        <v>62260.633600000001</v>
      </c>
      <c r="X7492" s="21">
        <f t="shared" si="1051"/>
        <v>0</v>
      </c>
      <c r="AB7492" s="17">
        <f t="shared" si="1053"/>
        <v>342853.5456632101</v>
      </c>
      <c r="AF7492" s="58">
        <f t="shared" si="1052"/>
        <v>9.257045732906672</v>
      </c>
    </row>
    <row r="7493" spans="1:32" x14ac:dyDescent="0.25">
      <c r="A7493" s="4">
        <v>7470</v>
      </c>
      <c r="B7493" s="30">
        <v>43412.25</v>
      </c>
      <c r="C7493">
        <v>9.8529999999999998</v>
      </c>
      <c r="D7493">
        <v>0</v>
      </c>
      <c r="G7493" s="50">
        <f t="shared" si="1046"/>
        <v>16</v>
      </c>
      <c r="H7493" s="18">
        <f t="shared" si="1047"/>
        <v>6.1470000000000002</v>
      </c>
      <c r="I7493" s="24">
        <f t="shared" si="1045"/>
        <v>301644.74124738591</v>
      </c>
      <c r="R7493" s="20">
        <f t="shared" si="1048"/>
        <v>0.5</v>
      </c>
      <c r="S7493" s="26">
        <f t="shared" si="1049"/>
        <v>8.3333333333333339</v>
      </c>
      <c r="T7493" s="24">
        <f t="shared" si="1050"/>
        <v>66931.814400000003</v>
      </c>
      <c r="X7493" s="21">
        <f t="shared" si="1051"/>
        <v>0</v>
      </c>
      <c r="AB7493" s="17">
        <f t="shared" si="1053"/>
        <v>368576.55564738589</v>
      </c>
      <c r="AF7493" s="58">
        <f t="shared" si="1052"/>
        <v>9.9515670024794183</v>
      </c>
    </row>
    <row r="7494" spans="1:32" x14ac:dyDescent="0.25">
      <c r="A7494" s="4">
        <v>7471</v>
      </c>
      <c r="B7494" s="30">
        <v>43412.291666666664</v>
      </c>
      <c r="C7494">
        <v>9.4930000000000003</v>
      </c>
      <c r="D7494">
        <v>0</v>
      </c>
      <c r="G7494" s="50">
        <f t="shared" si="1046"/>
        <v>16</v>
      </c>
      <c r="H7494" s="18">
        <f t="shared" si="1047"/>
        <v>6.5069999999999997</v>
      </c>
      <c r="I7494" s="24">
        <f t="shared" si="1045"/>
        <v>319310.61189144949</v>
      </c>
      <c r="R7494" s="20">
        <f t="shared" si="1048"/>
        <v>0.5</v>
      </c>
      <c r="S7494" s="26">
        <f t="shared" si="1049"/>
        <v>8.3333333333333339</v>
      </c>
      <c r="T7494" s="24">
        <f t="shared" si="1050"/>
        <v>70851.686399999991</v>
      </c>
      <c r="X7494" s="21">
        <f t="shared" si="1051"/>
        <v>0</v>
      </c>
      <c r="AB7494" s="17">
        <f t="shared" si="1053"/>
        <v>390162.29829144949</v>
      </c>
      <c r="AF7494" s="58">
        <f t="shared" si="1052"/>
        <v>10.534382053869136</v>
      </c>
    </row>
    <row r="7495" spans="1:32" x14ac:dyDescent="0.25">
      <c r="A7495" s="4">
        <v>7472</v>
      </c>
      <c r="B7495" s="30">
        <v>43412.333333333336</v>
      </c>
      <c r="C7495">
        <v>9.3870000000000005</v>
      </c>
      <c r="D7495">
        <v>24.911000000000001</v>
      </c>
      <c r="G7495" s="50">
        <f t="shared" si="1046"/>
        <v>19</v>
      </c>
      <c r="H7495" s="18">
        <f t="shared" si="1047"/>
        <v>9.6129999999999995</v>
      </c>
      <c r="I7495" s="24">
        <f t="shared" si="1045"/>
        <v>471727.81805939815</v>
      </c>
      <c r="R7495" s="20">
        <f t="shared" si="1048"/>
        <v>0.5</v>
      </c>
      <c r="S7495" s="26">
        <f t="shared" si="1049"/>
        <v>8.3333333333333339</v>
      </c>
      <c r="T7495" s="24">
        <f t="shared" si="1050"/>
        <v>104671.47093333332</v>
      </c>
      <c r="X7495" s="21">
        <f t="shared" si="1051"/>
        <v>186832.5</v>
      </c>
      <c r="AB7495" s="17">
        <f t="shared" si="1053"/>
        <v>389566.78899273148</v>
      </c>
      <c r="AF7495" s="58">
        <f t="shared" si="1052"/>
        <v>10.51830330280375</v>
      </c>
    </row>
    <row r="7496" spans="1:32" x14ac:dyDescent="0.25">
      <c r="A7496" s="4">
        <v>7473</v>
      </c>
      <c r="B7496" s="30">
        <v>43412.375</v>
      </c>
      <c r="C7496">
        <v>10.069000000000001</v>
      </c>
      <c r="D7496">
        <v>119.446</v>
      </c>
      <c r="G7496" s="50">
        <f t="shared" si="1046"/>
        <v>19</v>
      </c>
      <c r="H7496" s="18">
        <f t="shared" si="1047"/>
        <v>8.9309999999999992</v>
      </c>
      <c r="I7496" s="24">
        <f t="shared" si="1045"/>
        <v>438260.80756147765</v>
      </c>
      <c r="R7496" s="20">
        <f t="shared" si="1048"/>
        <v>0.5</v>
      </c>
      <c r="S7496" s="26">
        <f t="shared" si="1049"/>
        <v>8.3333333333333339</v>
      </c>
      <c r="T7496" s="24">
        <f t="shared" si="1050"/>
        <v>97245.491199999975</v>
      </c>
      <c r="X7496" s="21">
        <f t="shared" si="1051"/>
        <v>895844.99999999988</v>
      </c>
      <c r="AB7496" s="17">
        <f t="shared" si="1053"/>
        <v>0</v>
      </c>
      <c r="AF7496" s="58">
        <f t="shared" si="1052"/>
        <v>0</v>
      </c>
    </row>
    <row r="7497" spans="1:32" x14ac:dyDescent="0.25">
      <c r="A7497" s="4">
        <v>7474</v>
      </c>
      <c r="B7497" s="30">
        <v>43412.416666666664</v>
      </c>
      <c r="C7497">
        <v>10.757</v>
      </c>
      <c r="D7497">
        <v>241.41499999999999</v>
      </c>
      <c r="G7497" s="50">
        <f t="shared" si="1046"/>
        <v>19</v>
      </c>
      <c r="H7497" s="18">
        <f t="shared" si="1047"/>
        <v>8.2430000000000003</v>
      </c>
      <c r="I7497" s="24">
        <f t="shared" si="1045"/>
        <v>404499.36588615616</v>
      </c>
      <c r="R7497" s="20">
        <f t="shared" si="1048"/>
        <v>0.5</v>
      </c>
      <c r="S7497" s="26">
        <f t="shared" si="1049"/>
        <v>8.3333333333333339</v>
      </c>
      <c r="T7497" s="24">
        <f t="shared" si="1050"/>
        <v>89754.180266666677</v>
      </c>
      <c r="X7497" s="21">
        <f t="shared" si="1051"/>
        <v>1810612.5</v>
      </c>
      <c r="AB7497" s="17">
        <f t="shared" si="1053"/>
        <v>0</v>
      </c>
      <c r="AF7497" s="58">
        <f t="shared" si="1052"/>
        <v>0</v>
      </c>
    </row>
    <row r="7498" spans="1:32" x14ac:dyDescent="0.25">
      <c r="A7498" s="4">
        <v>7475</v>
      </c>
      <c r="B7498" s="30">
        <v>43412.458333333336</v>
      </c>
      <c r="C7498">
        <v>11.441000000000001</v>
      </c>
      <c r="D7498">
        <v>315.95</v>
      </c>
      <c r="G7498" s="50">
        <f t="shared" si="1046"/>
        <v>19</v>
      </c>
      <c r="H7498" s="18">
        <f t="shared" si="1047"/>
        <v>7.5589999999999993</v>
      </c>
      <c r="I7498" s="24">
        <f t="shared" si="1045"/>
        <v>370934.21166243526</v>
      </c>
      <c r="R7498" s="20">
        <f t="shared" si="1048"/>
        <v>0.5</v>
      </c>
      <c r="S7498" s="26">
        <f t="shared" si="1049"/>
        <v>8.3333333333333339</v>
      </c>
      <c r="T7498" s="24">
        <f t="shared" si="1050"/>
        <v>82306.42346666666</v>
      </c>
      <c r="X7498" s="21">
        <f t="shared" si="1051"/>
        <v>2369624.9999999995</v>
      </c>
      <c r="AB7498" s="17">
        <f t="shared" si="1053"/>
        <v>0</v>
      </c>
      <c r="AF7498" s="58">
        <f t="shared" si="1052"/>
        <v>0</v>
      </c>
    </row>
    <row r="7499" spans="1:32" x14ac:dyDescent="0.25">
      <c r="A7499" s="4">
        <v>7476</v>
      </c>
      <c r="B7499" s="30">
        <v>43412.5</v>
      </c>
      <c r="C7499">
        <v>12.092000000000001</v>
      </c>
      <c r="D7499">
        <v>349.07799999999997</v>
      </c>
      <c r="G7499" s="50">
        <f t="shared" si="1046"/>
        <v>19</v>
      </c>
      <c r="H7499" s="18">
        <f t="shared" si="1047"/>
        <v>6.9079999999999995</v>
      </c>
      <c r="I7499" s="24">
        <f t="shared" si="1045"/>
        <v>338988.42891442031</v>
      </c>
      <c r="R7499" s="20">
        <f t="shared" si="1048"/>
        <v>0.5</v>
      </c>
      <c r="S7499" s="26">
        <f t="shared" si="1049"/>
        <v>8.3333333333333339</v>
      </c>
      <c r="T7499" s="24">
        <f t="shared" si="1050"/>
        <v>75217.988266666653</v>
      </c>
      <c r="X7499" s="21">
        <f t="shared" si="1051"/>
        <v>2618085</v>
      </c>
      <c r="AB7499" s="17">
        <f t="shared" si="1053"/>
        <v>0</v>
      </c>
      <c r="AF7499" s="58">
        <f t="shared" si="1052"/>
        <v>0</v>
      </c>
    </row>
    <row r="7500" spans="1:32" x14ac:dyDescent="0.25">
      <c r="A7500" s="4">
        <v>7477</v>
      </c>
      <c r="B7500" s="30">
        <v>43412.541666666664</v>
      </c>
      <c r="C7500">
        <v>12.557</v>
      </c>
      <c r="D7500">
        <v>332.14</v>
      </c>
      <c r="G7500" s="50">
        <f t="shared" si="1046"/>
        <v>19</v>
      </c>
      <c r="H7500" s="18">
        <f t="shared" si="1047"/>
        <v>6.4429999999999996</v>
      </c>
      <c r="I7500" s="24">
        <f t="shared" si="1045"/>
        <v>316170.01266583818</v>
      </c>
      <c r="R7500" s="20">
        <f t="shared" si="1048"/>
        <v>0.5</v>
      </c>
      <c r="S7500" s="26">
        <f t="shared" si="1049"/>
        <v>8.3333333333333339</v>
      </c>
      <c r="T7500" s="24">
        <f t="shared" si="1050"/>
        <v>70154.820266666662</v>
      </c>
      <c r="X7500" s="21">
        <f t="shared" si="1051"/>
        <v>2491050</v>
      </c>
      <c r="AB7500" s="17">
        <f t="shared" si="1053"/>
        <v>0</v>
      </c>
      <c r="AF7500" s="58">
        <f t="shared" si="1052"/>
        <v>0</v>
      </c>
    </row>
    <row r="7501" spans="1:32" x14ac:dyDescent="0.25">
      <c r="A7501" s="4">
        <v>7478</v>
      </c>
      <c r="B7501" s="30">
        <v>43412.583333333336</v>
      </c>
      <c r="C7501">
        <v>12.763</v>
      </c>
      <c r="D7501">
        <v>264.05</v>
      </c>
      <c r="G7501" s="50">
        <f t="shared" si="1046"/>
        <v>19</v>
      </c>
      <c r="H7501" s="18">
        <f t="shared" si="1047"/>
        <v>6.2370000000000001</v>
      </c>
      <c r="I7501" s="24">
        <f t="shared" si="1045"/>
        <v>306061.20890840178</v>
      </c>
      <c r="R7501" s="20">
        <f t="shared" si="1048"/>
        <v>0.5</v>
      </c>
      <c r="S7501" s="26">
        <f t="shared" si="1049"/>
        <v>8.3333333333333339</v>
      </c>
      <c r="T7501" s="24">
        <f t="shared" si="1050"/>
        <v>67911.782399999996</v>
      </c>
      <c r="X7501" s="21">
        <f t="shared" si="1051"/>
        <v>1980375.0000000005</v>
      </c>
      <c r="AB7501" s="17">
        <f t="shared" si="1053"/>
        <v>0</v>
      </c>
      <c r="AF7501" s="58">
        <f t="shared" si="1052"/>
        <v>0</v>
      </c>
    </row>
    <row r="7502" spans="1:32" x14ac:dyDescent="0.25">
      <c r="A7502" s="4">
        <v>7479</v>
      </c>
      <c r="B7502" s="30">
        <v>43412.625</v>
      </c>
      <c r="C7502">
        <v>12.635999999999999</v>
      </c>
      <c r="D7502">
        <v>169.98400000000001</v>
      </c>
      <c r="G7502" s="50">
        <f t="shared" si="1046"/>
        <v>19</v>
      </c>
      <c r="H7502" s="18">
        <f t="shared" si="1047"/>
        <v>6.3640000000000008</v>
      </c>
      <c r="I7502" s="24">
        <f t="shared" si="1045"/>
        <v>312293.33549672423</v>
      </c>
      <c r="R7502" s="20">
        <f t="shared" si="1048"/>
        <v>0.5</v>
      </c>
      <c r="S7502" s="26">
        <f t="shared" si="1049"/>
        <v>8.3333333333333339</v>
      </c>
      <c r="T7502" s="24">
        <f t="shared" si="1050"/>
        <v>69294.626133333339</v>
      </c>
      <c r="X7502" s="21">
        <f t="shared" si="1051"/>
        <v>1274880</v>
      </c>
      <c r="AB7502" s="17">
        <f t="shared" si="1053"/>
        <v>0</v>
      </c>
      <c r="AF7502" s="58">
        <f t="shared" si="1052"/>
        <v>0</v>
      </c>
    </row>
    <row r="7503" spans="1:32" x14ac:dyDescent="0.25">
      <c r="A7503" s="4">
        <v>7480</v>
      </c>
      <c r="B7503" s="30">
        <v>43412.666666666664</v>
      </c>
      <c r="C7503">
        <v>11.406000000000001</v>
      </c>
      <c r="D7503">
        <v>65.191999999999993</v>
      </c>
      <c r="G7503" s="50">
        <f t="shared" si="1046"/>
        <v>19</v>
      </c>
      <c r="H7503" s="18">
        <f t="shared" si="1047"/>
        <v>7.5939999999999994</v>
      </c>
      <c r="I7503" s="24">
        <f t="shared" si="1045"/>
        <v>372651.72686394147</v>
      </c>
      <c r="R7503" s="20">
        <f t="shared" si="1048"/>
        <v>0.5</v>
      </c>
      <c r="S7503" s="26">
        <f t="shared" si="1049"/>
        <v>8.3333333333333339</v>
      </c>
      <c r="T7503" s="24">
        <f t="shared" si="1050"/>
        <v>82687.522133333317</v>
      </c>
      <c r="X7503" s="21">
        <f t="shared" si="1051"/>
        <v>488939.99999999988</v>
      </c>
      <c r="AB7503" s="17">
        <f t="shared" si="1053"/>
        <v>0</v>
      </c>
      <c r="AF7503" s="58">
        <f t="shared" si="1052"/>
        <v>0</v>
      </c>
    </row>
    <row r="7504" spans="1:32" x14ac:dyDescent="0.25">
      <c r="A7504" s="4">
        <v>7481</v>
      </c>
      <c r="B7504" s="30">
        <v>43412.708333333336</v>
      </c>
      <c r="C7504">
        <v>9.8870000000000005</v>
      </c>
      <c r="D7504">
        <v>1.5189999999999999</v>
      </c>
      <c r="G7504" s="50">
        <f t="shared" si="1046"/>
        <v>19</v>
      </c>
      <c r="H7504" s="18">
        <f t="shared" si="1047"/>
        <v>9.1129999999999995</v>
      </c>
      <c r="I7504" s="24">
        <f t="shared" si="1045"/>
        <v>447191.88660930982</v>
      </c>
      <c r="R7504" s="20">
        <f t="shared" si="1048"/>
        <v>0.5</v>
      </c>
      <c r="S7504" s="26">
        <f t="shared" si="1049"/>
        <v>8.3333333333333339</v>
      </c>
      <c r="T7504" s="24">
        <f t="shared" si="1050"/>
        <v>99227.204266666653</v>
      </c>
      <c r="X7504" s="21">
        <f t="shared" si="1051"/>
        <v>11392.499999999998</v>
      </c>
      <c r="AB7504" s="17">
        <f t="shared" si="1053"/>
        <v>535026.59087597649</v>
      </c>
      <c r="AF7504" s="58">
        <f t="shared" si="1052"/>
        <v>14.445717953651364</v>
      </c>
    </row>
    <row r="7505" spans="1:32" x14ac:dyDescent="0.25">
      <c r="A7505" s="4">
        <v>7482</v>
      </c>
      <c r="B7505" s="30">
        <v>43412.75</v>
      </c>
      <c r="C7505">
        <v>9.4030000000000005</v>
      </c>
      <c r="D7505">
        <v>0</v>
      </c>
      <c r="G7505" s="50">
        <f t="shared" si="1046"/>
        <v>16</v>
      </c>
      <c r="H7505" s="18">
        <f t="shared" si="1047"/>
        <v>6.5969999999999995</v>
      </c>
      <c r="I7505" s="24">
        <f t="shared" si="1045"/>
        <v>323727.07955246535</v>
      </c>
      <c r="R7505" s="20">
        <f t="shared" si="1048"/>
        <v>0.5</v>
      </c>
      <c r="S7505" s="26">
        <f t="shared" si="1049"/>
        <v>8.3333333333333339</v>
      </c>
      <c r="T7505" s="24">
        <f t="shared" si="1050"/>
        <v>71831.654399999999</v>
      </c>
      <c r="X7505" s="21">
        <f t="shared" si="1051"/>
        <v>0</v>
      </c>
      <c r="AB7505" s="17">
        <f t="shared" si="1053"/>
        <v>395558.73395246535</v>
      </c>
      <c r="AF7505" s="58">
        <f t="shared" si="1052"/>
        <v>10.680085816716565</v>
      </c>
    </row>
    <row r="7506" spans="1:32" x14ac:dyDescent="0.25">
      <c r="A7506" s="4">
        <v>7483</v>
      </c>
      <c r="B7506" s="30">
        <v>43412.791666666664</v>
      </c>
      <c r="C7506">
        <v>8.9760000000000009</v>
      </c>
      <c r="D7506">
        <v>0</v>
      </c>
      <c r="G7506" s="50">
        <f t="shared" si="1046"/>
        <v>16</v>
      </c>
      <c r="H7506" s="18">
        <f t="shared" si="1047"/>
        <v>7.0239999999999991</v>
      </c>
      <c r="I7506" s="24">
        <f t="shared" si="1045"/>
        <v>344680.76501084078</v>
      </c>
      <c r="R7506" s="20">
        <f t="shared" si="1048"/>
        <v>0.5</v>
      </c>
      <c r="S7506" s="26">
        <f t="shared" si="1049"/>
        <v>8.3333333333333339</v>
      </c>
      <c r="T7506" s="24">
        <f t="shared" si="1050"/>
        <v>76481.058133333325</v>
      </c>
      <c r="X7506" s="21">
        <f t="shared" si="1051"/>
        <v>0</v>
      </c>
      <c r="AB7506" s="17">
        <f t="shared" si="1053"/>
        <v>421161.82314417412</v>
      </c>
      <c r="AF7506" s="58">
        <f t="shared" si="1052"/>
        <v>11.371369224892701</v>
      </c>
    </row>
    <row r="7507" spans="1:32" x14ac:dyDescent="0.25">
      <c r="A7507" s="4">
        <v>7484</v>
      </c>
      <c r="B7507" s="30">
        <v>43412.833333333336</v>
      </c>
      <c r="C7507">
        <v>8.516</v>
      </c>
      <c r="D7507">
        <v>0</v>
      </c>
      <c r="G7507" s="50">
        <f t="shared" si="1046"/>
        <v>16</v>
      </c>
      <c r="H7507" s="18">
        <f t="shared" si="1047"/>
        <v>7.484</v>
      </c>
      <c r="I7507" s="24">
        <f t="shared" si="1045"/>
        <v>367253.82194492209</v>
      </c>
      <c r="R7507" s="20">
        <f t="shared" si="1048"/>
        <v>0.5</v>
      </c>
      <c r="S7507" s="26">
        <f t="shared" si="1049"/>
        <v>8.3333333333333339</v>
      </c>
      <c r="T7507" s="24">
        <f t="shared" si="1050"/>
        <v>81489.783466666675</v>
      </c>
      <c r="X7507" s="21">
        <f t="shared" si="1051"/>
        <v>0</v>
      </c>
      <c r="AB7507" s="17">
        <f t="shared" si="1053"/>
        <v>448743.6054115888</v>
      </c>
      <c r="AF7507" s="58">
        <f t="shared" si="1052"/>
        <v>12.116077346112897</v>
      </c>
    </row>
    <row r="7508" spans="1:32" x14ac:dyDescent="0.25">
      <c r="A7508" s="4">
        <v>7485</v>
      </c>
      <c r="B7508" s="30">
        <v>43412.875</v>
      </c>
      <c r="C7508">
        <v>8.0630000000000006</v>
      </c>
      <c r="D7508">
        <v>0</v>
      </c>
      <c r="G7508" s="50">
        <f t="shared" si="1046"/>
        <v>16</v>
      </c>
      <c r="H7508" s="18">
        <f t="shared" si="1047"/>
        <v>7.9369999999999994</v>
      </c>
      <c r="I7508" s="24">
        <f t="shared" si="1045"/>
        <v>389483.37583870208</v>
      </c>
      <c r="R7508" s="20">
        <f t="shared" si="1048"/>
        <v>0.5</v>
      </c>
      <c r="S7508" s="26">
        <f t="shared" si="1049"/>
        <v>8.3333333333333339</v>
      </c>
      <c r="T7508" s="24">
        <f t="shared" si="1050"/>
        <v>86422.28906666665</v>
      </c>
      <c r="X7508" s="21">
        <f t="shared" si="1051"/>
        <v>0</v>
      </c>
      <c r="AB7508" s="17">
        <f t="shared" si="1053"/>
        <v>475905.6649053687</v>
      </c>
      <c r="AF7508" s="58">
        <f t="shared" si="1052"/>
        <v>12.849452952444956</v>
      </c>
    </row>
    <row r="7509" spans="1:32" x14ac:dyDescent="0.25">
      <c r="A7509" s="4">
        <v>7486</v>
      </c>
      <c r="B7509" s="30">
        <v>43412.916666666664</v>
      </c>
      <c r="C7509">
        <v>7.7009999999999996</v>
      </c>
      <c r="D7509">
        <v>0</v>
      </c>
      <c r="G7509" s="50">
        <f t="shared" si="1046"/>
        <v>16</v>
      </c>
      <c r="H7509" s="18">
        <f t="shared" si="1047"/>
        <v>8.2989999999999995</v>
      </c>
      <c r="I7509" s="24">
        <f t="shared" si="1045"/>
        <v>407247.39020856604</v>
      </c>
      <c r="R7509" s="20">
        <f t="shared" si="1048"/>
        <v>0.5</v>
      </c>
      <c r="S7509" s="26">
        <f t="shared" si="1049"/>
        <v>8.3333333333333339</v>
      </c>
      <c r="T7509" s="24">
        <f t="shared" si="1050"/>
        <v>90363.938133333329</v>
      </c>
      <c r="X7509" s="21">
        <f t="shared" si="1051"/>
        <v>0</v>
      </c>
      <c r="AB7509" s="17">
        <f t="shared" si="1053"/>
        <v>497611.32834189938</v>
      </c>
      <c r="AF7509" s="58">
        <f t="shared" si="1052"/>
        <v>13.435505865231283</v>
      </c>
    </row>
    <row r="7510" spans="1:32" x14ac:dyDescent="0.25">
      <c r="A7510" s="4">
        <v>7487</v>
      </c>
      <c r="B7510" s="30">
        <v>43412.958333333336</v>
      </c>
      <c r="C7510">
        <v>7.5979999999999999</v>
      </c>
      <c r="D7510">
        <v>0</v>
      </c>
      <c r="G7510" s="50">
        <f t="shared" si="1046"/>
        <v>16</v>
      </c>
      <c r="H7510" s="18">
        <f t="shared" si="1047"/>
        <v>8.402000000000001</v>
      </c>
      <c r="I7510" s="24">
        <f t="shared" si="1045"/>
        <v>412301.79208728427</v>
      </c>
      <c r="R7510" s="20">
        <f t="shared" si="1048"/>
        <v>0.5</v>
      </c>
      <c r="S7510" s="26">
        <f t="shared" si="1049"/>
        <v>8.3333333333333339</v>
      </c>
      <c r="T7510" s="24">
        <f t="shared" si="1050"/>
        <v>91485.457066666684</v>
      </c>
      <c r="X7510" s="21">
        <f t="shared" si="1051"/>
        <v>0</v>
      </c>
      <c r="AB7510" s="17">
        <f t="shared" si="1053"/>
        <v>503787.24915395095</v>
      </c>
      <c r="AF7510" s="58">
        <f t="shared" si="1052"/>
        <v>13.602255727156674</v>
      </c>
    </row>
    <row r="7511" spans="1:32" x14ac:dyDescent="0.25">
      <c r="A7511" s="4">
        <v>7488</v>
      </c>
      <c r="B7511" s="30">
        <v>43413</v>
      </c>
      <c r="C7511">
        <v>7.5529999999999999</v>
      </c>
      <c r="D7511">
        <v>0</v>
      </c>
      <c r="G7511" s="50">
        <f t="shared" si="1046"/>
        <v>16</v>
      </c>
      <c r="H7511" s="18">
        <f t="shared" si="1047"/>
        <v>8.4469999999999992</v>
      </c>
      <c r="I7511" s="24">
        <f t="shared" si="1045"/>
        <v>414510.02591779217</v>
      </c>
      <c r="R7511" s="20">
        <f t="shared" si="1048"/>
        <v>0.5</v>
      </c>
      <c r="S7511" s="26">
        <f t="shared" si="1049"/>
        <v>8.3333333333333339</v>
      </c>
      <c r="T7511" s="24">
        <f t="shared" si="1050"/>
        <v>91975.441066666666</v>
      </c>
      <c r="X7511" s="21">
        <f t="shared" si="1051"/>
        <v>0</v>
      </c>
      <c r="AB7511" s="17">
        <f t="shared" si="1053"/>
        <v>506485.46698445885</v>
      </c>
      <c r="AF7511" s="58">
        <f t="shared" si="1052"/>
        <v>13.675107608580388</v>
      </c>
    </row>
    <row r="7512" spans="1:32" x14ac:dyDescent="0.25">
      <c r="A7512" s="4">
        <v>7489</v>
      </c>
      <c r="B7512" s="30">
        <v>43413.041666666664</v>
      </c>
      <c r="C7512">
        <v>7.5739999999999998</v>
      </c>
      <c r="D7512">
        <v>0</v>
      </c>
      <c r="G7512" s="50">
        <f t="shared" si="1046"/>
        <v>16</v>
      </c>
      <c r="H7512" s="18">
        <f t="shared" si="1047"/>
        <v>8.4260000000000002</v>
      </c>
      <c r="I7512" s="24">
        <f t="shared" ref="I7512:I7575" si="1054">$I$10*$I$13*H7512</f>
        <v>413479.51679688849</v>
      </c>
      <c r="R7512" s="20">
        <f t="shared" si="1048"/>
        <v>0.5</v>
      </c>
      <c r="S7512" s="26">
        <f t="shared" si="1049"/>
        <v>8.3333333333333339</v>
      </c>
      <c r="T7512" s="24">
        <f t="shared" si="1050"/>
        <v>91746.781866666672</v>
      </c>
      <c r="X7512" s="21">
        <f t="shared" si="1051"/>
        <v>0</v>
      </c>
      <c r="AB7512" s="17">
        <f t="shared" si="1053"/>
        <v>505226.29866355518</v>
      </c>
      <c r="AF7512" s="58">
        <f t="shared" si="1052"/>
        <v>13.64111006391599</v>
      </c>
    </row>
    <row r="7513" spans="1:32" x14ac:dyDescent="0.25">
      <c r="A7513" s="4">
        <v>7490</v>
      </c>
      <c r="B7513" s="30">
        <v>43413.083333333336</v>
      </c>
      <c r="C7513">
        <v>7.6050000000000004</v>
      </c>
      <c r="D7513">
        <v>0</v>
      </c>
      <c r="G7513" s="50">
        <f t="shared" ref="G7513:G7576" si="1055">IF(D7513=0, 16, 19)</f>
        <v>16</v>
      </c>
      <c r="H7513" s="18">
        <f t="shared" ref="H7513:H7576" si="1056">G7513-C7513</f>
        <v>8.3949999999999996</v>
      </c>
      <c r="I7513" s="24">
        <f t="shared" si="1054"/>
        <v>411958.289046983</v>
      </c>
      <c r="R7513" s="20">
        <f t="shared" ref="R7513:R7576" si="1057">$R$12</f>
        <v>0.5</v>
      </c>
      <c r="S7513" s="26">
        <f t="shared" ref="S7513:S7576" si="1058">R7513*$B$10*$C$10*$D$10/3600</f>
        <v>8.3333333333333339</v>
      </c>
      <c r="T7513" s="24">
        <f t="shared" ref="T7513:T7576" si="1059">$R$10*$S$10*R7513*H7513*$G$10/3600</f>
        <v>91409.237333333323</v>
      </c>
      <c r="X7513" s="21">
        <f t="shared" ref="X7513:X7576" si="1060">D7513*$X$10*$Y$10*$B$10*$C$10</f>
        <v>0</v>
      </c>
      <c r="AB7513" s="17">
        <f t="shared" si="1053"/>
        <v>503367.52638031635</v>
      </c>
      <c r="AF7513" s="58">
        <f t="shared" ref="AF7513:AF7576" si="1061">AB7513*0.027/1000</f>
        <v>13.590923212268541</v>
      </c>
    </row>
    <row r="7514" spans="1:32" x14ac:dyDescent="0.25">
      <c r="A7514" s="4">
        <v>7491</v>
      </c>
      <c r="B7514" s="30">
        <v>43413.125</v>
      </c>
      <c r="C7514">
        <v>7.5759999999999996</v>
      </c>
      <c r="D7514">
        <v>0</v>
      </c>
      <c r="G7514" s="50">
        <f t="shared" si="1055"/>
        <v>16</v>
      </c>
      <c r="H7514" s="18">
        <f t="shared" si="1056"/>
        <v>8.4239999999999995</v>
      </c>
      <c r="I7514" s="24">
        <f t="shared" si="1054"/>
        <v>413381.37307108811</v>
      </c>
      <c r="R7514" s="20">
        <f t="shared" si="1057"/>
        <v>0.5</v>
      </c>
      <c r="S7514" s="26">
        <f t="shared" si="1058"/>
        <v>8.3333333333333339</v>
      </c>
      <c r="T7514" s="24">
        <f t="shared" si="1059"/>
        <v>91725.004799999995</v>
      </c>
      <c r="X7514" s="21">
        <f t="shared" si="1060"/>
        <v>0</v>
      </c>
      <c r="AB7514" s="17">
        <f t="shared" si="1053"/>
        <v>505106.3778710881</v>
      </c>
      <c r="AF7514" s="58">
        <f t="shared" si="1061"/>
        <v>13.637872202519379</v>
      </c>
    </row>
    <row r="7515" spans="1:32" x14ac:dyDescent="0.25">
      <c r="A7515" s="4">
        <v>7492</v>
      </c>
      <c r="B7515" s="30">
        <v>43413.166666666664</v>
      </c>
      <c r="C7515">
        <v>7.5510000000000002</v>
      </c>
      <c r="D7515">
        <v>0</v>
      </c>
      <c r="G7515" s="50">
        <f t="shared" si="1055"/>
        <v>16</v>
      </c>
      <c r="H7515" s="18">
        <f t="shared" si="1056"/>
        <v>8.4489999999999998</v>
      </c>
      <c r="I7515" s="24">
        <f t="shared" si="1054"/>
        <v>414608.16964359256</v>
      </c>
      <c r="R7515" s="20">
        <f t="shared" si="1057"/>
        <v>0.5</v>
      </c>
      <c r="S7515" s="26">
        <f t="shared" si="1058"/>
        <v>8.3333333333333339</v>
      </c>
      <c r="T7515" s="24">
        <f t="shared" si="1059"/>
        <v>91997.218133333328</v>
      </c>
      <c r="X7515" s="21">
        <f t="shared" si="1060"/>
        <v>0</v>
      </c>
      <c r="AB7515" s="17">
        <f t="shared" si="1053"/>
        <v>506605.38777692587</v>
      </c>
      <c r="AF7515" s="58">
        <f t="shared" si="1061"/>
        <v>13.678345469977</v>
      </c>
    </row>
    <row r="7516" spans="1:32" x14ac:dyDescent="0.25">
      <c r="A7516" s="4">
        <v>7493</v>
      </c>
      <c r="B7516" s="30">
        <v>43413.208333333336</v>
      </c>
      <c r="C7516">
        <v>7.4710000000000001</v>
      </c>
      <c r="D7516">
        <v>0</v>
      </c>
      <c r="G7516" s="50">
        <f t="shared" si="1055"/>
        <v>16</v>
      </c>
      <c r="H7516" s="18">
        <f t="shared" si="1056"/>
        <v>8.5289999999999999</v>
      </c>
      <c r="I7516" s="24">
        <f t="shared" si="1054"/>
        <v>418533.91867560666</v>
      </c>
      <c r="R7516" s="20">
        <f t="shared" si="1057"/>
        <v>0.5</v>
      </c>
      <c r="S7516" s="26">
        <f t="shared" si="1058"/>
        <v>8.3333333333333339</v>
      </c>
      <c r="T7516" s="24">
        <f t="shared" si="1059"/>
        <v>92868.300799999997</v>
      </c>
      <c r="X7516" s="21">
        <f t="shared" si="1060"/>
        <v>0</v>
      </c>
      <c r="AB7516" s="17">
        <f t="shared" si="1053"/>
        <v>511402.21947560669</v>
      </c>
      <c r="AF7516" s="58">
        <f t="shared" si="1061"/>
        <v>13.807859925841379</v>
      </c>
    </row>
    <row r="7517" spans="1:32" x14ac:dyDescent="0.25">
      <c r="A7517" s="4">
        <v>7494</v>
      </c>
      <c r="B7517" s="30">
        <v>43413.25</v>
      </c>
      <c r="C7517">
        <v>7.1959999999999997</v>
      </c>
      <c r="D7517">
        <v>0</v>
      </c>
      <c r="G7517" s="50">
        <f t="shared" si="1055"/>
        <v>16</v>
      </c>
      <c r="H7517" s="18">
        <f t="shared" si="1056"/>
        <v>8.8040000000000003</v>
      </c>
      <c r="I7517" s="24">
        <f t="shared" si="1054"/>
        <v>432028.68097315525</v>
      </c>
      <c r="R7517" s="20">
        <f t="shared" si="1057"/>
        <v>0.5</v>
      </c>
      <c r="S7517" s="26">
        <f t="shared" si="1058"/>
        <v>8.3333333333333339</v>
      </c>
      <c r="T7517" s="24">
        <f t="shared" si="1059"/>
        <v>95862.647466666662</v>
      </c>
      <c r="X7517" s="21">
        <f t="shared" si="1060"/>
        <v>0</v>
      </c>
      <c r="AB7517" s="17">
        <f t="shared" si="1053"/>
        <v>527891.32843982195</v>
      </c>
      <c r="AF7517" s="58">
        <f t="shared" si="1061"/>
        <v>14.253065867875193</v>
      </c>
    </row>
    <row r="7518" spans="1:32" x14ac:dyDescent="0.25">
      <c r="A7518" s="4">
        <v>7495</v>
      </c>
      <c r="B7518" s="30">
        <v>43413.291666666664</v>
      </c>
      <c r="C7518">
        <v>6.8090000000000002</v>
      </c>
      <c r="D7518">
        <v>0</v>
      </c>
      <c r="G7518" s="50">
        <f t="shared" si="1055"/>
        <v>16</v>
      </c>
      <c r="H7518" s="18">
        <f t="shared" si="1056"/>
        <v>9.1909999999999989</v>
      </c>
      <c r="I7518" s="24">
        <f t="shared" si="1054"/>
        <v>451019.49191552354</v>
      </c>
      <c r="R7518" s="20">
        <f t="shared" si="1057"/>
        <v>0.5</v>
      </c>
      <c r="S7518" s="26">
        <f t="shared" si="1058"/>
        <v>8.3333333333333339</v>
      </c>
      <c r="T7518" s="24">
        <f t="shared" si="1059"/>
        <v>100076.50986666665</v>
      </c>
      <c r="X7518" s="21">
        <f t="shared" si="1060"/>
        <v>0</v>
      </c>
      <c r="AB7518" s="17">
        <f t="shared" si="1053"/>
        <v>551096.00178219017</v>
      </c>
      <c r="AF7518" s="58">
        <f t="shared" si="1061"/>
        <v>14.879592048119136</v>
      </c>
    </row>
    <row r="7519" spans="1:32" x14ac:dyDescent="0.25">
      <c r="A7519" s="4">
        <v>7496</v>
      </c>
      <c r="B7519" s="30">
        <v>43413.333333333336</v>
      </c>
      <c r="C7519">
        <v>6.8689999999999998</v>
      </c>
      <c r="D7519">
        <v>22.443999999999999</v>
      </c>
      <c r="G7519" s="50">
        <f t="shared" si="1055"/>
        <v>19</v>
      </c>
      <c r="H7519" s="18">
        <f t="shared" si="1056"/>
        <v>12.131</v>
      </c>
      <c r="I7519" s="24">
        <f t="shared" si="1054"/>
        <v>595290.76884204301</v>
      </c>
      <c r="R7519" s="20">
        <f t="shared" si="1057"/>
        <v>0.5</v>
      </c>
      <c r="S7519" s="26">
        <f t="shared" si="1058"/>
        <v>8.3333333333333339</v>
      </c>
      <c r="T7519" s="24">
        <f t="shared" si="1059"/>
        <v>132088.79786666666</v>
      </c>
      <c r="X7519" s="21">
        <f t="shared" si="1060"/>
        <v>168329.99999999997</v>
      </c>
      <c r="AB7519" s="17">
        <f t="shared" si="1053"/>
        <v>559049.5667087097</v>
      </c>
      <c r="AF7519" s="58">
        <f t="shared" si="1061"/>
        <v>15.094338301135162</v>
      </c>
    </row>
    <row r="7520" spans="1:32" x14ac:dyDescent="0.25">
      <c r="A7520" s="4">
        <v>7497</v>
      </c>
      <c r="B7520" s="30">
        <v>43413.375</v>
      </c>
      <c r="C7520">
        <v>8.2240000000000002</v>
      </c>
      <c r="D7520">
        <v>110.604</v>
      </c>
      <c r="G7520" s="50">
        <f t="shared" si="1055"/>
        <v>19</v>
      </c>
      <c r="H7520" s="18">
        <f t="shared" si="1056"/>
        <v>10.776</v>
      </c>
      <c r="I7520" s="24">
        <f t="shared" si="1054"/>
        <v>528798.39461230359</v>
      </c>
      <c r="R7520" s="20">
        <f t="shared" si="1057"/>
        <v>0.5</v>
      </c>
      <c r="S7520" s="26">
        <f t="shared" si="1058"/>
        <v>8.3333333333333339</v>
      </c>
      <c r="T7520" s="24">
        <f t="shared" si="1059"/>
        <v>117334.83519999999</v>
      </c>
      <c r="X7520" s="21">
        <f t="shared" si="1060"/>
        <v>829530.00000000012</v>
      </c>
      <c r="AB7520" s="17">
        <f t="shared" si="1053"/>
        <v>0</v>
      </c>
      <c r="AF7520" s="58">
        <f t="shared" si="1061"/>
        <v>0</v>
      </c>
    </row>
    <row r="7521" spans="1:32" x14ac:dyDescent="0.25">
      <c r="A7521" s="4">
        <v>7498</v>
      </c>
      <c r="B7521" s="30">
        <v>43413.416666666664</v>
      </c>
      <c r="C7521">
        <v>9.3510000000000009</v>
      </c>
      <c r="D7521">
        <v>222.065</v>
      </c>
      <c r="G7521" s="50">
        <f t="shared" si="1055"/>
        <v>19</v>
      </c>
      <c r="H7521" s="18">
        <f t="shared" si="1056"/>
        <v>9.6489999999999991</v>
      </c>
      <c r="I7521" s="24">
        <f t="shared" si="1054"/>
        <v>473494.40512380446</v>
      </c>
      <c r="R7521" s="20">
        <f t="shared" si="1057"/>
        <v>0.5</v>
      </c>
      <c r="S7521" s="26">
        <f t="shared" si="1058"/>
        <v>8.3333333333333339</v>
      </c>
      <c r="T7521" s="24">
        <f t="shared" si="1059"/>
        <v>105063.45813333332</v>
      </c>
      <c r="X7521" s="21">
        <f t="shared" si="1060"/>
        <v>1665487.5</v>
      </c>
      <c r="AB7521" s="17">
        <f t="shared" si="1053"/>
        <v>0</v>
      </c>
      <c r="AF7521" s="58">
        <f t="shared" si="1061"/>
        <v>0</v>
      </c>
    </row>
    <row r="7522" spans="1:32" x14ac:dyDescent="0.25">
      <c r="A7522" s="4">
        <v>7499</v>
      </c>
      <c r="B7522" s="30">
        <v>43413.458333333336</v>
      </c>
      <c r="C7522">
        <v>10.403</v>
      </c>
      <c r="D7522">
        <v>307.21800000000002</v>
      </c>
      <c r="G7522" s="50">
        <f t="shared" si="1055"/>
        <v>19</v>
      </c>
      <c r="H7522" s="18">
        <f t="shared" si="1056"/>
        <v>8.5969999999999995</v>
      </c>
      <c r="I7522" s="24">
        <f t="shared" si="1054"/>
        <v>421870.80535281869</v>
      </c>
      <c r="R7522" s="20">
        <f t="shared" si="1057"/>
        <v>0.5</v>
      </c>
      <c r="S7522" s="26">
        <f t="shared" si="1058"/>
        <v>8.3333333333333339</v>
      </c>
      <c r="T7522" s="24">
        <f t="shared" si="1059"/>
        <v>93608.721066666665</v>
      </c>
      <c r="X7522" s="21">
        <f t="shared" si="1060"/>
        <v>2304135</v>
      </c>
      <c r="AB7522" s="17">
        <f t="shared" si="1053"/>
        <v>0</v>
      </c>
      <c r="AF7522" s="58">
        <f t="shared" si="1061"/>
        <v>0</v>
      </c>
    </row>
    <row r="7523" spans="1:32" x14ac:dyDescent="0.25">
      <c r="A7523" s="4">
        <v>7500</v>
      </c>
      <c r="B7523" s="30">
        <v>43413.5</v>
      </c>
      <c r="C7523">
        <v>11.397</v>
      </c>
      <c r="D7523">
        <v>338.94400000000002</v>
      </c>
      <c r="G7523" s="50">
        <f t="shared" si="1055"/>
        <v>19</v>
      </c>
      <c r="H7523" s="18">
        <f t="shared" si="1056"/>
        <v>7.6029999999999998</v>
      </c>
      <c r="I7523" s="24">
        <f t="shared" si="1054"/>
        <v>373093.37363004306</v>
      </c>
      <c r="R7523" s="20">
        <f t="shared" si="1057"/>
        <v>0.5</v>
      </c>
      <c r="S7523" s="26">
        <f t="shared" si="1058"/>
        <v>8.3333333333333339</v>
      </c>
      <c r="T7523" s="24">
        <f t="shared" si="1059"/>
        <v>82785.518933333326</v>
      </c>
      <c r="X7523" s="21">
        <f t="shared" si="1060"/>
        <v>2542080.0000000005</v>
      </c>
      <c r="AB7523" s="17">
        <f t="shared" si="1053"/>
        <v>0</v>
      </c>
      <c r="AF7523" s="58">
        <f t="shared" si="1061"/>
        <v>0</v>
      </c>
    </row>
    <row r="7524" spans="1:32" x14ac:dyDescent="0.25">
      <c r="A7524" s="4">
        <v>7501</v>
      </c>
      <c r="B7524" s="30">
        <v>43413.541666666664</v>
      </c>
      <c r="C7524">
        <v>12.132999999999999</v>
      </c>
      <c r="D7524">
        <v>293.96899999999999</v>
      </c>
      <c r="G7524" s="50">
        <f t="shared" si="1055"/>
        <v>19</v>
      </c>
      <c r="H7524" s="18">
        <f t="shared" si="1056"/>
        <v>6.8670000000000009</v>
      </c>
      <c r="I7524" s="24">
        <f t="shared" si="1054"/>
        <v>336976.48253551312</v>
      </c>
      <c r="R7524" s="20">
        <f t="shared" si="1057"/>
        <v>0.5</v>
      </c>
      <c r="S7524" s="26">
        <f t="shared" si="1058"/>
        <v>8.3333333333333339</v>
      </c>
      <c r="T7524" s="24">
        <f t="shared" si="1059"/>
        <v>74771.558400000009</v>
      </c>
      <c r="X7524" s="21">
        <f t="shared" si="1060"/>
        <v>2204767.5</v>
      </c>
      <c r="AB7524" s="17">
        <f t="shared" si="1053"/>
        <v>0</v>
      </c>
      <c r="AF7524" s="58">
        <f t="shared" si="1061"/>
        <v>0</v>
      </c>
    </row>
    <row r="7525" spans="1:32" x14ac:dyDescent="0.25">
      <c r="A7525" s="4">
        <v>7502</v>
      </c>
      <c r="B7525" s="30">
        <v>43413.583333333336</v>
      </c>
      <c r="C7525">
        <v>12.54</v>
      </c>
      <c r="D7525">
        <v>193.06</v>
      </c>
      <c r="G7525" s="50">
        <f t="shared" si="1055"/>
        <v>19</v>
      </c>
      <c r="H7525" s="18">
        <f t="shared" si="1056"/>
        <v>6.4600000000000009</v>
      </c>
      <c r="I7525" s="24">
        <f t="shared" si="1054"/>
        <v>317004.2343351412</v>
      </c>
      <c r="R7525" s="20">
        <f t="shared" si="1057"/>
        <v>0.5</v>
      </c>
      <c r="S7525" s="26">
        <f t="shared" si="1058"/>
        <v>8.3333333333333339</v>
      </c>
      <c r="T7525" s="24">
        <f t="shared" si="1059"/>
        <v>70339.925333333333</v>
      </c>
      <c r="X7525" s="21">
        <f t="shared" si="1060"/>
        <v>1447950.0000000002</v>
      </c>
      <c r="AB7525" s="17">
        <f t="shared" si="1053"/>
        <v>0</v>
      </c>
      <c r="AF7525" s="58">
        <f t="shared" si="1061"/>
        <v>0</v>
      </c>
    </row>
    <row r="7526" spans="1:32" x14ac:dyDescent="0.25">
      <c r="A7526" s="4">
        <v>7503</v>
      </c>
      <c r="B7526" s="30">
        <v>43413.625</v>
      </c>
      <c r="C7526">
        <v>12.79</v>
      </c>
      <c r="D7526">
        <v>161.50700000000001</v>
      </c>
      <c r="G7526" s="50">
        <f t="shared" si="1055"/>
        <v>19</v>
      </c>
      <c r="H7526" s="18">
        <f t="shared" si="1056"/>
        <v>6.2100000000000009</v>
      </c>
      <c r="I7526" s="24">
        <f t="shared" si="1054"/>
        <v>304736.26861009706</v>
      </c>
      <c r="R7526" s="20">
        <f t="shared" si="1057"/>
        <v>0.5</v>
      </c>
      <c r="S7526" s="26">
        <f t="shared" si="1058"/>
        <v>8.3333333333333339</v>
      </c>
      <c r="T7526" s="24">
        <f t="shared" si="1059"/>
        <v>67617.792000000001</v>
      </c>
      <c r="X7526" s="21">
        <f t="shared" si="1060"/>
        <v>1211302.5</v>
      </c>
      <c r="AB7526" s="17">
        <f t="shared" si="1053"/>
        <v>0</v>
      </c>
      <c r="AF7526" s="58">
        <f t="shared" si="1061"/>
        <v>0</v>
      </c>
    </row>
    <row r="7527" spans="1:32" x14ac:dyDescent="0.25">
      <c r="A7527" s="4">
        <v>7504</v>
      </c>
      <c r="B7527" s="30">
        <v>43413.666666666664</v>
      </c>
      <c r="C7527">
        <v>12.266</v>
      </c>
      <c r="D7527">
        <v>60.927</v>
      </c>
      <c r="G7527" s="50">
        <f t="shared" si="1055"/>
        <v>19</v>
      </c>
      <c r="H7527" s="18">
        <f t="shared" si="1056"/>
        <v>6.734</v>
      </c>
      <c r="I7527" s="24">
        <f t="shared" si="1054"/>
        <v>330449.92476978956</v>
      </c>
      <c r="R7527" s="20">
        <f t="shared" si="1057"/>
        <v>0.5</v>
      </c>
      <c r="S7527" s="26">
        <f t="shared" si="1058"/>
        <v>8.3333333333333339</v>
      </c>
      <c r="T7527" s="24">
        <f t="shared" si="1059"/>
        <v>73323.383466666666</v>
      </c>
      <c r="X7527" s="21">
        <f t="shared" si="1060"/>
        <v>456952.50000000006</v>
      </c>
      <c r="AB7527" s="17">
        <f t="shared" si="1053"/>
        <v>0</v>
      </c>
      <c r="AF7527" s="58">
        <f t="shared" si="1061"/>
        <v>0</v>
      </c>
    </row>
    <row r="7528" spans="1:32" x14ac:dyDescent="0.25">
      <c r="A7528" s="4">
        <v>7505</v>
      </c>
      <c r="B7528" s="30">
        <v>43413.708333333336</v>
      </c>
      <c r="C7528">
        <v>11.015000000000001</v>
      </c>
      <c r="D7528">
        <v>0.99399999999999999</v>
      </c>
      <c r="G7528" s="50">
        <f t="shared" si="1055"/>
        <v>19</v>
      </c>
      <c r="H7528" s="18">
        <f t="shared" si="1056"/>
        <v>7.9849999999999994</v>
      </c>
      <c r="I7528" s="24">
        <f t="shared" si="1054"/>
        <v>391838.82525791053</v>
      </c>
      <c r="R7528" s="20">
        <f t="shared" si="1057"/>
        <v>0.5</v>
      </c>
      <c r="S7528" s="26">
        <f t="shared" si="1058"/>
        <v>8.3333333333333339</v>
      </c>
      <c r="T7528" s="24">
        <f t="shared" si="1059"/>
        <v>86944.938666666669</v>
      </c>
      <c r="X7528" s="21">
        <f t="shared" si="1060"/>
        <v>7455.0000000000009</v>
      </c>
      <c r="AB7528" s="17">
        <f t="shared" si="1053"/>
        <v>471328.76392457722</v>
      </c>
      <c r="AF7528" s="58">
        <f t="shared" si="1061"/>
        <v>12.725876625963584</v>
      </c>
    </row>
    <row r="7529" spans="1:32" x14ac:dyDescent="0.25">
      <c r="A7529" s="4">
        <v>7506</v>
      </c>
      <c r="B7529" s="30">
        <v>43413.75</v>
      </c>
      <c r="C7529">
        <v>10.659000000000001</v>
      </c>
      <c r="D7529">
        <v>0</v>
      </c>
      <c r="G7529" s="50">
        <f t="shared" si="1055"/>
        <v>16</v>
      </c>
      <c r="H7529" s="18">
        <f t="shared" si="1056"/>
        <v>5.3409999999999993</v>
      </c>
      <c r="I7529" s="24">
        <f t="shared" si="1054"/>
        <v>262092.81974984347</v>
      </c>
      <c r="R7529" s="20">
        <f t="shared" si="1057"/>
        <v>0.5</v>
      </c>
      <c r="S7529" s="26">
        <f t="shared" si="1058"/>
        <v>8.3333333333333339</v>
      </c>
      <c r="T7529" s="24">
        <f t="shared" si="1059"/>
        <v>58155.656533333327</v>
      </c>
      <c r="X7529" s="21">
        <f t="shared" si="1060"/>
        <v>0</v>
      </c>
      <c r="AB7529" s="17">
        <f t="shared" si="1053"/>
        <v>320248.4762831768</v>
      </c>
      <c r="AF7529" s="58">
        <f t="shared" si="1061"/>
        <v>8.6467088596457735</v>
      </c>
    </row>
    <row r="7530" spans="1:32" x14ac:dyDescent="0.25">
      <c r="A7530" s="4">
        <v>7507</v>
      </c>
      <c r="B7530" s="30">
        <v>43413.791666666664</v>
      </c>
      <c r="C7530">
        <v>10.401999999999999</v>
      </c>
      <c r="D7530">
        <v>0</v>
      </c>
      <c r="G7530" s="50">
        <f t="shared" si="1055"/>
        <v>16</v>
      </c>
      <c r="H7530" s="18">
        <f t="shared" si="1056"/>
        <v>5.5980000000000008</v>
      </c>
      <c r="I7530" s="24">
        <f t="shared" si="1054"/>
        <v>274704.28851518896</v>
      </c>
      <c r="R7530" s="20">
        <f t="shared" si="1057"/>
        <v>0.5</v>
      </c>
      <c r="S7530" s="26">
        <f t="shared" si="1058"/>
        <v>8.3333333333333339</v>
      </c>
      <c r="T7530" s="24">
        <f t="shared" si="1059"/>
        <v>60954.009600000012</v>
      </c>
      <c r="X7530" s="21">
        <f t="shared" si="1060"/>
        <v>0</v>
      </c>
      <c r="AB7530" s="17">
        <f t="shared" si="1053"/>
        <v>335658.29811518895</v>
      </c>
      <c r="AF7530" s="58">
        <f t="shared" si="1061"/>
        <v>9.0627740491101019</v>
      </c>
    </row>
    <row r="7531" spans="1:32" x14ac:dyDescent="0.25">
      <c r="A7531" s="4">
        <v>7508</v>
      </c>
      <c r="B7531" s="30">
        <v>43413.833333333336</v>
      </c>
      <c r="C7531">
        <v>10.039</v>
      </c>
      <c r="D7531">
        <v>0</v>
      </c>
      <c r="G7531" s="50">
        <f t="shared" si="1055"/>
        <v>16</v>
      </c>
      <c r="H7531" s="18">
        <f t="shared" si="1056"/>
        <v>5.9610000000000003</v>
      </c>
      <c r="I7531" s="24">
        <f t="shared" si="1054"/>
        <v>292517.37474795303</v>
      </c>
      <c r="R7531" s="20">
        <f t="shared" si="1057"/>
        <v>0.5</v>
      </c>
      <c r="S7531" s="26">
        <f t="shared" si="1058"/>
        <v>8.3333333333333339</v>
      </c>
      <c r="T7531" s="24">
        <f t="shared" si="1059"/>
        <v>64906.547199999994</v>
      </c>
      <c r="X7531" s="21">
        <f t="shared" si="1060"/>
        <v>0</v>
      </c>
      <c r="AB7531" s="17">
        <f t="shared" si="1053"/>
        <v>357423.921947953</v>
      </c>
      <c r="AF7531" s="58">
        <f t="shared" si="1061"/>
        <v>9.6504458925947318</v>
      </c>
    </row>
    <row r="7532" spans="1:32" x14ac:dyDescent="0.25">
      <c r="A7532" s="4">
        <v>7509</v>
      </c>
      <c r="B7532" s="30">
        <v>43413.875</v>
      </c>
      <c r="C7532">
        <v>9.7390000000000008</v>
      </c>
      <c r="D7532">
        <v>0</v>
      </c>
      <c r="G7532" s="50">
        <f t="shared" si="1055"/>
        <v>16</v>
      </c>
      <c r="H7532" s="18">
        <f t="shared" si="1056"/>
        <v>6.2609999999999992</v>
      </c>
      <c r="I7532" s="24">
        <f t="shared" si="1054"/>
        <v>307238.93361800601</v>
      </c>
      <c r="R7532" s="20">
        <f t="shared" si="1057"/>
        <v>0.5</v>
      </c>
      <c r="S7532" s="26">
        <f t="shared" si="1058"/>
        <v>8.3333333333333339</v>
      </c>
      <c r="T7532" s="24">
        <f t="shared" si="1059"/>
        <v>68173.107199999984</v>
      </c>
      <c r="X7532" s="21">
        <f t="shared" si="1060"/>
        <v>0</v>
      </c>
      <c r="AB7532" s="17">
        <f t="shared" si="1053"/>
        <v>375412.04081800597</v>
      </c>
      <c r="AF7532" s="58">
        <f t="shared" si="1061"/>
        <v>10.136125102086162</v>
      </c>
    </row>
    <row r="7533" spans="1:32" x14ac:dyDescent="0.25">
      <c r="A7533" s="4">
        <v>7510</v>
      </c>
      <c r="B7533" s="30">
        <v>43413.916666666664</v>
      </c>
      <c r="C7533">
        <v>9.8309999999999995</v>
      </c>
      <c r="D7533">
        <v>0</v>
      </c>
      <c r="G7533" s="50">
        <f t="shared" si="1055"/>
        <v>16</v>
      </c>
      <c r="H7533" s="18">
        <f t="shared" si="1056"/>
        <v>6.1690000000000005</v>
      </c>
      <c r="I7533" s="24">
        <f t="shared" si="1054"/>
        <v>302724.32223118981</v>
      </c>
      <c r="R7533" s="20">
        <f t="shared" si="1057"/>
        <v>0.5</v>
      </c>
      <c r="S7533" s="26">
        <f t="shared" si="1058"/>
        <v>8.3333333333333339</v>
      </c>
      <c r="T7533" s="24">
        <f t="shared" si="1059"/>
        <v>67171.362133333329</v>
      </c>
      <c r="X7533" s="21">
        <f t="shared" si="1060"/>
        <v>0</v>
      </c>
      <c r="AB7533" s="17">
        <f t="shared" si="1053"/>
        <v>369895.68436452316</v>
      </c>
      <c r="AF7533" s="58">
        <f t="shared" si="1061"/>
        <v>9.9871834778421249</v>
      </c>
    </row>
    <row r="7534" spans="1:32" x14ac:dyDescent="0.25">
      <c r="A7534" s="4">
        <v>7511</v>
      </c>
      <c r="B7534" s="30">
        <v>43413.958333333336</v>
      </c>
      <c r="C7534">
        <v>10.131</v>
      </c>
      <c r="D7534">
        <v>0</v>
      </c>
      <c r="G7534" s="50">
        <f t="shared" si="1055"/>
        <v>16</v>
      </c>
      <c r="H7534" s="18">
        <f t="shared" si="1056"/>
        <v>5.8689999999999998</v>
      </c>
      <c r="I7534" s="24">
        <f t="shared" si="1054"/>
        <v>288002.76336113678</v>
      </c>
      <c r="R7534" s="20">
        <f t="shared" si="1057"/>
        <v>0.5</v>
      </c>
      <c r="S7534" s="26">
        <f t="shared" si="1058"/>
        <v>8.3333333333333339</v>
      </c>
      <c r="T7534" s="24">
        <f t="shared" si="1059"/>
        <v>63904.802133333324</v>
      </c>
      <c r="X7534" s="21">
        <f t="shared" si="1060"/>
        <v>0</v>
      </c>
      <c r="AB7534" s="17">
        <f t="shared" si="1053"/>
        <v>351907.56549447012</v>
      </c>
      <c r="AF7534" s="58">
        <f t="shared" si="1061"/>
        <v>9.5015042683506934</v>
      </c>
    </row>
    <row r="7535" spans="1:32" x14ac:dyDescent="0.25">
      <c r="A7535" s="4">
        <v>7512</v>
      </c>
      <c r="B7535" s="30">
        <v>43414</v>
      </c>
      <c r="C7535">
        <v>10.601000000000001</v>
      </c>
      <c r="D7535">
        <v>0</v>
      </c>
      <c r="G7535" s="50">
        <f t="shared" si="1055"/>
        <v>16</v>
      </c>
      <c r="H7535" s="18">
        <f t="shared" si="1056"/>
        <v>5.3989999999999991</v>
      </c>
      <c r="I7535" s="24">
        <f t="shared" si="1054"/>
        <v>264938.98779805371</v>
      </c>
      <c r="R7535" s="20">
        <f t="shared" si="1057"/>
        <v>0.5</v>
      </c>
      <c r="S7535" s="26">
        <f t="shared" si="1058"/>
        <v>8.3333333333333339</v>
      </c>
      <c r="T7535" s="24">
        <f t="shared" si="1059"/>
        <v>58787.191466666656</v>
      </c>
      <c r="X7535" s="21">
        <f t="shared" si="1060"/>
        <v>0</v>
      </c>
      <c r="AB7535" s="17">
        <f t="shared" si="1053"/>
        <v>323726.17926472035</v>
      </c>
      <c r="AF7535" s="58">
        <f t="shared" si="1061"/>
        <v>8.7406068401474499</v>
      </c>
    </row>
    <row r="7536" spans="1:32" x14ac:dyDescent="0.25">
      <c r="A7536" s="4">
        <v>7513</v>
      </c>
      <c r="B7536" s="30">
        <v>43414.041666666664</v>
      </c>
      <c r="C7536">
        <v>10.968</v>
      </c>
      <c r="D7536">
        <v>0</v>
      </c>
      <c r="G7536" s="50">
        <f t="shared" si="1055"/>
        <v>16</v>
      </c>
      <c r="H7536" s="18">
        <f t="shared" si="1056"/>
        <v>5.032</v>
      </c>
      <c r="I7536" s="24">
        <f t="shared" si="1054"/>
        <v>246929.61411368891</v>
      </c>
      <c r="R7536" s="20">
        <f t="shared" si="1057"/>
        <v>0.5</v>
      </c>
      <c r="S7536" s="26">
        <f t="shared" si="1058"/>
        <v>8.3333333333333339</v>
      </c>
      <c r="T7536" s="24">
        <f t="shared" si="1059"/>
        <v>54791.099733333336</v>
      </c>
      <c r="X7536" s="21">
        <f t="shared" si="1060"/>
        <v>0</v>
      </c>
      <c r="AB7536" s="17">
        <f t="shared" ref="AB7536:AB7599" si="1062">MAX(0,I7536+T7536-X7536)</f>
        <v>301720.71384702227</v>
      </c>
      <c r="AF7536" s="58">
        <f t="shared" si="1061"/>
        <v>8.1464592738696009</v>
      </c>
    </row>
    <row r="7537" spans="1:32" x14ac:dyDescent="0.25">
      <c r="A7537" s="4">
        <v>7514</v>
      </c>
      <c r="B7537" s="30">
        <v>43414.083333333336</v>
      </c>
      <c r="C7537">
        <v>11.205</v>
      </c>
      <c r="D7537">
        <v>0</v>
      </c>
      <c r="G7537" s="50">
        <f t="shared" si="1055"/>
        <v>16</v>
      </c>
      <c r="H7537" s="18">
        <f t="shared" si="1056"/>
        <v>4.7949999999999999</v>
      </c>
      <c r="I7537" s="24">
        <f t="shared" si="1054"/>
        <v>235299.58260634704</v>
      </c>
      <c r="R7537" s="20">
        <f t="shared" si="1057"/>
        <v>0.5</v>
      </c>
      <c r="S7537" s="26">
        <f t="shared" si="1058"/>
        <v>8.3333333333333339</v>
      </c>
      <c r="T7537" s="24">
        <f t="shared" si="1059"/>
        <v>52210.51733333333</v>
      </c>
      <c r="X7537" s="21">
        <f t="shared" si="1060"/>
        <v>0</v>
      </c>
      <c r="AB7537" s="17">
        <f t="shared" si="1062"/>
        <v>287510.09993968037</v>
      </c>
      <c r="AF7537" s="58">
        <f t="shared" si="1061"/>
        <v>7.7627726983713705</v>
      </c>
    </row>
    <row r="7538" spans="1:32" x14ac:dyDescent="0.25">
      <c r="A7538" s="4">
        <v>7515</v>
      </c>
      <c r="B7538" s="30">
        <v>43414.125</v>
      </c>
      <c r="C7538">
        <v>11.407</v>
      </c>
      <c r="D7538">
        <v>0</v>
      </c>
      <c r="G7538" s="50">
        <f t="shared" si="1055"/>
        <v>16</v>
      </c>
      <c r="H7538" s="18">
        <f t="shared" si="1056"/>
        <v>4.593</v>
      </c>
      <c r="I7538" s="24">
        <f t="shared" si="1054"/>
        <v>225387.06630051136</v>
      </c>
      <c r="R7538" s="20">
        <f t="shared" si="1057"/>
        <v>0.5</v>
      </c>
      <c r="S7538" s="26">
        <f t="shared" si="1058"/>
        <v>8.3333333333333339</v>
      </c>
      <c r="T7538" s="24">
        <f t="shared" si="1059"/>
        <v>50011.033599999995</v>
      </c>
      <c r="X7538" s="21">
        <f t="shared" si="1060"/>
        <v>0</v>
      </c>
      <c r="AB7538" s="17">
        <f t="shared" si="1062"/>
        <v>275398.09990051133</v>
      </c>
      <c r="AF7538" s="58">
        <f t="shared" si="1061"/>
        <v>7.4357486973138061</v>
      </c>
    </row>
    <row r="7539" spans="1:32" x14ac:dyDescent="0.25">
      <c r="A7539" s="4">
        <v>7516</v>
      </c>
      <c r="B7539" s="30">
        <v>43414.166666666664</v>
      </c>
      <c r="C7539">
        <v>11.494</v>
      </c>
      <c r="D7539">
        <v>0</v>
      </c>
      <c r="G7539" s="50">
        <f t="shared" si="1055"/>
        <v>16</v>
      </c>
      <c r="H7539" s="18">
        <f t="shared" si="1056"/>
        <v>4.5060000000000002</v>
      </c>
      <c r="I7539" s="24">
        <f t="shared" si="1054"/>
        <v>221117.81422819602</v>
      </c>
      <c r="R7539" s="20">
        <f t="shared" si="1057"/>
        <v>0.5</v>
      </c>
      <c r="S7539" s="26">
        <f t="shared" si="1058"/>
        <v>8.3333333333333339</v>
      </c>
      <c r="T7539" s="24">
        <f t="shared" si="1059"/>
        <v>49063.731200000009</v>
      </c>
      <c r="X7539" s="21">
        <f t="shared" si="1060"/>
        <v>0</v>
      </c>
      <c r="AB7539" s="17">
        <f t="shared" si="1062"/>
        <v>270181.54542819603</v>
      </c>
      <c r="AF7539" s="58">
        <f t="shared" si="1061"/>
        <v>7.2949017265612932</v>
      </c>
    </row>
    <row r="7540" spans="1:32" x14ac:dyDescent="0.25">
      <c r="A7540" s="4">
        <v>7517</v>
      </c>
      <c r="B7540" s="30">
        <v>43414.208333333336</v>
      </c>
      <c r="C7540">
        <v>11.308999999999999</v>
      </c>
      <c r="D7540">
        <v>0</v>
      </c>
      <c r="G7540" s="50">
        <f t="shared" si="1055"/>
        <v>16</v>
      </c>
      <c r="H7540" s="18">
        <f t="shared" si="1056"/>
        <v>4.6910000000000007</v>
      </c>
      <c r="I7540" s="24">
        <f t="shared" si="1054"/>
        <v>230196.10886472871</v>
      </c>
      <c r="R7540" s="20">
        <f t="shared" si="1057"/>
        <v>0.5</v>
      </c>
      <c r="S7540" s="26">
        <f t="shared" si="1058"/>
        <v>8.3333333333333339</v>
      </c>
      <c r="T7540" s="24">
        <f t="shared" si="1059"/>
        <v>51078.10986666668</v>
      </c>
      <c r="X7540" s="21">
        <f t="shared" si="1060"/>
        <v>0</v>
      </c>
      <c r="AB7540" s="17">
        <f t="shared" si="1062"/>
        <v>281274.21873139538</v>
      </c>
      <c r="AF7540" s="58">
        <f t="shared" si="1061"/>
        <v>7.5944039057476749</v>
      </c>
    </row>
    <row r="7541" spans="1:32" x14ac:dyDescent="0.25">
      <c r="A7541" s="4">
        <v>7518</v>
      </c>
      <c r="B7541" s="30">
        <v>43414.25</v>
      </c>
      <c r="C7541">
        <v>11.132</v>
      </c>
      <c r="D7541">
        <v>0</v>
      </c>
      <c r="G7541" s="50">
        <f t="shared" si="1055"/>
        <v>16</v>
      </c>
      <c r="H7541" s="18">
        <f t="shared" si="1056"/>
        <v>4.8680000000000003</v>
      </c>
      <c r="I7541" s="24">
        <f t="shared" si="1054"/>
        <v>238881.82859805998</v>
      </c>
      <c r="R7541" s="20">
        <f t="shared" si="1057"/>
        <v>0.5</v>
      </c>
      <c r="S7541" s="26">
        <f t="shared" si="1058"/>
        <v>8.3333333333333339</v>
      </c>
      <c r="T7541" s="24">
        <f t="shared" si="1059"/>
        <v>53005.380266666667</v>
      </c>
      <c r="X7541" s="21">
        <f t="shared" si="1060"/>
        <v>0</v>
      </c>
      <c r="AB7541" s="17">
        <f t="shared" si="1062"/>
        <v>291887.20886472665</v>
      </c>
      <c r="AF7541" s="58">
        <f t="shared" si="1061"/>
        <v>7.8809546393476193</v>
      </c>
    </row>
    <row r="7542" spans="1:32" x14ac:dyDescent="0.25">
      <c r="A7542" s="4">
        <v>7519</v>
      </c>
      <c r="B7542" s="30">
        <v>43414.291666666664</v>
      </c>
      <c r="C7542">
        <v>10.997999999999999</v>
      </c>
      <c r="D7542">
        <v>0</v>
      </c>
      <c r="G7542" s="50">
        <f t="shared" si="1055"/>
        <v>16</v>
      </c>
      <c r="H7542" s="18">
        <f t="shared" si="1056"/>
        <v>5.0020000000000007</v>
      </c>
      <c r="I7542" s="24">
        <f t="shared" si="1054"/>
        <v>245457.45822668364</v>
      </c>
      <c r="R7542" s="20">
        <f t="shared" si="1057"/>
        <v>0.5</v>
      </c>
      <c r="S7542" s="26">
        <f t="shared" si="1058"/>
        <v>8.3333333333333339</v>
      </c>
      <c r="T7542" s="24">
        <f t="shared" si="1059"/>
        <v>54464.443733333341</v>
      </c>
      <c r="X7542" s="21">
        <f t="shared" si="1060"/>
        <v>0</v>
      </c>
      <c r="AB7542" s="17">
        <f t="shared" si="1062"/>
        <v>299921.90196001698</v>
      </c>
      <c r="AF7542" s="58">
        <f t="shared" si="1061"/>
        <v>8.0978913529204579</v>
      </c>
    </row>
    <row r="7543" spans="1:32" x14ac:dyDescent="0.25">
      <c r="A7543" s="4">
        <v>7520</v>
      </c>
      <c r="B7543" s="30">
        <v>43414.333333333336</v>
      </c>
      <c r="C7543">
        <v>10.956</v>
      </c>
      <c r="D7543">
        <v>6.1239999999999997</v>
      </c>
      <c r="G7543" s="50">
        <f t="shared" si="1055"/>
        <v>19</v>
      </c>
      <c r="H7543" s="18">
        <f t="shared" si="1056"/>
        <v>8.0440000000000005</v>
      </c>
      <c r="I7543" s="24">
        <f t="shared" si="1054"/>
        <v>394734.06516902102</v>
      </c>
      <c r="R7543" s="20">
        <f t="shared" si="1057"/>
        <v>0.5</v>
      </c>
      <c r="S7543" s="26">
        <f t="shared" si="1058"/>
        <v>8.3333333333333339</v>
      </c>
      <c r="T7543" s="24">
        <f t="shared" si="1059"/>
        <v>87587.362133333329</v>
      </c>
      <c r="X7543" s="21">
        <f t="shared" si="1060"/>
        <v>45930</v>
      </c>
      <c r="AB7543" s="17">
        <f t="shared" si="1062"/>
        <v>436391.42730235436</v>
      </c>
      <c r="AF7543" s="58">
        <f t="shared" si="1061"/>
        <v>11.782568537163568</v>
      </c>
    </row>
    <row r="7544" spans="1:32" x14ac:dyDescent="0.25">
      <c r="A7544" s="4">
        <v>7521</v>
      </c>
      <c r="B7544" s="30">
        <v>43414.375</v>
      </c>
      <c r="C7544">
        <v>11.170999999999999</v>
      </c>
      <c r="D7544">
        <v>60.429000000000002</v>
      </c>
      <c r="G7544" s="50">
        <f t="shared" si="1055"/>
        <v>19</v>
      </c>
      <c r="H7544" s="18">
        <f t="shared" si="1056"/>
        <v>7.8290000000000006</v>
      </c>
      <c r="I7544" s="24">
        <f t="shared" si="1054"/>
        <v>384183.61464548303</v>
      </c>
      <c r="R7544" s="20">
        <f t="shared" si="1057"/>
        <v>0.5</v>
      </c>
      <c r="S7544" s="26">
        <f t="shared" si="1058"/>
        <v>8.3333333333333339</v>
      </c>
      <c r="T7544" s="24">
        <f t="shared" si="1059"/>
        <v>85246.327466666669</v>
      </c>
      <c r="X7544" s="21">
        <f t="shared" si="1060"/>
        <v>453217.5</v>
      </c>
      <c r="AB7544" s="17">
        <f t="shared" si="1062"/>
        <v>16212.442112149671</v>
      </c>
      <c r="AF7544" s="58">
        <f t="shared" si="1061"/>
        <v>0.43773593702804114</v>
      </c>
    </row>
    <row r="7545" spans="1:32" x14ac:dyDescent="0.25">
      <c r="A7545" s="4">
        <v>7522</v>
      </c>
      <c r="B7545" s="30">
        <v>43414.416666666664</v>
      </c>
      <c r="C7545">
        <v>11.654999999999999</v>
      </c>
      <c r="D7545">
        <v>143.62799999999999</v>
      </c>
      <c r="G7545" s="50">
        <f t="shared" si="1055"/>
        <v>19</v>
      </c>
      <c r="H7545" s="18">
        <f t="shared" si="1056"/>
        <v>7.3450000000000006</v>
      </c>
      <c r="I7545" s="24">
        <f t="shared" si="1054"/>
        <v>360432.83300179755</v>
      </c>
      <c r="R7545" s="20">
        <f t="shared" si="1057"/>
        <v>0.5</v>
      </c>
      <c r="S7545" s="26">
        <f t="shared" si="1058"/>
        <v>8.3333333333333339</v>
      </c>
      <c r="T7545" s="24">
        <f t="shared" si="1059"/>
        <v>79976.277333333332</v>
      </c>
      <c r="X7545" s="21">
        <f t="shared" si="1060"/>
        <v>1077209.9999999998</v>
      </c>
      <c r="AB7545" s="17">
        <f t="shared" si="1062"/>
        <v>0</v>
      </c>
      <c r="AF7545" s="58">
        <f t="shared" si="1061"/>
        <v>0</v>
      </c>
    </row>
    <row r="7546" spans="1:32" x14ac:dyDescent="0.25">
      <c r="A7546" s="4">
        <v>7523</v>
      </c>
      <c r="B7546" s="30">
        <v>43414.458333333336</v>
      </c>
      <c r="C7546">
        <v>12.356</v>
      </c>
      <c r="D7546">
        <v>236.66300000000001</v>
      </c>
      <c r="G7546" s="50">
        <f t="shared" si="1055"/>
        <v>19</v>
      </c>
      <c r="H7546" s="18">
        <f t="shared" si="1056"/>
        <v>6.6440000000000001</v>
      </c>
      <c r="I7546" s="24">
        <f t="shared" si="1054"/>
        <v>326033.4571087737</v>
      </c>
      <c r="R7546" s="20">
        <f t="shared" si="1057"/>
        <v>0.5</v>
      </c>
      <c r="S7546" s="26">
        <f t="shared" si="1058"/>
        <v>8.3333333333333339</v>
      </c>
      <c r="T7546" s="24">
        <f t="shared" si="1059"/>
        <v>72343.415466666658</v>
      </c>
      <c r="X7546" s="21">
        <f t="shared" si="1060"/>
        <v>1774972.5000000002</v>
      </c>
      <c r="AB7546" s="17">
        <f t="shared" si="1062"/>
        <v>0</v>
      </c>
      <c r="AF7546" s="58">
        <f t="shared" si="1061"/>
        <v>0</v>
      </c>
    </row>
    <row r="7547" spans="1:32" x14ac:dyDescent="0.25">
      <c r="A7547" s="4">
        <v>7524</v>
      </c>
      <c r="B7547" s="30">
        <v>43414.5</v>
      </c>
      <c r="C7547">
        <v>13.135</v>
      </c>
      <c r="D7547">
        <v>280.21499999999997</v>
      </c>
      <c r="G7547" s="50">
        <f t="shared" si="1055"/>
        <v>19</v>
      </c>
      <c r="H7547" s="18">
        <f t="shared" si="1056"/>
        <v>5.8650000000000002</v>
      </c>
      <c r="I7547" s="24">
        <f t="shared" si="1054"/>
        <v>287806.47590953606</v>
      </c>
      <c r="R7547" s="20">
        <f t="shared" si="1057"/>
        <v>0.5</v>
      </c>
      <c r="S7547" s="26">
        <f t="shared" si="1058"/>
        <v>8.3333333333333339</v>
      </c>
      <c r="T7547" s="24">
        <f t="shared" si="1059"/>
        <v>63861.248000000007</v>
      </c>
      <c r="X7547" s="21">
        <f t="shared" si="1060"/>
        <v>2101612.5</v>
      </c>
      <c r="AB7547" s="17">
        <f t="shared" si="1062"/>
        <v>0</v>
      </c>
      <c r="AF7547" s="58">
        <f t="shared" si="1061"/>
        <v>0</v>
      </c>
    </row>
    <row r="7548" spans="1:32" x14ac:dyDescent="0.25">
      <c r="A7548" s="4">
        <v>7525</v>
      </c>
      <c r="B7548" s="30">
        <v>43414.541666666664</v>
      </c>
      <c r="C7548">
        <v>13.72</v>
      </c>
      <c r="D7548">
        <v>293.42200000000003</v>
      </c>
      <c r="G7548" s="50">
        <f t="shared" si="1055"/>
        <v>19</v>
      </c>
      <c r="H7548" s="18">
        <f t="shared" si="1056"/>
        <v>5.2799999999999994</v>
      </c>
      <c r="I7548" s="24">
        <f t="shared" si="1054"/>
        <v>259099.43611293269</v>
      </c>
      <c r="R7548" s="20">
        <f t="shared" si="1057"/>
        <v>0.5</v>
      </c>
      <c r="S7548" s="26">
        <f t="shared" si="1058"/>
        <v>8.3333333333333339</v>
      </c>
      <c r="T7548" s="24">
        <f t="shared" si="1059"/>
        <v>57491.455999999998</v>
      </c>
      <c r="X7548" s="21">
        <f t="shared" si="1060"/>
        <v>2200665</v>
      </c>
      <c r="AB7548" s="17">
        <f t="shared" si="1062"/>
        <v>0</v>
      </c>
      <c r="AF7548" s="58">
        <f t="shared" si="1061"/>
        <v>0</v>
      </c>
    </row>
    <row r="7549" spans="1:32" x14ac:dyDescent="0.25">
      <c r="A7549" s="4">
        <v>7526</v>
      </c>
      <c r="B7549" s="30">
        <v>43414.583333333336</v>
      </c>
      <c r="C7549">
        <v>13.685</v>
      </c>
      <c r="D7549">
        <v>165.68</v>
      </c>
      <c r="G7549" s="50">
        <f t="shared" si="1055"/>
        <v>19</v>
      </c>
      <c r="H7549" s="18">
        <f t="shared" si="1056"/>
        <v>5.3149999999999995</v>
      </c>
      <c r="I7549" s="24">
        <f t="shared" si="1054"/>
        <v>260816.95131443889</v>
      </c>
      <c r="R7549" s="20">
        <f t="shared" si="1057"/>
        <v>0.5</v>
      </c>
      <c r="S7549" s="26">
        <f t="shared" si="1058"/>
        <v>8.3333333333333339</v>
      </c>
      <c r="T7549" s="24">
        <f t="shared" si="1059"/>
        <v>57872.554666666663</v>
      </c>
      <c r="X7549" s="21">
        <f t="shared" si="1060"/>
        <v>1242600</v>
      </c>
      <c r="AB7549" s="17">
        <f t="shared" si="1062"/>
        <v>0</v>
      </c>
      <c r="AF7549" s="58">
        <f t="shared" si="1061"/>
        <v>0</v>
      </c>
    </row>
    <row r="7550" spans="1:32" x14ac:dyDescent="0.25">
      <c r="A7550" s="4">
        <v>7527</v>
      </c>
      <c r="B7550" s="30">
        <v>43414.625</v>
      </c>
      <c r="C7550">
        <v>13.109</v>
      </c>
      <c r="D7550">
        <v>70.570999999999998</v>
      </c>
      <c r="G7550" s="50">
        <f t="shared" si="1055"/>
        <v>19</v>
      </c>
      <c r="H7550" s="18">
        <f t="shared" si="1056"/>
        <v>5.891</v>
      </c>
      <c r="I7550" s="24">
        <f t="shared" si="1054"/>
        <v>289082.34434494068</v>
      </c>
      <c r="R7550" s="20">
        <f t="shared" si="1057"/>
        <v>0.5</v>
      </c>
      <c r="S7550" s="26">
        <f t="shared" si="1058"/>
        <v>8.3333333333333339</v>
      </c>
      <c r="T7550" s="24">
        <f t="shared" si="1059"/>
        <v>64144.349866666664</v>
      </c>
      <c r="X7550" s="21">
        <f t="shared" si="1060"/>
        <v>529282.5</v>
      </c>
      <c r="AB7550" s="17">
        <f t="shared" si="1062"/>
        <v>0</v>
      </c>
      <c r="AF7550" s="58">
        <f t="shared" si="1061"/>
        <v>0</v>
      </c>
    </row>
    <row r="7551" spans="1:32" x14ac:dyDescent="0.25">
      <c r="A7551" s="4">
        <v>7528</v>
      </c>
      <c r="B7551" s="30">
        <v>43414.666666666664</v>
      </c>
      <c r="C7551">
        <v>12.372999999999999</v>
      </c>
      <c r="D7551">
        <v>29.757000000000001</v>
      </c>
      <c r="G7551" s="50">
        <f t="shared" si="1055"/>
        <v>19</v>
      </c>
      <c r="H7551" s="18">
        <f t="shared" si="1056"/>
        <v>6.6270000000000007</v>
      </c>
      <c r="I7551" s="24">
        <f t="shared" si="1054"/>
        <v>325199.23543947074</v>
      </c>
      <c r="R7551" s="20">
        <f t="shared" si="1057"/>
        <v>0.5</v>
      </c>
      <c r="S7551" s="26">
        <f t="shared" si="1058"/>
        <v>8.3333333333333339</v>
      </c>
      <c r="T7551" s="24">
        <f t="shared" si="1059"/>
        <v>72158.310400000002</v>
      </c>
      <c r="X7551" s="21">
        <f t="shared" si="1060"/>
        <v>223177.5</v>
      </c>
      <c r="AB7551" s="17">
        <f t="shared" si="1062"/>
        <v>174180.04583947075</v>
      </c>
      <c r="AF7551" s="58">
        <f t="shared" si="1061"/>
        <v>4.7028612376657097</v>
      </c>
    </row>
    <row r="7552" spans="1:32" x14ac:dyDescent="0.25">
      <c r="A7552" s="4">
        <v>7529</v>
      </c>
      <c r="B7552" s="30">
        <v>43414.708333333336</v>
      </c>
      <c r="C7552">
        <v>11.545999999999999</v>
      </c>
      <c r="D7552">
        <v>0.57099999999999995</v>
      </c>
      <c r="G7552" s="50">
        <f t="shared" si="1055"/>
        <v>19</v>
      </c>
      <c r="H7552" s="18">
        <f t="shared" si="1056"/>
        <v>7.4540000000000006</v>
      </c>
      <c r="I7552" s="24">
        <f t="shared" si="1054"/>
        <v>365781.66605791682</v>
      </c>
      <c r="R7552" s="20">
        <f t="shared" si="1057"/>
        <v>0.5</v>
      </c>
      <c r="S7552" s="26">
        <f t="shared" si="1058"/>
        <v>8.3333333333333339</v>
      </c>
      <c r="T7552" s="24">
        <f t="shared" si="1059"/>
        <v>81163.127466666672</v>
      </c>
      <c r="X7552" s="21">
        <f t="shared" si="1060"/>
        <v>4282.5</v>
      </c>
      <c r="AB7552" s="17">
        <f t="shared" si="1062"/>
        <v>442662.29352458351</v>
      </c>
      <c r="AF7552" s="58">
        <f t="shared" si="1061"/>
        <v>11.951881925163754</v>
      </c>
    </row>
    <row r="7553" spans="1:32" x14ac:dyDescent="0.25">
      <c r="A7553" s="4">
        <v>7530</v>
      </c>
      <c r="B7553" s="30">
        <v>43414.75</v>
      </c>
      <c r="C7553">
        <v>10.778</v>
      </c>
      <c r="D7553">
        <v>0</v>
      </c>
      <c r="G7553" s="50">
        <f t="shared" si="1055"/>
        <v>16</v>
      </c>
      <c r="H7553" s="18">
        <f t="shared" si="1056"/>
        <v>5.2219999999999995</v>
      </c>
      <c r="I7553" s="24">
        <f t="shared" si="1054"/>
        <v>256253.26806472245</v>
      </c>
      <c r="R7553" s="20">
        <f t="shared" si="1057"/>
        <v>0.5</v>
      </c>
      <c r="S7553" s="26">
        <f t="shared" si="1058"/>
        <v>8.3333333333333339</v>
      </c>
      <c r="T7553" s="24">
        <f t="shared" si="1059"/>
        <v>56859.921066666662</v>
      </c>
      <c r="X7553" s="21">
        <f t="shared" si="1060"/>
        <v>0</v>
      </c>
      <c r="AB7553" s="17">
        <f t="shared" si="1062"/>
        <v>313113.18913138914</v>
      </c>
      <c r="AF7553" s="58">
        <f t="shared" si="1061"/>
        <v>8.4540561065475064</v>
      </c>
    </row>
    <row r="7554" spans="1:32" x14ac:dyDescent="0.25">
      <c r="A7554" s="4">
        <v>7531</v>
      </c>
      <c r="B7554" s="30">
        <v>43414.791666666664</v>
      </c>
      <c r="C7554">
        <v>10.582000000000001</v>
      </c>
      <c r="D7554">
        <v>0</v>
      </c>
      <c r="G7554" s="50">
        <f t="shared" si="1055"/>
        <v>16</v>
      </c>
      <c r="H7554" s="18">
        <f t="shared" si="1056"/>
        <v>5.4179999999999993</v>
      </c>
      <c r="I7554" s="24">
        <f t="shared" si="1054"/>
        <v>265871.35319315706</v>
      </c>
      <c r="R7554" s="20">
        <f t="shared" si="1057"/>
        <v>0.5</v>
      </c>
      <c r="S7554" s="26">
        <f t="shared" si="1058"/>
        <v>8.3333333333333339</v>
      </c>
      <c r="T7554" s="24">
        <f t="shared" si="1059"/>
        <v>58994.073599999996</v>
      </c>
      <c r="X7554" s="21">
        <f t="shared" si="1060"/>
        <v>0</v>
      </c>
      <c r="AB7554" s="17">
        <f t="shared" si="1062"/>
        <v>324865.42679315706</v>
      </c>
      <c r="AF7554" s="58">
        <f t="shared" si="1061"/>
        <v>8.7713665234152405</v>
      </c>
    </row>
    <row r="7555" spans="1:32" x14ac:dyDescent="0.25">
      <c r="A7555" s="4">
        <v>7532</v>
      </c>
      <c r="B7555" s="30">
        <v>43414.833333333336</v>
      </c>
      <c r="C7555">
        <v>10.46</v>
      </c>
      <c r="D7555">
        <v>0</v>
      </c>
      <c r="G7555" s="50">
        <f t="shared" si="1055"/>
        <v>16</v>
      </c>
      <c r="H7555" s="18">
        <f t="shared" si="1056"/>
        <v>5.5399999999999991</v>
      </c>
      <c r="I7555" s="24">
        <f t="shared" si="1054"/>
        <v>271858.12046697864</v>
      </c>
      <c r="R7555" s="20">
        <f t="shared" si="1057"/>
        <v>0.5</v>
      </c>
      <c r="S7555" s="26">
        <f t="shared" si="1058"/>
        <v>8.3333333333333339</v>
      </c>
      <c r="T7555" s="24">
        <f t="shared" si="1059"/>
        <v>60322.474666666654</v>
      </c>
      <c r="X7555" s="21">
        <f t="shared" si="1060"/>
        <v>0</v>
      </c>
      <c r="AB7555" s="17">
        <f t="shared" si="1062"/>
        <v>332180.59513364529</v>
      </c>
      <c r="AF7555" s="58">
        <f t="shared" si="1061"/>
        <v>8.9688760686084219</v>
      </c>
    </row>
    <row r="7556" spans="1:32" x14ac:dyDescent="0.25">
      <c r="A7556" s="4">
        <v>7533</v>
      </c>
      <c r="B7556" s="30">
        <v>43414.875</v>
      </c>
      <c r="C7556">
        <v>10.255000000000001</v>
      </c>
      <c r="D7556">
        <v>0</v>
      </c>
      <c r="G7556" s="50">
        <f t="shared" si="1055"/>
        <v>16</v>
      </c>
      <c r="H7556" s="18">
        <f t="shared" si="1056"/>
        <v>5.7449999999999992</v>
      </c>
      <c r="I7556" s="24">
        <f t="shared" si="1054"/>
        <v>281917.85236151482</v>
      </c>
      <c r="R7556" s="20">
        <f t="shared" si="1057"/>
        <v>0.5</v>
      </c>
      <c r="S7556" s="26">
        <f t="shared" si="1058"/>
        <v>8.3333333333333339</v>
      </c>
      <c r="T7556" s="24">
        <f t="shared" si="1059"/>
        <v>62554.623999999996</v>
      </c>
      <c r="X7556" s="21">
        <f t="shared" si="1060"/>
        <v>0</v>
      </c>
      <c r="AB7556" s="17">
        <f t="shared" si="1062"/>
        <v>344472.47636151483</v>
      </c>
      <c r="AF7556" s="58">
        <f t="shared" si="1061"/>
        <v>9.3007568617608989</v>
      </c>
    </row>
    <row r="7557" spans="1:32" x14ac:dyDescent="0.25">
      <c r="A7557" s="4">
        <v>7534</v>
      </c>
      <c r="B7557" s="30">
        <v>43414.916666666664</v>
      </c>
      <c r="C7557">
        <v>10.143000000000001</v>
      </c>
      <c r="D7557">
        <v>0</v>
      </c>
      <c r="G7557" s="50">
        <f t="shared" si="1055"/>
        <v>16</v>
      </c>
      <c r="H7557" s="18">
        <f t="shared" si="1056"/>
        <v>5.8569999999999993</v>
      </c>
      <c r="I7557" s="24">
        <f t="shared" si="1054"/>
        <v>287413.90100633464</v>
      </c>
      <c r="R7557" s="20">
        <f t="shared" si="1057"/>
        <v>0.5</v>
      </c>
      <c r="S7557" s="26">
        <f t="shared" si="1058"/>
        <v>8.3333333333333339</v>
      </c>
      <c r="T7557" s="24">
        <f t="shared" si="1059"/>
        <v>63774.139733333323</v>
      </c>
      <c r="X7557" s="21">
        <f t="shared" si="1060"/>
        <v>0</v>
      </c>
      <c r="AB7557" s="17">
        <f t="shared" si="1062"/>
        <v>351188.04073966795</v>
      </c>
      <c r="AF7557" s="58">
        <f t="shared" si="1061"/>
        <v>9.4820770999710344</v>
      </c>
    </row>
    <row r="7558" spans="1:32" x14ac:dyDescent="0.25">
      <c r="A7558" s="4">
        <v>7535</v>
      </c>
      <c r="B7558" s="30">
        <v>43414.958333333336</v>
      </c>
      <c r="C7558">
        <v>10.24</v>
      </c>
      <c r="D7558">
        <v>0</v>
      </c>
      <c r="G7558" s="50">
        <f t="shared" si="1055"/>
        <v>16</v>
      </c>
      <c r="H7558" s="18">
        <f t="shared" si="1056"/>
        <v>5.76</v>
      </c>
      <c r="I7558" s="24">
        <f t="shared" si="1054"/>
        <v>282653.93030501751</v>
      </c>
      <c r="R7558" s="20">
        <f t="shared" si="1057"/>
        <v>0.5</v>
      </c>
      <c r="S7558" s="26">
        <f t="shared" si="1058"/>
        <v>8.3333333333333339</v>
      </c>
      <c r="T7558" s="24">
        <f t="shared" si="1059"/>
        <v>62717.951999999997</v>
      </c>
      <c r="X7558" s="21">
        <f t="shared" si="1060"/>
        <v>0</v>
      </c>
      <c r="AB7558" s="17">
        <f t="shared" si="1062"/>
        <v>345371.8823050175</v>
      </c>
      <c r="AF7558" s="58">
        <f t="shared" si="1061"/>
        <v>9.3250408222354721</v>
      </c>
    </row>
    <row r="7559" spans="1:32" x14ac:dyDescent="0.25">
      <c r="A7559" s="4">
        <v>7536</v>
      </c>
      <c r="B7559" s="30">
        <v>43415</v>
      </c>
      <c r="C7559">
        <v>10.492000000000001</v>
      </c>
      <c r="D7559">
        <v>0</v>
      </c>
      <c r="G7559" s="50">
        <f t="shared" si="1055"/>
        <v>16</v>
      </c>
      <c r="H7559" s="18">
        <f t="shared" si="1056"/>
        <v>5.5079999999999991</v>
      </c>
      <c r="I7559" s="24">
        <f t="shared" si="1054"/>
        <v>270287.82085417298</v>
      </c>
      <c r="R7559" s="20">
        <f t="shared" si="1057"/>
        <v>0.5</v>
      </c>
      <c r="S7559" s="26">
        <f t="shared" si="1058"/>
        <v>8.3333333333333339</v>
      </c>
      <c r="T7559" s="24">
        <f t="shared" si="1059"/>
        <v>59974.04159999999</v>
      </c>
      <c r="X7559" s="21">
        <f t="shared" si="1060"/>
        <v>0</v>
      </c>
      <c r="AB7559" s="17">
        <f t="shared" si="1062"/>
        <v>330261.86245417298</v>
      </c>
      <c r="AF7559" s="58">
        <f t="shared" si="1061"/>
        <v>8.9170702862626694</v>
      </c>
    </row>
    <row r="7560" spans="1:32" x14ac:dyDescent="0.25">
      <c r="A7560" s="4">
        <v>7537</v>
      </c>
      <c r="B7560" s="30">
        <v>43415.041666666664</v>
      </c>
      <c r="C7560">
        <v>10.651</v>
      </c>
      <c r="D7560">
        <v>0</v>
      </c>
      <c r="G7560" s="50">
        <f t="shared" si="1055"/>
        <v>16</v>
      </c>
      <c r="H7560" s="18">
        <f t="shared" si="1056"/>
        <v>5.3490000000000002</v>
      </c>
      <c r="I7560" s="24">
        <f t="shared" si="1054"/>
        <v>262485.39465304493</v>
      </c>
      <c r="R7560" s="20">
        <f t="shared" si="1057"/>
        <v>0.5</v>
      </c>
      <c r="S7560" s="26">
        <f t="shared" si="1058"/>
        <v>8.3333333333333339</v>
      </c>
      <c r="T7560" s="24">
        <f t="shared" si="1059"/>
        <v>58242.764799999997</v>
      </c>
      <c r="X7560" s="21">
        <f t="shared" si="1060"/>
        <v>0</v>
      </c>
      <c r="AB7560" s="17">
        <f t="shared" si="1062"/>
        <v>320728.15945304494</v>
      </c>
      <c r="AF7560" s="58">
        <f t="shared" si="1061"/>
        <v>8.6596603052322134</v>
      </c>
    </row>
    <row r="7561" spans="1:32" x14ac:dyDescent="0.25">
      <c r="A7561" s="4">
        <v>7538</v>
      </c>
      <c r="B7561" s="30">
        <v>43415.083333333336</v>
      </c>
      <c r="C7561">
        <v>10.448</v>
      </c>
      <c r="D7561">
        <v>0</v>
      </c>
      <c r="G7561" s="50">
        <f t="shared" si="1055"/>
        <v>16</v>
      </c>
      <c r="H7561" s="18">
        <f t="shared" si="1056"/>
        <v>5.5519999999999996</v>
      </c>
      <c r="I7561" s="24">
        <f t="shared" si="1054"/>
        <v>272446.98282178078</v>
      </c>
      <c r="R7561" s="20">
        <f t="shared" si="1057"/>
        <v>0.5</v>
      </c>
      <c r="S7561" s="26">
        <f t="shared" si="1058"/>
        <v>8.3333333333333339</v>
      </c>
      <c r="T7561" s="24">
        <f t="shared" si="1059"/>
        <v>60453.137066666655</v>
      </c>
      <c r="X7561" s="21">
        <f t="shared" si="1060"/>
        <v>0</v>
      </c>
      <c r="AB7561" s="17">
        <f t="shared" si="1062"/>
        <v>332900.11988844746</v>
      </c>
      <c r="AF7561" s="58">
        <f t="shared" si="1061"/>
        <v>8.9883032369880826</v>
      </c>
    </row>
    <row r="7562" spans="1:32" x14ac:dyDescent="0.25">
      <c r="A7562" s="4">
        <v>7539</v>
      </c>
      <c r="B7562" s="30">
        <v>43415.125</v>
      </c>
      <c r="C7562">
        <v>10.188000000000001</v>
      </c>
      <c r="D7562">
        <v>0</v>
      </c>
      <c r="G7562" s="50">
        <f t="shared" si="1055"/>
        <v>16</v>
      </c>
      <c r="H7562" s="18">
        <f t="shared" si="1056"/>
        <v>5.8119999999999994</v>
      </c>
      <c r="I7562" s="24">
        <f t="shared" si="1054"/>
        <v>285205.66717582667</v>
      </c>
      <c r="R7562" s="20">
        <f t="shared" si="1057"/>
        <v>0.5</v>
      </c>
      <c r="S7562" s="26">
        <f t="shared" si="1058"/>
        <v>8.3333333333333339</v>
      </c>
      <c r="T7562" s="24">
        <f t="shared" si="1059"/>
        <v>63284.155733333326</v>
      </c>
      <c r="X7562" s="21">
        <f t="shared" si="1060"/>
        <v>0</v>
      </c>
      <c r="AB7562" s="17">
        <f t="shared" si="1062"/>
        <v>348489.82290915999</v>
      </c>
      <c r="AF7562" s="58">
        <f t="shared" si="1061"/>
        <v>9.4092252185473182</v>
      </c>
    </row>
    <row r="7563" spans="1:32" x14ac:dyDescent="0.25">
      <c r="A7563" s="4">
        <v>7540</v>
      </c>
      <c r="B7563" s="30">
        <v>43415.166666666664</v>
      </c>
      <c r="C7563">
        <v>10.025</v>
      </c>
      <c r="D7563">
        <v>0</v>
      </c>
      <c r="G7563" s="50">
        <f t="shared" si="1055"/>
        <v>16</v>
      </c>
      <c r="H7563" s="18">
        <f t="shared" si="1056"/>
        <v>5.9749999999999996</v>
      </c>
      <c r="I7563" s="24">
        <f t="shared" si="1054"/>
        <v>293204.3808285555</v>
      </c>
      <c r="R7563" s="20">
        <f t="shared" si="1057"/>
        <v>0.5</v>
      </c>
      <c r="S7563" s="26">
        <f t="shared" si="1058"/>
        <v>8.3333333333333339</v>
      </c>
      <c r="T7563" s="24">
        <f t="shared" si="1059"/>
        <v>65058.986666666657</v>
      </c>
      <c r="X7563" s="21">
        <f t="shared" si="1060"/>
        <v>0</v>
      </c>
      <c r="AB7563" s="17">
        <f t="shared" si="1062"/>
        <v>358263.36749522213</v>
      </c>
      <c r="AF7563" s="58">
        <f t="shared" si="1061"/>
        <v>9.6731109223709968</v>
      </c>
    </row>
    <row r="7564" spans="1:32" x14ac:dyDescent="0.25">
      <c r="A7564" s="4">
        <v>7541</v>
      </c>
      <c r="B7564" s="30">
        <v>43415.208333333336</v>
      </c>
      <c r="C7564">
        <v>10.077</v>
      </c>
      <c r="D7564">
        <v>0</v>
      </c>
      <c r="G7564" s="50">
        <f t="shared" si="1055"/>
        <v>16</v>
      </c>
      <c r="H7564" s="18">
        <f t="shared" si="1056"/>
        <v>5.923</v>
      </c>
      <c r="I7564" s="24">
        <f t="shared" si="1054"/>
        <v>290652.64395774633</v>
      </c>
      <c r="R7564" s="20">
        <f t="shared" si="1057"/>
        <v>0.5</v>
      </c>
      <c r="S7564" s="26">
        <f t="shared" si="1058"/>
        <v>8.3333333333333339</v>
      </c>
      <c r="T7564" s="24">
        <f t="shared" si="1059"/>
        <v>64492.782933333336</v>
      </c>
      <c r="X7564" s="21">
        <f t="shared" si="1060"/>
        <v>0</v>
      </c>
      <c r="AB7564" s="17">
        <f t="shared" si="1062"/>
        <v>355145.42689107964</v>
      </c>
      <c r="AF7564" s="58">
        <f t="shared" si="1061"/>
        <v>9.5889265260591507</v>
      </c>
    </row>
    <row r="7565" spans="1:32" x14ac:dyDescent="0.25">
      <c r="A7565" s="4">
        <v>7542</v>
      </c>
      <c r="B7565" s="30">
        <v>43415.25</v>
      </c>
      <c r="C7565">
        <v>10.273</v>
      </c>
      <c r="D7565">
        <v>0</v>
      </c>
      <c r="G7565" s="50">
        <f t="shared" si="1055"/>
        <v>16</v>
      </c>
      <c r="H7565" s="18">
        <f t="shared" si="1056"/>
        <v>5.7270000000000003</v>
      </c>
      <c r="I7565" s="24">
        <f t="shared" si="1054"/>
        <v>281034.55882931169</v>
      </c>
      <c r="R7565" s="20">
        <f t="shared" si="1057"/>
        <v>0.5</v>
      </c>
      <c r="S7565" s="26">
        <f t="shared" si="1058"/>
        <v>8.3333333333333339</v>
      </c>
      <c r="T7565" s="24">
        <f t="shared" si="1059"/>
        <v>62358.630400000002</v>
      </c>
      <c r="X7565" s="21">
        <f t="shared" si="1060"/>
        <v>0</v>
      </c>
      <c r="AB7565" s="17">
        <f t="shared" si="1062"/>
        <v>343393.18922931171</v>
      </c>
      <c r="AF7565" s="58">
        <f t="shared" si="1061"/>
        <v>9.2716161091914167</v>
      </c>
    </row>
    <row r="7566" spans="1:32" x14ac:dyDescent="0.25">
      <c r="A7566" s="4">
        <v>7543</v>
      </c>
      <c r="B7566" s="30">
        <v>43415.291666666664</v>
      </c>
      <c r="C7566">
        <v>10.551</v>
      </c>
      <c r="D7566">
        <v>0</v>
      </c>
      <c r="G7566" s="50">
        <f t="shared" si="1055"/>
        <v>16</v>
      </c>
      <c r="H7566" s="18">
        <f t="shared" si="1056"/>
        <v>5.4489999999999998</v>
      </c>
      <c r="I7566" s="24">
        <f t="shared" si="1054"/>
        <v>267392.58094306255</v>
      </c>
      <c r="R7566" s="20">
        <f t="shared" si="1057"/>
        <v>0.5</v>
      </c>
      <c r="S7566" s="26">
        <f t="shared" si="1058"/>
        <v>8.3333333333333339</v>
      </c>
      <c r="T7566" s="24">
        <f t="shared" si="1059"/>
        <v>59331.618133333322</v>
      </c>
      <c r="X7566" s="21">
        <f t="shared" si="1060"/>
        <v>0</v>
      </c>
      <c r="AB7566" s="17">
        <f t="shared" si="1062"/>
        <v>326724.19907639589</v>
      </c>
      <c r="AF7566" s="58">
        <f t="shared" si="1061"/>
        <v>8.82155337506269</v>
      </c>
    </row>
    <row r="7567" spans="1:32" x14ac:dyDescent="0.25">
      <c r="A7567" s="4">
        <v>7544</v>
      </c>
      <c r="B7567" s="30">
        <v>43415.333333333336</v>
      </c>
      <c r="C7567">
        <v>10.728</v>
      </c>
      <c r="D7567">
        <v>10.975</v>
      </c>
      <c r="G7567" s="50">
        <f t="shared" si="1055"/>
        <v>19</v>
      </c>
      <c r="H7567" s="18">
        <f t="shared" si="1056"/>
        <v>8.2720000000000002</v>
      </c>
      <c r="I7567" s="24">
        <f t="shared" si="1054"/>
        <v>405922.44991026126</v>
      </c>
      <c r="R7567" s="20">
        <f t="shared" si="1057"/>
        <v>0.5</v>
      </c>
      <c r="S7567" s="26">
        <f t="shared" si="1058"/>
        <v>8.3333333333333339</v>
      </c>
      <c r="T7567" s="24">
        <f t="shared" si="1059"/>
        <v>90069.94773333332</v>
      </c>
      <c r="X7567" s="21">
        <f t="shared" si="1060"/>
        <v>82312.499999999985</v>
      </c>
      <c r="AB7567" s="17">
        <f t="shared" si="1062"/>
        <v>413679.8976435946</v>
      </c>
      <c r="AF7567" s="58">
        <f t="shared" si="1061"/>
        <v>11.169357236377055</v>
      </c>
    </row>
    <row r="7568" spans="1:32" x14ac:dyDescent="0.25">
      <c r="A7568" s="4">
        <v>7545</v>
      </c>
      <c r="B7568" s="30">
        <v>43415.375</v>
      </c>
      <c r="C7568">
        <v>10.972</v>
      </c>
      <c r="D7568">
        <v>74.805999999999997</v>
      </c>
      <c r="G7568" s="50">
        <f t="shared" si="1055"/>
        <v>19</v>
      </c>
      <c r="H7568" s="18">
        <f t="shared" si="1056"/>
        <v>8.0280000000000005</v>
      </c>
      <c r="I7568" s="24">
        <f t="shared" si="1054"/>
        <v>393948.91536261817</v>
      </c>
      <c r="R7568" s="20">
        <f t="shared" si="1057"/>
        <v>0.5</v>
      </c>
      <c r="S7568" s="26">
        <f t="shared" si="1058"/>
        <v>8.3333333333333339</v>
      </c>
      <c r="T7568" s="24">
        <f t="shared" si="1059"/>
        <v>87413.145599999989</v>
      </c>
      <c r="X7568" s="21">
        <f t="shared" si="1060"/>
        <v>561045</v>
      </c>
      <c r="AB7568" s="17">
        <f t="shared" si="1062"/>
        <v>0</v>
      </c>
      <c r="AF7568" s="58">
        <f t="shared" si="1061"/>
        <v>0</v>
      </c>
    </row>
    <row r="7569" spans="1:32" x14ac:dyDescent="0.25">
      <c r="A7569" s="4">
        <v>7546</v>
      </c>
      <c r="B7569" s="30">
        <v>43415.416666666664</v>
      </c>
      <c r="C7569">
        <v>11.422000000000001</v>
      </c>
      <c r="D7569">
        <v>143.17400000000001</v>
      </c>
      <c r="G7569" s="50">
        <f t="shared" si="1055"/>
        <v>19</v>
      </c>
      <c r="H7569" s="18">
        <f t="shared" si="1056"/>
        <v>7.5779999999999994</v>
      </c>
      <c r="I7569" s="24">
        <f t="shared" si="1054"/>
        <v>371866.57705753867</v>
      </c>
      <c r="R7569" s="20">
        <f t="shared" si="1057"/>
        <v>0.5</v>
      </c>
      <c r="S7569" s="26">
        <f t="shared" si="1058"/>
        <v>8.3333333333333339</v>
      </c>
      <c r="T7569" s="24">
        <f t="shared" si="1059"/>
        <v>82513.305599999992</v>
      </c>
      <c r="X7569" s="21">
        <f t="shared" si="1060"/>
        <v>1073805</v>
      </c>
      <c r="AB7569" s="17">
        <f t="shared" si="1062"/>
        <v>0</v>
      </c>
      <c r="AF7569" s="58">
        <f t="shared" si="1061"/>
        <v>0</v>
      </c>
    </row>
    <row r="7570" spans="1:32" x14ac:dyDescent="0.25">
      <c r="A7570" s="4">
        <v>7547</v>
      </c>
      <c r="B7570" s="30">
        <v>43415.458333333336</v>
      </c>
      <c r="C7570">
        <v>12.004</v>
      </c>
      <c r="D7570">
        <v>189.58</v>
      </c>
      <c r="G7570" s="50">
        <f t="shared" si="1055"/>
        <v>19</v>
      </c>
      <c r="H7570" s="18">
        <f t="shared" si="1056"/>
        <v>6.9960000000000004</v>
      </c>
      <c r="I7570" s="24">
        <f t="shared" si="1054"/>
        <v>343306.7528496359</v>
      </c>
      <c r="R7570" s="20">
        <f t="shared" si="1057"/>
        <v>0.5</v>
      </c>
      <c r="S7570" s="26">
        <f t="shared" si="1058"/>
        <v>8.3333333333333339</v>
      </c>
      <c r="T7570" s="24">
        <f t="shared" si="1059"/>
        <v>76176.179199999999</v>
      </c>
      <c r="X7570" s="21">
        <f t="shared" si="1060"/>
        <v>1421850</v>
      </c>
      <c r="AB7570" s="17">
        <f t="shared" si="1062"/>
        <v>0</v>
      </c>
      <c r="AF7570" s="58">
        <f t="shared" si="1061"/>
        <v>0</v>
      </c>
    </row>
    <row r="7571" spans="1:32" x14ac:dyDescent="0.25">
      <c r="A7571" s="4">
        <v>7548</v>
      </c>
      <c r="B7571" s="30">
        <v>43415.5</v>
      </c>
      <c r="C7571">
        <v>12.551</v>
      </c>
      <c r="D7571">
        <v>187.911</v>
      </c>
      <c r="G7571" s="50">
        <f t="shared" si="1055"/>
        <v>19</v>
      </c>
      <c r="H7571" s="18">
        <f t="shared" si="1056"/>
        <v>6.4489999999999998</v>
      </c>
      <c r="I7571" s="24">
        <f t="shared" si="1054"/>
        <v>316464.44384323922</v>
      </c>
      <c r="R7571" s="20">
        <f t="shared" si="1057"/>
        <v>0.5</v>
      </c>
      <c r="S7571" s="26">
        <f t="shared" si="1058"/>
        <v>8.3333333333333339</v>
      </c>
      <c r="T7571" s="24">
        <f t="shared" si="1059"/>
        <v>70220.151466666663</v>
      </c>
      <c r="X7571" s="21">
        <f t="shared" si="1060"/>
        <v>1409332.5</v>
      </c>
      <c r="AB7571" s="17">
        <f t="shared" si="1062"/>
        <v>0</v>
      </c>
      <c r="AF7571" s="58">
        <f t="shared" si="1061"/>
        <v>0</v>
      </c>
    </row>
    <row r="7572" spans="1:32" x14ac:dyDescent="0.25">
      <c r="A7572" s="4">
        <v>7549</v>
      </c>
      <c r="B7572" s="30">
        <v>43415.541666666664</v>
      </c>
      <c r="C7572">
        <v>13.111000000000001</v>
      </c>
      <c r="D7572">
        <v>230.82400000000001</v>
      </c>
      <c r="G7572" s="50">
        <f t="shared" si="1055"/>
        <v>19</v>
      </c>
      <c r="H7572" s="18">
        <f t="shared" si="1056"/>
        <v>5.8889999999999993</v>
      </c>
      <c r="I7572" s="24">
        <f t="shared" si="1054"/>
        <v>288984.20061914029</v>
      </c>
      <c r="R7572" s="20">
        <f t="shared" si="1057"/>
        <v>0.5</v>
      </c>
      <c r="S7572" s="26">
        <f t="shared" si="1058"/>
        <v>8.3333333333333339</v>
      </c>
      <c r="T7572" s="24">
        <f t="shared" si="1059"/>
        <v>64122.572799999987</v>
      </c>
      <c r="X7572" s="21">
        <f t="shared" si="1060"/>
        <v>1731180</v>
      </c>
      <c r="AB7572" s="17">
        <f t="shared" si="1062"/>
        <v>0</v>
      </c>
      <c r="AF7572" s="58">
        <f t="shared" si="1061"/>
        <v>0</v>
      </c>
    </row>
    <row r="7573" spans="1:32" x14ac:dyDescent="0.25">
      <c r="A7573" s="4">
        <v>7550</v>
      </c>
      <c r="B7573" s="30">
        <v>43415.583333333336</v>
      </c>
      <c r="C7573">
        <v>13.467000000000001</v>
      </c>
      <c r="D7573">
        <v>226.74700000000001</v>
      </c>
      <c r="G7573" s="50">
        <f t="shared" si="1055"/>
        <v>19</v>
      </c>
      <c r="H7573" s="18">
        <f t="shared" si="1056"/>
        <v>5.5329999999999995</v>
      </c>
      <c r="I7573" s="24">
        <f t="shared" si="1054"/>
        <v>271514.61742667737</v>
      </c>
      <c r="R7573" s="20">
        <f t="shared" si="1057"/>
        <v>0.5</v>
      </c>
      <c r="S7573" s="26">
        <f t="shared" si="1058"/>
        <v>8.3333333333333339</v>
      </c>
      <c r="T7573" s="24">
        <f t="shared" si="1059"/>
        <v>60246.254933333323</v>
      </c>
      <c r="X7573" s="21">
        <f t="shared" si="1060"/>
        <v>1700602.5000000002</v>
      </c>
      <c r="AB7573" s="17">
        <f t="shared" si="1062"/>
        <v>0</v>
      </c>
      <c r="AF7573" s="58">
        <f t="shared" si="1061"/>
        <v>0</v>
      </c>
    </row>
    <row r="7574" spans="1:32" x14ac:dyDescent="0.25">
      <c r="A7574" s="4">
        <v>7551</v>
      </c>
      <c r="B7574" s="30">
        <v>43415.625</v>
      </c>
      <c r="C7574">
        <v>13.305999999999999</v>
      </c>
      <c r="D7574">
        <v>149.404</v>
      </c>
      <c r="G7574" s="50">
        <f t="shared" si="1055"/>
        <v>19</v>
      </c>
      <c r="H7574" s="18">
        <f t="shared" si="1056"/>
        <v>5.6940000000000008</v>
      </c>
      <c r="I7574" s="24">
        <f t="shared" si="1054"/>
        <v>279415.18735360593</v>
      </c>
      <c r="R7574" s="20">
        <f t="shared" si="1057"/>
        <v>0.5</v>
      </c>
      <c r="S7574" s="26">
        <f t="shared" si="1058"/>
        <v>8.3333333333333339</v>
      </c>
      <c r="T7574" s="24">
        <f t="shared" si="1059"/>
        <v>61999.308799999999</v>
      </c>
      <c r="X7574" s="21">
        <f t="shared" si="1060"/>
        <v>1120530</v>
      </c>
      <c r="AB7574" s="17">
        <f t="shared" si="1062"/>
        <v>0</v>
      </c>
      <c r="AF7574" s="58">
        <f t="shared" si="1061"/>
        <v>0</v>
      </c>
    </row>
    <row r="7575" spans="1:32" x14ac:dyDescent="0.25">
      <c r="A7575" s="4">
        <v>7552</v>
      </c>
      <c r="B7575" s="30">
        <v>43415.666666666664</v>
      </c>
      <c r="C7575">
        <v>12.62</v>
      </c>
      <c r="D7575">
        <v>48.93</v>
      </c>
      <c r="G7575" s="50">
        <f t="shared" si="1055"/>
        <v>19</v>
      </c>
      <c r="H7575" s="18">
        <f t="shared" si="1056"/>
        <v>6.3800000000000008</v>
      </c>
      <c r="I7575" s="24">
        <f t="shared" si="1054"/>
        <v>313078.48530312709</v>
      </c>
      <c r="R7575" s="20">
        <f t="shared" si="1057"/>
        <v>0.5</v>
      </c>
      <c r="S7575" s="26">
        <f t="shared" si="1058"/>
        <v>8.3333333333333339</v>
      </c>
      <c r="T7575" s="24">
        <f t="shared" si="1059"/>
        <v>69468.842666666678</v>
      </c>
      <c r="X7575" s="21">
        <f t="shared" si="1060"/>
        <v>366975</v>
      </c>
      <c r="AB7575" s="17">
        <f t="shared" si="1062"/>
        <v>15572.327969793754</v>
      </c>
      <c r="AF7575" s="58">
        <f t="shared" si="1061"/>
        <v>0.42045285518443137</v>
      </c>
    </row>
    <row r="7576" spans="1:32" x14ac:dyDescent="0.25">
      <c r="A7576" s="4">
        <v>7553</v>
      </c>
      <c r="B7576" s="30">
        <v>43415.708333333336</v>
      </c>
      <c r="C7576">
        <v>11.792</v>
      </c>
      <c r="D7576">
        <v>0.42199999999999999</v>
      </c>
      <c r="G7576" s="50">
        <f t="shared" si="1055"/>
        <v>19</v>
      </c>
      <c r="H7576" s="18">
        <f t="shared" si="1056"/>
        <v>7.2080000000000002</v>
      </c>
      <c r="I7576" s="24">
        <f t="shared" ref="I7576:I7639" si="1063">$I$10*$I$13*H7576</f>
        <v>353709.98778447334</v>
      </c>
      <c r="R7576" s="20">
        <f t="shared" si="1057"/>
        <v>0.5</v>
      </c>
      <c r="S7576" s="26">
        <f t="shared" si="1058"/>
        <v>8.3333333333333339</v>
      </c>
      <c r="T7576" s="24">
        <f t="shared" si="1059"/>
        <v>78484.548266666665</v>
      </c>
      <c r="X7576" s="21">
        <f t="shared" si="1060"/>
        <v>3165</v>
      </c>
      <c r="AB7576" s="17">
        <f t="shared" si="1062"/>
        <v>429029.53605113999</v>
      </c>
      <c r="AF7576" s="58">
        <f t="shared" si="1061"/>
        <v>11.58379747338078</v>
      </c>
    </row>
    <row r="7577" spans="1:32" x14ac:dyDescent="0.25">
      <c r="A7577" s="4">
        <v>7554</v>
      </c>
      <c r="B7577" s="30">
        <v>43415.75</v>
      </c>
      <c r="C7577">
        <v>11.134</v>
      </c>
      <c r="D7577">
        <v>0</v>
      </c>
      <c r="G7577" s="50">
        <f t="shared" ref="G7577:G7640" si="1064">IF(D7577=0, 16, 19)</f>
        <v>16</v>
      </c>
      <c r="H7577" s="18">
        <f t="shared" ref="H7577:H7640" si="1065">G7577-C7577</f>
        <v>4.8659999999999997</v>
      </c>
      <c r="I7577" s="24">
        <f t="shared" si="1063"/>
        <v>238783.68487225959</v>
      </c>
      <c r="R7577" s="20">
        <f t="shared" ref="R7577:R7640" si="1066">$R$12</f>
        <v>0.5</v>
      </c>
      <c r="S7577" s="26">
        <f t="shared" ref="S7577:S7640" si="1067">R7577*$B$10*$C$10*$D$10/3600</f>
        <v>8.3333333333333339</v>
      </c>
      <c r="T7577" s="24">
        <f t="shared" ref="T7577:T7640" si="1068">$R$10*$S$10*R7577*H7577*$G$10/3600</f>
        <v>52983.603199999998</v>
      </c>
      <c r="X7577" s="21">
        <f t="shared" ref="X7577:X7640" si="1069">D7577*$X$10*$Y$10*$B$10*$C$10</f>
        <v>0</v>
      </c>
      <c r="AB7577" s="17">
        <f t="shared" si="1062"/>
        <v>291767.28807225957</v>
      </c>
      <c r="AF7577" s="58">
        <f t="shared" ref="AF7577:AF7640" si="1070">AB7577*0.027/1000</f>
        <v>7.877716777951008</v>
      </c>
    </row>
    <row r="7578" spans="1:32" x14ac:dyDescent="0.25">
      <c r="A7578" s="4">
        <v>7555</v>
      </c>
      <c r="B7578" s="30">
        <v>43415.791666666664</v>
      </c>
      <c r="C7578">
        <v>10.478999999999999</v>
      </c>
      <c r="D7578">
        <v>0</v>
      </c>
      <c r="G7578" s="50">
        <f t="shared" si="1064"/>
        <v>16</v>
      </c>
      <c r="H7578" s="18">
        <f t="shared" si="1065"/>
        <v>5.5210000000000008</v>
      </c>
      <c r="I7578" s="24">
        <f t="shared" si="1063"/>
        <v>270925.75507187535</v>
      </c>
      <c r="R7578" s="20">
        <f t="shared" si="1066"/>
        <v>0.5</v>
      </c>
      <c r="S7578" s="26">
        <f t="shared" si="1067"/>
        <v>8.3333333333333339</v>
      </c>
      <c r="T7578" s="24">
        <f t="shared" si="1068"/>
        <v>60115.592533333336</v>
      </c>
      <c r="X7578" s="21">
        <f t="shared" si="1069"/>
        <v>0</v>
      </c>
      <c r="AB7578" s="17">
        <f t="shared" si="1062"/>
        <v>331041.34760520869</v>
      </c>
      <c r="AF7578" s="58">
        <f t="shared" si="1070"/>
        <v>8.9381163853406349</v>
      </c>
    </row>
    <row r="7579" spans="1:32" x14ac:dyDescent="0.25">
      <c r="A7579" s="4">
        <v>7556</v>
      </c>
      <c r="B7579" s="30">
        <v>43415.833333333336</v>
      </c>
      <c r="C7579">
        <v>10.041</v>
      </c>
      <c r="D7579">
        <v>0</v>
      </c>
      <c r="G7579" s="50">
        <f t="shared" si="1064"/>
        <v>16</v>
      </c>
      <c r="H7579" s="18">
        <f t="shared" si="1065"/>
        <v>5.9589999999999996</v>
      </c>
      <c r="I7579" s="24">
        <f t="shared" si="1063"/>
        <v>292419.23102215264</v>
      </c>
      <c r="R7579" s="20">
        <f t="shared" si="1066"/>
        <v>0.5</v>
      </c>
      <c r="S7579" s="26">
        <f t="shared" si="1067"/>
        <v>8.3333333333333339</v>
      </c>
      <c r="T7579" s="24">
        <f t="shared" si="1068"/>
        <v>64884.770133333332</v>
      </c>
      <c r="X7579" s="21">
        <f t="shared" si="1069"/>
        <v>0</v>
      </c>
      <c r="AB7579" s="17">
        <f t="shared" si="1062"/>
        <v>357304.00115548598</v>
      </c>
      <c r="AF7579" s="58">
        <f t="shared" si="1070"/>
        <v>9.6472080311981205</v>
      </c>
    </row>
    <row r="7580" spans="1:32" x14ac:dyDescent="0.25">
      <c r="A7580" s="4">
        <v>7557</v>
      </c>
      <c r="B7580" s="30">
        <v>43415.875</v>
      </c>
      <c r="C7580">
        <v>9.9380000000000006</v>
      </c>
      <c r="D7580">
        <v>0</v>
      </c>
      <c r="G7580" s="50">
        <f t="shared" si="1064"/>
        <v>16</v>
      </c>
      <c r="H7580" s="18">
        <f t="shared" si="1065"/>
        <v>6.0619999999999994</v>
      </c>
      <c r="I7580" s="24">
        <f t="shared" si="1063"/>
        <v>297473.63290087081</v>
      </c>
      <c r="R7580" s="20">
        <f t="shared" si="1066"/>
        <v>0.5</v>
      </c>
      <c r="S7580" s="26">
        <f t="shared" si="1067"/>
        <v>8.3333333333333339</v>
      </c>
      <c r="T7580" s="24">
        <f t="shared" si="1068"/>
        <v>66006.28906666665</v>
      </c>
      <c r="X7580" s="21">
        <f t="shared" si="1069"/>
        <v>0</v>
      </c>
      <c r="AB7580" s="17">
        <f t="shared" si="1062"/>
        <v>363479.92196753749</v>
      </c>
      <c r="AF7580" s="58">
        <f t="shared" si="1070"/>
        <v>9.8139578931235114</v>
      </c>
    </row>
    <row r="7581" spans="1:32" x14ac:dyDescent="0.25">
      <c r="A7581" s="4">
        <v>7558</v>
      </c>
      <c r="B7581" s="30">
        <v>43415.916666666664</v>
      </c>
      <c r="C7581">
        <v>9.8000000000000007</v>
      </c>
      <c r="D7581">
        <v>0</v>
      </c>
      <c r="G7581" s="50">
        <f t="shared" si="1064"/>
        <v>16</v>
      </c>
      <c r="H7581" s="18">
        <f t="shared" si="1065"/>
        <v>6.1999999999999993</v>
      </c>
      <c r="I7581" s="24">
        <f t="shared" si="1063"/>
        <v>304245.54998109519</v>
      </c>
      <c r="R7581" s="20">
        <f t="shared" si="1066"/>
        <v>0.5</v>
      </c>
      <c r="S7581" s="26">
        <f t="shared" si="1067"/>
        <v>8.3333333333333339</v>
      </c>
      <c r="T7581" s="24">
        <f t="shared" si="1068"/>
        <v>67508.906666666648</v>
      </c>
      <c r="X7581" s="21">
        <f t="shared" si="1069"/>
        <v>0</v>
      </c>
      <c r="AB7581" s="17">
        <f t="shared" si="1062"/>
        <v>371754.45664776186</v>
      </c>
      <c r="AF7581" s="58">
        <f t="shared" si="1070"/>
        <v>10.037370329489569</v>
      </c>
    </row>
    <row r="7582" spans="1:32" x14ac:dyDescent="0.25">
      <c r="A7582" s="4">
        <v>7559</v>
      </c>
      <c r="B7582" s="30">
        <v>43415.958333333336</v>
      </c>
      <c r="C7582">
        <v>9.8279999999999994</v>
      </c>
      <c r="D7582">
        <v>0</v>
      </c>
      <c r="G7582" s="50">
        <f t="shared" si="1064"/>
        <v>16</v>
      </c>
      <c r="H7582" s="18">
        <f t="shared" si="1065"/>
        <v>6.1720000000000006</v>
      </c>
      <c r="I7582" s="24">
        <f t="shared" si="1063"/>
        <v>302871.53781989031</v>
      </c>
      <c r="R7582" s="20">
        <f t="shared" si="1066"/>
        <v>0.5</v>
      </c>
      <c r="S7582" s="26">
        <f t="shared" si="1067"/>
        <v>8.3333333333333339</v>
      </c>
      <c r="T7582" s="24">
        <f t="shared" si="1068"/>
        <v>67204.027733333336</v>
      </c>
      <c r="X7582" s="21">
        <f t="shared" si="1069"/>
        <v>0</v>
      </c>
      <c r="AB7582" s="17">
        <f t="shared" si="1062"/>
        <v>370075.56555322366</v>
      </c>
      <c r="AF7582" s="58">
        <f t="shared" si="1070"/>
        <v>9.9920402699370392</v>
      </c>
    </row>
    <row r="7583" spans="1:32" x14ac:dyDescent="0.25">
      <c r="A7583" s="4">
        <v>7560</v>
      </c>
      <c r="B7583" s="30">
        <v>43416</v>
      </c>
      <c r="C7583">
        <v>9.8460000000000001</v>
      </c>
      <c r="D7583">
        <v>0</v>
      </c>
      <c r="G7583" s="50">
        <f t="shared" si="1064"/>
        <v>16</v>
      </c>
      <c r="H7583" s="18">
        <f t="shared" si="1065"/>
        <v>6.1539999999999999</v>
      </c>
      <c r="I7583" s="24">
        <f t="shared" si="1063"/>
        <v>301988.24428768712</v>
      </c>
      <c r="R7583" s="20">
        <f t="shared" si="1066"/>
        <v>0.5</v>
      </c>
      <c r="S7583" s="26">
        <f t="shared" si="1067"/>
        <v>8.3333333333333339</v>
      </c>
      <c r="T7583" s="24">
        <f t="shared" si="1068"/>
        <v>67008.03413333332</v>
      </c>
      <c r="X7583" s="21">
        <f t="shared" si="1069"/>
        <v>0</v>
      </c>
      <c r="AB7583" s="17">
        <f t="shared" si="1062"/>
        <v>368996.27842102043</v>
      </c>
      <c r="AF7583" s="58">
        <f t="shared" si="1070"/>
        <v>9.9628995173675516</v>
      </c>
    </row>
    <row r="7584" spans="1:32" x14ac:dyDescent="0.25">
      <c r="A7584" s="4">
        <v>7561</v>
      </c>
      <c r="B7584" s="30">
        <v>43416.041666666664</v>
      </c>
      <c r="C7584">
        <v>9.8059999999999992</v>
      </c>
      <c r="D7584">
        <v>0</v>
      </c>
      <c r="G7584" s="50">
        <f t="shared" si="1064"/>
        <v>16</v>
      </c>
      <c r="H7584" s="18">
        <f t="shared" si="1065"/>
        <v>6.1940000000000008</v>
      </c>
      <c r="I7584" s="24">
        <f t="shared" si="1063"/>
        <v>303951.1188036942</v>
      </c>
      <c r="R7584" s="20">
        <f t="shared" si="1066"/>
        <v>0.5</v>
      </c>
      <c r="S7584" s="26">
        <f t="shared" si="1067"/>
        <v>8.3333333333333339</v>
      </c>
      <c r="T7584" s="24">
        <f t="shared" si="1068"/>
        <v>67443.575466666662</v>
      </c>
      <c r="X7584" s="21">
        <f t="shared" si="1069"/>
        <v>0</v>
      </c>
      <c r="AB7584" s="17">
        <f t="shared" si="1062"/>
        <v>371394.69427036087</v>
      </c>
      <c r="AF7584" s="58">
        <f t="shared" si="1070"/>
        <v>10.027656745299742</v>
      </c>
    </row>
    <row r="7585" spans="1:32" x14ac:dyDescent="0.25">
      <c r="A7585" s="4">
        <v>7562</v>
      </c>
      <c r="B7585" s="30">
        <v>43416.083333333336</v>
      </c>
      <c r="C7585">
        <v>9.8130000000000006</v>
      </c>
      <c r="D7585">
        <v>0</v>
      </c>
      <c r="G7585" s="50">
        <f t="shared" si="1064"/>
        <v>16</v>
      </c>
      <c r="H7585" s="18">
        <f t="shared" si="1065"/>
        <v>6.1869999999999994</v>
      </c>
      <c r="I7585" s="24">
        <f t="shared" si="1063"/>
        <v>303607.61576339294</v>
      </c>
      <c r="R7585" s="20">
        <f t="shared" si="1066"/>
        <v>0.5</v>
      </c>
      <c r="S7585" s="26">
        <f t="shared" si="1067"/>
        <v>8.3333333333333339</v>
      </c>
      <c r="T7585" s="24">
        <f t="shared" si="1068"/>
        <v>67367.355733333316</v>
      </c>
      <c r="X7585" s="21">
        <f t="shared" si="1069"/>
        <v>0</v>
      </c>
      <c r="AB7585" s="17">
        <f t="shared" si="1062"/>
        <v>370974.97149672627</v>
      </c>
      <c r="AF7585" s="58">
        <f t="shared" si="1070"/>
        <v>10.016324230411609</v>
      </c>
    </row>
    <row r="7586" spans="1:32" x14ac:dyDescent="0.25">
      <c r="A7586" s="4">
        <v>7563</v>
      </c>
      <c r="B7586" s="30">
        <v>43416.125</v>
      </c>
      <c r="C7586">
        <v>9.8109999999999999</v>
      </c>
      <c r="D7586">
        <v>0</v>
      </c>
      <c r="G7586" s="50">
        <f t="shared" si="1064"/>
        <v>16</v>
      </c>
      <c r="H7586" s="18">
        <f t="shared" si="1065"/>
        <v>6.1890000000000001</v>
      </c>
      <c r="I7586" s="24">
        <f t="shared" si="1063"/>
        <v>303705.75948919333</v>
      </c>
      <c r="R7586" s="20">
        <f t="shared" si="1066"/>
        <v>0.5</v>
      </c>
      <c r="S7586" s="26">
        <f t="shared" si="1067"/>
        <v>8.3333333333333339</v>
      </c>
      <c r="T7586" s="24">
        <f t="shared" si="1068"/>
        <v>67389.132800000007</v>
      </c>
      <c r="X7586" s="21">
        <f t="shared" si="1069"/>
        <v>0</v>
      </c>
      <c r="AB7586" s="17">
        <f t="shared" si="1062"/>
        <v>371094.89228919335</v>
      </c>
      <c r="AF7586" s="58">
        <f t="shared" si="1070"/>
        <v>10.01956209180822</v>
      </c>
    </row>
    <row r="7587" spans="1:32" x14ac:dyDescent="0.25">
      <c r="A7587" s="4">
        <v>7564</v>
      </c>
      <c r="B7587" s="30">
        <v>43416.166666666664</v>
      </c>
      <c r="C7587">
        <v>9.8230000000000004</v>
      </c>
      <c r="D7587">
        <v>0</v>
      </c>
      <c r="G7587" s="50">
        <f t="shared" si="1064"/>
        <v>16</v>
      </c>
      <c r="H7587" s="18">
        <f t="shared" si="1065"/>
        <v>6.1769999999999996</v>
      </c>
      <c r="I7587" s="24">
        <f t="shared" si="1063"/>
        <v>303116.89713439118</v>
      </c>
      <c r="R7587" s="20">
        <f t="shared" si="1066"/>
        <v>0.5</v>
      </c>
      <c r="S7587" s="26">
        <f t="shared" si="1067"/>
        <v>8.3333333333333339</v>
      </c>
      <c r="T7587" s="24">
        <f t="shared" si="1068"/>
        <v>67258.470399999991</v>
      </c>
      <c r="X7587" s="21">
        <f t="shared" si="1069"/>
        <v>0</v>
      </c>
      <c r="AB7587" s="17">
        <f t="shared" si="1062"/>
        <v>370375.36753439117</v>
      </c>
      <c r="AF7587" s="58">
        <f t="shared" si="1070"/>
        <v>10.000134923428561</v>
      </c>
    </row>
    <row r="7588" spans="1:32" x14ac:dyDescent="0.25">
      <c r="A7588" s="4">
        <v>7565</v>
      </c>
      <c r="B7588" s="30">
        <v>43416.208333333336</v>
      </c>
      <c r="C7588">
        <v>9.7789999999999999</v>
      </c>
      <c r="D7588">
        <v>0</v>
      </c>
      <c r="G7588" s="50">
        <f t="shared" si="1064"/>
        <v>16</v>
      </c>
      <c r="H7588" s="18">
        <f t="shared" si="1065"/>
        <v>6.2210000000000001</v>
      </c>
      <c r="I7588" s="24">
        <f t="shared" si="1063"/>
        <v>305276.05910199898</v>
      </c>
      <c r="R7588" s="20">
        <f t="shared" si="1066"/>
        <v>0.5</v>
      </c>
      <c r="S7588" s="26">
        <f t="shared" si="1067"/>
        <v>8.3333333333333339</v>
      </c>
      <c r="T7588" s="24">
        <f t="shared" si="1068"/>
        <v>67737.565866666657</v>
      </c>
      <c r="X7588" s="21">
        <f t="shared" si="1069"/>
        <v>0</v>
      </c>
      <c r="AB7588" s="17">
        <f t="shared" si="1062"/>
        <v>373013.62496866565</v>
      </c>
      <c r="AF7588" s="58">
        <f t="shared" si="1070"/>
        <v>10.071367874153973</v>
      </c>
    </row>
    <row r="7589" spans="1:32" x14ac:dyDescent="0.25">
      <c r="A7589" s="4">
        <v>7566</v>
      </c>
      <c r="B7589" s="30">
        <v>43416.25</v>
      </c>
      <c r="C7589">
        <v>9.8859999999999992</v>
      </c>
      <c r="D7589">
        <v>0</v>
      </c>
      <c r="G7589" s="50">
        <f t="shared" si="1064"/>
        <v>16</v>
      </c>
      <c r="H7589" s="18">
        <f t="shared" si="1065"/>
        <v>6.1140000000000008</v>
      </c>
      <c r="I7589" s="24">
        <f t="shared" si="1063"/>
        <v>300025.3697716801</v>
      </c>
      <c r="R7589" s="20">
        <f t="shared" si="1066"/>
        <v>0.5</v>
      </c>
      <c r="S7589" s="26">
        <f t="shared" si="1067"/>
        <v>8.3333333333333339</v>
      </c>
      <c r="T7589" s="24">
        <f t="shared" si="1068"/>
        <v>66572.492800000007</v>
      </c>
      <c r="X7589" s="21">
        <f t="shared" si="1069"/>
        <v>0</v>
      </c>
      <c r="AB7589" s="17">
        <f t="shared" si="1062"/>
        <v>366597.8625716801</v>
      </c>
      <c r="AF7589" s="58">
        <f t="shared" si="1070"/>
        <v>9.898142289435361</v>
      </c>
    </row>
    <row r="7590" spans="1:32" x14ac:dyDescent="0.25">
      <c r="A7590" s="4">
        <v>7567</v>
      </c>
      <c r="B7590" s="30">
        <v>43416.291666666664</v>
      </c>
      <c r="C7590">
        <v>9.9410000000000007</v>
      </c>
      <c r="D7590">
        <v>0</v>
      </c>
      <c r="G7590" s="50">
        <f t="shared" si="1064"/>
        <v>16</v>
      </c>
      <c r="H7590" s="18">
        <f t="shared" si="1065"/>
        <v>6.0589999999999993</v>
      </c>
      <c r="I7590" s="24">
        <f t="shared" si="1063"/>
        <v>297326.41731217032</v>
      </c>
      <c r="R7590" s="20">
        <f t="shared" si="1066"/>
        <v>0.5</v>
      </c>
      <c r="S7590" s="26">
        <f t="shared" si="1067"/>
        <v>8.3333333333333339</v>
      </c>
      <c r="T7590" s="24">
        <f t="shared" si="1068"/>
        <v>65973.623466666657</v>
      </c>
      <c r="X7590" s="21">
        <f t="shared" si="1069"/>
        <v>0</v>
      </c>
      <c r="AB7590" s="17">
        <f t="shared" si="1062"/>
        <v>363300.04077883699</v>
      </c>
      <c r="AF7590" s="58">
        <f t="shared" si="1070"/>
        <v>9.8091011010285989</v>
      </c>
    </row>
    <row r="7591" spans="1:32" x14ac:dyDescent="0.25">
      <c r="A7591" s="4">
        <v>7568</v>
      </c>
      <c r="B7591" s="30">
        <v>43416.333333333336</v>
      </c>
      <c r="C7591">
        <v>9.9250000000000007</v>
      </c>
      <c r="D7591">
        <v>6.21</v>
      </c>
      <c r="G7591" s="50">
        <f t="shared" si="1064"/>
        <v>19</v>
      </c>
      <c r="H7591" s="18">
        <f t="shared" si="1065"/>
        <v>9.0749999999999993</v>
      </c>
      <c r="I7591" s="24">
        <f t="shared" si="1063"/>
        <v>445327.15581910306</v>
      </c>
      <c r="R7591" s="20">
        <f t="shared" si="1066"/>
        <v>0.5</v>
      </c>
      <c r="S7591" s="26">
        <f t="shared" si="1067"/>
        <v>8.3333333333333339</v>
      </c>
      <c r="T7591" s="24">
        <f t="shared" si="1068"/>
        <v>98813.439999999988</v>
      </c>
      <c r="X7591" s="21">
        <f t="shared" si="1069"/>
        <v>46575</v>
      </c>
      <c r="AB7591" s="17">
        <f t="shared" si="1062"/>
        <v>497565.59581910307</v>
      </c>
      <c r="AF7591" s="58">
        <f t="shared" si="1070"/>
        <v>13.434271087115784</v>
      </c>
    </row>
    <row r="7592" spans="1:32" x14ac:dyDescent="0.25">
      <c r="A7592" s="4">
        <v>7569</v>
      </c>
      <c r="B7592" s="30">
        <v>43416.375</v>
      </c>
      <c r="C7592">
        <v>10.356999999999999</v>
      </c>
      <c r="D7592">
        <v>40.6</v>
      </c>
      <c r="G7592" s="50">
        <f t="shared" si="1064"/>
        <v>19</v>
      </c>
      <c r="H7592" s="18">
        <f t="shared" si="1065"/>
        <v>8.6430000000000007</v>
      </c>
      <c r="I7592" s="24">
        <f t="shared" si="1063"/>
        <v>424128.11104622687</v>
      </c>
      <c r="R7592" s="20">
        <f t="shared" si="1066"/>
        <v>0.5</v>
      </c>
      <c r="S7592" s="26">
        <f t="shared" si="1067"/>
        <v>8.3333333333333339</v>
      </c>
      <c r="T7592" s="24">
        <f t="shared" si="1068"/>
        <v>94109.593600000007</v>
      </c>
      <c r="X7592" s="21">
        <f t="shared" si="1069"/>
        <v>304500.00000000006</v>
      </c>
      <c r="AB7592" s="17">
        <f t="shared" si="1062"/>
        <v>213737.70464622683</v>
      </c>
      <c r="AF7592" s="58">
        <f t="shared" si="1070"/>
        <v>5.7709180254481245</v>
      </c>
    </row>
    <row r="7593" spans="1:32" x14ac:dyDescent="0.25">
      <c r="A7593" s="4">
        <v>7570</v>
      </c>
      <c r="B7593" s="30">
        <v>43416.416666666664</v>
      </c>
      <c r="C7593">
        <v>10.909000000000001</v>
      </c>
      <c r="D7593">
        <v>94.703999999999994</v>
      </c>
      <c r="G7593" s="50">
        <f t="shared" si="1064"/>
        <v>19</v>
      </c>
      <c r="H7593" s="18">
        <f t="shared" si="1065"/>
        <v>8.0909999999999993</v>
      </c>
      <c r="I7593" s="24">
        <f t="shared" si="1063"/>
        <v>397040.44272532925</v>
      </c>
      <c r="R7593" s="20">
        <f t="shared" si="1066"/>
        <v>0.5</v>
      </c>
      <c r="S7593" s="26">
        <f t="shared" si="1067"/>
        <v>8.3333333333333339</v>
      </c>
      <c r="T7593" s="24">
        <f t="shared" si="1068"/>
        <v>88099.123200000002</v>
      </c>
      <c r="X7593" s="21">
        <f t="shared" si="1069"/>
        <v>710279.99999999988</v>
      </c>
      <c r="AB7593" s="17">
        <f t="shared" si="1062"/>
        <v>0</v>
      </c>
      <c r="AF7593" s="58">
        <f t="shared" si="1070"/>
        <v>0</v>
      </c>
    </row>
    <row r="7594" spans="1:32" x14ac:dyDescent="0.25">
      <c r="A7594" s="4">
        <v>7571</v>
      </c>
      <c r="B7594" s="30">
        <v>43416.458333333336</v>
      </c>
      <c r="C7594">
        <v>11.173</v>
      </c>
      <c r="D7594">
        <v>106.78100000000001</v>
      </c>
      <c r="G7594" s="50">
        <f t="shared" si="1064"/>
        <v>19</v>
      </c>
      <c r="H7594" s="18">
        <f t="shared" si="1065"/>
        <v>7.827</v>
      </c>
      <c r="I7594" s="24">
        <f t="shared" si="1063"/>
        <v>384085.47091968264</v>
      </c>
      <c r="R7594" s="20">
        <f t="shared" si="1066"/>
        <v>0.5</v>
      </c>
      <c r="S7594" s="26">
        <f t="shared" si="1067"/>
        <v>8.3333333333333339</v>
      </c>
      <c r="T7594" s="24">
        <f t="shared" si="1068"/>
        <v>85224.550399999993</v>
      </c>
      <c r="X7594" s="21">
        <f t="shared" si="1069"/>
        <v>800857.50000000012</v>
      </c>
      <c r="AB7594" s="17">
        <f t="shared" si="1062"/>
        <v>0</v>
      </c>
      <c r="AF7594" s="58">
        <f t="shared" si="1070"/>
        <v>0</v>
      </c>
    </row>
    <row r="7595" spans="1:32" x14ac:dyDescent="0.25">
      <c r="A7595" s="4">
        <v>7572</v>
      </c>
      <c r="B7595" s="30">
        <v>43416.5</v>
      </c>
      <c r="C7595">
        <v>11.183999999999999</v>
      </c>
      <c r="D7595">
        <v>79.647000000000006</v>
      </c>
      <c r="G7595" s="50">
        <f t="shared" si="1064"/>
        <v>19</v>
      </c>
      <c r="H7595" s="18">
        <f t="shared" si="1065"/>
        <v>7.8160000000000007</v>
      </c>
      <c r="I7595" s="24">
        <f t="shared" si="1063"/>
        <v>383545.68042778078</v>
      </c>
      <c r="R7595" s="20">
        <f t="shared" si="1066"/>
        <v>0.5</v>
      </c>
      <c r="S7595" s="26">
        <f t="shared" si="1067"/>
        <v>8.3333333333333339</v>
      </c>
      <c r="T7595" s="24">
        <f t="shared" si="1068"/>
        <v>85104.776533333352</v>
      </c>
      <c r="X7595" s="21">
        <f t="shared" si="1069"/>
        <v>597352.5</v>
      </c>
      <c r="AB7595" s="17">
        <f t="shared" si="1062"/>
        <v>0</v>
      </c>
      <c r="AF7595" s="58">
        <f t="shared" si="1070"/>
        <v>0</v>
      </c>
    </row>
    <row r="7596" spans="1:32" x14ac:dyDescent="0.25">
      <c r="A7596" s="4">
        <v>7573</v>
      </c>
      <c r="B7596" s="30">
        <v>43416.541666666664</v>
      </c>
      <c r="C7596">
        <v>11.128</v>
      </c>
      <c r="D7596">
        <v>87.034000000000006</v>
      </c>
      <c r="G7596" s="50">
        <f t="shared" si="1064"/>
        <v>19</v>
      </c>
      <c r="H7596" s="18">
        <f t="shared" si="1065"/>
        <v>7.8719999999999999</v>
      </c>
      <c r="I7596" s="24">
        <f t="shared" si="1063"/>
        <v>386293.70475019061</v>
      </c>
      <c r="R7596" s="20">
        <f t="shared" si="1066"/>
        <v>0.5</v>
      </c>
      <c r="S7596" s="26">
        <f t="shared" si="1067"/>
        <v>8.3333333333333339</v>
      </c>
      <c r="T7596" s="24">
        <f t="shared" si="1068"/>
        <v>85714.53439999999</v>
      </c>
      <c r="X7596" s="21">
        <f t="shared" si="1069"/>
        <v>652755.00000000012</v>
      </c>
      <c r="AB7596" s="17">
        <f t="shared" si="1062"/>
        <v>0</v>
      </c>
      <c r="AF7596" s="58">
        <f t="shared" si="1070"/>
        <v>0</v>
      </c>
    </row>
    <row r="7597" spans="1:32" x14ac:dyDescent="0.25">
      <c r="A7597" s="4">
        <v>7574</v>
      </c>
      <c r="B7597" s="30">
        <v>43416.583333333336</v>
      </c>
      <c r="C7597">
        <v>11.2</v>
      </c>
      <c r="D7597">
        <v>100.236</v>
      </c>
      <c r="G7597" s="50">
        <f t="shared" si="1064"/>
        <v>19</v>
      </c>
      <c r="H7597" s="18">
        <f t="shared" si="1065"/>
        <v>7.8000000000000007</v>
      </c>
      <c r="I7597" s="24">
        <f t="shared" si="1063"/>
        <v>382760.53062137793</v>
      </c>
      <c r="R7597" s="20">
        <f t="shared" si="1066"/>
        <v>0.5</v>
      </c>
      <c r="S7597" s="26">
        <f t="shared" si="1067"/>
        <v>8.3333333333333339</v>
      </c>
      <c r="T7597" s="24">
        <f t="shared" si="1068"/>
        <v>84930.560000000012</v>
      </c>
      <c r="X7597" s="21">
        <f t="shared" si="1069"/>
        <v>751770.00000000012</v>
      </c>
      <c r="AB7597" s="17">
        <f t="shared" si="1062"/>
        <v>0</v>
      </c>
      <c r="AF7597" s="58">
        <f t="shared" si="1070"/>
        <v>0</v>
      </c>
    </row>
    <row r="7598" spans="1:32" x14ac:dyDescent="0.25">
      <c r="A7598" s="4">
        <v>7575</v>
      </c>
      <c r="B7598" s="30">
        <v>43416.625</v>
      </c>
      <c r="C7598">
        <v>11.282</v>
      </c>
      <c r="D7598">
        <v>99.099000000000004</v>
      </c>
      <c r="G7598" s="50">
        <f t="shared" si="1064"/>
        <v>19</v>
      </c>
      <c r="H7598" s="18">
        <f t="shared" si="1065"/>
        <v>7.718</v>
      </c>
      <c r="I7598" s="24">
        <f t="shared" si="1063"/>
        <v>378736.63786356343</v>
      </c>
      <c r="R7598" s="20">
        <f t="shared" si="1066"/>
        <v>0.5</v>
      </c>
      <c r="S7598" s="26">
        <f t="shared" si="1067"/>
        <v>8.3333333333333339</v>
      </c>
      <c r="T7598" s="24">
        <f t="shared" si="1068"/>
        <v>84037.700266666667</v>
      </c>
      <c r="X7598" s="21">
        <f t="shared" si="1069"/>
        <v>743242.50000000012</v>
      </c>
      <c r="AB7598" s="17">
        <f t="shared" si="1062"/>
        <v>0</v>
      </c>
      <c r="AF7598" s="58">
        <f t="shared" si="1070"/>
        <v>0</v>
      </c>
    </row>
    <row r="7599" spans="1:32" x14ac:dyDescent="0.25">
      <c r="A7599" s="4">
        <v>7576</v>
      </c>
      <c r="B7599" s="30">
        <v>43416.666666666664</v>
      </c>
      <c r="C7599">
        <v>10.696</v>
      </c>
      <c r="D7599">
        <v>35.281999999999996</v>
      </c>
      <c r="G7599" s="50">
        <f t="shared" si="1064"/>
        <v>19</v>
      </c>
      <c r="H7599" s="18">
        <f t="shared" si="1065"/>
        <v>8.3040000000000003</v>
      </c>
      <c r="I7599" s="24">
        <f t="shared" si="1063"/>
        <v>407492.74952306692</v>
      </c>
      <c r="R7599" s="20">
        <f t="shared" si="1066"/>
        <v>0.5</v>
      </c>
      <c r="S7599" s="26">
        <f t="shared" si="1067"/>
        <v>8.3333333333333339</v>
      </c>
      <c r="T7599" s="24">
        <f t="shared" si="1068"/>
        <v>90418.380799999999</v>
      </c>
      <c r="X7599" s="21">
        <f t="shared" si="1069"/>
        <v>264614.99999999994</v>
      </c>
      <c r="AB7599" s="17">
        <f t="shared" si="1062"/>
        <v>233296.13032306696</v>
      </c>
      <c r="AF7599" s="58">
        <f t="shared" si="1070"/>
        <v>6.2989955187228075</v>
      </c>
    </row>
    <row r="7600" spans="1:32" x14ac:dyDescent="0.25">
      <c r="A7600" s="4">
        <v>7577</v>
      </c>
      <c r="B7600" s="30">
        <v>43416.708333333336</v>
      </c>
      <c r="C7600">
        <v>10.028</v>
      </c>
      <c r="D7600">
        <v>0.22500000000000001</v>
      </c>
      <c r="G7600" s="50">
        <f t="shared" si="1064"/>
        <v>19</v>
      </c>
      <c r="H7600" s="18">
        <f t="shared" si="1065"/>
        <v>8.9719999999999995</v>
      </c>
      <c r="I7600" s="24">
        <f t="shared" si="1063"/>
        <v>440272.75394038489</v>
      </c>
      <c r="R7600" s="20">
        <f t="shared" si="1066"/>
        <v>0.5</v>
      </c>
      <c r="S7600" s="26">
        <f t="shared" si="1067"/>
        <v>8.3333333333333339</v>
      </c>
      <c r="T7600" s="24">
        <f t="shared" si="1068"/>
        <v>97691.921066666662</v>
      </c>
      <c r="X7600" s="21">
        <f t="shared" si="1069"/>
        <v>1687.5</v>
      </c>
      <c r="AB7600" s="17">
        <f t="shared" ref="AB7600:AB7663" si="1071">MAX(0,I7600+T7600-X7600)</f>
        <v>536277.17500705156</v>
      </c>
      <c r="AF7600" s="58">
        <f t="shared" si="1070"/>
        <v>14.479483725190391</v>
      </c>
    </row>
    <row r="7601" spans="1:32" x14ac:dyDescent="0.25">
      <c r="A7601" s="4">
        <v>7578</v>
      </c>
      <c r="B7601" s="30">
        <v>43416.75</v>
      </c>
      <c r="C7601">
        <v>10.074</v>
      </c>
      <c r="D7601">
        <v>0</v>
      </c>
      <c r="G7601" s="50">
        <f t="shared" si="1064"/>
        <v>16</v>
      </c>
      <c r="H7601" s="18">
        <f t="shared" si="1065"/>
        <v>5.9260000000000002</v>
      </c>
      <c r="I7601" s="24">
        <f t="shared" si="1063"/>
        <v>290799.85954644688</v>
      </c>
      <c r="R7601" s="20">
        <f t="shared" si="1066"/>
        <v>0.5</v>
      </c>
      <c r="S7601" s="26">
        <f t="shared" si="1067"/>
        <v>8.3333333333333339</v>
      </c>
      <c r="T7601" s="24">
        <f t="shared" si="1068"/>
        <v>64525.448533333336</v>
      </c>
      <c r="X7601" s="21">
        <f t="shared" si="1069"/>
        <v>0</v>
      </c>
      <c r="AB7601" s="17">
        <f t="shared" si="1071"/>
        <v>355325.3080797802</v>
      </c>
      <c r="AF7601" s="58">
        <f t="shared" si="1070"/>
        <v>9.593783318154065</v>
      </c>
    </row>
    <row r="7602" spans="1:32" x14ac:dyDescent="0.25">
      <c r="A7602" s="4">
        <v>7579</v>
      </c>
      <c r="B7602" s="30">
        <v>43416.791666666664</v>
      </c>
      <c r="C7602">
        <v>10.029</v>
      </c>
      <c r="D7602">
        <v>0</v>
      </c>
      <c r="G7602" s="50">
        <f t="shared" si="1064"/>
        <v>16</v>
      </c>
      <c r="H7602" s="18">
        <f t="shared" si="1065"/>
        <v>5.9710000000000001</v>
      </c>
      <c r="I7602" s="24">
        <f t="shared" si="1063"/>
        <v>293008.09337695478</v>
      </c>
      <c r="R7602" s="20">
        <f t="shared" si="1066"/>
        <v>0.5</v>
      </c>
      <c r="S7602" s="26">
        <f t="shared" si="1067"/>
        <v>8.3333333333333339</v>
      </c>
      <c r="T7602" s="24">
        <f t="shared" si="1068"/>
        <v>65015.432533333325</v>
      </c>
      <c r="X7602" s="21">
        <f t="shared" si="1069"/>
        <v>0</v>
      </c>
      <c r="AB7602" s="17">
        <f t="shared" si="1071"/>
        <v>358023.5259102881</v>
      </c>
      <c r="AF7602" s="58">
        <f t="shared" si="1070"/>
        <v>9.6666351995777795</v>
      </c>
    </row>
    <row r="7603" spans="1:32" x14ac:dyDescent="0.25">
      <c r="A7603" s="4">
        <v>7580</v>
      </c>
      <c r="B7603" s="30">
        <v>43416.833333333336</v>
      </c>
      <c r="C7603">
        <v>9.8569999999999993</v>
      </c>
      <c r="D7603">
        <v>0</v>
      </c>
      <c r="G7603" s="50">
        <f t="shared" si="1064"/>
        <v>16</v>
      </c>
      <c r="H7603" s="18">
        <f t="shared" si="1065"/>
        <v>6.1430000000000007</v>
      </c>
      <c r="I7603" s="24">
        <f t="shared" si="1063"/>
        <v>301448.4537957852</v>
      </c>
      <c r="R7603" s="20">
        <f t="shared" si="1066"/>
        <v>0.5</v>
      </c>
      <c r="S7603" s="26">
        <f t="shared" si="1067"/>
        <v>8.3333333333333339</v>
      </c>
      <c r="T7603" s="24">
        <f t="shared" si="1068"/>
        <v>66888.260266666679</v>
      </c>
      <c r="X7603" s="21">
        <f t="shared" si="1069"/>
        <v>0</v>
      </c>
      <c r="AB7603" s="17">
        <f t="shared" si="1071"/>
        <v>368336.71406245185</v>
      </c>
      <c r="AF7603" s="58">
        <f t="shared" si="1070"/>
        <v>9.9450912796861992</v>
      </c>
    </row>
    <row r="7604" spans="1:32" x14ac:dyDescent="0.25">
      <c r="A7604" s="4">
        <v>7581</v>
      </c>
      <c r="B7604" s="30">
        <v>43416.875</v>
      </c>
      <c r="C7604">
        <v>9.6760000000000002</v>
      </c>
      <c r="D7604">
        <v>0</v>
      </c>
      <c r="G7604" s="50">
        <f t="shared" si="1064"/>
        <v>16</v>
      </c>
      <c r="H7604" s="18">
        <f t="shared" si="1065"/>
        <v>6.3239999999999998</v>
      </c>
      <c r="I7604" s="24">
        <f t="shared" si="1063"/>
        <v>310330.46098071715</v>
      </c>
      <c r="R7604" s="20">
        <f t="shared" si="1066"/>
        <v>0.5</v>
      </c>
      <c r="S7604" s="26">
        <f t="shared" si="1067"/>
        <v>8.3333333333333339</v>
      </c>
      <c r="T7604" s="24">
        <f t="shared" si="1068"/>
        <v>68859.084799999997</v>
      </c>
      <c r="X7604" s="21">
        <f t="shared" si="1069"/>
        <v>0</v>
      </c>
      <c r="AB7604" s="17">
        <f t="shared" si="1071"/>
        <v>379189.54578071716</v>
      </c>
      <c r="AF7604" s="58">
        <f t="shared" si="1070"/>
        <v>10.238117736079362</v>
      </c>
    </row>
    <row r="7605" spans="1:32" x14ac:dyDescent="0.25">
      <c r="A7605" s="4">
        <v>7582</v>
      </c>
      <c r="B7605" s="30">
        <v>43416.916666666664</v>
      </c>
      <c r="C7605">
        <v>9.4879999999999995</v>
      </c>
      <c r="D7605">
        <v>0</v>
      </c>
      <c r="G7605" s="50">
        <f t="shared" si="1064"/>
        <v>16</v>
      </c>
      <c r="H7605" s="18">
        <f t="shared" si="1065"/>
        <v>6.5120000000000005</v>
      </c>
      <c r="I7605" s="24">
        <f t="shared" si="1063"/>
        <v>319555.97120595037</v>
      </c>
      <c r="R7605" s="20">
        <f t="shared" si="1066"/>
        <v>0.5</v>
      </c>
      <c r="S7605" s="26">
        <f t="shared" si="1067"/>
        <v>8.3333333333333339</v>
      </c>
      <c r="T7605" s="24">
        <f t="shared" si="1068"/>
        <v>70906.129066666661</v>
      </c>
      <c r="X7605" s="21">
        <f t="shared" si="1069"/>
        <v>0</v>
      </c>
      <c r="AB7605" s="17">
        <f t="shared" si="1071"/>
        <v>390462.10027261701</v>
      </c>
      <c r="AF7605" s="58">
        <f t="shared" si="1070"/>
        <v>10.54247670736066</v>
      </c>
    </row>
    <row r="7606" spans="1:32" x14ac:dyDescent="0.25">
      <c r="A7606" s="4">
        <v>7583</v>
      </c>
      <c r="B7606" s="30">
        <v>43416.958333333336</v>
      </c>
      <c r="C7606">
        <v>9.3420000000000005</v>
      </c>
      <c r="D7606">
        <v>0</v>
      </c>
      <c r="G7606" s="50">
        <f t="shared" si="1064"/>
        <v>16</v>
      </c>
      <c r="H7606" s="18">
        <f t="shared" si="1065"/>
        <v>6.6579999999999995</v>
      </c>
      <c r="I7606" s="24">
        <f t="shared" si="1063"/>
        <v>326720.46318937611</v>
      </c>
      <c r="R7606" s="20">
        <f t="shared" si="1066"/>
        <v>0.5</v>
      </c>
      <c r="S7606" s="26">
        <f t="shared" si="1067"/>
        <v>8.3333333333333339</v>
      </c>
      <c r="T7606" s="24">
        <f t="shared" si="1068"/>
        <v>72495.854933333336</v>
      </c>
      <c r="X7606" s="21">
        <f t="shared" si="1069"/>
        <v>0</v>
      </c>
      <c r="AB7606" s="17">
        <f t="shared" si="1071"/>
        <v>399216.31812270946</v>
      </c>
      <c r="AF7606" s="58">
        <f t="shared" si="1070"/>
        <v>10.778840589313155</v>
      </c>
    </row>
    <row r="7607" spans="1:32" x14ac:dyDescent="0.25">
      <c r="A7607" s="4">
        <v>7584</v>
      </c>
      <c r="B7607" s="30">
        <v>43417</v>
      </c>
      <c r="C7607">
        <v>9.2420000000000009</v>
      </c>
      <c r="D7607">
        <v>0</v>
      </c>
      <c r="G7607" s="50">
        <f t="shared" si="1064"/>
        <v>16</v>
      </c>
      <c r="H7607" s="18">
        <f t="shared" si="1065"/>
        <v>6.7579999999999991</v>
      </c>
      <c r="I7607" s="24">
        <f t="shared" si="1063"/>
        <v>331627.64947939379</v>
      </c>
      <c r="R7607" s="20">
        <f t="shared" si="1066"/>
        <v>0.5</v>
      </c>
      <c r="S7607" s="26">
        <f t="shared" si="1067"/>
        <v>8.3333333333333339</v>
      </c>
      <c r="T7607" s="24">
        <f t="shared" si="1068"/>
        <v>73584.708266666654</v>
      </c>
      <c r="X7607" s="21">
        <f t="shared" si="1069"/>
        <v>0</v>
      </c>
      <c r="AB7607" s="17">
        <f t="shared" si="1071"/>
        <v>405212.35774606047</v>
      </c>
      <c r="AF7607" s="58">
        <f t="shared" si="1070"/>
        <v>10.940733659143632</v>
      </c>
    </row>
    <row r="7608" spans="1:32" x14ac:dyDescent="0.25">
      <c r="A7608" s="4">
        <v>7585</v>
      </c>
      <c r="B7608" s="30">
        <v>43417.041666666664</v>
      </c>
      <c r="C7608">
        <v>9.2070000000000007</v>
      </c>
      <c r="D7608">
        <v>0</v>
      </c>
      <c r="G7608" s="50">
        <f t="shared" si="1064"/>
        <v>16</v>
      </c>
      <c r="H7608" s="18">
        <f t="shared" si="1065"/>
        <v>6.7929999999999993</v>
      </c>
      <c r="I7608" s="24">
        <f t="shared" si="1063"/>
        <v>333345.16468089999</v>
      </c>
      <c r="R7608" s="20">
        <f t="shared" si="1066"/>
        <v>0.5</v>
      </c>
      <c r="S7608" s="26">
        <f t="shared" si="1067"/>
        <v>8.3333333333333339</v>
      </c>
      <c r="T7608" s="24">
        <f t="shared" si="1068"/>
        <v>73965.806933333326</v>
      </c>
      <c r="X7608" s="21">
        <f t="shared" si="1069"/>
        <v>0</v>
      </c>
      <c r="AB7608" s="17">
        <f t="shared" si="1071"/>
        <v>407310.97161423333</v>
      </c>
      <c r="AF7608" s="58">
        <f t="shared" si="1070"/>
        <v>10.997396233584301</v>
      </c>
    </row>
    <row r="7609" spans="1:32" x14ac:dyDescent="0.25">
      <c r="A7609" s="4">
        <v>7586</v>
      </c>
      <c r="B7609" s="30">
        <v>43417.083333333336</v>
      </c>
      <c r="C7609">
        <v>9.1590000000000007</v>
      </c>
      <c r="D7609">
        <v>0</v>
      </c>
      <c r="G7609" s="50">
        <f t="shared" si="1064"/>
        <v>16</v>
      </c>
      <c r="H7609" s="18">
        <f t="shared" si="1065"/>
        <v>6.8409999999999993</v>
      </c>
      <c r="I7609" s="24">
        <f t="shared" si="1063"/>
        <v>335700.61410010845</v>
      </c>
      <c r="R7609" s="20">
        <f t="shared" si="1066"/>
        <v>0.5</v>
      </c>
      <c r="S7609" s="26">
        <f t="shared" si="1067"/>
        <v>8.3333333333333339</v>
      </c>
      <c r="T7609" s="24">
        <f t="shared" si="1068"/>
        <v>74488.45653333333</v>
      </c>
      <c r="X7609" s="21">
        <f t="shared" si="1069"/>
        <v>0</v>
      </c>
      <c r="AB7609" s="17">
        <f t="shared" si="1071"/>
        <v>410189.07063344179</v>
      </c>
      <c r="AF7609" s="58">
        <f t="shared" si="1070"/>
        <v>11.075104907102927</v>
      </c>
    </row>
    <row r="7610" spans="1:32" x14ac:dyDescent="0.25">
      <c r="A7610" s="4">
        <v>7587</v>
      </c>
      <c r="B7610" s="30">
        <v>43417.125</v>
      </c>
      <c r="C7610">
        <v>9.0220000000000002</v>
      </c>
      <c r="D7610">
        <v>0</v>
      </c>
      <c r="G7610" s="50">
        <f t="shared" si="1064"/>
        <v>16</v>
      </c>
      <c r="H7610" s="18">
        <f t="shared" si="1065"/>
        <v>6.9779999999999998</v>
      </c>
      <c r="I7610" s="24">
        <f t="shared" si="1063"/>
        <v>342423.45931743266</v>
      </c>
      <c r="R7610" s="20">
        <f t="shared" si="1066"/>
        <v>0.5</v>
      </c>
      <c r="S7610" s="26">
        <f t="shared" si="1067"/>
        <v>8.3333333333333339</v>
      </c>
      <c r="T7610" s="24">
        <f t="shared" si="1068"/>
        <v>75980.185599999997</v>
      </c>
      <c r="X7610" s="21">
        <f t="shared" si="1069"/>
        <v>0</v>
      </c>
      <c r="AB7610" s="17">
        <f t="shared" si="1071"/>
        <v>418403.64491743268</v>
      </c>
      <c r="AF7610" s="58">
        <f t="shared" si="1070"/>
        <v>11.296898412770682</v>
      </c>
    </row>
    <row r="7611" spans="1:32" x14ac:dyDescent="0.25">
      <c r="A7611" s="4">
        <v>7588</v>
      </c>
      <c r="B7611" s="30">
        <v>43417.166666666664</v>
      </c>
      <c r="C7611">
        <v>8.9160000000000004</v>
      </c>
      <c r="D7611">
        <v>0</v>
      </c>
      <c r="G7611" s="50">
        <f t="shared" si="1064"/>
        <v>16</v>
      </c>
      <c r="H7611" s="18">
        <f t="shared" si="1065"/>
        <v>7.0839999999999996</v>
      </c>
      <c r="I7611" s="24">
        <f t="shared" si="1063"/>
        <v>347625.07678485138</v>
      </c>
      <c r="R7611" s="20">
        <f t="shared" si="1066"/>
        <v>0.5</v>
      </c>
      <c r="S7611" s="26">
        <f t="shared" si="1067"/>
        <v>8.3333333333333339</v>
      </c>
      <c r="T7611" s="24">
        <f t="shared" si="1068"/>
        <v>77134.370133333345</v>
      </c>
      <c r="X7611" s="21">
        <f t="shared" si="1069"/>
        <v>0</v>
      </c>
      <c r="AB7611" s="17">
        <f t="shared" si="1071"/>
        <v>424759.44691818475</v>
      </c>
      <c r="AF7611" s="58">
        <f t="shared" si="1070"/>
        <v>11.468505066790989</v>
      </c>
    </row>
    <row r="7612" spans="1:32" x14ac:dyDescent="0.25">
      <c r="A7612" s="4">
        <v>7589</v>
      </c>
      <c r="B7612" s="30">
        <v>43417.208333333336</v>
      </c>
      <c r="C7612">
        <v>8.8659999999999997</v>
      </c>
      <c r="D7612">
        <v>0</v>
      </c>
      <c r="G7612" s="50">
        <f t="shared" si="1064"/>
        <v>16</v>
      </c>
      <c r="H7612" s="18">
        <f t="shared" si="1065"/>
        <v>7.1340000000000003</v>
      </c>
      <c r="I7612" s="24">
        <f t="shared" si="1063"/>
        <v>350078.66992986028</v>
      </c>
      <c r="R7612" s="20">
        <f t="shared" si="1066"/>
        <v>0.5</v>
      </c>
      <c r="S7612" s="26">
        <f t="shared" si="1067"/>
        <v>8.3333333333333339</v>
      </c>
      <c r="T7612" s="24">
        <f t="shared" si="1068"/>
        <v>77678.796800000011</v>
      </c>
      <c r="X7612" s="21">
        <f t="shared" si="1069"/>
        <v>0</v>
      </c>
      <c r="AB7612" s="17">
        <f t="shared" si="1071"/>
        <v>427757.46672986029</v>
      </c>
      <c r="AF7612" s="58">
        <f t="shared" si="1070"/>
        <v>11.549451601706227</v>
      </c>
    </row>
    <row r="7613" spans="1:32" x14ac:dyDescent="0.25">
      <c r="A7613" s="4">
        <v>7590</v>
      </c>
      <c r="B7613" s="30">
        <v>43417.25</v>
      </c>
      <c r="C7613">
        <v>8.8490000000000002</v>
      </c>
      <c r="D7613">
        <v>0</v>
      </c>
      <c r="G7613" s="50">
        <f t="shared" si="1064"/>
        <v>16</v>
      </c>
      <c r="H7613" s="18">
        <f t="shared" si="1065"/>
        <v>7.1509999999999998</v>
      </c>
      <c r="I7613" s="24">
        <f t="shared" si="1063"/>
        <v>350912.89159916324</v>
      </c>
      <c r="R7613" s="20">
        <f t="shared" si="1066"/>
        <v>0.5</v>
      </c>
      <c r="S7613" s="26">
        <f t="shared" si="1067"/>
        <v>8.3333333333333339</v>
      </c>
      <c r="T7613" s="24">
        <f t="shared" si="1068"/>
        <v>77863.901866666652</v>
      </c>
      <c r="X7613" s="21">
        <f t="shared" si="1069"/>
        <v>0</v>
      </c>
      <c r="AB7613" s="17">
        <f t="shared" si="1071"/>
        <v>428776.79346582992</v>
      </c>
      <c r="AF7613" s="58">
        <f t="shared" si="1070"/>
        <v>11.576973423577408</v>
      </c>
    </row>
    <row r="7614" spans="1:32" x14ac:dyDescent="0.25">
      <c r="A7614" s="4">
        <v>7591</v>
      </c>
      <c r="B7614" s="30">
        <v>43417.291666666664</v>
      </c>
      <c r="C7614">
        <v>8.8930000000000007</v>
      </c>
      <c r="D7614">
        <v>0</v>
      </c>
      <c r="G7614" s="50">
        <f t="shared" si="1064"/>
        <v>16</v>
      </c>
      <c r="H7614" s="18">
        <f t="shared" si="1065"/>
        <v>7.1069999999999993</v>
      </c>
      <c r="I7614" s="24">
        <f t="shared" si="1063"/>
        <v>348753.72963155544</v>
      </c>
      <c r="R7614" s="20">
        <f t="shared" si="1066"/>
        <v>0.5</v>
      </c>
      <c r="S7614" s="26">
        <f t="shared" si="1067"/>
        <v>8.3333333333333339</v>
      </c>
      <c r="T7614" s="24">
        <f t="shared" si="1068"/>
        <v>77384.806399999987</v>
      </c>
      <c r="X7614" s="21">
        <f t="shared" si="1069"/>
        <v>0</v>
      </c>
      <c r="AB7614" s="17">
        <f t="shared" si="1071"/>
        <v>426138.53603155544</v>
      </c>
      <c r="AF7614" s="58">
        <f t="shared" si="1070"/>
        <v>11.505740472851995</v>
      </c>
    </row>
    <row r="7615" spans="1:32" x14ac:dyDescent="0.25">
      <c r="A7615" s="4">
        <v>7592</v>
      </c>
      <c r="B7615" s="30">
        <v>43417.333333333336</v>
      </c>
      <c r="C7615">
        <v>9.0969999999999995</v>
      </c>
      <c r="D7615">
        <v>6.4089999999999998</v>
      </c>
      <c r="G7615" s="50">
        <f t="shared" si="1064"/>
        <v>19</v>
      </c>
      <c r="H7615" s="18">
        <f t="shared" si="1065"/>
        <v>9.9030000000000005</v>
      </c>
      <c r="I7615" s="24">
        <f t="shared" si="1063"/>
        <v>485958.65830044943</v>
      </c>
      <c r="R7615" s="20">
        <f t="shared" si="1066"/>
        <v>0.5</v>
      </c>
      <c r="S7615" s="26">
        <f t="shared" si="1067"/>
        <v>8.3333333333333339</v>
      </c>
      <c r="T7615" s="24">
        <f t="shared" si="1068"/>
        <v>107829.14559999999</v>
      </c>
      <c r="X7615" s="21">
        <f t="shared" si="1069"/>
        <v>48067.5</v>
      </c>
      <c r="AB7615" s="17">
        <f t="shared" si="1071"/>
        <v>545720.30390044942</v>
      </c>
      <c r="AF7615" s="58">
        <f t="shared" si="1070"/>
        <v>14.734448205312134</v>
      </c>
    </row>
    <row r="7616" spans="1:32" x14ac:dyDescent="0.25">
      <c r="A7616" s="4">
        <v>7593</v>
      </c>
      <c r="B7616" s="30">
        <v>43417.375</v>
      </c>
      <c r="C7616">
        <v>9.56</v>
      </c>
      <c r="D7616">
        <v>38.646999999999998</v>
      </c>
      <c r="G7616" s="50">
        <f t="shared" si="1064"/>
        <v>19</v>
      </c>
      <c r="H7616" s="18">
        <f t="shared" si="1065"/>
        <v>9.44</v>
      </c>
      <c r="I7616" s="24">
        <f t="shared" si="1063"/>
        <v>463238.38577766757</v>
      </c>
      <c r="R7616" s="20">
        <f t="shared" si="1066"/>
        <v>0.5</v>
      </c>
      <c r="S7616" s="26">
        <f t="shared" si="1067"/>
        <v>8.3333333333333339</v>
      </c>
      <c r="T7616" s="24">
        <f t="shared" si="1068"/>
        <v>102787.75466666666</v>
      </c>
      <c r="X7616" s="21">
        <f t="shared" si="1069"/>
        <v>289852.5</v>
      </c>
      <c r="AB7616" s="17">
        <f t="shared" si="1071"/>
        <v>276173.64044433425</v>
      </c>
      <c r="AF7616" s="58">
        <f t="shared" si="1070"/>
        <v>7.4566882919970245</v>
      </c>
    </row>
    <row r="7617" spans="1:32" x14ac:dyDescent="0.25">
      <c r="A7617" s="4">
        <v>7594</v>
      </c>
      <c r="B7617" s="30">
        <v>43417.416666666664</v>
      </c>
      <c r="C7617">
        <v>10.189</v>
      </c>
      <c r="D7617">
        <v>116.03400000000001</v>
      </c>
      <c r="G7617" s="50">
        <f t="shared" si="1064"/>
        <v>19</v>
      </c>
      <c r="H7617" s="18">
        <f t="shared" si="1065"/>
        <v>8.8109999999999999</v>
      </c>
      <c r="I7617" s="24">
        <f t="shared" si="1063"/>
        <v>432372.18401345651</v>
      </c>
      <c r="R7617" s="20">
        <f t="shared" si="1066"/>
        <v>0.5</v>
      </c>
      <c r="S7617" s="26">
        <f t="shared" si="1067"/>
        <v>8.3333333333333339</v>
      </c>
      <c r="T7617" s="24">
        <f t="shared" si="1068"/>
        <v>95938.867200000008</v>
      </c>
      <c r="X7617" s="21">
        <f t="shared" si="1069"/>
        <v>870255.00000000012</v>
      </c>
      <c r="AB7617" s="17">
        <f t="shared" si="1071"/>
        <v>0</v>
      </c>
      <c r="AF7617" s="58">
        <f t="shared" si="1070"/>
        <v>0</v>
      </c>
    </row>
    <row r="7618" spans="1:32" x14ac:dyDescent="0.25">
      <c r="A7618" s="4">
        <v>7595</v>
      </c>
      <c r="B7618" s="30">
        <v>43417.458333333336</v>
      </c>
      <c r="C7618">
        <v>11.122999999999999</v>
      </c>
      <c r="D7618">
        <v>232.45599999999999</v>
      </c>
      <c r="G7618" s="50">
        <f t="shared" si="1064"/>
        <v>19</v>
      </c>
      <c r="H7618" s="18">
        <f t="shared" si="1065"/>
        <v>7.8770000000000007</v>
      </c>
      <c r="I7618" s="24">
        <f t="shared" si="1063"/>
        <v>386539.06406469154</v>
      </c>
      <c r="R7618" s="20">
        <f t="shared" si="1066"/>
        <v>0.5</v>
      </c>
      <c r="S7618" s="26">
        <f t="shared" si="1067"/>
        <v>8.3333333333333339</v>
      </c>
      <c r="T7618" s="24">
        <f t="shared" si="1068"/>
        <v>85768.977066666659</v>
      </c>
      <c r="X7618" s="21">
        <f t="shared" si="1069"/>
        <v>1743419.9999999998</v>
      </c>
      <c r="AB7618" s="17">
        <f t="shared" si="1071"/>
        <v>0</v>
      </c>
      <c r="AF7618" s="58">
        <f t="shared" si="1070"/>
        <v>0</v>
      </c>
    </row>
    <row r="7619" spans="1:32" x14ac:dyDescent="0.25">
      <c r="A7619" s="4">
        <v>7596</v>
      </c>
      <c r="B7619" s="30">
        <v>43417.5</v>
      </c>
      <c r="C7619">
        <v>12.118</v>
      </c>
      <c r="D7619">
        <v>308.43200000000002</v>
      </c>
      <c r="G7619" s="50">
        <f t="shared" si="1064"/>
        <v>19</v>
      </c>
      <c r="H7619" s="18">
        <f t="shared" si="1065"/>
        <v>6.8819999999999997</v>
      </c>
      <c r="I7619" s="24">
        <f t="shared" si="1063"/>
        <v>337712.56047901569</v>
      </c>
      <c r="R7619" s="20">
        <f t="shared" si="1066"/>
        <v>0.5</v>
      </c>
      <c r="S7619" s="26">
        <f t="shared" si="1067"/>
        <v>8.3333333333333339</v>
      </c>
      <c r="T7619" s="24">
        <f t="shared" si="1068"/>
        <v>74934.886400000003</v>
      </c>
      <c r="X7619" s="21">
        <f t="shared" si="1069"/>
        <v>2313240</v>
      </c>
      <c r="AB7619" s="17">
        <f t="shared" si="1071"/>
        <v>0</v>
      </c>
      <c r="AF7619" s="58">
        <f t="shared" si="1070"/>
        <v>0</v>
      </c>
    </row>
    <row r="7620" spans="1:32" x14ac:dyDescent="0.25">
      <c r="A7620" s="4">
        <v>7597</v>
      </c>
      <c r="B7620" s="30">
        <v>43417.541666666664</v>
      </c>
      <c r="C7620">
        <v>12.77</v>
      </c>
      <c r="D7620">
        <v>308.63099999999997</v>
      </c>
      <c r="G7620" s="50">
        <f t="shared" si="1064"/>
        <v>19</v>
      </c>
      <c r="H7620" s="18">
        <f t="shared" si="1065"/>
        <v>6.23</v>
      </c>
      <c r="I7620" s="24">
        <f t="shared" si="1063"/>
        <v>305717.70586810057</v>
      </c>
      <c r="R7620" s="20">
        <f t="shared" si="1066"/>
        <v>0.5</v>
      </c>
      <c r="S7620" s="26">
        <f t="shared" si="1067"/>
        <v>8.3333333333333339</v>
      </c>
      <c r="T7620" s="24">
        <f t="shared" si="1068"/>
        <v>67835.562666666665</v>
      </c>
      <c r="X7620" s="21">
        <f t="shared" si="1069"/>
        <v>2314732.4999999995</v>
      </c>
      <c r="AB7620" s="17">
        <f t="shared" si="1071"/>
        <v>0</v>
      </c>
      <c r="AF7620" s="58">
        <f t="shared" si="1070"/>
        <v>0</v>
      </c>
    </row>
    <row r="7621" spans="1:32" x14ac:dyDescent="0.25">
      <c r="A7621" s="4">
        <v>7598</v>
      </c>
      <c r="B7621" s="30">
        <v>43417.583333333336</v>
      </c>
      <c r="C7621">
        <v>12.954000000000001</v>
      </c>
      <c r="D7621">
        <v>253.108</v>
      </c>
      <c r="G7621" s="50">
        <f t="shared" si="1064"/>
        <v>19</v>
      </c>
      <c r="H7621" s="18">
        <f t="shared" si="1065"/>
        <v>6.0459999999999994</v>
      </c>
      <c r="I7621" s="24">
        <f t="shared" si="1063"/>
        <v>296688.48309446801</v>
      </c>
      <c r="R7621" s="20">
        <f t="shared" si="1066"/>
        <v>0.5</v>
      </c>
      <c r="S7621" s="26">
        <f t="shared" si="1067"/>
        <v>8.3333333333333339</v>
      </c>
      <c r="T7621" s="24">
        <f t="shared" si="1068"/>
        <v>65832.072533333325</v>
      </c>
      <c r="X7621" s="21">
        <f t="shared" si="1069"/>
        <v>1898310.0000000002</v>
      </c>
      <c r="AB7621" s="17">
        <f t="shared" si="1071"/>
        <v>0</v>
      </c>
      <c r="AF7621" s="58">
        <f t="shared" si="1070"/>
        <v>0</v>
      </c>
    </row>
    <row r="7622" spans="1:32" x14ac:dyDescent="0.25">
      <c r="A7622" s="4">
        <v>7599</v>
      </c>
      <c r="B7622" s="30">
        <v>43417.625</v>
      </c>
      <c r="C7622">
        <v>12.763</v>
      </c>
      <c r="D7622">
        <v>156.67099999999999</v>
      </c>
      <c r="G7622" s="50">
        <f t="shared" si="1064"/>
        <v>19</v>
      </c>
      <c r="H7622" s="18">
        <f t="shared" si="1065"/>
        <v>6.2370000000000001</v>
      </c>
      <c r="I7622" s="24">
        <f t="shared" si="1063"/>
        <v>306061.20890840178</v>
      </c>
      <c r="R7622" s="20">
        <f t="shared" si="1066"/>
        <v>0.5</v>
      </c>
      <c r="S7622" s="26">
        <f t="shared" si="1067"/>
        <v>8.3333333333333339</v>
      </c>
      <c r="T7622" s="24">
        <f t="shared" si="1068"/>
        <v>67911.782399999996</v>
      </c>
      <c r="X7622" s="21">
        <f t="shared" si="1069"/>
        <v>1175032.5</v>
      </c>
      <c r="AB7622" s="17">
        <f t="shared" si="1071"/>
        <v>0</v>
      </c>
      <c r="AF7622" s="58">
        <f t="shared" si="1070"/>
        <v>0</v>
      </c>
    </row>
    <row r="7623" spans="1:32" x14ac:dyDescent="0.25">
      <c r="A7623" s="4">
        <v>7600</v>
      </c>
      <c r="B7623" s="30">
        <v>43417.666666666664</v>
      </c>
      <c r="C7623">
        <v>12.157999999999999</v>
      </c>
      <c r="D7623">
        <v>49.03</v>
      </c>
      <c r="G7623" s="50">
        <f t="shared" si="1064"/>
        <v>19</v>
      </c>
      <c r="H7623" s="18">
        <f t="shared" si="1065"/>
        <v>6.8420000000000005</v>
      </c>
      <c r="I7623" s="24">
        <f t="shared" si="1063"/>
        <v>335749.68596300867</v>
      </c>
      <c r="R7623" s="20">
        <f t="shared" si="1066"/>
        <v>0.5</v>
      </c>
      <c r="S7623" s="26">
        <f t="shared" si="1067"/>
        <v>8.3333333333333339</v>
      </c>
      <c r="T7623" s="24">
        <f t="shared" si="1068"/>
        <v>74499.345066666676</v>
      </c>
      <c r="X7623" s="21">
        <f t="shared" si="1069"/>
        <v>367725</v>
      </c>
      <c r="AB7623" s="17">
        <f t="shared" si="1071"/>
        <v>42524.031029675331</v>
      </c>
      <c r="AF7623" s="58">
        <f t="shared" si="1070"/>
        <v>1.1481488378012339</v>
      </c>
    </row>
    <row r="7624" spans="1:32" x14ac:dyDescent="0.25">
      <c r="A7624" s="4">
        <v>7601</v>
      </c>
      <c r="B7624" s="30">
        <v>43417.708333333336</v>
      </c>
      <c r="C7624">
        <v>11.035</v>
      </c>
      <c r="D7624">
        <v>0.18099999999999999</v>
      </c>
      <c r="G7624" s="50">
        <f t="shared" si="1064"/>
        <v>19</v>
      </c>
      <c r="H7624" s="18">
        <f t="shared" si="1065"/>
        <v>7.9649999999999999</v>
      </c>
      <c r="I7624" s="24">
        <f t="shared" si="1063"/>
        <v>390857.38799990702</v>
      </c>
      <c r="R7624" s="20">
        <f t="shared" si="1066"/>
        <v>0.5</v>
      </c>
      <c r="S7624" s="26">
        <f t="shared" si="1067"/>
        <v>8.3333333333333339</v>
      </c>
      <c r="T7624" s="24">
        <f t="shared" si="1068"/>
        <v>86727.168000000005</v>
      </c>
      <c r="X7624" s="21">
        <f t="shared" si="1069"/>
        <v>1357.4999999999998</v>
      </c>
      <c r="AB7624" s="17">
        <f t="shared" si="1071"/>
        <v>476227.05599990702</v>
      </c>
      <c r="AF7624" s="58">
        <f t="shared" si="1070"/>
        <v>12.858130511997489</v>
      </c>
    </row>
    <row r="7625" spans="1:32" x14ac:dyDescent="0.25">
      <c r="A7625" s="4">
        <v>7602</v>
      </c>
      <c r="B7625" s="30">
        <v>43417.75</v>
      </c>
      <c r="C7625">
        <v>10.515000000000001</v>
      </c>
      <c r="D7625">
        <v>0</v>
      </c>
      <c r="G7625" s="50">
        <f t="shared" si="1064"/>
        <v>16</v>
      </c>
      <c r="H7625" s="18">
        <f t="shared" si="1065"/>
        <v>5.4849999999999994</v>
      </c>
      <c r="I7625" s="24">
        <f t="shared" si="1063"/>
        <v>269159.16800746892</v>
      </c>
      <c r="R7625" s="20">
        <f t="shared" si="1066"/>
        <v>0.5</v>
      </c>
      <c r="S7625" s="26">
        <f t="shared" si="1067"/>
        <v>8.3333333333333339</v>
      </c>
      <c r="T7625" s="24">
        <f t="shared" si="1068"/>
        <v>59723.605333333318</v>
      </c>
      <c r="X7625" s="21">
        <f t="shared" si="1069"/>
        <v>0</v>
      </c>
      <c r="AB7625" s="17">
        <f t="shared" si="1071"/>
        <v>328882.77334080223</v>
      </c>
      <c r="AF7625" s="58">
        <f t="shared" si="1070"/>
        <v>8.8798348802016616</v>
      </c>
    </row>
    <row r="7626" spans="1:32" x14ac:dyDescent="0.25">
      <c r="A7626" s="4">
        <v>7603</v>
      </c>
      <c r="B7626" s="30">
        <v>43417.791666666664</v>
      </c>
      <c r="C7626">
        <v>10.234999999999999</v>
      </c>
      <c r="D7626">
        <v>0</v>
      </c>
      <c r="G7626" s="50">
        <f t="shared" si="1064"/>
        <v>16</v>
      </c>
      <c r="H7626" s="18">
        <f t="shared" si="1065"/>
        <v>5.7650000000000006</v>
      </c>
      <c r="I7626" s="24">
        <f t="shared" si="1063"/>
        <v>282899.28961951844</v>
      </c>
      <c r="R7626" s="20">
        <f t="shared" si="1066"/>
        <v>0.5</v>
      </c>
      <c r="S7626" s="26">
        <f t="shared" si="1067"/>
        <v>8.3333333333333339</v>
      </c>
      <c r="T7626" s="24">
        <f t="shared" si="1068"/>
        <v>62772.394666666667</v>
      </c>
      <c r="X7626" s="21">
        <f t="shared" si="1069"/>
        <v>0</v>
      </c>
      <c r="AB7626" s="17">
        <f t="shared" si="1071"/>
        <v>345671.68428618513</v>
      </c>
      <c r="AF7626" s="58">
        <f t="shared" si="1070"/>
        <v>9.3331354757269978</v>
      </c>
    </row>
    <row r="7627" spans="1:32" x14ac:dyDescent="0.25">
      <c r="A7627" s="4">
        <v>7604</v>
      </c>
      <c r="B7627" s="30">
        <v>43417.833333333336</v>
      </c>
      <c r="C7627">
        <v>10.064</v>
      </c>
      <c r="D7627">
        <v>0</v>
      </c>
      <c r="G7627" s="50">
        <f t="shared" si="1064"/>
        <v>16</v>
      </c>
      <c r="H7627" s="18">
        <f t="shared" si="1065"/>
        <v>5.9359999999999999</v>
      </c>
      <c r="I7627" s="24">
        <f t="shared" si="1063"/>
        <v>291290.57817544864</v>
      </c>
      <c r="R7627" s="20">
        <f t="shared" si="1066"/>
        <v>0.5</v>
      </c>
      <c r="S7627" s="26">
        <f t="shared" si="1067"/>
        <v>8.3333333333333339</v>
      </c>
      <c r="T7627" s="24">
        <f t="shared" si="1068"/>
        <v>64634.33386666666</v>
      </c>
      <c r="X7627" s="21">
        <f t="shared" si="1069"/>
        <v>0</v>
      </c>
      <c r="AB7627" s="17">
        <f t="shared" si="1071"/>
        <v>355924.91204211529</v>
      </c>
      <c r="AF7627" s="58">
        <f t="shared" si="1070"/>
        <v>9.6099726251371127</v>
      </c>
    </row>
    <row r="7628" spans="1:32" x14ac:dyDescent="0.25">
      <c r="A7628" s="4">
        <v>7605</v>
      </c>
      <c r="B7628" s="30">
        <v>43417.875</v>
      </c>
      <c r="C7628">
        <v>9.9179999999999993</v>
      </c>
      <c r="D7628">
        <v>0</v>
      </c>
      <c r="G7628" s="50">
        <f t="shared" si="1064"/>
        <v>16</v>
      </c>
      <c r="H7628" s="18">
        <f t="shared" si="1065"/>
        <v>6.0820000000000007</v>
      </c>
      <c r="I7628" s="24">
        <f t="shared" si="1063"/>
        <v>298455.07015887444</v>
      </c>
      <c r="R7628" s="20">
        <f t="shared" si="1066"/>
        <v>0.5</v>
      </c>
      <c r="S7628" s="26">
        <f t="shared" si="1067"/>
        <v>8.3333333333333339</v>
      </c>
      <c r="T7628" s="24">
        <f t="shared" si="1068"/>
        <v>66224.059733333343</v>
      </c>
      <c r="X7628" s="21">
        <f t="shared" si="1069"/>
        <v>0</v>
      </c>
      <c r="AB7628" s="17">
        <f t="shared" si="1071"/>
        <v>364679.1298922078</v>
      </c>
      <c r="AF7628" s="58">
        <f t="shared" si="1070"/>
        <v>9.8463365070896103</v>
      </c>
    </row>
    <row r="7629" spans="1:32" x14ac:dyDescent="0.25">
      <c r="A7629" s="4">
        <v>7606</v>
      </c>
      <c r="B7629" s="30">
        <v>43417.916666666664</v>
      </c>
      <c r="C7629">
        <v>9.9830000000000005</v>
      </c>
      <c r="D7629">
        <v>0</v>
      </c>
      <c r="G7629" s="50">
        <f t="shared" si="1064"/>
        <v>16</v>
      </c>
      <c r="H7629" s="18">
        <f t="shared" si="1065"/>
        <v>6.0169999999999995</v>
      </c>
      <c r="I7629" s="24">
        <f t="shared" si="1063"/>
        <v>295265.39907036291</v>
      </c>
      <c r="R7629" s="20">
        <f t="shared" si="1066"/>
        <v>0.5</v>
      </c>
      <c r="S7629" s="26">
        <f t="shared" si="1067"/>
        <v>8.3333333333333339</v>
      </c>
      <c r="T7629" s="24">
        <f t="shared" si="1068"/>
        <v>65516.305066666653</v>
      </c>
      <c r="X7629" s="21">
        <f t="shared" si="1069"/>
        <v>0</v>
      </c>
      <c r="AB7629" s="17">
        <f t="shared" si="1071"/>
        <v>360781.70413702959</v>
      </c>
      <c r="AF7629" s="58">
        <f t="shared" si="1070"/>
        <v>9.7411060116998005</v>
      </c>
    </row>
    <row r="7630" spans="1:32" x14ac:dyDescent="0.25">
      <c r="A7630" s="4">
        <v>7607</v>
      </c>
      <c r="B7630" s="30">
        <v>43417.958333333336</v>
      </c>
      <c r="C7630">
        <v>9.9689999999999994</v>
      </c>
      <c r="D7630">
        <v>0</v>
      </c>
      <c r="G7630" s="50">
        <f t="shared" si="1064"/>
        <v>16</v>
      </c>
      <c r="H7630" s="18">
        <f t="shared" si="1065"/>
        <v>6.0310000000000006</v>
      </c>
      <c r="I7630" s="24">
        <f t="shared" si="1063"/>
        <v>295952.40515096544</v>
      </c>
      <c r="R7630" s="20">
        <f t="shared" si="1066"/>
        <v>0.5</v>
      </c>
      <c r="S7630" s="26">
        <f t="shared" si="1067"/>
        <v>8.3333333333333339</v>
      </c>
      <c r="T7630" s="24">
        <f t="shared" si="1068"/>
        <v>65668.744533333345</v>
      </c>
      <c r="X7630" s="21">
        <f t="shared" si="1069"/>
        <v>0</v>
      </c>
      <c r="AB7630" s="17">
        <f t="shared" si="1071"/>
        <v>361621.14968429878</v>
      </c>
      <c r="AF7630" s="58">
        <f t="shared" si="1070"/>
        <v>9.7637710414760672</v>
      </c>
    </row>
    <row r="7631" spans="1:32" x14ac:dyDescent="0.25">
      <c r="A7631" s="4">
        <v>7608</v>
      </c>
      <c r="B7631" s="30">
        <v>43418</v>
      </c>
      <c r="C7631">
        <v>9.8659999999999997</v>
      </c>
      <c r="D7631">
        <v>0</v>
      </c>
      <c r="G7631" s="50">
        <f t="shared" si="1064"/>
        <v>16</v>
      </c>
      <c r="H7631" s="18">
        <f t="shared" si="1065"/>
        <v>6.1340000000000003</v>
      </c>
      <c r="I7631" s="24">
        <f t="shared" si="1063"/>
        <v>301006.80702968361</v>
      </c>
      <c r="R7631" s="20">
        <f t="shared" si="1066"/>
        <v>0.5</v>
      </c>
      <c r="S7631" s="26">
        <f t="shared" si="1067"/>
        <v>8.3333333333333339</v>
      </c>
      <c r="T7631" s="24">
        <f t="shared" si="1068"/>
        <v>66790.263466666671</v>
      </c>
      <c r="X7631" s="21">
        <f t="shared" si="1069"/>
        <v>0</v>
      </c>
      <c r="AB7631" s="17">
        <f t="shared" si="1071"/>
        <v>367797.07049635029</v>
      </c>
      <c r="AF7631" s="58">
        <f t="shared" si="1070"/>
        <v>9.9305209034014563</v>
      </c>
    </row>
    <row r="7632" spans="1:32" x14ac:dyDescent="0.25">
      <c r="A7632" s="4">
        <v>7609</v>
      </c>
      <c r="B7632" s="30">
        <v>43418.041666666664</v>
      </c>
      <c r="C7632">
        <v>9.4589999999999996</v>
      </c>
      <c r="D7632">
        <v>0</v>
      </c>
      <c r="G7632" s="50">
        <f t="shared" si="1064"/>
        <v>16</v>
      </c>
      <c r="H7632" s="18">
        <f t="shared" si="1065"/>
        <v>6.5410000000000004</v>
      </c>
      <c r="I7632" s="24">
        <f t="shared" si="1063"/>
        <v>320979.05523005553</v>
      </c>
      <c r="R7632" s="20">
        <f t="shared" si="1066"/>
        <v>0.5</v>
      </c>
      <c r="S7632" s="26">
        <f t="shared" si="1067"/>
        <v>8.3333333333333339</v>
      </c>
      <c r="T7632" s="24">
        <f t="shared" si="1068"/>
        <v>71221.896533333333</v>
      </c>
      <c r="X7632" s="21">
        <f t="shared" si="1069"/>
        <v>0</v>
      </c>
      <c r="AB7632" s="17">
        <f t="shared" si="1071"/>
        <v>392200.95176338888</v>
      </c>
      <c r="AF7632" s="58">
        <f t="shared" si="1070"/>
        <v>10.5894256976115</v>
      </c>
    </row>
    <row r="7633" spans="1:32" x14ac:dyDescent="0.25">
      <c r="A7633" s="4">
        <v>7610</v>
      </c>
      <c r="B7633" s="30">
        <v>43418.083333333336</v>
      </c>
      <c r="C7633">
        <v>9.1180000000000003</v>
      </c>
      <c r="D7633">
        <v>0</v>
      </c>
      <c r="G7633" s="50">
        <f t="shared" si="1064"/>
        <v>16</v>
      </c>
      <c r="H7633" s="18">
        <f t="shared" si="1065"/>
        <v>6.8819999999999997</v>
      </c>
      <c r="I7633" s="24">
        <f t="shared" si="1063"/>
        <v>337712.56047901569</v>
      </c>
      <c r="R7633" s="20">
        <f t="shared" si="1066"/>
        <v>0.5</v>
      </c>
      <c r="S7633" s="26">
        <f t="shared" si="1067"/>
        <v>8.3333333333333339</v>
      </c>
      <c r="T7633" s="24">
        <f t="shared" si="1068"/>
        <v>74934.886400000003</v>
      </c>
      <c r="X7633" s="21">
        <f t="shared" si="1069"/>
        <v>0</v>
      </c>
      <c r="AB7633" s="17">
        <f t="shared" si="1071"/>
        <v>412647.44687901571</v>
      </c>
      <c r="AF7633" s="58">
        <f t="shared" si="1070"/>
        <v>11.141481065733423</v>
      </c>
    </row>
    <row r="7634" spans="1:32" x14ac:dyDescent="0.25">
      <c r="A7634" s="4">
        <v>7611</v>
      </c>
      <c r="B7634" s="30">
        <v>43418.125</v>
      </c>
      <c r="C7634">
        <v>8.782</v>
      </c>
      <c r="D7634">
        <v>0</v>
      </c>
      <c r="G7634" s="50">
        <f t="shared" si="1064"/>
        <v>16</v>
      </c>
      <c r="H7634" s="18">
        <f t="shared" si="1065"/>
        <v>7.218</v>
      </c>
      <c r="I7634" s="24">
        <f t="shared" si="1063"/>
        <v>354200.7064134751</v>
      </c>
      <c r="R7634" s="20">
        <f t="shared" si="1066"/>
        <v>0.5</v>
      </c>
      <c r="S7634" s="26">
        <f t="shared" si="1067"/>
        <v>8.3333333333333339</v>
      </c>
      <c r="T7634" s="24">
        <f t="shared" si="1068"/>
        <v>78593.433599999989</v>
      </c>
      <c r="X7634" s="21">
        <f t="shared" si="1069"/>
        <v>0</v>
      </c>
      <c r="AB7634" s="17">
        <f t="shared" si="1071"/>
        <v>432794.14001347509</v>
      </c>
      <c r="AF7634" s="58">
        <f t="shared" si="1070"/>
        <v>11.685441780363828</v>
      </c>
    </row>
    <row r="7635" spans="1:32" x14ac:dyDescent="0.25">
      <c r="A7635" s="4">
        <v>7612</v>
      </c>
      <c r="B7635" s="30">
        <v>43418.166666666664</v>
      </c>
      <c r="C7635">
        <v>8.6850000000000005</v>
      </c>
      <c r="D7635">
        <v>0</v>
      </c>
      <c r="G7635" s="50">
        <f t="shared" si="1064"/>
        <v>16</v>
      </c>
      <c r="H7635" s="18">
        <f t="shared" si="1065"/>
        <v>7.3149999999999995</v>
      </c>
      <c r="I7635" s="24">
        <f t="shared" si="1063"/>
        <v>358960.67711479217</v>
      </c>
      <c r="R7635" s="20">
        <f t="shared" si="1066"/>
        <v>0.5</v>
      </c>
      <c r="S7635" s="26">
        <f t="shared" si="1067"/>
        <v>8.3333333333333339</v>
      </c>
      <c r="T7635" s="24">
        <f t="shared" si="1068"/>
        <v>79649.621333333314</v>
      </c>
      <c r="X7635" s="21">
        <f t="shared" si="1069"/>
        <v>0</v>
      </c>
      <c r="AB7635" s="17">
        <f t="shared" si="1071"/>
        <v>438610.29844812548</v>
      </c>
      <c r="AF7635" s="58">
        <f t="shared" si="1070"/>
        <v>11.842478058099388</v>
      </c>
    </row>
    <row r="7636" spans="1:32" x14ac:dyDescent="0.25">
      <c r="A7636" s="4">
        <v>7613</v>
      </c>
      <c r="B7636" s="30">
        <v>43418.208333333336</v>
      </c>
      <c r="C7636">
        <v>8.5269999999999992</v>
      </c>
      <c r="D7636">
        <v>0</v>
      </c>
      <c r="G7636" s="50">
        <f t="shared" si="1064"/>
        <v>16</v>
      </c>
      <c r="H7636" s="18">
        <f t="shared" si="1065"/>
        <v>7.4730000000000008</v>
      </c>
      <c r="I7636" s="24">
        <f t="shared" si="1063"/>
        <v>366714.03145302017</v>
      </c>
      <c r="R7636" s="20">
        <f t="shared" si="1066"/>
        <v>0.5</v>
      </c>
      <c r="S7636" s="26">
        <f t="shared" si="1067"/>
        <v>8.3333333333333339</v>
      </c>
      <c r="T7636" s="24">
        <f t="shared" si="1068"/>
        <v>81370.009600000005</v>
      </c>
      <c r="X7636" s="21">
        <f t="shared" si="1069"/>
        <v>0</v>
      </c>
      <c r="AB7636" s="17">
        <f t="shared" si="1071"/>
        <v>448084.04105302016</v>
      </c>
      <c r="AF7636" s="58">
        <f t="shared" si="1070"/>
        <v>12.098269108431545</v>
      </c>
    </row>
    <row r="7637" spans="1:32" x14ac:dyDescent="0.25">
      <c r="A7637" s="4">
        <v>7614</v>
      </c>
      <c r="B7637" s="30">
        <v>43418.25</v>
      </c>
      <c r="C7637">
        <v>8.2349999999999994</v>
      </c>
      <c r="D7637">
        <v>0</v>
      </c>
      <c r="G7637" s="50">
        <f t="shared" si="1064"/>
        <v>16</v>
      </c>
      <c r="H7637" s="18">
        <f t="shared" si="1065"/>
        <v>7.7650000000000006</v>
      </c>
      <c r="I7637" s="24">
        <f t="shared" si="1063"/>
        <v>381043.01541987172</v>
      </c>
      <c r="R7637" s="20">
        <f t="shared" si="1066"/>
        <v>0.5</v>
      </c>
      <c r="S7637" s="26">
        <f t="shared" si="1067"/>
        <v>8.3333333333333339</v>
      </c>
      <c r="T7637" s="24">
        <f t="shared" si="1068"/>
        <v>84549.46133333334</v>
      </c>
      <c r="X7637" s="21">
        <f t="shared" si="1069"/>
        <v>0</v>
      </c>
      <c r="AB7637" s="17">
        <f t="shared" si="1071"/>
        <v>465592.47675320506</v>
      </c>
      <c r="AF7637" s="58">
        <f t="shared" si="1070"/>
        <v>12.570996872336536</v>
      </c>
    </row>
    <row r="7638" spans="1:32" x14ac:dyDescent="0.25">
      <c r="A7638" s="4">
        <v>7615</v>
      </c>
      <c r="B7638" s="30">
        <v>43418.291666666664</v>
      </c>
      <c r="C7638">
        <v>8.0050000000000008</v>
      </c>
      <c r="D7638">
        <v>0</v>
      </c>
      <c r="G7638" s="50">
        <f t="shared" si="1064"/>
        <v>16</v>
      </c>
      <c r="H7638" s="18">
        <f t="shared" si="1065"/>
        <v>7.9949999999999992</v>
      </c>
      <c r="I7638" s="24">
        <f t="shared" si="1063"/>
        <v>392329.54388691229</v>
      </c>
      <c r="R7638" s="20">
        <f t="shared" si="1066"/>
        <v>0.5</v>
      </c>
      <c r="S7638" s="26">
        <f t="shared" si="1067"/>
        <v>8.3333333333333339</v>
      </c>
      <c r="T7638" s="24">
        <f t="shared" si="1068"/>
        <v>87053.823999999993</v>
      </c>
      <c r="X7638" s="21">
        <f t="shared" si="1069"/>
        <v>0</v>
      </c>
      <c r="AB7638" s="17">
        <f t="shared" si="1071"/>
        <v>479383.36788691231</v>
      </c>
      <c r="AF7638" s="58">
        <f t="shared" si="1070"/>
        <v>12.943350932946633</v>
      </c>
    </row>
    <row r="7639" spans="1:32" x14ac:dyDescent="0.25">
      <c r="A7639" s="4">
        <v>7616</v>
      </c>
      <c r="B7639" s="30">
        <v>43418.333333333336</v>
      </c>
      <c r="C7639">
        <v>7.7949999999999999</v>
      </c>
      <c r="D7639">
        <v>11.099</v>
      </c>
      <c r="G7639" s="50">
        <f t="shared" si="1064"/>
        <v>19</v>
      </c>
      <c r="H7639" s="18">
        <f t="shared" si="1065"/>
        <v>11.205</v>
      </c>
      <c r="I7639" s="24">
        <f t="shared" si="1063"/>
        <v>549850.2237964794</v>
      </c>
      <c r="R7639" s="20">
        <f t="shared" si="1066"/>
        <v>0.5</v>
      </c>
      <c r="S7639" s="26">
        <f t="shared" si="1067"/>
        <v>8.3333333333333339</v>
      </c>
      <c r="T7639" s="24">
        <f t="shared" si="1068"/>
        <v>122006.01599999999</v>
      </c>
      <c r="X7639" s="21">
        <f t="shared" si="1069"/>
        <v>83242.5</v>
      </c>
      <c r="AB7639" s="17">
        <f t="shared" si="1071"/>
        <v>588613.73979647935</v>
      </c>
      <c r="AF7639" s="58">
        <f t="shared" si="1070"/>
        <v>15.892570974504942</v>
      </c>
    </row>
    <row r="7640" spans="1:32" x14ac:dyDescent="0.25">
      <c r="A7640" s="4">
        <v>7617</v>
      </c>
      <c r="B7640" s="30">
        <v>43418.375</v>
      </c>
      <c r="C7640">
        <v>8.0559999999999992</v>
      </c>
      <c r="D7640">
        <v>83.179000000000002</v>
      </c>
      <c r="G7640" s="50">
        <f t="shared" si="1064"/>
        <v>19</v>
      </c>
      <c r="H7640" s="18">
        <f t="shared" si="1065"/>
        <v>10.944000000000001</v>
      </c>
      <c r="I7640" s="24">
        <f t="shared" ref="I7640:I7703" si="1072">$I$10*$I$13*H7640</f>
        <v>537042.46757953335</v>
      </c>
      <c r="R7640" s="20">
        <f t="shared" si="1066"/>
        <v>0.5</v>
      </c>
      <c r="S7640" s="26">
        <f t="shared" si="1067"/>
        <v>8.3333333333333339</v>
      </c>
      <c r="T7640" s="24">
        <f t="shared" si="1068"/>
        <v>119164.10880000002</v>
      </c>
      <c r="X7640" s="21">
        <f t="shared" si="1069"/>
        <v>623842.5</v>
      </c>
      <c r="AB7640" s="17">
        <f t="shared" si="1071"/>
        <v>32364.076379533391</v>
      </c>
      <c r="AF7640" s="58">
        <f t="shared" si="1070"/>
        <v>0.87383006224740156</v>
      </c>
    </row>
    <row r="7641" spans="1:32" x14ac:dyDescent="0.25">
      <c r="A7641" s="4">
        <v>7618</v>
      </c>
      <c r="B7641" s="30">
        <v>43418.416666666664</v>
      </c>
      <c r="C7641">
        <v>8.6809999999999992</v>
      </c>
      <c r="D7641">
        <v>158.69499999999999</v>
      </c>
      <c r="G7641" s="50">
        <f t="shared" ref="G7641:G7704" si="1073">IF(D7641=0, 16, 19)</f>
        <v>19</v>
      </c>
      <c r="H7641" s="18">
        <f t="shared" ref="H7641:H7704" si="1074">G7641-C7641</f>
        <v>10.319000000000001</v>
      </c>
      <c r="I7641" s="24">
        <f t="shared" si="1072"/>
        <v>506372.55326692294</v>
      </c>
      <c r="R7641" s="20">
        <f t="shared" ref="R7641:R7704" si="1075">$R$12</f>
        <v>0.5</v>
      </c>
      <c r="S7641" s="26">
        <f t="shared" ref="S7641:S7704" si="1076">R7641*$B$10*$C$10*$D$10/3600</f>
        <v>8.3333333333333339</v>
      </c>
      <c r="T7641" s="24">
        <f t="shared" ref="T7641:T7704" si="1077">$R$10*$S$10*R7641*H7641*$G$10/3600</f>
        <v>112358.77546666669</v>
      </c>
      <c r="X7641" s="21">
        <f t="shared" ref="X7641:X7704" si="1078">D7641*$X$10*$Y$10*$B$10*$C$10</f>
        <v>1190212.5</v>
      </c>
      <c r="AB7641" s="17">
        <f t="shared" si="1071"/>
        <v>0</v>
      </c>
      <c r="AF7641" s="58">
        <f t="shared" ref="AF7641:AF7704" si="1079">AB7641*0.027/1000</f>
        <v>0</v>
      </c>
    </row>
    <row r="7642" spans="1:32" x14ac:dyDescent="0.25">
      <c r="A7642" s="4">
        <v>7619</v>
      </c>
      <c r="B7642" s="30">
        <v>43418.458333333336</v>
      </c>
      <c r="C7642">
        <v>9.798</v>
      </c>
      <c r="D7642">
        <v>244.49</v>
      </c>
      <c r="G7642" s="50">
        <f t="shared" si="1073"/>
        <v>19</v>
      </c>
      <c r="H7642" s="18">
        <f t="shared" si="1074"/>
        <v>9.202</v>
      </c>
      <c r="I7642" s="24">
        <f t="shared" si="1072"/>
        <v>451559.28240742558</v>
      </c>
      <c r="R7642" s="20">
        <f t="shared" si="1075"/>
        <v>0.5</v>
      </c>
      <c r="S7642" s="26">
        <f t="shared" si="1076"/>
        <v>8.3333333333333339</v>
      </c>
      <c r="T7642" s="24">
        <f t="shared" si="1077"/>
        <v>100196.28373333332</v>
      </c>
      <c r="X7642" s="21">
        <f t="shared" si="1078"/>
        <v>1833675</v>
      </c>
      <c r="AB7642" s="17">
        <f t="shared" si="1071"/>
        <v>0</v>
      </c>
      <c r="AF7642" s="58">
        <f t="shared" si="1079"/>
        <v>0</v>
      </c>
    </row>
    <row r="7643" spans="1:32" x14ac:dyDescent="0.25">
      <c r="A7643" s="4">
        <v>7620</v>
      </c>
      <c r="B7643" s="30">
        <v>43418.5</v>
      </c>
      <c r="C7643">
        <v>10.753</v>
      </c>
      <c r="D7643">
        <v>247.268</v>
      </c>
      <c r="G7643" s="50">
        <f t="shared" si="1073"/>
        <v>19</v>
      </c>
      <c r="H7643" s="18">
        <f t="shared" si="1074"/>
        <v>8.2469999999999999</v>
      </c>
      <c r="I7643" s="24">
        <f t="shared" si="1072"/>
        <v>404695.65333775687</v>
      </c>
      <c r="R7643" s="20">
        <f t="shared" si="1075"/>
        <v>0.5</v>
      </c>
      <c r="S7643" s="26">
        <f t="shared" si="1076"/>
        <v>8.3333333333333339</v>
      </c>
      <c r="T7643" s="24">
        <f t="shared" si="1077"/>
        <v>89797.734399999987</v>
      </c>
      <c r="X7643" s="21">
        <f t="shared" si="1078"/>
        <v>1854509.9999999998</v>
      </c>
      <c r="AB7643" s="17">
        <f t="shared" si="1071"/>
        <v>0</v>
      </c>
      <c r="AF7643" s="58">
        <f t="shared" si="1079"/>
        <v>0</v>
      </c>
    </row>
    <row r="7644" spans="1:32" x14ac:dyDescent="0.25">
      <c r="A7644" s="4">
        <v>7621</v>
      </c>
      <c r="B7644" s="30">
        <v>43418.541666666664</v>
      </c>
      <c r="C7644">
        <v>11.461</v>
      </c>
      <c r="D7644">
        <v>232.35599999999999</v>
      </c>
      <c r="G7644" s="50">
        <f t="shared" si="1073"/>
        <v>19</v>
      </c>
      <c r="H7644" s="18">
        <f t="shared" si="1074"/>
        <v>7.5389999999999997</v>
      </c>
      <c r="I7644" s="24">
        <f t="shared" si="1072"/>
        <v>369952.77440443175</v>
      </c>
      <c r="R7644" s="20">
        <f t="shared" si="1075"/>
        <v>0.5</v>
      </c>
      <c r="S7644" s="26">
        <f t="shared" si="1076"/>
        <v>8.3333333333333339</v>
      </c>
      <c r="T7644" s="24">
        <f t="shared" si="1077"/>
        <v>82088.652799999996</v>
      </c>
      <c r="X7644" s="21">
        <f t="shared" si="1078"/>
        <v>1742670</v>
      </c>
      <c r="AB7644" s="17">
        <f t="shared" si="1071"/>
        <v>0</v>
      </c>
      <c r="AF7644" s="58">
        <f t="shared" si="1079"/>
        <v>0</v>
      </c>
    </row>
    <row r="7645" spans="1:32" x14ac:dyDescent="0.25">
      <c r="A7645" s="4">
        <v>7622</v>
      </c>
      <c r="B7645" s="30">
        <v>43418.583333333336</v>
      </c>
      <c r="C7645">
        <v>11.885999999999999</v>
      </c>
      <c r="D7645">
        <v>191.161</v>
      </c>
      <c r="G7645" s="50">
        <f t="shared" si="1073"/>
        <v>19</v>
      </c>
      <c r="H7645" s="18">
        <f t="shared" si="1074"/>
        <v>7.1140000000000008</v>
      </c>
      <c r="I7645" s="24">
        <f t="shared" si="1072"/>
        <v>349097.23267185676</v>
      </c>
      <c r="R7645" s="20">
        <f t="shared" si="1075"/>
        <v>0.5</v>
      </c>
      <c r="S7645" s="26">
        <f t="shared" si="1076"/>
        <v>8.3333333333333339</v>
      </c>
      <c r="T7645" s="24">
        <f t="shared" si="1077"/>
        <v>77461.026133333347</v>
      </c>
      <c r="X7645" s="21">
        <f t="shared" si="1078"/>
        <v>1433707.5</v>
      </c>
      <c r="AB7645" s="17">
        <f t="shared" si="1071"/>
        <v>0</v>
      </c>
      <c r="AF7645" s="58">
        <f t="shared" si="1079"/>
        <v>0</v>
      </c>
    </row>
    <row r="7646" spans="1:32" x14ac:dyDescent="0.25">
      <c r="A7646" s="4">
        <v>7623</v>
      </c>
      <c r="B7646" s="30">
        <v>43418.625</v>
      </c>
      <c r="C7646">
        <v>11.951000000000001</v>
      </c>
      <c r="D7646">
        <v>135.405</v>
      </c>
      <c r="G7646" s="50">
        <f t="shared" si="1073"/>
        <v>19</v>
      </c>
      <c r="H7646" s="18">
        <f t="shared" si="1074"/>
        <v>7.0489999999999995</v>
      </c>
      <c r="I7646" s="24">
        <f t="shared" si="1072"/>
        <v>345907.56158334517</v>
      </c>
      <c r="R7646" s="20">
        <f t="shared" si="1075"/>
        <v>0.5</v>
      </c>
      <c r="S7646" s="26">
        <f t="shared" si="1076"/>
        <v>8.3333333333333339</v>
      </c>
      <c r="T7646" s="24">
        <f t="shared" si="1077"/>
        <v>76753.271466666658</v>
      </c>
      <c r="X7646" s="21">
        <f t="shared" si="1078"/>
        <v>1015537.5</v>
      </c>
      <c r="AB7646" s="17">
        <f t="shared" si="1071"/>
        <v>0</v>
      </c>
      <c r="AF7646" s="58">
        <f t="shared" si="1079"/>
        <v>0</v>
      </c>
    </row>
    <row r="7647" spans="1:32" x14ac:dyDescent="0.25">
      <c r="A7647" s="4">
        <v>7624</v>
      </c>
      <c r="B7647" s="30">
        <v>43418.666666666664</v>
      </c>
      <c r="C7647">
        <v>10.885999999999999</v>
      </c>
      <c r="D7647">
        <v>45.606999999999999</v>
      </c>
      <c r="G7647" s="50">
        <f t="shared" si="1073"/>
        <v>19</v>
      </c>
      <c r="H7647" s="18">
        <f t="shared" si="1074"/>
        <v>8.1140000000000008</v>
      </c>
      <c r="I7647" s="24">
        <f t="shared" si="1072"/>
        <v>398169.09557203337</v>
      </c>
      <c r="R7647" s="20">
        <f t="shared" si="1075"/>
        <v>0.5</v>
      </c>
      <c r="S7647" s="26">
        <f t="shared" si="1076"/>
        <v>8.3333333333333339</v>
      </c>
      <c r="T7647" s="24">
        <f t="shared" si="1077"/>
        <v>88349.559466666673</v>
      </c>
      <c r="X7647" s="21">
        <f t="shared" si="1078"/>
        <v>342052.5</v>
      </c>
      <c r="AB7647" s="17">
        <f t="shared" si="1071"/>
        <v>144466.15503870003</v>
      </c>
      <c r="AF7647" s="58">
        <f t="shared" si="1079"/>
        <v>3.9005861860449009</v>
      </c>
    </row>
    <row r="7648" spans="1:32" x14ac:dyDescent="0.25">
      <c r="A7648" s="4">
        <v>7625</v>
      </c>
      <c r="B7648" s="30">
        <v>43418.708333333336</v>
      </c>
      <c r="C7648">
        <v>9.6869999999999994</v>
      </c>
      <c r="D7648">
        <v>0.104</v>
      </c>
      <c r="G7648" s="50">
        <f t="shared" si="1073"/>
        <v>19</v>
      </c>
      <c r="H7648" s="18">
        <f t="shared" si="1074"/>
        <v>9.3130000000000006</v>
      </c>
      <c r="I7648" s="24">
        <f t="shared" si="1072"/>
        <v>457006.25918934518</v>
      </c>
      <c r="R7648" s="20">
        <f t="shared" si="1075"/>
        <v>0.5</v>
      </c>
      <c r="S7648" s="26">
        <f t="shared" si="1076"/>
        <v>8.3333333333333339</v>
      </c>
      <c r="T7648" s="24">
        <f t="shared" si="1077"/>
        <v>101404.91093333333</v>
      </c>
      <c r="X7648" s="21">
        <f t="shared" si="1078"/>
        <v>780</v>
      </c>
      <c r="AB7648" s="17">
        <f t="shared" si="1071"/>
        <v>557631.17012267851</v>
      </c>
      <c r="AF7648" s="58">
        <f t="shared" si="1079"/>
        <v>15.056041593312321</v>
      </c>
    </row>
    <row r="7649" spans="1:32" x14ac:dyDescent="0.25">
      <c r="A7649" s="4">
        <v>7626</v>
      </c>
      <c r="B7649" s="30">
        <v>43418.75</v>
      </c>
      <c r="C7649">
        <v>9.3740000000000006</v>
      </c>
      <c r="D7649">
        <v>0</v>
      </c>
      <c r="G7649" s="50">
        <f t="shared" si="1073"/>
        <v>16</v>
      </c>
      <c r="H7649" s="18">
        <f t="shared" si="1074"/>
        <v>6.6259999999999994</v>
      </c>
      <c r="I7649" s="24">
        <f t="shared" si="1072"/>
        <v>325150.16357657046</v>
      </c>
      <c r="R7649" s="20">
        <f t="shared" si="1075"/>
        <v>0.5</v>
      </c>
      <c r="S7649" s="26">
        <f t="shared" si="1076"/>
        <v>8.3333333333333339</v>
      </c>
      <c r="T7649" s="24">
        <f t="shared" si="1077"/>
        <v>72147.421866666657</v>
      </c>
      <c r="X7649" s="21">
        <f t="shared" si="1078"/>
        <v>0</v>
      </c>
      <c r="AB7649" s="17">
        <f t="shared" si="1071"/>
        <v>397297.5854432371</v>
      </c>
      <c r="AF7649" s="58">
        <f t="shared" si="1079"/>
        <v>10.727034806967401</v>
      </c>
    </row>
    <row r="7650" spans="1:32" x14ac:dyDescent="0.25">
      <c r="A7650" s="4">
        <v>7627</v>
      </c>
      <c r="B7650" s="30">
        <v>43418.791666666664</v>
      </c>
      <c r="C7650">
        <v>8.9169999999999998</v>
      </c>
      <c r="D7650">
        <v>0</v>
      </c>
      <c r="G7650" s="50">
        <f t="shared" si="1073"/>
        <v>16</v>
      </c>
      <c r="H7650" s="18">
        <f t="shared" si="1074"/>
        <v>7.0830000000000002</v>
      </c>
      <c r="I7650" s="24">
        <f t="shared" si="1072"/>
        <v>347576.00492195121</v>
      </c>
      <c r="R7650" s="20">
        <f t="shared" si="1075"/>
        <v>0.5</v>
      </c>
      <c r="S7650" s="26">
        <f t="shared" si="1076"/>
        <v>8.3333333333333339</v>
      </c>
      <c r="T7650" s="24">
        <f t="shared" si="1077"/>
        <v>77123.481599999999</v>
      </c>
      <c r="X7650" s="21">
        <f t="shared" si="1078"/>
        <v>0</v>
      </c>
      <c r="AB7650" s="17">
        <f t="shared" si="1071"/>
        <v>424699.48652195121</v>
      </c>
      <c r="AF7650" s="58">
        <f t="shared" si="1079"/>
        <v>11.466886136092683</v>
      </c>
    </row>
    <row r="7651" spans="1:32" x14ac:dyDescent="0.25">
      <c r="A7651" s="4">
        <v>7628</v>
      </c>
      <c r="B7651" s="30">
        <v>43418.833333333336</v>
      </c>
      <c r="C7651">
        <v>8.3049999999999997</v>
      </c>
      <c r="D7651">
        <v>0</v>
      </c>
      <c r="G7651" s="50">
        <f t="shared" si="1073"/>
        <v>16</v>
      </c>
      <c r="H7651" s="18">
        <f t="shared" si="1074"/>
        <v>7.6950000000000003</v>
      </c>
      <c r="I7651" s="24">
        <f t="shared" si="1072"/>
        <v>377607.98501685937</v>
      </c>
      <c r="R7651" s="20">
        <f t="shared" si="1075"/>
        <v>0.5</v>
      </c>
      <c r="S7651" s="26">
        <f t="shared" si="1076"/>
        <v>8.3333333333333339</v>
      </c>
      <c r="T7651" s="24">
        <f t="shared" si="1077"/>
        <v>83787.263999999996</v>
      </c>
      <c r="X7651" s="21">
        <f t="shared" si="1078"/>
        <v>0</v>
      </c>
      <c r="AB7651" s="17">
        <f t="shared" si="1071"/>
        <v>461395.24901685934</v>
      </c>
      <c r="AF7651" s="58">
        <f t="shared" si="1079"/>
        <v>12.457671723455201</v>
      </c>
    </row>
    <row r="7652" spans="1:32" x14ac:dyDescent="0.25">
      <c r="A7652" s="4">
        <v>7629</v>
      </c>
      <c r="B7652" s="30">
        <v>43418.875</v>
      </c>
      <c r="C7652">
        <v>7.65</v>
      </c>
      <c r="D7652">
        <v>0</v>
      </c>
      <c r="G7652" s="50">
        <f t="shared" si="1073"/>
        <v>16</v>
      </c>
      <c r="H7652" s="18">
        <f t="shared" si="1074"/>
        <v>8.35</v>
      </c>
      <c r="I7652" s="24">
        <f t="shared" si="1072"/>
        <v>409750.05521647504</v>
      </c>
      <c r="R7652" s="20">
        <f t="shared" si="1075"/>
        <v>0.5</v>
      </c>
      <c r="S7652" s="26">
        <f t="shared" si="1076"/>
        <v>8.3333333333333339</v>
      </c>
      <c r="T7652" s="24">
        <f t="shared" si="1077"/>
        <v>90919.253333333327</v>
      </c>
      <c r="X7652" s="21">
        <f t="shared" si="1078"/>
        <v>0</v>
      </c>
      <c r="AB7652" s="17">
        <f t="shared" si="1071"/>
        <v>500669.30854980834</v>
      </c>
      <c r="AF7652" s="58">
        <f t="shared" si="1079"/>
        <v>13.518071330844824</v>
      </c>
    </row>
    <row r="7653" spans="1:32" x14ac:dyDescent="0.25">
      <c r="A7653" s="4">
        <v>7630</v>
      </c>
      <c r="B7653" s="30">
        <v>43418.916666666664</v>
      </c>
      <c r="C7653">
        <v>7.0330000000000004</v>
      </c>
      <c r="D7653">
        <v>0</v>
      </c>
      <c r="G7653" s="50">
        <f t="shared" si="1073"/>
        <v>16</v>
      </c>
      <c r="H7653" s="18">
        <f t="shared" si="1074"/>
        <v>8.9669999999999987</v>
      </c>
      <c r="I7653" s="24">
        <f t="shared" si="1072"/>
        <v>440027.39462588402</v>
      </c>
      <c r="R7653" s="20">
        <f t="shared" si="1075"/>
        <v>0.5</v>
      </c>
      <c r="S7653" s="26">
        <f t="shared" si="1076"/>
        <v>8.3333333333333339</v>
      </c>
      <c r="T7653" s="24">
        <f t="shared" si="1077"/>
        <v>97637.478399999993</v>
      </c>
      <c r="X7653" s="21">
        <f t="shared" si="1078"/>
        <v>0</v>
      </c>
      <c r="AB7653" s="17">
        <f t="shared" si="1071"/>
        <v>537664.87302588404</v>
      </c>
      <c r="AF7653" s="58">
        <f t="shared" si="1079"/>
        <v>14.516951571698868</v>
      </c>
    </row>
    <row r="7654" spans="1:32" x14ac:dyDescent="0.25">
      <c r="A7654" s="4">
        <v>7631</v>
      </c>
      <c r="B7654" s="30">
        <v>43418.958333333336</v>
      </c>
      <c r="C7654">
        <v>6.5179999999999998</v>
      </c>
      <c r="D7654">
        <v>0</v>
      </c>
      <c r="G7654" s="50">
        <f t="shared" si="1073"/>
        <v>16</v>
      </c>
      <c r="H7654" s="18">
        <f t="shared" si="1074"/>
        <v>9.4819999999999993</v>
      </c>
      <c r="I7654" s="24">
        <f t="shared" si="1072"/>
        <v>465299.40401947498</v>
      </c>
      <c r="R7654" s="20">
        <f t="shared" si="1075"/>
        <v>0.5</v>
      </c>
      <c r="S7654" s="26">
        <f t="shared" si="1076"/>
        <v>8.3333333333333339</v>
      </c>
      <c r="T7654" s="24">
        <f t="shared" si="1077"/>
        <v>103245.07306666665</v>
      </c>
      <c r="X7654" s="21">
        <f t="shared" si="1078"/>
        <v>0</v>
      </c>
      <c r="AB7654" s="17">
        <f t="shared" si="1071"/>
        <v>568544.47708614159</v>
      </c>
      <c r="AF7654" s="58">
        <f t="shared" si="1079"/>
        <v>15.350700881325823</v>
      </c>
    </row>
    <row r="7655" spans="1:32" x14ac:dyDescent="0.25">
      <c r="A7655" s="4">
        <v>7632</v>
      </c>
      <c r="B7655" s="30">
        <v>43419</v>
      </c>
      <c r="C7655">
        <v>6.1609999999999996</v>
      </c>
      <c r="D7655">
        <v>0</v>
      </c>
      <c r="G7655" s="50">
        <f t="shared" si="1073"/>
        <v>16</v>
      </c>
      <c r="H7655" s="18">
        <f t="shared" si="1074"/>
        <v>9.8390000000000004</v>
      </c>
      <c r="I7655" s="24">
        <f t="shared" si="1072"/>
        <v>482818.05907483812</v>
      </c>
      <c r="R7655" s="20">
        <f t="shared" si="1075"/>
        <v>0.5</v>
      </c>
      <c r="S7655" s="26">
        <f t="shared" si="1076"/>
        <v>8.3333333333333339</v>
      </c>
      <c r="T7655" s="24">
        <f t="shared" si="1077"/>
        <v>107132.27946666667</v>
      </c>
      <c r="X7655" s="21">
        <f t="shared" si="1078"/>
        <v>0</v>
      </c>
      <c r="AB7655" s="17">
        <f t="shared" si="1071"/>
        <v>589950.33854150481</v>
      </c>
      <c r="AF7655" s="58">
        <f t="shared" si="1079"/>
        <v>15.928659140620629</v>
      </c>
    </row>
    <row r="7656" spans="1:32" x14ac:dyDescent="0.25">
      <c r="A7656" s="4">
        <v>7633</v>
      </c>
      <c r="B7656" s="30">
        <v>43419.041666666664</v>
      </c>
      <c r="C7656">
        <v>6.2060000000000004</v>
      </c>
      <c r="D7656">
        <v>0</v>
      </c>
      <c r="G7656" s="50">
        <f t="shared" si="1073"/>
        <v>16</v>
      </c>
      <c r="H7656" s="18">
        <f t="shared" si="1074"/>
        <v>9.7940000000000005</v>
      </c>
      <c r="I7656" s="24">
        <f t="shared" si="1072"/>
        <v>480609.82524433016</v>
      </c>
      <c r="R7656" s="20">
        <f t="shared" si="1075"/>
        <v>0.5</v>
      </c>
      <c r="S7656" s="26">
        <f t="shared" si="1076"/>
        <v>8.3333333333333339</v>
      </c>
      <c r="T7656" s="24">
        <f t="shared" si="1077"/>
        <v>106642.29546666666</v>
      </c>
      <c r="X7656" s="21">
        <f t="shared" si="1078"/>
        <v>0</v>
      </c>
      <c r="AB7656" s="17">
        <f t="shared" si="1071"/>
        <v>587252.12071099679</v>
      </c>
      <c r="AF7656" s="58">
        <f t="shared" si="1079"/>
        <v>15.855807259196913</v>
      </c>
    </row>
    <row r="7657" spans="1:32" x14ac:dyDescent="0.25">
      <c r="A7657" s="4">
        <v>7634</v>
      </c>
      <c r="B7657" s="30">
        <v>43419.083333333336</v>
      </c>
      <c r="C7657">
        <v>6.5339999999999998</v>
      </c>
      <c r="D7657">
        <v>0</v>
      </c>
      <c r="G7657" s="50">
        <f t="shared" si="1073"/>
        <v>16</v>
      </c>
      <c r="H7657" s="18">
        <f t="shared" si="1074"/>
        <v>9.4660000000000011</v>
      </c>
      <c r="I7657" s="24">
        <f t="shared" si="1072"/>
        <v>464514.25421307224</v>
      </c>
      <c r="R7657" s="20">
        <f t="shared" si="1075"/>
        <v>0.5</v>
      </c>
      <c r="S7657" s="26">
        <f t="shared" si="1076"/>
        <v>8.3333333333333339</v>
      </c>
      <c r="T7657" s="24">
        <f t="shared" si="1077"/>
        <v>103070.85653333334</v>
      </c>
      <c r="X7657" s="21">
        <f t="shared" si="1078"/>
        <v>0</v>
      </c>
      <c r="AB7657" s="17">
        <f t="shared" si="1071"/>
        <v>567585.11074640555</v>
      </c>
      <c r="AF7657" s="58">
        <f t="shared" si="1079"/>
        <v>15.32479799015295</v>
      </c>
    </row>
    <row r="7658" spans="1:32" x14ac:dyDescent="0.25">
      <c r="A7658" s="4">
        <v>7635</v>
      </c>
      <c r="B7658" s="30">
        <v>43419.125</v>
      </c>
      <c r="C7658">
        <v>6.7610000000000001</v>
      </c>
      <c r="D7658">
        <v>0</v>
      </c>
      <c r="G7658" s="50">
        <f t="shared" si="1073"/>
        <v>16</v>
      </c>
      <c r="H7658" s="18">
        <f t="shared" si="1074"/>
        <v>9.2390000000000008</v>
      </c>
      <c r="I7658" s="24">
        <f t="shared" si="1072"/>
        <v>453374.94133473211</v>
      </c>
      <c r="R7658" s="20">
        <f t="shared" si="1075"/>
        <v>0.5</v>
      </c>
      <c r="S7658" s="26">
        <f t="shared" si="1076"/>
        <v>8.3333333333333339</v>
      </c>
      <c r="T7658" s="24">
        <f t="shared" si="1077"/>
        <v>100599.15946666666</v>
      </c>
      <c r="X7658" s="21">
        <f t="shared" si="1078"/>
        <v>0</v>
      </c>
      <c r="AB7658" s="17">
        <f t="shared" si="1071"/>
        <v>553974.10080139874</v>
      </c>
      <c r="AF7658" s="58">
        <f t="shared" si="1079"/>
        <v>14.957300721637766</v>
      </c>
    </row>
    <row r="7659" spans="1:32" x14ac:dyDescent="0.25">
      <c r="A7659" s="4">
        <v>7636</v>
      </c>
      <c r="B7659" s="30">
        <v>43419.166666666664</v>
      </c>
      <c r="C7659">
        <v>6.9</v>
      </c>
      <c r="D7659">
        <v>0</v>
      </c>
      <c r="G7659" s="50">
        <f t="shared" si="1073"/>
        <v>16</v>
      </c>
      <c r="H7659" s="18">
        <f t="shared" si="1074"/>
        <v>9.1</v>
      </c>
      <c r="I7659" s="24">
        <f t="shared" si="1072"/>
        <v>446553.95239160751</v>
      </c>
      <c r="R7659" s="20">
        <f t="shared" si="1075"/>
        <v>0.5</v>
      </c>
      <c r="S7659" s="26">
        <f t="shared" si="1076"/>
        <v>8.3333333333333339</v>
      </c>
      <c r="T7659" s="24">
        <f t="shared" si="1077"/>
        <v>99085.653333333335</v>
      </c>
      <c r="X7659" s="21">
        <f t="shared" si="1078"/>
        <v>0</v>
      </c>
      <c r="AB7659" s="17">
        <f t="shared" si="1071"/>
        <v>545639.60572494089</v>
      </c>
      <c r="AF7659" s="58">
        <f t="shared" si="1079"/>
        <v>14.732269354573404</v>
      </c>
    </row>
    <row r="7660" spans="1:32" x14ac:dyDescent="0.25">
      <c r="A7660" s="4">
        <v>7637</v>
      </c>
      <c r="B7660" s="30">
        <v>43419.208333333336</v>
      </c>
      <c r="C7660">
        <v>6.8440000000000003</v>
      </c>
      <c r="D7660">
        <v>0</v>
      </c>
      <c r="G7660" s="50">
        <f t="shared" si="1073"/>
        <v>16</v>
      </c>
      <c r="H7660" s="18">
        <f t="shared" si="1074"/>
        <v>9.1559999999999988</v>
      </c>
      <c r="I7660" s="24">
        <f t="shared" si="1072"/>
        <v>449301.97671401739</v>
      </c>
      <c r="R7660" s="20">
        <f t="shared" si="1075"/>
        <v>0.5</v>
      </c>
      <c r="S7660" s="26">
        <f t="shared" si="1076"/>
        <v>8.3333333333333339</v>
      </c>
      <c r="T7660" s="24">
        <f t="shared" si="1077"/>
        <v>99695.411199999988</v>
      </c>
      <c r="X7660" s="21">
        <f t="shared" si="1078"/>
        <v>0</v>
      </c>
      <c r="AB7660" s="17">
        <f t="shared" si="1071"/>
        <v>548997.38791401742</v>
      </c>
      <c r="AF7660" s="58">
        <f t="shared" si="1079"/>
        <v>14.822929473678471</v>
      </c>
    </row>
    <row r="7661" spans="1:32" x14ac:dyDescent="0.25">
      <c r="A7661" s="4">
        <v>7638</v>
      </c>
      <c r="B7661" s="30">
        <v>43419.25</v>
      </c>
      <c r="C7661">
        <v>6.5419999999999998</v>
      </c>
      <c r="D7661">
        <v>0</v>
      </c>
      <c r="G7661" s="50">
        <f t="shared" si="1073"/>
        <v>16</v>
      </c>
      <c r="H7661" s="18">
        <f t="shared" si="1074"/>
        <v>9.4580000000000002</v>
      </c>
      <c r="I7661" s="24">
        <f t="shared" si="1072"/>
        <v>464121.67930987081</v>
      </c>
      <c r="R7661" s="20">
        <f t="shared" si="1075"/>
        <v>0.5</v>
      </c>
      <c r="S7661" s="26">
        <f t="shared" si="1076"/>
        <v>8.3333333333333339</v>
      </c>
      <c r="T7661" s="24">
        <f t="shared" si="1077"/>
        <v>102983.74826666666</v>
      </c>
      <c r="X7661" s="21">
        <f t="shared" si="1078"/>
        <v>0</v>
      </c>
      <c r="AB7661" s="17">
        <f t="shared" si="1071"/>
        <v>567105.42757653748</v>
      </c>
      <c r="AF7661" s="58">
        <f t="shared" si="1079"/>
        <v>15.311846544566512</v>
      </c>
    </row>
    <row r="7662" spans="1:32" x14ac:dyDescent="0.25">
      <c r="A7662" s="4">
        <v>7639</v>
      </c>
      <c r="B7662" s="30">
        <v>43419.291666666664</v>
      </c>
      <c r="C7662">
        <v>6.359</v>
      </c>
      <c r="D7662">
        <v>0</v>
      </c>
      <c r="G7662" s="50">
        <f t="shared" si="1073"/>
        <v>16</v>
      </c>
      <c r="H7662" s="18">
        <f t="shared" si="1074"/>
        <v>9.641</v>
      </c>
      <c r="I7662" s="24">
        <f t="shared" si="1072"/>
        <v>473101.83022060309</v>
      </c>
      <c r="R7662" s="20">
        <f t="shared" si="1075"/>
        <v>0.5</v>
      </c>
      <c r="S7662" s="26">
        <f t="shared" si="1076"/>
        <v>8.3333333333333339</v>
      </c>
      <c r="T7662" s="24">
        <f t="shared" si="1077"/>
        <v>104976.34986666667</v>
      </c>
      <c r="X7662" s="21">
        <f t="shared" si="1078"/>
        <v>0</v>
      </c>
      <c r="AB7662" s="17">
        <f t="shared" si="1071"/>
        <v>578078.18008726975</v>
      </c>
      <c r="AF7662" s="58">
        <f t="shared" si="1079"/>
        <v>15.608110862356282</v>
      </c>
    </row>
    <row r="7663" spans="1:32" x14ac:dyDescent="0.25">
      <c r="A7663" s="4">
        <v>7640</v>
      </c>
      <c r="B7663" s="30">
        <v>43419.333333333336</v>
      </c>
      <c r="C7663">
        <v>6.3479999999999999</v>
      </c>
      <c r="D7663">
        <v>4.9930000000000003</v>
      </c>
      <c r="G7663" s="50">
        <f t="shared" si="1073"/>
        <v>19</v>
      </c>
      <c r="H7663" s="18">
        <f t="shared" si="1074"/>
        <v>12.652000000000001</v>
      </c>
      <c r="I7663" s="24">
        <f t="shared" si="1072"/>
        <v>620857.20941303507</v>
      </c>
      <c r="R7663" s="20">
        <f t="shared" si="1075"/>
        <v>0.5</v>
      </c>
      <c r="S7663" s="26">
        <f t="shared" si="1076"/>
        <v>8.3333333333333339</v>
      </c>
      <c r="T7663" s="24">
        <f t="shared" si="1077"/>
        <v>137761.72373333335</v>
      </c>
      <c r="X7663" s="21">
        <f t="shared" si="1078"/>
        <v>37447.5</v>
      </c>
      <c r="AB7663" s="17">
        <f t="shared" si="1071"/>
        <v>721171.43314636848</v>
      </c>
      <c r="AF7663" s="58">
        <f t="shared" si="1079"/>
        <v>19.471628694951949</v>
      </c>
    </row>
    <row r="7664" spans="1:32" x14ac:dyDescent="0.25">
      <c r="A7664" s="4">
        <v>7641</v>
      </c>
      <c r="B7664" s="30">
        <v>43419.375</v>
      </c>
      <c r="C7664">
        <v>6.6120000000000001</v>
      </c>
      <c r="D7664">
        <v>40.040999999999997</v>
      </c>
      <c r="G7664" s="50">
        <f t="shared" si="1073"/>
        <v>19</v>
      </c>
      <c r="H7664" s="18">
        <f t="shared" si="1074"/>
        <v>12.388</v>
      </c>
      <c r="I7664" s="24">
        <f t="shared" si="1072"/>
        <v>607902.23760738841</v>
      </c>
      <c r="R7664" s="20">
        <f t="shared" si="1075"/>
        <v>0.5</v>
      </c>
      <c r="S7664" s="26">
        <f t="shared" si="1076"/>
        <v>8.3333333333333339</v>
      </c>
      <c r="T7664" s="24">
        <f t="shared" si="1077"/>
        <v>134887.15093333332</v>
      </c>
      <c r="X7664" s="21">
        <f t="shared" si="1078"/>
        <v>300307.5</v>
      </c>
      <c r="AB7664" s="17">
        <f t="shared" ref="AB7664:AB7727" si="1080">MAX(0,I7664+T7664-X7664)</f>
        <v>442481.88854072173</v>
      </c>
      <c r="AF7664" s="58">
        <f t="shared" si="1079"/>
        <v>11.947010990599487</v>
      </c>
    </row>
    <row r="7665" spans="1:32" x14ac:dyDescent="0.25">
      <c r="A7665" s="4">
        <v>7642</v>
      </c>
      <c r="B7665" s="30">
        <v>43419.416666666664</v>
      </c>
      <c r="C7665">
        <v>7.298</v>
      </c>
      <c r="D7665">
        <v>94.715999999999994</v>
      </c>
      <c r="G7665" s="50">
        <f t="shared" si="1073"/>
        <v>19</v>
      </c>
      <c r="H7665" s="18">
        <f t="shared" si="1074"/>
        <v>11.702</v>
      </c>
      <c r="I7665" s="24">
        <f t="shared" si="1072"/>
        <v>574238.93965786719</v>
      </c>
      <c r="R7665" s="20">
        <f t="shared" si="1075"/>
        <v>0.5</v>
      </c>
      <c r="S7665" s="26">
        <f t="shared" si="1076"/>
        <v>8.3333333333333339</v>
      </c>
      <c r="T7665" s="24">
        <f t="shared" si="1077"/>
        <v>127417.61706666664</v>
      </c>
      <c r="X7665" s="21">
        <f t="shared" si="1078"/>
        <v>710369.99999999988</v>
      </c>
      <c r="AB7665" s="17">
        <f t="shared" si="1080"/>
        <v>0</v>
      </c>
      <c r="AF7665" s="58">
        <f t="shared" si="1079"/>
        <v>0</v>
      </c>
    </row>
    <row r="7666" spans="1:32" x14ac:dyDescent="0.25">
      <c r="A7666" s="4">
        <v>7643</v>
      </c>
      <c r="B7666" s="30">
        <v>43419.458333333336</v>
      </c>
      <c r="C7666">
        <v>8.6319999999999997</v>
      </c>
      <c r="D7666">
        <v>170.643</v>
      </c>
      <c r="G7666" s="50">
        <f t="shared" si="1073"/>
        <v>19</v>
      </c>
      <c r="H7666" s="18">
        <f t="shared" si="1074"/>
        <v>10.368</v>
      </c>
      <c r="I7666" s="24">
        <f t="shared" si="1072"/>
        <v>508777.07454903156</v>
      </c>
      <c r="R7666" s="20">
        <f t="shared" si="1075"/>
        <v>0.5</v>
      </c>
      <c r="S7666" s="26">
        <f t="shared" si="1076"/>
        <v>8.3333333333333339</v>
      </c>
      <c r="T7666" s="24">
        <f t="shared" si="1077"/>
        <v>112892.31359999999</v>
      </c>
      <c r="X7666" s="21">
        <f t="shared" si="1078"/>
        <v>1279822.4999999998</v>
      </c>
      <c r="AB7666" s="17">
        <f t="shared" si="1080"/>
        <v>0</v>
      </c>
      <c r="AF7666" s="58">
        <f t="shared" si="1079"/>
        <v>0</v>
      </c>
    </row>
    <row r="7667" spans="1:32" x14ac:dyDescent="0.25">
      <c r="A7667" s="4">
        <v>7644</v>
      </c>
      <c r="B7667" s="30">
        <v>43419.5</v>
      </c>
      <c r="C7667">
        <v>9.99</v>
      </c>
      <c r="D7667">
        <v>238.726</v>
      </c>
      <c r="G7667" s="50">
        <f t="shared" si="1073"/>
        <v>19</v>
      </c>
      <c r="H7667" s="18">
        <f t="shared" si="1074"/>
        <v>9.01</v>
      </c>
      <c r="I7667" s="24">
        <f t="shared" si="1072"/>
        <v>442137.48473059165</v>
      </c>
      <c r="R7667" s="20">
        <f t="shared" si="1075"/>
        <v>0.5</v>
      </c>
      <c r="S7667" s="26">
        <f t="shared" si="1076"/>
        <v>8.3333333333333339</v>
      </c>
      <c r="T7667" s="24">
        <f t="shared" si="1077"/>
        <v>98105.685333333327</v>
      </c>
      <c r="X7667" s="21">
        <f t="shared" si="1078"/>
        <v>1790445</v>
      </c>
      <c r="AB7667" s="17">
        <f t="shared" si="1080"/>
        <v>0</v>
      </c>
      <c r="AF7667" s="58">
        <f t="shared" si="1079"/>
        <v>0</v>
      </c>
    </row>
    <row r="7668" spans="1:32" x14ac:dyDescent="0.25">
      <c r="A7668" s="4">
        <v>7645</v>
      </c>
      <c r="B7668" s="30">
        <v>43419.541666666664</v>
      </c>
      <c r="C7668">
        <v>11.138</v>
      </c>
      <c r="D7668">
        <v>262.67200000000003</v>
      </c>
      <c r="G7668" s="50">
        <f t="shared" si="1073"/>
        <v>19</v>
      </c>
      <c r="H7668" s="18">
        <f t="shared" si="1074"/>
        <v>7.8620000000000001</v>
      </c>
      <c r="I7668" s="24">
        <f t="shared" si="1072"/>
        <v>385802.98612118885</v>
      </c>
      <c r="R7668" s="20">
        <f t="shared" si="1075"/>
        <v>0.5</v>
      </c>
      <c r="S7668" s="26">
        <f t="shared" si="1076"/>
        <v>8.3333333333333339</v>
      </c>
      <c r="T7668" s="24">
        <f t="shared" si="1077"/>
        <v>85605.649066666665</v>
      </c>
      <c r="X7668" s="21">
        <f t="shared" si="1078"/>
        <v>1970040.0000000002</v>
      </c>
      <c r="AB7668" s="17">
        <f t="shared" si="1080"/>
        <v>0</v>
      </c>
      <c r="AF7668" s="58">
        <f t="shared" si="1079"/>
        <v>0</v>
      </c>
    </row>
    <row r="7669" spans="1:32" x14ac:dyDescent="0.25">
      <c r="A7669" s="4">
        <v>7646</v>
      </c>
      <c r="B7669" s="30">
        <v>43419.583333333336</v>
      </c>
      <c r="C7669">
        <v>12.000999999999999</v>
      </c>
      <c r="D7669">
        <v>236.91499999999999</v>
      </c>
      <c r="G7669" s="50">
        <f t="shared" si="1073"/>
        <v>19</v>
      </c>
      <c r="H7669" s="18">
        <f t="shared" si="1074"/>
        <v>6.9990000000000006</v>
      </c>
      <c r="I7669" s="24">
        <f t="shared" si="1072"/>
        <v>343453.96843833639</v>
      </c>
      <c r="R7669" s="20">
        <f t="shared" si="1075"/>
        <v>0.5</v>
      </c>
      <c r="S7669" s="26">
        <f t="shared" si="1076"/>
        <v>8.3333333333333339</v>
      </c>
      <c r="T7669" s="24">
        <f t="shared" si="1077"/>
        <v>76208.844799999992</v>
      </c>
      <c r="X7669" s="21">
        <f t="shared" si="1078"/>
        <v>1776862.5</v>
      </c>
      <c r="AB7669" s="17">
        <f t="shared" si="1080"/>
        <v>0</v>
      </c>
      <c r="AF7669" s="58">
        <f t="shared" si="1079"/>
        <v>0</v>
      </c>
    </row>
    <row r="7670" spans="1:32" x14ac:dyDescent="0.25">
      <c r="A7670" s="4">
        <v>7647</v>
      </c>
      <c r="B7670" s="30">
        <v>43419.625</v>
      </c>
      <c r="C7670">
        <v>12.241</v>
      </c>
      <c r="D7670">
        <v>147.41</v>
      </c>
      <c r="G7670" s="50">
        <f t="shared" si="1073"/>
        <v>19</v>
      </c>
      <c r="H7670" s="18">
        <f t="shared" si="1074"/>
        <v>6.7590000000000003</v>
      </c>
      <c r="I7670" s="24">
        <f t="shared" si="1072"/>
        <v>331676.72134229401</v>
      </c>
      <c r="R7670" s="20">
        <f t="shared" si="1075"/>
        <v>0.5</v>
      </c>
      <c r="S7670" s="26">
        <f t="shared" si="1076"/>
        <v>8.3333333333333339</v>
      </c>
      <c r="T7670" s="24">
        <f t="shared" si="1077"/>
        <v>73595.596799999999</v>
      </c>
      <c r="X7670" s="21">
        <f t="shared" si="1078"/>
        <v>1105575</v>
      </c>
      <c r="AB7670" s="17">
        <f t="shared" si="1080"/>
        <v>0</v>
      </c>
      <c r="AF7670" s="58">
        <f t="shared" si="1079"/>
        <v>0</v>
      </c>
    </row>
    <row r="7671" spans="1:32" x14ac:dyDescent="0.25">
      <c r="A7671" s="4">
        <v>7648</v>
      </c>
      <c r="B7671" s="30">
        <v>43419.666666666664</v>
      </c>
      <c r="C7671">
        <v>10.949</v>
      </c>
      <c r="D7671">
        <v>44.216000000000001</v>
      </c>
      <c r="G7671" s="50">
        <f t="shared" si="1073"/>
        <v>19</v>
      </c>
      <c r="H7671" s="18">
        <f t="shared" si="1074"/>
        <v>8.0510000000000002</v>
      </c>
      <c r="I7671" s="24">
        <f t="shared" si="1072"/>
        <v>395077.56820932223</v>
      </c>
      <c r="R7671" s="20">
        <f t="shared" si="1075"/>
        <v>0.5</v>
      </c>
      <c r="S7671" s="26">
        <f t="shared" si="1076"/>
        <v>8.3333333333333339</v>
      </c>
      <c r="T7671" s="24">
        <f t="shared" si="1077"/>
        <v>87663.58186666666</v>
      </c>
      <c r="X7671" s="21">
        <f t="shared" si="1078"/>
        <v>331620</v>
      </c>
      <c r="AB7671" s="17">
        <f t="shared" si="1080"/>
        <v>151121.1500759889</v>
      </c>
      <c r="AF7671" s="58">
        <f t="shared" si="1079"/>
        <v>4.0802710520517005</v>
      </c>
    </row>
    <row r="7672" spans="1:32" x14ac:dyDescent="0.25">
      <c r="A7672" s="4">
        <v>7649</v>
      </c>
      <c r="B7672" s="30">
        <v>43419.708333333336</v>
      </c>
      <c r="C7672">
        <v>9.8079999999999998</v>
      </c>
      <c r="D7672">
        <v>3.9E-2</v>
      </c>
      <c r="G7672" s="50">
        <f t="shared" si="1073"/>
        <v>19</v>
      </c>
      <c r="H7672" s="18">
        <f t="shared" si="1074"/>
        <v>9.1920000000000002</v>
      </c>
      <c r="I7672" s="24">
        <f t="shared" si="1072"/>
        <v>451068.56377842382</v>
      </c>
      <c r="R7672" s="20">
        <f t="shared" si="1075"/>
        <v>0.5</v>
      </c>
      <c r="S7672" s="26">
        <f t="shared" si="1076"/>
        <v>8.3333333333333339</v>
      </c>
      <c r="T7672" s="24">
        <f t="shared" si="1077"/>
        <v>100087.39840000001</v>
      </c>
      <c r="X7672" s="21">
        <f t="shared" si="1078"/>
        <v>292.5</v>
      </c>
      <c r="AB7672" s="17">
        <f t="shared" si="1080"/>
        <v>550863.46217842377</v>
      </c>
      <c r="AF7672" s="58">
        <f t="shared" si="1079"/>
        <v>14.87331347881744</v>
      </c>
    </row>
    <row r="7673" spans="1:32" x14ac:dyDescent="0.25">
      <c r="A7673" s="4">
        <v>7650</v>
      </c>
      <c r="B7673" s="30">
        <v>43419.75</v>
      </c>
      <c r="C7673">
        <v>9.43</v>
      </c>
      <c r="D7673">
        <v>0</v>
      </c>
      <c r="G7673" s="50">
        <f t="shared" si="1073"/>
        <v>16</v>
      </c>
      <c r="H7673" s="18">
        <f t="shared" si="1074"/>
        <v>6.57</v>
      </c>
      <c r="I7673" s="24">
        <f t="shared" si="1072"/>
        <v>322402.13925416063</v>
      </c>
      <c r="R7673" s="20">
        <f t="shared" si="1075"/>
        <v>0.5</v>
      </c>
      <c r="S7673" s="26">
        <f t="shared" si="1076"/>
        <v>8.3333333333333339</v>
      </c>
      <c r="T7673" s="24">
        <f t="shared" si="1077"/>
        <v>71537.664000000004</v>
      </c>
      <c r="X7673" s="21">
        <f t="shared" si="1078"/>
        <v>0</v>
      </c>
      <c r="AB7673" s="17">
        <f t="shared" si="1080"/>
        <v>393939.80325416062</v>
      </c>
      <c r="AF7673" s="58">
        <f t="shared" si="1079"/>
        <v>10.636374687862338</v>
      </c>
    </row>
    <row r="7674" spans="1:32" x14ac:dyDescent="0.25">
      <c r="A7674" s="4">
        <v>7651</v>
      </c>
      <c r="B7674" s="30">
        <v>43419.791666666664</v>
      </c>
      <c r="C7674">
        <v>8.91</v>
      </c>
      <c r="D7674">
        <v>0</v>
      </c>
      <c r="G7674" s="50">
        <f t="shared" si="1073"/>
        <v>16</v>
      </c>
      <c r="H7674" s="18">
        <f t="shared" si="1074"/>
        <v>7.09</v>
      </c>
      <c r="I7674" s="24">
        <f t="shared" si="1072"/>
        <v>347919.50796225248</v>
      </c>
      <c r="R7674" s="20">
        <f t="shared" si="1075"/>
        <v>0.5</v>
      </c>
      <c r="S7674" s="26">
        <f t="shared" si="1076"/>
        <v>8.3333333333333339</v>
      </c>
      <c r="T7674" s="24">
        <f t="shared" si="1077"/>
        <v>77199.701333333316</v>
      </c>
      <c r="X7674" s="21">
        <f t="shared" si="1078"/>
        <v>0</v>
      </c>
      <c r="AB7674" s="17">
        <f t="shared" si="1080"/>
        <v>425119.20929558581</v>
      </c>
      <c r="AF7674" s="58">
        <f t="shared" si="1079"/>
        <v>11.478218650980816</v>
      </c>
    </row>
    <row r="7675" spans="1:32" x14ac:dyDescent="0.25">
      <c r="A7675" s="4">
        <v>7652</v>
      </c>
      <c r="B7675" s="30">
        <v>43419.833333333336</v>
      </c>
      <c r="C7675">
        <v>8.234</v>
      </c>
      <c r="D7675">
        <v>0</v>
      </c>
      <c r="G7675" s="50">
        <f t="shared" si="1073"/>
        <v>16</v>
      </c>
      <c r="H7675" s="18">
        <f t="shared" si="1074"/>
        <v>7.766</v>
      </c>
      <c r="I7675" s="24">
        <f t="shared" si="1072"/>
        <v>381092.08728277188</v>
      </c>
      <c r="R7675" s="20">
        <f t="shared" si="1075"/>
        <v>0.5</v>
      </c>
      <c r="S7675" s="26">
        <f t="shared" si="1076"/>
        <v>8.3333333333333339</v>
      </c>
      <c r="T7675" s="24">
        <f t="shared" si="1077"/>
        <v>84560.349866666671</v>
      </c>
      <c r="X7675" s="21">
        <f t="shared" si="1078"/>
        <v>0</v>
      </c>
      <c r="AB7675" s="17">
        <f t="shared" si="1080"/>
        <v>465652.43714943854</v>
      </c>
      <c r="AF7675" s="58">
        <f t="shared" si="1079"/>
        <v>12.572615803034839</v>
      </c>
    </row>
    <row r="7676" spans="1:32" x14ac:dyDescent="0.25">
      <c r="A7676" s="4">
        <v>7653</v>
      </c>
      <c r="B7676" s="30">
        <v>43419.875</v>
      </c>
      <c r="C7676">
        <v>7.5380000000000003</v>
      </c>
      <c r="D7676">
        <v>0</v>
      </c>
      <c r="G7676" s="50">
        <f t="shared" si="1073"/>
        <v>16</v>
      </c>
      <c r="H7676" s="18">
        <f t="shared" si="1074"/>
        <v>8.4619999999999997</v>
      </c>
      <c r="I7676" s="24">
        <f t="shared" si="1072"/>
        <v>415246.1038612948</v>
      </c>
      <c r="R7676" s="20">
        <f t="shared" si="1075"/>
        <v>0.5</v>
      </c>
      <c r="S7676" s="26">
        <f t="shared" si="1076"/>
        <v>8.3333333333333339</v>
      </c>
      <c r="T7676" s="24">
        <f t="shared" si="1077"/>
        <v>92138.76906666666</v>
      </c>
      <c r="X7676" s="21">
        <f t="shared" si="1078"/>
        <v>0</v>
      </c>
      <c r="AB7676" s="17">
        <f t="shared" si="1080"/>
        <v>507384.87292796146</v>
      </c>
      <c r="AF7676" s="58">
        <f t="shared" si="1079"/>
        <v>13.69939156905496</v>
      </c>
    </row>
    <row r="7677" spans="1:32" x14ac:dyDescent="0.25">
      <c r="A7677" s="4">
        <v>7654</v>
      </c>
      <c r="B7677" s="30">
        <v>43419.916666666664</v>
      </c>
      <c r="C7677">
        <v>6.8769999999999998</v>
      </c>
      <c r="D7677">
        <v>0</v>
      </c>
      <c r="G7677" s="50">
        <f t="shared" si="1073"/>
        <v>16</v>
      </c>
      <c r="H7677" s="18">
        <f t="shared" si="1074"/>
        <v>9.1230000000000011</v>
      </c>
      <c r="I7677" s="24">
        <f t="shared" si="1072"/>
        <v>447682.60523831163</v>
      </c>
      <c r="R7677" s="20">
        <f t="shared" si="1075"/>
        <v>0.5</v>
      </c>
      <c r="S7677" s="26">
        <f t="shared" si="1076"/>
        <v>8.3333333333333339</v>
      </c>
      <c r="T7677" s="24">
        <f t="shared" si="1077"/>
        <v>99336.089600000021</v>
      </c>
      <c r="X7677" s="21">
        <f t="shared" si="1078"/>
        <v>0</v>
      </c>
      <c r="AB7677" s="17">
        <f t="shared" si="1080"/>
        <v>547018.69483831164</v>
      </c>
      <c r="AF7677" s="58">
        <f t="shared" si="1079"/>
        <v>14.769504760634414</v>
      </c>
    </row>
    <row r="7678" spans="1:32" x14ac:dyDescent="0.25">
      <c r="A7678" s="4">
        <v>7655</v>
      </c>
      <c r="B7678" s="30">
        <v>43419.958333333336</v>
      </c>
      <c r="C7678">
        <v>6.2350000000000003</v>
      </c>
      <c r="D7678">
        <v>0</v>
      </c>
      <c r="G7678" s="50">
        <f t="shared" si="1073"/>
        <v>16</v>
      </c>
      <c r="H7678" s="18">
        <f t="shared" si="1074"/>
        <v>9.7650000000000006</v>
      </c>
      <c r="I7678" s="24">
        <f t="shared" si="1072"/>
        <v>479186.74122022506</v>
      </c>
      <c r="R7678" s="20">
        <f t="shared" si="1075"/>
        <v>0.5</v>
      </c>
      <c r="S7678" s="26">
        <f t="shared" si="1076"/>
        <v>8.3333333333333339</v>
      </c>
      <c r="T7678" s="24">
        <f t="shared" si="1077"/>
        <v>106326.52800000001</v>
      </c>
      <c r="X7678" s="21">
        <f t="shared" si="1078"/>
        <v>0</v>
      </c>
      <c r="AB7678" s="17">
        <f t="shared" si="1080"/>
        <v>585513.26922022505</v>
      </c>
      <c r="AF7678" s="58">
        <f t="shared" si="1079"/>
        <v>15.808858268946077</v>
      </c>
    </row>
    <row r="7679" spans="1:32" x14ac:dyDescent="0.25">
      <c r="A7679" s="4">
        <v>7656</v>
      </c>
      <c r="B7679" s="30">
        <v>43420</v>
      </c>
      <c r="C7679">
        <v>5.6710000000000003</v>
      </c>
      <c r="D7679">
        <v>0</v>
      </c>
      <c r="G7679" s="50">
        <f t="shared" si="1073"/>
        <v>16</v>
      </c>
      <c r="H7679" s="18">
        <f t="shared" si="1074"/>
        <v>10.329000000000001</v>
      </c>
      <c r="I7679" s="24">
        <f t="shared" si="1072"/>
        <v>506863.2718959247</v>
      </c>
      <c r="R7679" s="20">
        <f t="shared" si="1075"/>
        <v>0.5</v>
      </c>
      <c r="S7679" s="26">
        <f t="shared" si="1076"/>
        <v>8.3333333333333339</v>
      </c>
      <c r="T7679" s="24">
        <f t="shared" si="1077"/>
        <v>112467.6608</v>
      </c>
      <c r="X7679" s="21">
        <f t="shared" si="1078"/>
        <v>0</v>
      </c>
      <c r="AB7679" s="17">
        <f t="shared" si="1080"/>
        <v>619330.93269592465</v>
      </c>
      <c r="AF7679" s="58">
        <f t="shared" si="1079"/>
        <v>16.721935182789966</v>
      </c>
    </row>
    <row r="7680" spans="1:32" x14ac:dyDescent="0.25">
      <c r="A7680" s="4">
        <v>7657</v>
      </c>
      <c r="B7680" s="30">
        <v>43420.041666666664</v>
      </c>
      <c r="C7680">
        <v>5.0179999999999998</v>
      </c>
      <c r="D7680">
        <v>0</v>
      </c>
      <c r="G7680" s="50">
        <f t="shared" si="1073"/>
        <v>16</v>
      </c>
      <c r="H7680" s="18">
        <f t="shared" si="1074"/>
        <v>10.981999999999999</v>
      </c>
      <c r="I7680" s="24">
        <f t="shared" si="1072"/>
        <v>538907.19836973993</v>
      </c>
      <c r="R7680" s="20">
        <f t="shared" si="1075"/>
        <v>0.5</v>
      </c>
      <c r="S7680" s="26">
        <f t="shared" si="1076"/>
        <v>8.3333333333333339</v>
      </c>
      <c r="T7680" s="24">
        <f t="shared" si="1077"/>
        <v>119577.87306666665</v>
      </c>
      <c r="X7680" s="21">
        <f t="shared" si="1078"/>
        <v>0</v>
      </c>
      <c r="AB7680" s="17">
        <f t="shared" si="1080"/>
        <v>658485.07143640658</v>
      </c>
      <c r="AF7680" s="58">
        <f t="shared" si="1079"/>
        <v>17.779096928782977</v>
      </c>
    </row>
    <row r="7681" spans="1:32" x14ac:dyDescent="0.25">
      <c r="A7681" s="4">
        <v>7658</v>
      </c>
      <c r="B7681" s="30">
        <v>43420.083333333336</v>
      </c>
      <c r="C7681">
        <v>4.8639999999999999</v>
      </c>
      <c r="D7681">
        <v>0</v>
      </c>
      <c r="G7681" s="50">
        <f t="shared" si="1073"/>
        <v>16</v>
      </c>
      <c r="H7681" s="18">
        <f t="shared" si="1074"/>
        <v>11.135999999999999</v>
      </c>
      <c r="I7681" s="24">
        <f t="shared" si="1072"/>
        <v>546464.26525636716</v>
      </c>
      <c r="R7681" s="20">
        <f t="shared" si="1075"/>
        <v>0.5</v>
      </c>
      <c r="S7681" s="26">
        <f t="shared" si="1076"/>
        <v>8.3333333333333339</v>
      </c>
      <c r="T7681" s="24">
        <f t="shared" si="1077"/>
        <v>121254.70719999999</v>
      </c>
      <c r="X7681" s="21">
        <f t="shared" si="1078"/>
        <v>0</v>
      </c>
      <c r="AB7681" s="17">
        <f t="shared" si="1080"/>
        <v>667718.9724563671</v>
      </c>
      <c r="AF7681" s="58">
        <f t="shared" si="1079"/>
        <v>18.028412256321911</v>
      </c>
    </row>
    <row r="7682" spans="1:32" x14ac:dyDescent="0.25">
      <c r="A7682" s="4">
        <v>7659</v>
      </c>
      <c r="B7682" s="30">
        <v>43420.125</v>
      </c>
      <c r="C7682">
        <v>4.9850000000000003</v>
      </c>
      <c r="D7682">
        <v>0</v>
      </c>
      <c r="G7682" s="50">
        <f t="shared" si="1073"/>
        <v>16</v>
      </c>
      <c r="H7682" s="18">
        <f t="shared" si="1074"/>
        <v>11.015000000000001</v>
      </c>
      <c r="I7682" s="24">
        <f t="shared" si="1072"/>
        <v>540526.5698454458</v>
      </c>
      <c r="R7682" s="20">
        <f t="shared" si="1075"/>
        <v>0.5</v>
      </c>
      <c r="S7682" s="26">
        <f t="shared" si="1076"/>
        <v>8.3333333333333339</v>
      </c>
      <c r="T7682" s="24">
        <f t="shared" si="1077"/>
        <v>119937.19466666668</v>
      </c>
      <c r="X7682" s="21">
        <f t="shared" si="1078"/>
        <v>0</v>
      </c>
      <c r="AB7682" s="17">
        <f t="shared" si="1080"/>
        <v>660463.76451211248</v>
      </c>
      <c r="AF7682" s="58">
        <f t="shared" si="1079"/>
        <v>17.832521641827036</v>
      </c>
    </row>
    <row r="7683" spans="1:32" x14ac:dyDescent="0.25">
      <c r="A7683" s="4">
        <v>7660</v>
      </c>
      <c r="B7683" s="30">
        <v>43420.166666666664</v>
      </c>
      <c r="C7683">
        <v>4.8499999999999996</v>
      </c>
      <c r="D7683">
        <v>0</v>
      </c>
      <c r="G7683" s="50">
        <f t="shared" si="1073"/>
        <v>16</v>
      </c>
      <c r="H7683" s="18">
        <f t="shared" si="1074"/>
        <v>11.15</v>
      </c>
      <c r="I7683" s="24">
        <f t="shared" si="1072"/>
        <v>547151.27133696969</v>
      </c>
      <c r="R7683" s="20">
        <f t="shared" si="1075"/>
        <v>0.5</v>
      </c>
      <c r="S7683" s="26">
        <f t="shared" si="1076"/>
        <v>8.3333333333333339</v>
      </c>
      <c r="T7683" s="24">
        <f t="shared" si="1077"/>
        <v>121407.14666666667</v>
      </c>
      <c r="X7683" s="21">
        <f t="shared" si="1078"/>
        <v>0</v>
      </c>
      <c r="AB7683" s="17">
        <f t="shared" si="1080"/>
        <v>668558.41800363641</v>
      </c>
      <c r="AF7683" s="58">
        <f t="shared" si="1079"/>
        <v>18.051077286098181</v>
      </c>
    </row>
    <row r="7684" spans="1:32" x14ac:dyDescent="0.25">
      <c r="A7684" s="4">
        <v>7661</v>
      </c>
      <c r="B7684" s="30">
        <v>43420.208333333336</v>
      </c>
      <c r="C7684">
        <v>4.702</v>
      </c>
      <c r="D7684">
        <v>0</v>
      </c>
      <c r="G7684" s="50">
        <f t="shared" si="1073"/>
        <v>16</v>
      </c>
      <c r="H7684" s="18">
        <f t="shared" si="1074"/>
        <v>11.298</v>
      </c>
      <c r="I7684" s="24">
        <f t="shared" si="1072"/>
        <v>554413.90704619582</v>
      </c>
      <c r="R7684" s="20">
        <f t="shared" si="1075"/>
        <v>0.5</v>
      </c>
      <c r="S7684" s="26">
        <f t="shared" si="1076"/>
        <v>8.3333333333333339</v>
      </c>
      <c r="T7684" s="24">
        <f t="shared" si="1077"/>
        <v>123018.64959999999</v>
      </c>
      <c r="X7684" s="21">
        <f t="shared" si="1078"/>
        <v>0</v>
      </c>
      <c r="AB7684" s="17">
        <f t="shared" si="1080"/>
        <v>677432.55664619582</v>
      </c>
      <c r="AF7684" s="58">
        <f t="shared" si="1079"/>
        <v>18.29067902944729</v>
      </c>
    </row>
    <row r="7685" spans="1:32" x14ac:dyDescent="0.25">
      <c r="A7685" s="4">
        <v>7662</v>
      </c>
      <c r="B7685" s="30">
        <v>43420.25</v>
      </c>
      <c r="C7685">
        <v>4.5970000000000004</v>
      </c>
      <c r="D7685">
        <v>0</v>
      </c>
      <c r="G7685" s="50">
        <f t="shared" si="1073"/>
        <v>16</v>
      </c>
      <c r="H7685" s="18">
        <f t="shared" si="1074"/>
        <v>11.402999999999999</v>
      </c>
      <c r="I7685" s="24">
        <f t="shared" si="1072"/>
        <v>559566.45265071432</v>
      </c>
      <c r="R7685" s="20">
        <f t="shared" si="1075"/>
        <v>0.5</v>
      </c>
      <c r="S7685" s="26">
        <f t="shared" si="1076"/>
        <v>8.3333333333333339</v>
      </c>
      <c r="T7685" s="24">
        <f t="shared" si="1077"/>
        <v>124161.94559999999</v>
      </c>
      <c r="X7685" s="21">
        <f t="shared" si="1078"/>
        <v>0</v>
      </c>
      <c r="AB7685" s="17">
        <f t="shared" si="1080"/>
        <v>683728.39825071429</v>
      </c>
      <c r="AF7685" s="58">
        <f t="shared" si="1079"/>
        <v>18.460666752769285</v>
      </c>
    </row>
    <row r="7686" spans="1:32" x14ac:dyDescent="0.25">
      <c r="A7686" s="4">
        <v>7663</v>
      </c>
      <c r="B7686" s="30">
        <v>43420.291666666664</v>
      </c>
      <c r="C7686">
        <v>4.5860000000000003</v>
      </c>
      <c r="D7686">
        <v>0</v>
      </c>
      <c r="G7686" s="50">
        <f t="shared" si="1073"/>
        <v>16</v>
      </c>
      <c r="H7686" s="18">
        <f t="shared" si="1074"/>
        <v>11.414</v>
      </c>
      <c r="I7686" s="24">
        <f t="shared" si="1072"/>
        <v>560106.24314261635</v>
      </c>
      <c r="R7686" s="20">
        <f t="shared" si="1075"/>
        <v>0.5</v>
      </c>
      <c r="S7686" s="26">
        <f t="shared" si="1076"/>
        <v>8.3333333333333339</v>
      </c>
      <c r="T7686" s="24">
        <f t="shared" si="1077"/>
        <v>124281.71946666666</v>
      </c>
      <c r="X7686" s="21">
        <f t="shared" si="1078"/>
        <v>0</v>
      </c>
      <c r="AB7686" s="17">
        <f t="shared" si="1080"/>
        <v>684387.96260928304</v>
      </c>
      <c r="AF7686" s="58">
        <f t="shared" si="1079"/>
        <v>18.478474990450643</v>
      </c>
    </row>
    <row r="7687" spans="1:32" x14ac:dyDescent="0.25">
      <c r="A7687" s="4">
        <v>7664</v>
      </c>
      <c r="B7687" s="30">
        <v>43420.333333333336</v>
      </c>
      <c r="C7687">
        <v>4.6340000000000003</v>
      </c>
      <c r="D7687">
        <v>4.0359999999999996</v>
      </c>
      <c r="G7687" s="50">
        <f t="shared" si="1073"/>
        <v>19</v>
      </c>
      <c r="H7687" s="18">
        <f t="shared" si="1074"/>
        <v>14.366</v>
      </c>
      <c r="I7687" s="24">
        <f t="shared" si="1072"/>
        <v>704966.38242393779</v>
      </c>
      <c r="R7687" s="20">
        <f t="shared" si="1075"/>
        <v>0.5</v>
      </c>
      <c r="S7687" s="26">
        <f t="shared" si="1076"/>
        <v>8.3333333333333339</v>
      </c>
      <c r="T7687" s="24">
        <f t="shared" si="1077"/>
        <v>156424.66986666666</v>
      </c>
      <c r="X7687" s="21">
        <f t="shared" si="1078"/>
        <v>30270</v>
      </c>
      <c r="AB7687" s="17">
        <f t="shared" si="1080"/>
        <v>831121.05229060445</v>
      </c>
      <c r="AF7687" s="58">
        <f t="shared" si="1079"/>
        <v>22.440268411846318</v>
      </c>
    </row>
    <row r="7688" spans="1:32" x14ac:dyDescent="0.25">
      <c r="A7688" s="4">
        <v>7665</v>
      </c>
      <c r="B7688" s="30">
        <v>43420.375</v>
      </c>
      <c r="C7688">
        <v>4.9089999999999998</v>
      </c>
      <c r="D7688">
        <v>35.51</v>
      </c>
      <c r="G7688" s="50">
        <f t="shared" si="1073"/>
        <v>19</v>
      </c>
      <c r="H7688" s="18">
        <f t="shared" si="1074"/>
        <v>14.091000000000001</v>
      </c>
      <c r="I7688" s="24">
        <f t="shared" si="1072"/>
        <v>691471.62012638932</v>
      </c>
      <c r="R7688" s="20">
        <f t="shared" si="1075"/>
        <v>0.5</v>
      </c>
      <c r="S7688" s="26">
        <f t="shared" si="1076"/>
        <v>8.3333333333333339</v>
      </c>
      <c r="T7688" s="24">
        <f t="shared" si="1077"/>
        <v>153430.32320000001</v>
      </c>
      <c r="X7688" s="21">
        <f t="shared" si="1078"/>
        <v>266325</v>
      </c>
      <c r="AB7688" s="17">
        <f t="shared" si="1080"/>
        <v>578576.9433263893</v>
      </c>
      <c r="AF7688" s="58">
        <f t="shared" si="1079"/>
        <v>15.621577469812511</v>
      </c>
    </row>
    <row r="7689" spans="1:32" x14ac:dyDescent="0.25">
      <c r="A7689" s="4">
        <v>7666</v>
      </c>
      <c r="B7689" s="30">
        <v>43420.416666666664</v>
      </c>
      <c r="C7689">
        <v>5.2190000000000003</v>
      </c>
      <c r="D7689">
        <v>79.671999999999997</v>
      </c>
      <c r="G7689" s="50">
        <f t="shared" si="1073"/>
        <v>19</v>
      </c>
      <c r="H7689" s="18">
        <f t="shared" si="1074"/>
        <v>13.780999999999999</v>
      </c>
      <c r="I7689" s="24">
        <f t="shared" si="1072"/>
        <v>676259.34262733441</v>
      </c>
      <c r="R7689" s="20">
        <f t="shared" si="1075"/>
        <v>0.5</v>
      </c>
      <c r="S7689" s="26">
        <f t="shared" si="1076"/>
        <v>8.3333333333333339</v>
      </c>
      <c r="T7689" s="24">
        <f t="shared" si="1077"/>
        <v>150054.87786666665</v>
      </c>
      <c r="X7689" s="21">
        <f t="shared" si="1078"/>
        <v>597540</v>
      </c>
      <c r="AB7689" s="17">
        <f t="shared" si="1080"/>
        <v>228774.22049400106</v>
      </c>
      <c r="AF7689" s="58">
        <f t="shared" si="1079"/>
        <v>6.1769039533380283</v>
      </c>
    </row>
    <row r="7690" spans="1:32" x14ac:dyDescent="0.25">
      <c r="A7690" s="4">
        <v>7667</v>
      </c>
      <c r="B7690" s="30">
        <v>43420.458333333336</v>
      </c>
      <c r="C7690">
        <v>5.4820000000000002</v>
      </c>
      <c r="D7690">
        <v>119.64100000000001</v>
      </c>
      <c r="G7690" s="50">
        <f t="shared" si="1073"/>
        <v>19</v>
      </c>
      <c r="H7690" s="18">
        <f t="shared" si="1074"/>
        <v>13.518000000000001</v>
      </c>
      <c r="I7690" s="24">
        <f t="shared" si="1072"/>
        <v>663353.44268458802</v>
      </c>
      <c r="R7690" s="20">
        <f t="shared" si="1075"/>
        <v>0.5</v>
      </c>
      <c r="S7690" s="26">
        <f t="shared" si="1076"/>
        <v>8.3333333333333339</v>
      </c>
      <c r="T7690" s="24">
        <f t="shared" si="1077"/>
        <v>147191.1936</v>
      </c>
      <c r="X7690" s="21">
        <f t="shared" si="1078"/>
        <v>897307.50000000012</v>
      </c>
      <c r="AB7690" s="17">
        <f t="shared" si="1080"/>
        <v>0</v>
      </c>
      <c r="AF7690" s="58">
        <f t="shared" si="1079"/>
        <v>0</v>
      </c>
    </row>
    <row r="7691" spans="1:32" x14ac:dyDescent="0.25">
      <c r="A7691" s="4">
        <v>7668</v>
      </c>
      <c r="B7691" s="30">
        <v>43420.5</v>
      </c>
      <c r="C7691">
        <v>6.04</v>
      </c>
      <c r="D7691">
        <v>163.38499999999999</v>
      </c>
      <c r="G7691" s="50">
        <f t="shared" si="1073"/>
        <v>19</v>
      </c>
      <c r="H7691" s="18">
        <f t="shared" si="1074"/>
        <v>12.96</v>
      </c>
      <c r="I7691" s="24">
        <f t="shared" si="1072"/>
        <v>635971.34318628942</v>
      </c>
      <c r="R7691" s="20">
        <f t="shared" si="1075"/>
        <v>0.5</v>
      </c>
      <c r="S7691" s="26">
        <f t="shared" si="1076"/>
        <v>8.3333333333333339</v>
      </c>
      <c r="T7691" s="24">
        <f t="shared" si="1077"/>
        <v>141115.39199999999</v>
      </c>
      <c r="X7691" s="21">
        <f t="shared" si="1078"/>
        <v>1225387.5</v>
      </c>
      <c r="AB7691" s="17">
        <f t="shared" si="1080"/>
        <v>0</v>
      </c>
      <c r="AF7691" s="58">
        <f t="shared" si="1079"/>
        <v>0</v>
      </c>
    </row>
    <row r="7692" spans="1:32" x14ac:dyDescent="0.25">
      <c r="A7692" s="4">
        <v>7669</v>
      </c>
      <c r="B7692" s="30">
        <v>43420.541666666664</v>
      </c>
      <c r="C7692">
        <v>6.6189999999999998</v>
      </c>
      <c r="D7692">
        <v>187.61600000000001</v>
      </c>
      <c r="G7692" s="50">
        <f t="shared" si="1073"/>
        <v>19</v>
      </c>
      <c r="H7692" s="18">
        <f t="shared" si="1074"/>
        <v>12.381</v>
      </c>
      <c r="I7692" s="24">
        <f t="shared" si="1072"/>
        <v>607558.73456708714</v>
      </c>
      <c r="R7692" s="20">
        <f t="shared" si="1075"/>
        <v>0.5</v>
      </c>
      <c r="S7692" s="26">
        <f t="shared" si="1076"/>
        <v>8.3333333333333339</v>
      </c>
      <c r="T7692" s="24">
        <f t="shared" si="1077"/>
        <v>134810.93119999999</v>
      </c>
      <c r="X7692" s="21">
        <f t="shared" si="1078"/>
        <v>1407120.0000000002</v>
      </c>
      <c r="AB7692" s="17">
        <f t="shared" si="1080"/>
        <v>0</v>
      </c>
      <c r="AF7692" s="58">
        <f t="shared" si="1079"/>
        <v>0</v>
      </c>
    </row>
    <row r="7693" spans="1:32" x14ac:dyDescent="0.25">
      <c r="A7693" s="4">
        <v>7670</v>
      </c>
      <c r="B7693" s="30">
        <v>43420.583333333336</v>
      </c>
      <c r="C7693">
        <v>6.9589999999999996</v>
      </c>
      <c r="D7693">
        <v>166.59899999999999</v>
      </c>
      <c r="G7693" s="50">
        <f t="shared" si="1073"/>
        <v>19</v>
      </c>
      <c r="H7693" s="18">
        <f t="shared" si="1074"/>
        <v>12.041</v>
      </c>
      <c r="I7693" s="24">
        <f t="shared" si="1072"/>
        <v>590874.30118102708</v>
      </c>
      <c r="R7693" s="20">
        <f t="shared" si="1075"/>
        <v>0.5</v>
      </c>
      <c r="S7693" s="26">
        <f t="shared" si="1076"/>
        <v>8.3333333333333339</v>
      </c>
      <c r="T7693" s="24">
        <f t="shared" si="1077"/>
        <v>131108.82986666667</v>
      </c>
      <c r="X7693" s="21">
        <f t="shared" si="1078"/>
        <v>1249492.5</v>
      </c>
      <c r="AB7693" s="17">
        <f t="shared" si="1080"/>
        <v>0</v>
      </c>
      <c r="AF7693" s="58">
        <f t="shared" si="1079"/>
        <v>0</v>
      </c>
    </row>
    <row r="7694" spans="1:32" x14ac:dyDescent="0.25">
      <c r="A7694" s="4">
        <v>7671</v>
      </c>
      <c r="B7694" s="30">
        <v>43420.625</v>
      </c>
      <c r="C7694">
        <v>7.0730000000000004</v>
      </c>
      <c r="D7694">
        <v>116.126</v>
      </c>
      <c r="G7694" s="50">
        <f t="shared" si="1073"/>
        <v>19</v>
      </c>
      <c r="H7694" s="18">
        <f t="shared" si="1074"/>
        <v>11.927</v>
      </c>
      <c r="I7694" s="24">
        <f t="shared" si="1072"/>
        <v>585280.10881040688</v>
      </c>
      <c r="R7694" s="20">
        <f t="shared" si="1075"/>
        <v>0.5</v>
      </c>
      <c r="S7694" s="26">
        <f t="shared" si="1076"/>
        <v>8.3333333333333339</v>
      </c>
      <c r="T7694" s="24">
        <f t="shared" si="1077"/>
        <v>129867.53706666664</v>
      </c>
      <c r="X7694" s="21">
        <f t="shared" si="1078"/>
        <v>870945.00000000012</v>
      </c>
      <c r="AB7694" s="17">
        <f t="shared" si="1080"/>
        <v>0</v>
      </c>
      <c r="AF7694" s="58">
        <f t="shared" si="1079"/>
        <v>0</v>
      </c>
    </row>
    <row r="7695" spans="1:32" x14ac:dyDescent="0.25">
      <c r="A7695" s="4">
        <v>7672</v>
      </c>
      <c r="B7695" s="30">
        <v>43420.666666666664</v>
      </c>
      <c r="C7695">
        <v>6.1980000000000004</v>
      </c>
      <c r="D7695">
        <v>37.886000000000003</v>
      </c>
      <c r="G7695" s="50">
        <f t="shared" si="1073"/>
        <v>19</v>
      </c>
      <c r="H7695" s="18">
        <f t="shared" si="1074"/>
        <v>12.802</v>
      </c>
      <c r="I7695" s="24">
        <f t="shared" si="1072"/>
        <v>628217.98884806153</v>
      </c>
      <c r="R7695" s="20">
        <f t="shared" si="1075"/>
        <v>0.5</v>
      </c>
      <c r="S7695" s="26">
        <f t="shared" si="1076"/>
        <v>8.3333333333333339</v>
      </c>
      <c r="T7695" s="24">
        <f t="shared" si="1077"/>
        <v>139395.00373333335</v>
      </c>
      <c r="X7695" s="21">
        <f t="shared" si="1078"/>
        <v>284145</v>
      </c>
      <c r="AB7695" s="17">
        <f t="shared" si="1080"/>
        <v>483467.99258139485</v>
      </c>
      <c r="AF7695" s="58">
        <f t="shared" si="1079"/>
        <v>13.053635799697661</v>
      </c>
    </row>
    <row r="7696" spans="1:32" x14ac:dyDescent="0.25">
      <c r="A7696" s="4">
        <v>7673</v>
      </c>
      <c r="B7696" s="30">
        <v>43420.708333333336</v>
      </c>
      <c r="C7696">
        <v>5.3040000000000003</v>
      </c>
      <c r="D7696">
        <v>1.0999999999999999E-2</v>
      </c>
      <c r="G7696" s="50">
        <f t="shared" si="1073"/>
        <v>19</v>
      </c>
      <c r="H7696" s="18">
        <f t="shared" si="1074"/>
        <v>13.696</v>
      </c>
      <c r="I7696" s="24">
        <f t="shared" si="1072"/>
        <v>672088.23428081942</v>
      </c>
      <c r="R7696" s="20">
        <f t="shared" si="1075"/>
        <v>0.5</v>
      </c>
      <c r="S7696" s="26">
        <f t="shared" si="1076"/>
        <v>8.3333333333333339</v>
      </c>
      <c r="T7696" s="24">
        <f t="shared" si="1077"/>
        <v>149129.35253333332</v>
      </c>
      <c r="X7696" s="21">
        <f t="shared" si="1078"/>
        <v>82.5</v>
      </c>
      <c r="AB7696" s="17">
        <f t="shared" si="1080"/>
        <v>821135.08681415278</v>
      </c>
      <c r="AF7696" s="58">
        <f t="shared" si="1079"/>
        <v>22.170647343982125</v>
      </c>
    </row>
    <row r="7697" spans="1:32" x14ac:dyDescent="0.25">
      <c r="A7697" s="4">
        <v>7674</v>
      </c>
      <c r="B7697" s="30">
        <v>43420.75</v>
      </c>
      <c r="C7697">
        <v>5.43</v>
      </c>
      <c r="D7697">
        <v>0</v>
      </c>
      <c r="G7697" s="50">
        <f t="shared" si="1073"/>
        <v>16</v>
      </c>
      <c r="H7697" s="18">
        <f t="shared" si="1074"/>
        <v>10.57</v>
      </c>
      <c r="I7697" s="24">
        <f t="shared" si="1072"/>
        <v>518689.59085486725</v>
      </c>
      <c r="R7697" s="20">
        <f t="shared" si="1075"/>
        <v>0.5</v>
      </c>
      <c r="S7697" s="26">
        <f t="shared" si="1076"/>
        <v>8.3333333333333339</v>
      </c>
      <c r="T7697" s="24">
        <f t="shared" si="1077"/>
        <v>115091.79733333332</v>
      </c>
      <c r="X7697" s="21">
        <f t="shared" si="1078"/>
        <v>0</v>
      </c>
      <c r="AB7697" s="17">
        <f t="shared" si="1080"/>
        <v>633781.38818820054</v>
      </c>
      <c r="AF7697" s="58">
        <f t="shared" si="1079"/>
        <v>17.112097481081413</v>
      </c>
    </row>
    <row r="7698" spans="1:32" x14ac:dyDescent="0.25">
      <c r="A7698" s="4">
        <v>7675</v>
      </c>
      <c r="B7698" s="30">
        <v>43420.791666666664</v>
      </c>
      <c r="C7698">
        <v>5.7530000000000001</v>
      </c>
      <c r="D7698">
        <v>0</v>
      </c>
      <c r="G7698" s="50">
        <f t="shared" si="1073"/>
        <v>16</v>
      </c>
      <c r="H7698" s="18">
        <f t="shared" si="1074"/>
        <v>10.247</v>
      </c>
      <c r="I7698" s="24">
        <f t="shared" si="1072"/>
        <v>502839.37913811015</v>
      </c>
      <c r="R7698" s="20">
        <f t="shared" si="1075"/>
        <v>0.5</v>
      </c>
      <c r="S7698" s="26">
        <f t="shared" si="1076"/>
        <v>8.3333333333333339</v>
      </c>
      <c r="T7698" s="24">
        <f t="shared" si="1077"/>
        <v>111574.80106666668</v>
      </c>
      <c r="X7698" s="21">
        <f t="shared" si="1078"/>
        <v>0</v>
      </c>
      <c r="AB7698" s="17">
        <f t="shared" si="1080"/>
        <v>614414.18020477681</v>
      </c>
      <c r="AF7698" s="58">
        <f t="shared" si="1079"/>
        <v>16.589182865528976</v>
      </c>
    </row>
    <row r="7699" spans="1:32" x14ac:dyDescent="0.25">
      <c r="A7699" s="4">
        <v>7676</v>
      </c>
      <c r="B7699" s="30">
        <v>43420.833333333336</v>
      </c>
      <c r="C7699">
        <v>5.944</v>
      </c>
      <c r="D7699">
        <v>0</v>
      </c>
      <c r="G7699" s="50">
        <f t="shared" si="1073"/>
        <v>16</v>
      </c>
      <c r="H7699" s="18">
        <f t="shared" si="1074"/>
        <v>10.056000000000001</v>
      </c>
      <c r="I7699" s="24">
        <f t="shared" si="1072"/>
        <v>493466.65332417644</v>
      </c>
      <c r="R7699" s="20">
        <f t="shared" si="1075"/>
        <v>0.5</v>
      </c>
      <c r="S7699" s="26">
        <f t="shared" si="1076"/>
        <v>8.3333333333333339</v>
      </c>
      <c r="T7699" s="24">
        <f t="shared" si="1077"/>
        <v>109495.09120000001</v>
      </c>
      <c r="X7699" s="21">
        <f t="shared" si="1078"/>
        <v>0</v>
      </c>
      <c r="AB7699" s="17">
        <f t="shared" si="1080"/>
        <v>602961.74452417647</v>
      </c>
      <c r="AF7699" s="58">
        <f t="shared" si="1079"/>
        <v>16.279967102152764</v>
      </c>
    </row>
    <row r="7700" spans="1:32" x14ac:dyDescent="0.25">
      <c r="A7700" s="4">
        <v>7677</v>
      </c>
      <c r="B7700" s="30">
        <v>43420.875</v>
      </c>
      <c r="C7700">
        <v>5.8259999999999996</v>
      </c>
      <c r="D7700">
        <v>0</v>
      </c>
      <c r="G7700" s="50">
        <f t="shared" si="1073"/>
        <v>16</v>
      </c>
      <c r="H7700" s="18">
        <f t="shared" si="1074"/>
        <v>10.173999999999999</v>
      </c>
      <c r="I7700" s="24">
        <f t="shared" si="1072"/>
        <v>499257.13314639725</v>
      </c>
      <c r="R7700" s="20">
        <f t="shared" si="1075"/>
        <v>0.5</v>
      </c>
      <c r="S7700" s="26">
        <f t="shared" si="1076"/>
        <v>8.3333333333333339</v>
      </c>
      <c r="T7700" s="24">
        <f t="shared" si="1077"/>
        <v>110779.93813333333</v>
      </c>
      <c r="X7700" s="21">
        <f t="shared" si="1078"/>
        <v>0</v>
      </c>
      <c r="AB7700" s="17">
        <f t="shared" si="1080"/>
        <v>610037.07127973053</v>
      </c>
      <c r="AF7700" s="58">
        <f t="shared" si="1079"/>
        <v>16.471000924552726</v>
      </c>
    </row>
    <row r="7701" spans="1:32" x14ac:dyDescent="0.25">
      <c r="A7701" s="4">
        <v>7678</v>
      </c>
      <c r="B7701" s="30">
        <v>43420.916666666664</v>
      </c>
      <c r="C7701">
        <v>5.5350000000000001</v>
      </c>
      <c r="D7701">
        <v>0</v>
      </c>
      <c r="G7701" s="50">
        <f t="shared" si="1073"/>
        <v>16</v>
      </c>
      <c r="H7701" s="18">
        <f t="shared" si="1074"/>
        <v>10.465</v>
      </c>
      <c r="I7701" s="24">
        <f t="shared" si="1072"/>
        <v>513537.04525034869</v>
      </c>
      <c r="R7701" s="20">
        <f t="shared" si="1075"/>
        <v>0.5</v>
      </c>
      <c r="S7701" s="26">
        <f t="shared" si="1076"/>
        <v>8.3333333333333339</v>
      </c>
      <c r="T7701" s="24">
        <f t="shared" si="1077"/>
        <v>113948.50133333333</v>
      </c>
      <c r="X7701" s="21">
        <f t="shared" si="1078"/>
        <v>0</v>
      </c>
      <c r="AB7701" s="17">
        <f t="shared" si="1080"/>
        <v>627485.54658368207</v>
      </c>
      <c r="AF7701" s="58">
        <f t="shared" si="1079"/>
        <v>16.942109757759415</v>
      </c>
    </row>
    <row r="7702" spans="1:32" x14ac:dyDescent="0.25">
      <c r="A7702" s="4">
        <v>7679</v>
      </c>
      <c r="B7702" s="30">
        <v>43420.958333333336</v>
      </c>
      <c r="C7702">
        <v>5.1219999999999999</v>
      </c>
      <c r="D7702">
        <v>0</v>
      </c>
      <c r="G7702" s="50">
        <f t="shared" si="1073"/>
        <v>16</v>
      </c>
      <c r="H7702" s="18">
        <f t="shared" si="1074"/>
        <v>10.878</v>
      </c>
      <c r="I7702" s="24">
        <f t="shared" si="1072"/>
        <v>533803.72462812159</v>
      </c>
      <c r="R7702" s="20">
        <f t="shared" si="1075"/>
        <v>0.5</v>
      </c>
      <c r="S7702" s="26">
        <f t="shared" si="1076"/>
        <v>8.3333333333333339</v>
      </c>
      <c r="T7702" s="24">
        <f t="shared" si="1077"/>
        <v>118445.4656</v>
      </c>
      <c r="X7702" s="21">
        <f t="shared" si="1078"/>
        <v>0</v>
      </c>
      <c r="AB7702" s="17">
        <f t="shared" si="1080"/>
        <v>652249.19022812159</v>
      </c>
      <c r="AF7702" s="58">
        <f t="shared" si="1079"/>
        <v>17.610728136159285</v>
      </c>
    </row>
    <row r="7703" spans="1:32" x14ac:dyDescent="0.25">
      <c r="A7703" s="4">
        <v>7680</v>
      </c>
      <c r="B7703" s="30">
        <v>43421</v>
      </c>
      <c r="C7703">
        <v>4.6559999999999997</v>
      </c>
      <c r="D7703">
        <v>0</v>
      </c>
      <c r="G7703" s="50">
        <f t="shared" si="1073"/>
        <v>16</v>
      </c>
      <c r="H7703" s="18">
        <f t="shared" si="1074"/>
        <v>11.344000000000001</v>
      </c>
      <c r="I7703" s="24">
        <f t="shared" si="1072"/>
        <v>556671.21273960406</v>
      </c>
      <c r="R7703" s="20">
        <f t="shared" si="1075"/>
        <v>0.5</v>
      </c>
      <c r="S7703" s="26">
        <f t="shared" si="1076"/>
        <v>8.3333333333333339</v>
      </c>
      <c r="T7703" s="24">
        <f t="shared" si="1077"/>
        <v>123519.52213333335</v>
      </c>
      <c r="X7703" s="21">
        <f t="shared" si="1078"/>
        <v>0</v>
      </c>
      <c r="AB7703" s="17">
        <f t="shared" si="1080"/>
        <v>680190.73487293744</v>
      </c>
      <c r="AF7703" s="58">
        <f t="shared" si="1079"/>
        <v>18.365149841569309</v>
      </c>
    </row>
    <row r="7704" spans="1:32" x14ac:dyDescent="0.25">
      <c r="A7704" s="4">
        <v>7681</v>
      </c>
      <c r="B7704" s="30">
        <v>43421.041666666664</v>
      </c>
      <c r="C7704">
        <v>4.2450000000000001</v>
      </c>
      <c r="D7704">
        <v>0</v>
      </c>
      <c r="G7704" s="50">
        <f t="shared" si="1073"/>
        <v>16</v>
      </c>
      <c r="H7704" s="18">
        <f t="shared" si="1074"/>
        <v>11.754999999999999</v>
      </c>
      <c r="I7704" s="24">
        <f t="shared" ref="I7704:I7767" si="1081">$I$10*$I$13*H7704</f>
        <v>576839.74839157646</v>
      </c>
      <c r="R7704" s="20">
        <f t="shared" si="1075"/>
        <v>0.5</v>
      </c>
      <c r="S7704" s="26">
        <f t="shared" si="1076"/>
        <v>8.3333333333333339</v>
      </c>
      <c r="T7704" s="24">
        <f t="shared" si="1077"/>
        <v>127994.70933333332</v>
      </c>
      <c r="X7704" s="21">
        <f t="shared" si="1078"/>
        <v>0</v>
      </c>
      <c r="AB7704" s="17">
        <f t="shared" si="1080"/>
        <v>704834.45772490976</v>
      </c>
      <c r="AF7704" s="58">
        <f t="shared" si="1079"/>
        <v>19.030530358572562</v>
      </c>
    </row>
    <row r="7705" spans="1:32" x14ac:dyDescent="0.25">
      <c r="A7705" s="4">
        <v>7682</v>
      </c>
      <c r="B7705" s="30">
        <v>43421.083333333336</v>
      </c>
      <c r="C7705">
        <v>3.8959999999999999</v>
      </c>
      <c r="D7705">
        <v>0</v>
      </c>
      <c r="G7705" s="50">
        <f t="shared" ref="G7705:G7768" si="1082">IF(D7705=0, 16, 19)</f>
        <v>16</v>
      </c>
      <c r="H7705" s="18">
        <f t="shared" ref="H7705:H7768" si="1083">G7705-C7705</f>
        <v>12.103999999999999</v>
      </c>
      <c r="I7705" s="24">
        <f t="shared" si="1081"/>
        <v>593965.82854373811</v>
      </c>
      <c r="R7705" s="20">
        <f t="shared" ref="R7705:R7768" si="1084">$R$12</f>
        <v>0.5</v>
      </c>
      <c r="S7705" s="26">
        <f t="shared" ref="S7705:S7768" si="1085">R7705*$B$10*$C$10*$D$10/3600</f>
        <v>8.3333333333333339</v>
      </c>
      <c r="T7705" s="24">
        <f t="shared" ref="T7705:T7768" si="1086">$R$10*$S$10*R7705*H7705*$G$10/3600</f>
        <v>131794.80746666668</v>
      </c>
      <c r="X7705" s="21">
        <f t="shared" ref="X7705:X7768" si="1087">D7705*$X$10*$Y$10*$B$10*$C$10</f>
        <v>0</v>
      </c>
      <c r="AB7705" s="17">
        <f t="shared" si="1080"/>
        <v>725760.63601040479</v>
      </c>
      <c r="AF7705" s="58">
        <f t="shared" ref="AF7705:AF7768" si="1088">AB7705*0.027/1000</f>
        <v>19.595537172280928</v>
      </c>
    </row>
    <row r="7706" spans="1:32" x14ac:dyDescent="0.25">
      <c r="A7706" s="4">
        <v>7683</v>
      </c>
      <c r="B7706" s="30">
        <v>43421.125</v>
      </c>
      <c r="C7706">
        <v>3.5840000000000001</v>
      </c>
      <c r="D7706">
        <v>0</v>
      </c>
      <c r="G7706" s="50">
        <f t="shared" si="1082"/>
        <v>16</v>
      </c>
      <c r="H7706" s="18">
        <f t="shared" si="1083"/>
        <v>12.416</v>
      </c>
      <c r="I7706" s="24">
        <f t="shared" si="1081"/>
        <v>609276.24976859335</v>
      </c>
      <c r="R7706" s="20">
        <f t="shared" si="1084"/>
        <v>0.5</v>
      </c>
      <c r="S7706" s="26">
        <f t="shared" si="1085"/>
        <v>8.3333333333333339</v>
      </c>
      <c r="T7706" s="24">
        <f t="shared" si="1086"/>
        <v>135192.02986666668</v>
      </c>
      <c r="X7706" s="21">
        <f t="shared" si="1087"/>
        <v>0</v>
      </c>
      <c r="AB7706" s="17">
        <f t="shared" si="1080"/>
        <v>744468.27963526</v>
      </c>
      <c r="AF7706" s="58">
        <f t="shared" si="1088"/>
        <v>20.100643550152022</v>
      </c>
    </row>
    <row r="7707" spans="1:32" x14ac:dyDescent="0.25">
      <c r="A7707" s="4">
        <v>7684</v>
      </c>
      <c r="B7707" s="30">
        <v>43421.166666666664</v>
      </c>
      <c r="C7707">
        <v>3.4430000000000001</v>
      </c>
      <c r="D7707">
        <v>0</v>
      </c>
      <c r="G7707" s="50">
        <f t="shared" si="1082"/>
        <v>16</v>
      </c>
      <c r="H7707" s="18">
        <f t="shared" si="1083"/>
        <v>12.557</v>
      </c>
      <c r="I7707" s="24">
        <f t="shared" si="1081"/>
        <v>616195.38243751822</v>
      </c>
      <c r="R7707" s="20">
        <f t="shared" si="1084"/>
        <v>0.5</v>
      </c>
      <c r="S7707" s="26">
        <f t="shared" si="1085"/>
        <v>8.3333333333333339</v>
      </c>
      <c r="T7707" s="24">
        <f t="shared" si="1086"/>
        <v>136727.31306666668</v>
      </c>
      <c r="X7707" s="21">
        <f t="shared" si="1087"/>
        <v>0</v>
      </c>
      <c r="AB7707" s="17">
        <f t="shared" si="1080"/>
        <v>752922.69550418493</v>
      </c>
      <c r="AF7707" s="58">
        <f t="shared" si="1088"/>
        <v>20.328912778612995</v>
      </c>
    </row>
    <row r="7708" spans="1:32" x14ac:dyDescent="0.25">
      <c r="A7708" s="4">
        <v>7685</v>
      </c>
      <c r="B7708" s="30">
        <v>43421.208333333336</v>
      </c>
      <c r="C7708">
        <v>3.3679999999999999</v>
      </c>
      <c r="D7708">
        <v>0</v>
      </c>
      <c r="G7708" s="50">
        <f t="shared" si="1082"/>
        <v>16</v>
      </c>
      <c r="H7708" s="18">
        <f t="shared" si="1083"/>
        <v>12.632</v>
      </c>
      <c r="I7708" s="24">
        <f t="shared" si="1081"/>
        <v>619875.77215503145</v>
      </c>
      <c r="R7708" s="20">
        <f t="shared" si="1084"/>
        <v>0.5</v>
      </c>
      <c r="S7708" s="26">
        <f t="shared" si="1085"/>
        <v>8.3333333333333339</v>
      </c>
      <c r="T7708" s="24">
        <f t="shared" si="1086"/>
        <v>137543.95306666667</v>
      </c>
      <c r="X7708" s="21">
        <f t="shared" si="1087"/>
        <v>0</v>
      </c>
      <c r="AB7708" s="17">
        <f t="shared" si="1080"/>
        <v>757419.72522169817</v>
      </c>
      <c r="AF7708" s="58">
        <f t="shared" si="1088"/>
        <v>20.450332580985851</v>
      </c>
    </row>
    <row r="7709" spans="1:32" x14ac:dyDescent="0.25">
      <c r="A7709" s="4">
        <v>7686</v>
      </c>
      <c r="B7709" s="30">
        <v>43421.25</v>
      </c>
      <c r="C7709">
        <v>3.3969999999999998</v>
      </c>
      <c r="D7709">
        <v>0</v>
      </c>
      <c r="G7709" s="50">
        <f t="shared" si="1082"/>
        <v>16</v>
      </c>
      <c r="H7709" s="18">
        <f t="shared" si="1083"/>
        <v>12.603</v>
      </c>
      <c r="I7709" s="24">
        <f t="shared" si="1081"/>
        <v>618452.68813092634</v>
      </c>
      <c r="R7709" s="20">
        <f t="shared" si="1084"/>
        <v>0.5</v>
      </c>
      <c r="S7709" s="26">
        <f t="shared" si="1085"/>
        <v>8.3333333333333339</v>
      </c>
      <c r="T7709" s="24">
        <f t="shared" si="1086"/>
        <v>137228.1856</v>
      </c>
      <c r="X7709" s="21">
        <f t="shared" si="1087"/>
        <v>0</v>
      </c>
      <c r="AB7709" s="17">
        <f t="shared" si="1080"/>
        <v>755680.87373092631</v>
      </c>
      <c r="AF7709" s="58">
        <f t="shared" si="1088"/>
        <v>20.403383590735011</v>
      </c>
    </row>
    <row r="7710" spans="1:32" x14ac:dyDescent="0.25">
      <c r="A7710" s="4">
        <v>7687</v>
      </c>
      <c r="B7710" s="30">
        <v>43421.291666666664</v>
      </c>
      <c r="C7710">
        <v>3.282</v>
      </c>
      <c r="D7710">
        <v>0</v>
      </c>
      <c r="G7710" s="50">
        <f t="shared" si="1082"/>
        <v>16</v>
      </c>
      <c r="H7710" s="18">
        <f t="shared" si="1083"/>
        <v>12.718</v>
      </c>
      <c r="I7710" s="24">
        <f t="shared" si="1081"/>
        <v>624095.95236444671</v>
      </c>
      <c r="R7710" s="20">
        <f t="shared" si="1084"/>
        <v>0.5</v>
      </c>
      <c r="S7710" s="26">
        <f t="shared" si="1085"/>
        <v>8.3333333333333339</v>
      </c>
      <c r="T7710" s="24">
        <f t="shared" si="1086"/>
        <v>138480.36693333334</v>
      </c>
      <c r="X7710" s="21">
        <f t="shared" si="1087"/>
        <v>0</v>
      </c>
      <c r="AB7710" s="17">
        <f t="shared" si="1080"/>
        <v>762576.31929778005</v>
      </c>
      <c r="AF7710" s="58">
        <f t="shared" si="1088"/>
        <v>20.589560621040061</v>
      </c>
    </row>
    <row r="7711" spans="1:32" x14ac:dyDescent="0.25">
      <c r="A7711" s="4">
        <v>7688</v>
      </c>
      <c r="B7711" s="30">
        <v>43421.333333333336</v>
      </c>
      <c r="C7711">
        <v>3.2450000000000001</v>
      </c>
      <c r="D7711">
        <v>9.5359999999999996</v>
      </c>
      <c r="G7711" s="50">
        <f t="shared" si="1082"/>
        <v>19</v>
      </c>
      <c r="H7711" s="18">
        <f t="shared" si="1083"/>
        <v>15.754999999999999</v>
      </c>
      <c r="I7711" s="24">
        <f t="shared" si="1081"/>
        <v>773127.19999228313</v>
      </c>
      <c r="R7711" s="20">
        <f t="shared" si="1084"/>
        <v>0.5</v>
      </c>
      <c r="S7711" s="26">
        <f t="shared" si="1085"/>
        <v>8.3333333333333339</v>
      </c>
      <c r="T7711" s="24">
        <f t="shared" si="1086"/>
        <v>171548.84266666663</v>
      </c>
      <c r="X7711" s="21">
        <f t="shared" si="1087"/>
        <v>71520</v>
      </c>
      <c r="AB7711" s="17">
        <f t="shared" si="1080"/>
        <v>873156.04265894974</v>
      </c>
      <c r="AF7711" s="58">
        <f t="shared" si="1088"/>
        <v>23.575213151791644</v>
      </c>
    </row>
    <row r="7712" spans="1:32" x14ac:dyDescent="0.25">
      <c r="A7712" s="4">
        <v>7689</v>
      </c>
      <c r="B7712" s="30">
        <v>43421.375</v>
      </c>
      <c r="C7712">
        <v>4.0949999999999998</v>
      </c>
      <c r="D7712">
        <v>87.022999999999996</v>
      </c>
      <c r="G7712" s="50">
        <f t="shared" si="1082"/>
        <v>19</v>
      </c>
      <c r="H7712" s="18">
        <f t="shared" si="1083"/>
        <v>14.905000000000001</v>
      </c>
      <c r="I7712" s="24">
        <f t="shared" si="1081"/>
        <v>731416.11652713304</v>
      </c>
      <c r="R7712" s="20">
        <f t="shared" si="1084"/>
        <v>0.5</v>
      </c>
      <c r="S7712" s="26">
        <f t="shared" si="1085"/>
        <v>8.3333333333333339</v>
      </c>
      <c r="T7712" s="24">
        <f t="shared" si="1086"/>
        <v>162293.58933333334</v>
      </c>
      <c r="X7712" s="21">
        <f t="shared" si="1087"/>
        <v>652672.49999999988</v>
      </c>
      <c r="AB7712" s="17">
        <f t="shared" si="1080"/>
        <v>241037.20586046646</v>
      </c>
      <c r="AF7712" s="58">
        <f t="shared" si="1088"/>
        <v>6.5080045582325949</v>
      </c>
    </row>
    <row r="7713" spans="1:32" x14ac:dyDescent="0.25">
      <c r="A7713" s="4">
        <v>7690</v>
      </c>
      <c r="B7713" s="30">
        <v>43421.416666666664</v>
      </c>
      <c r="C7713">
        <v>4.9480000000000004</v>
      </c>
      <c r="D7713">
        <v>205.53700000000001</v>
      </c>
      <c r="G7713" s="50">
        <f t="shared" si="1082"/>
        <v>19</v>
      </c>
      <c r="H7713" s="18">
        <f t="shared" si="1083"/>
        <v>14.052</v>
      </c>
      <c r="I7713" s="24">
        <f t="shared" si="1081"/>
        <v>689557.81747328234</v>
      </c>
      <c r="R7713" s="20">
        <f t="shared" si="1084"/>
        <v>0.5</v>
      </c>
      <c r="S7713" s="26">
        <f t="shared" si="1085"/>
        <v>8.3333333333333339</v>
      </c>
      <c r="T7713" s="24">
        <f t="shared" si="1086"/>
        <v>153005.67039999997</v>
      </c>
      <c r="X7713" s="21">
        <f t="shared" si="1087"/>
        <v>1541527.5</v>
      </c>
      <c r="AB7713" s="17">
        <f t="shared" si="1080"/>
        <v>0</v>
      </c>
      <c r="AF7713" s="58">
        <f t="shared" si="1088"/>
        <v>0</v>
      </c>
    </row>
    <row r="7714" spans="1:32" x14ac:dyDescent="0.25">
      <c r="A7714" s="4">
        <v>7691</v>
      </c>
      <c r="B7714" s="30">
        <v>43421.458333333336</v>
      </c>
      <c r="C7714">
        <v>6.3029999999999999</v>
      </c>
      <c r="D7714">
        <v>280.97500000000002</v>
      </c>
      <c r="G7714" s="50">
        <f t="shared" si="1082"/>
        <v>19</v>
      </c>
      <c r="H7714" s="18">
        <f t="shared" si="1083"/>
        <v>12.696999999999999</v>
      </c>
      <c r="I7714" s="24">
        <f t="shared" si="1081"/>
        <v>623065.44324354292</v>
      </c>
      <c r="R7714" s="20">
        <f t="shared" si="1084"/>
        <v>0.5</v>
      </c>
      <c r="S7714" s="26">
        <f t="shared" si="1085"/>
        <v>8.3333333333333339</v>
      </c>
      <c r="T7714" s="24">
        <f t="shared" si="1086"/>
        <v>138251.70773333331</v>
      </c>
      <c r="X7714" s="21">
        <f t="shared" si="1087"/>
        <v>2107312.5</v>
      </c>
      <c r="AB7714" s="17">
        <f t="shared" si="1080"/>
        <v>0</v>
      </c>
      <c r="AF7714" s="58">
        <f t="shared" si="1088"/>
        <v>0</v>
      </c>
    </row>
    <row r="7715" spans="1:32" x14ac:dyDescent="0.25">
      <c r="A7715" s="4">
        <v>7692</v>
      </c>
      <c r="B7715" s="30">
        <v>43421.5</v>
      </c>
      <c r="C7715">
        <v>7.5880000000000001</v>
      </c>
      <c r="D7715">
        <v>315.62099999999998</v>
      </c>
      <c r="G7715" s="50">
        <f t="shared" si="1082"/>
        <v>19</v>
      </c>
      <c r="H7715" s="18">
        <f t="shared" si="1083"/>
        <v>11.411999999999999</v>
      </c>
      <c r="I7715" s="24">
        <f t="shared" si="1081"/>
        <v>560008.09941681591</v>
      </c>
      <c r="R7715" s="20">
        <f t="shared" si="1084"/>
        <v>0.5</v>
      </c>
      <c r="S7715" s="26">
        <f t="shared" si="1085"/>
        <v>8.3333333333333339</v>
      </c>
      <c r="T7715" s="24">
        <f t="shared" si="1086"/>
        <v>124259.94239999999</v>
      </c>
      <c r="X7715" s="21">
        <f t="shared" si="1087"/>
        <v>2367157.4999999995</v>
      </c>
      <c r="AB7715" s="17">
        <f t="shared" si="1080"/>
        <v>0</v>
      </c>
      <c r="AF7715" s="58">
        <f t="shared" si="1088"/>
        <v>0</v>
      </c>
    </row>
    <row r="7716" spans="1:32" x14ac:dyDescent="0.25">
      <c r="A7716" s="4">
        <v>7693</v>
      </c>
      <c r="B7716" s="30">
        <v>43421.541666666664</v>
      </c>
      <c r="C7716">
        <v>8.8079999999999998</v>
      </c>
      <c r="D7716">
        <v>302.37700000000001</v>
      </c>
      <c r="G7716" s="50">
        <f t="shared" si="1082"/>
        <v>19</v>
      </c>
      <c r="H7716" s="18">
        <f t="shared" si="1083"/>
        <v>10.192</v>
      </c>
      <c r="I7716" s="24">
        <f t="shared" si="1081"/>
        <v>500140.42667860043</v>
      </c>
      <c r="R7716" s="20">
        <f t="shared" si="1084"/>
        <v>0.5</v>
      </c>
      <c r="S7716" s="26">
        <f t="shared" si="1085"/>
        <v>8.3333333333333339</v>
      </c>
      <c r="T7716" s="24">
        <f t="shared" si="1086"/>
        <v>110975.93173333333</v>
      </c>
      <c r="X7716" s="21">
        <f t="shared" si="1087"/>
        <v>2267827.5</v>
      </c>
      <c r="AB7716" s="17">
        <f t="shared" si="1080"/>
        <v>0</v>
      </c>
      <c r="AF7716" s="58">
        <f t="shared" si="1088"/>
        <v>0</v>
      </c>
    </row>
    <row r="7717" spans="1:32" x14ac:dyDescent="0.25">
      <c r="A7717" s="4">
        <v>7694</v>
      </c>
      <c r="B7717" s="30">
        <v>43421.583333333336</v>
      </c>
      <c r="C7717">
        <v>9.4580000000000002</v>
      </c>
      <c r="D7717">
        <v>245.14699999999999</v>
      </c>
      <c r="G7717" s="50">
        <f t="shared" si="1082"/>
        <v>19</v>
      </c>
      <c r="H7717" s="18">
        <f t="shared" si="1083"/>
        <v>9.5419999999999998</v>
      </c>
      <c r="I7717" s="24">
        <f t="shared" si="1081"/>
        <v>468243.71579348564</v>
      </c>
      <c r="R7717" s="20">
        <f t="shared" si="1084"/>
        <v>0.5</v>
      </c>
      <c r="S7717" s="26">
        <f t="shared" si="1085"/>
        <v>8.3333333333333339</v>
      </c>
      <c r="T7717" s="24">
        <f t="shared" si="1086"/>
        <v>103898.38506666667</v>
      </c>
      <c r="X7717" s="21">
        <f t="shared" si="1087"/>
        <v>1838602.5000000002</v>
      </c>
      <c r="AB7717" s="17">
        <f t="shared" si="1080"/>
        <v>0</v>
      </c>
      <c r="AF7717" s="58">
        <f t="shared" si="1088"/>
        <v>0</v>
      </c>
    </row>
    <row r="7718" spans="1:32" x14ac:dyDescent="0.25">
      <c r="A7718" s="4">
        <v>7695</v>
      </c>
      <c r="B7718" s="30">
        <v>43421.625</v>
      </c>
      <c r="C7718">
        <v>9.3919999999999995</v>
      </c>
      <c r="D7718">
        <v>150.68799999999999</v>
      </c>
      <c r="G7718" s="50">
        <f t="shared" si="1082"/>
        <v>19</v>
      </c>
      <c r="H7718" s="18">
        <f t="shared" si="1083"/>
        <v>9.6080000000000005</v>
      </c>
      <c r="I7718" s="24">
        <f t="shared" si="1081"/>
        <v>471482.45874489733</v>
      </c>
      <c r="R7718" s="20">
        <f t="shared" si="1084"/>
        <v>0.5</v>
      </c>
      <c r="S7718" s="26">
        <f t="shared" si="1085"/>
        <v>8.3333333333333339</v>
      </c>
      <c r="T7718" s="24">
        <f t="shared" si="1086"/>
        <v>104617.02826666666</v>
      </c>
      <c r="X7718" s="21">
        <f t="shared" si="1087"/>
        <v>1130159.9999999998</v>
      </c>
      <c r="AB7718" s="17">
        <f t="shared" si="1080"/>
        <v>0</v>
      </c>
      <c r="AF7718" s="58">
        <f t="shared" si="1088"/>
        <v>0</v>
      </c>
    </row>
    <row r="7719" spans="1:32" x14ac:dyDescent="0.25">
      <c r="A7719" s="4">
        <v>7696</v>
      </c>
      <c r="B7719" s="30">
        <v>43421.666666666664</v>
      </c>
      <c r="C7719">
        <v>8.343</v>
      </c>
      <c r="D7719">
        <v>42.006999999999998</v>
      </c>
      <c r="G7719" s="50">
        <f t="shared" si="1082"/>
        <v>19</v>
      </c>
      <c r="H7719" s="18">
        <f t="shared" si="1083"/>
        <v>10.657</v>
      </c>
      <c r="I7719" s="24">
        <f t="shared" si="1081"/>
        <v>522958.84292718262</v>
      </c>
      <c r="R7719" s="20">
        <f t="shared" si="1084"/>
        <v>0.5</v>
      </c>
      <c r="S7719" s="26">
        <f t="shared" si="1085"/>
        <v>8.3333333333333339</v>
      </c>
      <c r="T7719" s="24">
        <f t="shared" si="1086"/>
        <v>116039.09973333332</v>
      </c>
      <c r="X7719" s="21">
        <f t="shared" si="1087"/>
        <v>315052.49999999994</v>
      </c>
      <c r="AB7719" s="17">
        <f t="shared" si="1080"/>
        <v>323945.44266051595</v>
      </c>
      <c r="AF7719" s="58">
        <f t="shared" si="1088"/>
        <v>8.7465269518339301</v>
      </c>
    </row>
    <row r="7720" spans="1:32" x14ac:dyDescent="0.25">
      <c r="A7720" s="4">
        <v>7697</v>
      </c>
      <c r="B7720" s="30">
        <v>43421.708333333336</v>
      </c>
      <c r="C7720">
        <v>7.2640000000000002</v>
      </c>
      <c r="D7720">
        <v>4.0000000000000001E-3</v>
      </c>
      <c r="G7720" s="50">
        <f t="shared" si="1082"/>
        <v>19</v>
      </c>
      <c r="H7720" s="18">
        <f t="shared" si="1083"/>
        <v>11.736000000000001</v>
      </c>
      <c r="I7720" s="24">
        <f t="shared" si="1081"/>
        <v>575907.38299647323</v>
      </c>
      <c r="R7720" s="20">
        <f t="shared" si="1084"/>
        <v>0.5</v>
      </c>
      <c r="S7720" s="26">
        <f t="shared" si="1085"/>
        <v>8.3333333333333339</v>
      </c>
      <c r="T7720" s="24">
        <f t="shared" si="1086"/>
        <v>127787.8272</v>
      </c>
      <c r="X7720" s="21">
        <f t="shared" si="1087"/>
        <v>30</v>
      </c>
      <c r="AB7720" s="17">
        <f t="shared" si="1080"/>
        <v>703665.21019647317</v>
      </c>
      <c r="AF7720" s="58">
        <f t="shared" si="1088"/>
        <v>18.998960675304772</v>
      </c>
    </row>
    <row r="7721" spans="1:32" x14ac:dyDescent="0.25">
      <c r="A7721" s="4">
        <v>7698</v>
      </c>
      <c r="B7721" s="30">
        <v>43421.75</v>
      </c>
      <c r="C7721">
        <v>6.617</v>
      </c>
      <c r="D7721">
        <v>0</v>
      </c>
      <c r="G7721" s="50">
        <f t="shared" si="1082"/>
        <v>16</v>
      </c>
      <c r="H7721" s="18">
        <f t="shared" si="1083"/>
        <v>9.3829999999999991</v>
      </c>
      <c r="I7721" s="24">
        <f t="shared" si="1081"/>
        <v>460441.28959235747</v>
      </c>
      <c r="R7721" s="20">
        <f t="shared" si="1084"/>
        <v>0.5</v>
      </c>
      <c r="S7721" s="26">
        <f t="shared" si="1085"/>
        <v>8.3333333333333339</v>
      </c>
      <c r="T7721" s="24">
        <f t="shared" si="1086"/>
        <v>102167.10826666666</v>
      </c>
      <c r="X7721" s="21">
        <f t="shared" si="1087"/>
        <v>0</v>
      </c>
      <c r="AB7721" s="17">
        <f t="shared" si="1080"/>
        <v>562608.39785902412</v>
      </c>
      <c r="AF7721" s="58">
        <f t="shared" si="1088"/>
        <v>15.190426742193651</v>
      </c>
    </row>
    <row r="7722" spans="1:32" x14ac:dyDescent="0.25">
      <c r="A7722" s="4">
        <v>7699</v>
      </c>
      <c r="B7722" s="30">
        <v>43421.791666666664</v>
      </c>
      <c r="C7722">
        <v>5.9320000000000004</v>
      </c>
      <c r="D7722">
        <v>0</v>
      </c>
      <c r="G7722" s="50">
        <f t="shared" si="1082"/>
        <v>16</v>
      </c>
      <c r="H7722" s="18">
        <f t="shared" si="1083"/>
        <v>10.068</v>
      </c>
      <c r="I7722" s="24">
        <f t="shared" si="1081"/>
        <v>494055.51567897853</v>
      </c>
      <c r="R7722" s="20">
        <f t="shared" si="1084"/>
        <v>0.5</v>
      </c>
      <c r="S7722" s="26">
        <f t="shared" si="1085"/>
        <v>8.3333333333333339</v>
      </c>
      <c r="T7722" s="24">
        <f t="shared" si="1086"/>
        <v>109625.7536</v>
      </c>
      <c r="X7722" s="21">
        <f t="shared" si="1087"/>
        <v>0</v>
      </c>
      <c r="AB7722" s="17">
        <f t="shared" si="1080"/>
        <v>603681.26927897846</v>
      </c>
      <c r="AF7722" s="58">
        <f t="shared" si="1088"/>
        <v>16.299394270532417</v>
      </c>
    </row>
    <row r="7723" spans="1:32" x14ac:dyDescent="0.25">
      <c r="A7723" s="4">
        <v>7700</v>
      </c>
      <c r="B7723" s="30">
        <v>43421.833333333336</v>
      </c>
      <c r="C7723">
        <v>5.2770000000000001</v>
      </c>
      <c r="D7723">
        <v>0</v>
      </c>
      <c r="G7723" s="50">
        <f t="shared" si="1082"/>
        <v>16</v>
      </c>
      <c r="H7723" s="18">
        <f t="shared" si="1083"/>
        <v>10.722999999999999</v>
      </c>
      <c r="I7723" s="24">
        <f t="shared" si="1081"/>
        <v>526197.5858785942</v>
      </c>
      <c r="R7723" s="20">
        <f t="shared" si="1084"/>
        <v>0.5</v>
      </c>
      <c r="S7723" s="26">
        <f t="shared" si="1085"/>
        <v>8.3333333333333339</v>
      </c>
      <c r="T7723" s="24">
        <f t="shared" si="1086"/>
        <v>116757.74293333331</v>
      </c>
      <c r="X7723" s="21">
        <f t="shared" si="1087"/>
        <v>0</v>
      </c>
      <c r="AB7723" s="17">
        <f t="shared" si="1080"/>
        <v>642955.32881192747</v>
      </c>
      <c r="AF7723" s="58">
        <f t="shared" si="1088"/>
        <v>17.359793877922041</v>
      </c>
    </row>
    <row r="7724" spans="1:32" x14ac:dyDescent="0.25">
      <c r="A7724" s="4">
        <v>7701</v>
      </c>
      <c r="B7724" s="30">
        <v>43421.875</v>
      </c>
      <c r="C7724">
        <v>4.6319999999999997</v>
      </c>
      <c r="D7724">
        <v>0</v>
      </c>
      <c r="G7724" s="50">
        <f t="shared" si="1082"/>
        <v>16</v>
      </c>
      <c r="H7724" s="18">
        <f t="shared" si="1083"/>
        <v>11.368</v>
      </c>
      <c r="I7724" s="24">
        <f t="shared" si="1081"/>
        <v>557848.93744920823</v>
      </c>
      <c r="R7724" s="20">
        <f t="shared" si="1084"/>
        <v>0.5</v>
      </c>
      <c r="S7724" s="26">
        <f t="shared" si="1085"/>
        <v>8.3333333333333339</v>
      </c>
      <c r="T7724" s="24">
        <f t="shared" si="1086"/>
        <v>123780.84693333335</v>
      </c>
      <c r="X7724" s="21">
        <f t="shared" si="1087"/>
        <v>0</v>
      </c>
      <c r="AB7724" s="17">
        <f t="shared" si="1080"/>
        <v>681629.78438254155</v>
      </c>
      <c r="AF7724" s="58">
        <f t="shared" si="1088"/>
        <v>18.40400417832862</v>
      </c>
    </row>
    <row r="7725" spans="1:32" x14ac:dyDescent="0.25">
      <c r="A7725" s="4">
        <v>7702</v>
      </c>
      <c r="B7725" s="30">
        <v>43421.916666666664</v>
      </c>
      <c r="C7725">
        <v>4.08</v>
      </c>
      <c r="D7725">
        <v>0</v>
      </c>
      <c r="G7725" s="50">
        <f t="shared" si="1082"/>
        <v>16</v>
      </c>
      <c r="H7725" s="18">
        <f t="shared" si="1083"/>
        <v>11.92</v>
      </c>
      <c r="I7725" s="24">
        <f t="shared" si="1081"/>
        <v>584936.60577010573</v>
      </c>
      <c r="R7725" s="20">
        <f t="shared" si="1084"/>
        <v>0.5</v>
      </c>
      <c r="S7725" s="26">
        <f t="shared" si="1085"/>
        <v>8.3333333333333339</v>
      </c>
      <c r="T7725" s="24">
        <f t="shared" si="1086"/>
        <v>129791.31733333334</v>
      </c>
      <c r="X7725" s="21">
        <f t="shared" si="1087"/>
        <v>0</v>
      </c>
      <c r="AB7725" s="17">
        <f t="shared" si="1080"/>
        <v>714727.92310343904</v>
      </c>
      <c r="AF7725" s="58">
        <f t="shared" si="1088"/>
        <v>19.297653923792854</v>
      </c>
    </row>
    <row r="7726" spans="1:32" x14ac:dyDescent="0.25">
      <c r="A7726" s="4">
        <v>7703</v>
      </c>
      <c r="B7726" s="30">
        <v>43421.958333333336</v>
      </c>
      <c r="C7726">
        <v>3.6269999999999998</v>
      </c>
      <c r="D7726">
        <v>0</v>
      </c>
      <c r="G7726" s="50">
        <f t="shared" si="1082"/>
        <v>16</v>
      </c>
      <c r="H7726" s="18">
        <f t="shared" si="1083"/>
        <v>12.373000000000001</v>
      </c>
      <c r="I7726" s="24">
        <f t="shared" si="1081"/>
        <v>607166.15966388583</v>
      </c>
      <c r="R7726" s="20">
        <f t="shared" si="1084"/>
        <v>0.5</v>
      </c>
      <c r="S7726" s="26">
        <f t="shared" si="1085"/>
        <v>8.3333333333333339</v>
      </c>
      <c r="T7726" s="24">
        <f t="shared" si="1086"/>
        <v>134723.82293333334</v>
      </c>
      <c r="X7726" s="21">
        <f t="shared" si="1087"/>
        <v>0</v>
      </c>
      <c r="AB7726" s="17">
        <f t="shared" si="1080"/>
        <v>741889.98259721918</v>
      </c>
      <c r="AF7726" s="58">
        <f t="shared" si="1088"/>
        <v>20.031029530124918</v>
      </c>
    </row>
    <row r="7727" spans="1:32" x14ac:dyDescent="0.25">
      <c r="A7727" s="4">
        <v>7704</v>
      </c>
      <c r="B7727" s="30">
        <v>43422</v>
      </c>
      <c r="C7727">
        <v>3.2589999999999999</v>
      </c>
      <c r="D7727">
        <v>0</v>
      </c>
      <c r="G7727" s="50">
        <f t="shared" si="1082"/>
        <v>16</v>
      </c>
      <c r="H7727" s="18">
        <f t="shared" si="1083"/>
        <v>12.741</v>
      </c>
      <c r="I7727" s="24">
        <f t="shared" si="1081"/>
        <v>625224.60521115072</v>
      </c>
      <c r="R7727" s="20">
        <f t="shared" si="1084"/>
        <v>0.5</v>
      </c>
      <c r="S7727" s="26">
        <f t="shared" si="1085"/>
        <v>8.3333333333333339</v>
      </c>
      <c r="T7727" s="24">
        <f t="shared" si="1086"/>
        <v>138730.80319999999</v>
      </c>
      <c r="X7727" s="21">
        <f t="shared" si="1087"/>
        <v>0</v>
      </c>
      <c r="AB7727" s="17">
        <f t="shared" si="1080"/>
        <v>763955.40841115068</v>
      </c>
      <c r="AF7727" s="58">
        <f t="shared" si="1088"/>
        <v>20.626796027101069</v>
      </c>
    </row>
    <row r="7728" spans="1:32" x14ac:dyDescent="0.25">
      <c r="A7728" s="4">
        <v>7705</v>
      </c>
      <c r="B7728" s="30">
        <v>43422.041666666664</v>
      </c>
      <c r="C7728">
        <v>2.9540000000000002</v>
      </c>
      <c r="D7728">
        <v>0</v>
      </c>
      <c r="G7728" s="50">
        <f t="shared" si="1082"/>
        <v>16</v>
      </c>
      <c r="H7728" s="18">
        <f t="shared" si="1083"/>
        <v>13.045999999999999</v>
      </c>
      <c r="I7728" s="24">
        <f t="shared" si="1081"/>
        <v>640191.52339570457</v>
      </c>
      <c r="R7728" s="20">
        <f t="shared" si="1084"/>
        <v>0.5</v>
      </c>
      <c r="S7728" s="26">
        <f t="shared" si="1085"/>
        <v>8.3333333333333339</v>
      </c>
      <c r="T7728" s="24">
        <f t="shared" si="1086"/>
        <v>142051.80586666666</v>
      </c>
      <c r="X7728" s="21">
        <f t="shared" si="1087"/>
        <v>0</v>
      </c>
      <c r="AB7728" s="17">
        <f t="shared" ref="AB7728:AB7791" si="1089">MAX(0,I7728+T7728-X7728)</f>
        <v>782243.32926237117</v>
      </c>
      <c r="AF7728" s="58">
        <f t="shared" si="1088"/>
        <v>21.12056989008402</v>
      </c>
    </row>
    <row r="7729" spans="1:32" x14ac:dyDescent="0.25">
      <c r="A7729" s="4">
        <v>7706</v>
      </c>
      <c r="B7729" s="30">
        <v>43422.083333333336</v>
      </c>
      <c r="C7729">
        <v>2.7</v>
      </c>
      <c r="D7729">
        <v>0</v>
      </c>
      <c r="G7729" s="50">
        <f t="shared" si="1082"/>
        <v>16</v>
      </c>
      <c r="H7729" s="18">
        <f t="shared" si="1083"/>
        <v>13.3</v>
      </c>
      <c r="I7729" s="24">
        <f t="shared" si="1081"/>
        <v>652655.77657234948</v>
      </c>
      <c r="R7729" s="20">
        <f t="shared" si="1084"/>
        <v>0.5</v>
      </c>
      <c r="S7729" s="26">
        <f t="shared" si="1085"/>
        <v>8.3333333333333339</v>
      </c>
      <c r="T7729" s="24">
        <f t="shared" si="1086"/>
        <v>144817.49333333335</v>
      </c>
      <c r="X7729" s="21">
        <f t="shared" si="1087"/>
        <v>0</v>
      </c>
      <c r="AB7729" s="17">
        <f t="shared" si="1089"/>
        <v>797473.26990568289</v>
      </c>
      <c r="AF7729" s="58">
        <f t="shared" si="1088"/>
        <v>21.531778287453438</v>
      </c>
    </row>
    <row r="7730" spans="1:32" x14ac:dyDescent="0.25">
      <c r="A7730" s="4">
        <v>7707</v>
      </c>
      <c r="B7730" s="30">
        <v>43422.125</v>
      </c>
      <c r="C7730">
        <v>2.4510000000000001</v>
      </c>
      <c r="D7730">
        <v>0</v>
      </c>
      <c r="G7730" s="50">
        <f t="shared" si="1082"/>
        <v>16</v>
      </c>
      <c r="H7730" s="18">
        <f t="shared" si="1083"/>
        <v>13.548999999999999</v>
      </c>
      <c r="I7730" s="24">
        <f t="shared" si="1081"/>
        <v>664874.67043449346</v>
      </c>
      <c r="R7730" s="20">
        <f t="shared" si="1084"/>
        <v>0.5</v>
      </c>
      <c r="S7730" s="26">
        <f t="shared" si="1085"/>
        <v>8.3333333333333339</v>
      </c>
      <c r="T7730" s="24">
        <f t="shared" si="1086"/>
        <v>147528.7381333333</v>
      </c>
      <c r="X7730" s="21">
        <f t="shared" si="1087"/>
        <v>0</v>
      </c>
      <c r="AB7730" s="17">
        <f t="shared" si="1089"/>
        <v>812403.40856782673</v>
      </c>
      <c r="AF7730" s="58">
        <f t="shared" si="1088"/>
        <v>21.934892031331319</v>
      </c>
    </row>
    <row r="7731" spans="1:32" x14ac:dyDescent="0.25">
      <c r="A7731" s="4">
        <v>7708</v>
      </c>
      <c r="B7731" s="30">
        <v>43422.166666666664</v>
      </c>
      <c r="C7731">
        <v>2.161</v>
      </c>
      <c r="D7731">
        <v>0</v>
      </c>
      <c r="G7731" s="50">
        <f t="shared" si="1082"/>
        <v>16</v>
      </c>
      <c r="H7731" s="18">
        <f t="shared" si="1083"/>
        <v>13.839</v>
      </c>
      <c r="I7731" s="24">
        <f t="shared" si="1081"/>
        <v>679105.51067554473</v>
      </c>
      <c r="R7731" s="20">
        <f t="shared" si="1084"/>
        <v>0.5</v>
      </c>
      <c r="S7731" s="26">
        <f t="shared" si="1085"/>
        <v>8.3333333333333339</v>
      </c>
      <c r="T7731" s="24">
        <f t="shared" si="1086"/>
        <v>150686.41280000002</v>
      </c>
      <c r="X7731" s="21">
        <f t="shared" si="1087"/>
        <v>0</v>
      </c>
      <c r="AB7731" s="17">
        <f t="shared" si="1089"/>
        <v>829791.92347554478</v>
      </c>
      <c r="AF7731" s="58">
        <f t="shared" si="1088"/>
        <v>22.404381933839709</v>
      </c>
    </row>
    <row r="7732" spans="1:32" x14ac:dyDescent="0.25">
      <c r="A7732" s="4">
        <v>7709</v>
      </c>
      <c r="B7732" s="30">
        <v>43422.208333333336</v>
      </c>
      <c r="C7732">
        <v>1.772</v>
      </c>
      <c r="D7732">
        <v>0</v>
      </c>
      <c r="G7732" s="50">
        <f t="shared" si="1082"/>
        <v>16</v>
      </c>
      <c r="H7732" s="18">
        <f t="shared" si="1083"/>
        <v>14.228</v>
      </c>
      <c r="I7732" s="24">
        <f t="shared" si="1081"/>
        <v>698194.46534371341</v>
      </c>
      <c r="R7732" s="20">
        <f t="shared" si="1084"/>
        <v>0.5</v>
      </c>
      <c r="S7732" s="26">
        <f t="shared" si="1085"/>
        <v>8.3333333333333339</v>
      </c>
      <c r="T7732" s="24">
        <f t="shared" si="1086"/>
        <v>154922.05226666667</v>
      </c>
      <c r="X7732" s="21">
        <f t="shared" si="1087"/>
        <v>0</v>
      </c>
      <c r="AB7732" s="17">
        <f t="shared" si="1089"/>
        <v>853116.51761038008</v>
      </c>
      <c r="AF7732" s="58">
        <f t="shared" si="1088"/>
        <v>23.034145975480264</v>
      </c>
    </row>
    <row r="7733" spans="1:32" x14ac:dyDescent="0.25">
      <c r="A7733" s="4">
        <v>7710</v>
      </c>
      <c r="B7733" s="30">
        <v>43422.25</v>
      </c>
      <c r="C7733">
        <v>1.462</v>
      </c>
      <c r="D7733">
        <v>0</v>
      </c>
      <c r="G7733" s="50">
        <f t="shared" si="1082"/>
        <v>16</v>
      </c>
      <c r="H7733" s="18">
        <f t="shared" si="1083"/>
        <v>14.538</v>
      </c>
      <c r="I7733" s="24">
        <f t="shared" si="1081"/>
        <v>713406.7428427682</v>
      </c>
      <c r="R7733" s="20">
        <f t="shared" si="1084"/>
        <v>0.5</v>
      </c>
      <c r="S7733" s="26">
        <f t="shared" si="1085"/>
        <v>8.3333333333333339</v>
      </c>
      <c r="T7733" s="24">
        <f t="shared" si="1086"/>
        <v>158297.4976</v>
      </c>
      <c r="X7733" s="21">
        <f t="shared" si="1087"/>
        <v>0</v>
      </c>
      <c r="AB7733" s="17">
        <f t="shared" si="1089"/>
        <v>871704.2404427682</v>
      </c>
      <c r="AF7733" s="58">
        <f t="shared" si="1088"/>
        <v>23.536014491954742</v>
      </c>
    </row>
    <row r="7734" spans="1:32" x14ac:dyDescent="0.25">
      <c r="A7734" s="4">
        <v>7711</v>
      </c>
      <c r="B7734" s="30">
        <v>43422.291666666664</v>
      </c>
      <c r="C7734">
        <v>1.2470000000000001</v>
      </c>
      <c r="D7734">
        <v>0</v>
      </c>
      <c r="G7734" s="50">
        <f t="shared" si="1082"/>
        <v>16</v>
      </c>
      <c r="H7734" s="18">
        <f t="shared" si="1083"/>
        <v>14.753</v>
      </c>
      <c r="I7734" s="24">
        <f t="shared" si="1081"/>
        <v>723957.19336630614</v>
      </c>
      <c r="R7734" s="20">
        <f t="shared" si="1084"/>
        <v>0.5</v>
      </c>
      <c r="S7734" s="26">
        <f t="shared" si="1085"/>
        <v>8.3333333333333339</v>
      </c>
      <c r="T7734" s="24">
        <f t="shared" si="1086"/>
        <v>160638.53226666665</v>
      </c>
      <c r="X7734" s="21">
        <f t="shared" si="1087"/>
        <v>0</v>
      </c>
      <c r="AB7734" s="17">
        <f t="shared" si="1089"/>
        <v>884595.72563297278</v>
      </c>
      <c r="AF7734" s="58">
        <f t="shared" si="1088"/>
        <v>23.884084592090264</v>
      </c>
    </row>
    <row r="7735" spans="1:32" x14ac:dyDescent="0.25">
      <c r="A7735" s="4">
        <v>7712</v>
      </c>
      <c r="B7735" s="30">
        <v>43422.333333333336</v>
      </c>
      <c r="C7735">
        <v>1.099</v>
      </c>
      <c r="D7735">
        <v>9.9619999999999997</v>
      </c>
      <c r="G7735" s="50">
        <f t="shared" si="1082"/>
        <v>19</v>
      </c>
      <c r="H7735" s="18">
        <f t="shared" si="1083"/>
        <v>17.901</v>
      </c>
      <c r="I7735" s="24">
        <f t="shared" si="1081"/>
        <v>878435.41777606227</v>
      </c>
      <c r="R7735" s="20">
        <f t="shared" si="1084"/>
        <v>0.5</v>
      </c>
      <c r="S7735" s="26">
        <f t="shared" si="1085"/>
        <v>8.3333333333333339</v>
      </c>
      <c r="T7735" s="24">
        <f t="shared" si="1086"/>
        <v>194915.63519999996</v>
      </c>
      <c r="X7735" s="21">
        <f t="shared" si="1087"/>
        <v>74715</v>
      </c>
      <c r="AB7735" s="17">
        <f t="shared" si="1089"/>
        <v>998636.05297606229</v>
      </c>
      <c r="AF7735" s="58">
        <f t="shared" si="1088"/>
        <v>26.963173430353685</v>
      </c>
    </row>
    <row r="7736" spans="1:32" x14ac:dyDescent="0.25">
      <c r="A7736" s="4">
        <v>7713</v>
      </c>
      <c r="B7736" s="30">
        <v>43422.375</v>
      </c>
      <c r="C7736">
        <v>1.831</v>
      </c>
      <c r="D7736">
        <v>93.171999999999997</v>
      </c>
      <c r="G7736" s="50">
        <f t="shared" si="1082"/>
        <v>19</v>
      </c>
      <c r="H7736" s="18">
        <f t="shared" si="1083"/>
        <v>17.169</v>
      </c>
      <c r="I7736" s="24">
        <f t="shared" si="1081"/>
        <v>842514.81413313292</v>
      </c>
      <c r="R7736" s="20">
        <f t="shared" si="1084"/>
        <v>0.5</v>
      </c>
      <c r="S7736" s="26">
        <f t="shared" si="1085"/>
        <v>8.3333333333333339</v>
      </c>
      <c r="T7736" s="24">
        <f t="shared" si="1086"/>
        <v>186945.22879999998</v>
      </c>
      <c r="X7736" s="21">
        <f t="shared" si="1087"/>
        <v>698789.99999999988</v>
      </c>
      <c r="AB7736" s="17">
        <f t="shared" si="1089"/>
        <v>330670.04293313308</v>
      </c>
      <c r="AF7736" s="58">
        <f t="shared" si="1088"/>
        <v>8.9280911591945937</v>
      </c>
    </row>
    <row r="7737" spans="1:32" x14ac:dyDescent="0.25">
      <c r="A7737" s="4">
        <v>7714</v>
      </c>
      <c r="B7737" s="30">
        <v>43422.416666666664</v>
      </c>
      <c r="C7737">
        <v>2.9630000000000001</v>
      </c>
      <c r="D7737">
        <v>205.89500000000001</v>
      </c>
      <c r="G7737" s="50">
        <f t="shared" si="1082"/>
        <v>19</v>
      </c>
      <c r="H7737" s="18">
        <f t="shared" si="1083"/>
        <v>16.036999999999999</v>
      </c>
      <c r="I7737" s="24">
        <f t="shared" si="1081"/>
        <v>786965.46533013298</v>
      </c>
      <c r="R7737" s="20">
        <f t="shared" si="1084"/>
        <v>0.5</v>
      </c>
      <c r="S7737" s="26">
        <f t="shared" si="1085"/>
        <v>8.3333333333333339</v>
      </c>
      <c r="T7737" s="24">
        <f t="shared" si="1086"/>
        <v>174619.40906666667</v>
      </c>
      <c r="X7737" s="21">
        <f t="shared" si="1087"/>
        <v>1544212.5000000002</v>
      </c>
      <c r="AB7737" s="17">
        <f t="shared" si="1089"/>
        <v>0</v>
      </c>
      <c r="AF7737" s="58">
        <f t="shared" si="1088"/>
        <v>0</v>
      </c>
    </row>
    <row r="7738" spans="1:32" x14ac:dyDescent="0.25">
      <c r="A7738" s="4">
        <v>7715</v>
      </c>
      <c r="B7738" s="30">
        <v>43422.458333333336</v>
      </c>
      <c r="C7738">
        <v>4.5339999999999998</v>
      </c>
      <c r="D7738">
        <v>282.51600000000002</v>
      </c>
      <c r="G7738" s="50">
        <f t="shared" si="1082"/>
        <v>19</v>
      </c>
      <c r="H7738" s="18">
        <f t="shared" si="1083"/>
        <v>14.466000000000001</v>
      </c>
      <c r="I7738" s="24">
        <f t="shared" si="1081"/>
        <v>709873.56871395546</v>
      </c>
      <c r="R7738" s="20">
        <f t="shared" si="1084"/>
        <v>0.5</v>
      </c>
      <c r="S7738" s="26">
        <f t="shared" si="1085"/>
        <v>8.3333333333333339</v>
      </c>
      <c r="T7738" s="24">
        <f t="shared" si="1086"/>
        <v>157513.52320000003</v>
      </c>
      <c r="X7738" s="21">
        <f t="shared" si="1087"/>
        <v>2118870</v>
      </c>
      <c r="AB7738" s="17">
        <f t="shared" si="1089"/>
        <v>0</v>
      </c>
      <c r="AF7738" s="58">
        <f t="shared" si="1088"/>
        <v>0</v>
      </c>
    </row>
    <row r="7739" spans="1:32" x14ac:dyDescent="0.25">
      <c r="A7739" s="4">
        <v>7716</v>
      </c>
      <c r="B7739" s="30">
        <v>43422.5</v>
      </c>
      <c r="C7739">
        <v>5.9480000000000004</v>
      </c>
      <c r="D7739">
        <v>314.52699999999999</v>
      </c>
      <c r="G7739" s="50">
        <f t="shared" si="1082"/>
        <v>19</v>
      </c>
      <c r="H7739" s="18">
        <f t="shared" si="1083"/>
        <v>13.052</v>
      </c>
      <c r="I7739" s="24">
        <f t="shared" si="1081"/>
        <v>640485.95457310567</v>
      </c>
      <c r="R7739" s="20">
        <f t="shared" si="1084"/>
        <v>0.5</v>
      </c>
      <c r="S7739" s="26">
        <f t="shared" si="1085"/>
        <v>8.3333333333333339</v>
      </c>
      <c r="T7739" s="24">
        <f t="shared" si="1086"/>
        <v>142117.13706666665</v>
      </c>
      <c r="X7739" s="21">
        <f t="shared" si="1087"/>
        <v>2358952.5</v>
      </c>
      <c r="AB7739" s="17">
        <f t="shared" si="1089"/>
        <v>0</v>
      </c>
      <c r="AF7739" s="58">
        <f t="shared" si="1088"/>
        <v>0</v>
      </c>
    </row>
    <row r="7740" spans="1:32" x14ac:dyDescent="0.25">
      <c r="A7740" s="4">
        <v>7717</v>
      </c>
      <c r="B7740" s="30">
        <v>43422.541666666664</v>
      </c>
      <c r="C7740">
        <v>6.8710000000000004</v>
      </c>
      <c r="D7740">
        <v>295.22000000000003</v>
      </c>
      <c r="G7740" s="50">
        <f t="shared" si="1082"/>
        <v>19</v>
      </c>
      <c r="H7740" s="18">
        <f t="shared" si="1083"/>
        <v>12.129</v>
      </c>
      <c r="I7740" s="24">
        <f t="shared" si="1081"/>
        <v>595192.62511624256</v>
      </c>
      <c r="R7740" s="20">
        <f t="shared" si="1084"/>
        <v>0.5</v>
      </c>
      <c r="S7740" s="26">
        <f t="shared" si="1085"/>
        <v>8.3333333333333339</v>
      </c>
      <c r="T7740" s="24">
        <f t="shared" si="1086"/>
        <v>132067.02079999997</v>
      </c>
      <c r="X7740" s="21">
        <f t="shared" si="1087"/>
        <v>2214150.0000000005</v>
      </c>
      <c r="AB7740" s="17">
        <f t="shared" si="1089"/>
        <v>0</v>
      </c>
      <c r="AF7740" s="58">
        <f t="shared" si="1088"/>
        <v>0</v>
      </c>
    </row>
    <row r="7741" spans="1:32" x14ac:dyDescent="0.25">
      <c r="A7741" s="4">
        <v>7718</v>
      </c>
      <c r="B7741" s="30">
        <v>43422.583333333336</v>
      </c>
      <c r="C7741">
        <v>7.48</v>
      </c>
      <c r="D7741">
        <v>228.63900000000001</v>
      </c>
      <c r="G7741" s="50">
        <f t="shared" si="1082"/>
        <v>19</v>
      </c>
      <c r="H7741" s="18">
        <f t="shared" si="1083"/>
        <v>11.52</v>
      </c>
      <c r="I7741" s="24">
        <f t="shared" si="1081"/>
        <v>565307.86061003502</v>
      </c>
      <c r="R7741" s="20">
        <f t="shared" si="1084"/>
        <v>0.5</v>
      </c>
      <c r="S7741" s="26">
        <f t="shared" si="1085"/>
        <v>8.3333333333333339</v>
      </c>
      <c r="T7741" s="24">
        <f t="shared" si="1086"/>
        <v>125435.90399999999</v>
      </c>
      <c r="X7741" s="21">
        <f t="shared" si="1087"/>
        <v>1714792.5</v>
      </c>
      <c r="AB7741" s="17">
        <f t="shared" si="1089"/>
        <v>0</v>
      </c>
      <c r="AF7741" s="58">
        <f t="shared" si="1088"/>
        <v>0</v>
      </c>
    </row>
    <row r="7742" spans="1:32" x14ac:dyDescent="0.25">
      <c r="A7742" s="4">
        <v>7719</v>
      </c>
      <c r="B7742" s="30">
        <v>43422.625</v>
      </c>
      <c r="C7742">
        <v>7.3540000000000001</v>
      </c>
      <c r="D7742">
        <v>137.34</v>
      </c>
      <c r="G7742" s="50">
        <f t="shared" si="1082"/>
        <v>19</v>
      </c>
      <c r="H7742" s="18">
        <f t="shared" si="1083"/>
        <v>11.646000000000001</v>
      </c>
      <c r="I7742" s="24">
        <f t="shared" si="1081"/>
        <v>571490.91533545731</v>
      </c>
      <c r="R7742" s="20">
        <f t="shared" si="1084"/>
        <v>0.5</v>
      </c>
      <c r="S7742" s="26">
        <f t="shared" si="1085"/>
        <v>8.3333333333333339</v>
      </c>
      <c r="T7742" s="24">
        <f t="shared" si="1086"/>
        <v>126807.85920000001</v>
      </c>
      <c r="X7742" s="21">
        <f t="shared" si="1087"/>
        <v>1030050</v>
      </c>
      <c r="AB7742" s="17">
        <f t="shared" si="1089"/>
        <v>0</v>
      </c>
      <c r="AF7742" s="58">
        <f t="shared" si="1088"/>
        <v>0</v>
      </c>
    </row>
    <row r="7743" spans="1:32" x14ac:dyDescent="0.25">
      <c r="A7743" s="4">
        <v>7720</v>
      </c>
      <c r="B7743" s="30">
        <v>43422.666666666664</v>
      </c>
      <c r="C7743">
        <v>6.2880000000000003</v>
      </c>
      <c r="D7743">
        <v>37.752000000000002</v>
      </c>
      <c r="G7743" s="50">
        <f t="shared" si="1082"/>
        <v>19</v>
      </c>
      <c r="H7743" s="18">
        <f t="shared" si="1083"/>
        <v>12.712</v>
      </c>
      <c r="I7743" s="24">
        <f t="shared" si="1081"/>
        <v>623801.52118704561</v>
      </c>
      <c r="R7743" s="20">
        <f t="shared" si="1084"/>
        <v>0.5</v>
      </c>
      <c r="S7743" s="26">
        <f t="shared" si="1085"/>
        <v>8.3333333333333339</v>
      </c>
      <c r="T7743" s="24">
        <f t="shared" si="1086"/>
        <v>138415.03573333332</v>
      </c>
      <c r="X7743" s="21">
        <f t="shared" si="1087"/>
        <v>283140</v>
      </c>
      <c r="AB7743" s="17">
        <f t="shared" si="1089"/>
        <v>479076.55692037893</v>
      </c>
      <c r="AF7743" s="58">
        <f t="shared" si="1088"/>
        <v>12.935067036850231</v>
      </c>
    </row>
    <row r="7744" spans="1:32" x14ac:dyDescent="0.25">
      <c r="A7744" s="4">
        <v>7721</v>
      </c>
      <c r="B7744" s="30">
        <v>43422.708333333336</v>
      </c>
      <c r="C7744">
        <v>5.2619999999999996</v>
      </c>
      <c r="D7744">
        <v>1E-3</v>
      </c>
      <c r="G7744" s="50">
        <f t="shared" si="1082"/>
        <v>19</v>
      </c>
      <c r="H7744" s="18">
        <f t="shared" si="1083"/>
        <v>13.738</v>
      </c>
      <c r="I7744" s="24">
        <f t="shared" si="1081"/>
        <v>674149.25252262689</v>
      </c>
      <c r="R7744" s="20">
        <f t="shared" si="1084"/>
        <v>0.5</v>
      </c>
      <c r="S7744" s="26">
        <f t="shared" si="1085"/>
        <v>8.3333333333333339</v>
      </c>
      <c r="T7744" s="24">
        <f t="shared" si="1086"/>
        <v>149586.67093333331</v>
      </c>
      <c r="X7744" s="21">
        <f t="shared" si="1087"/>
        <v>7.5</v>
      </c>
      <c r="AB7744" s="17">
        <f t="shared" si="1089"/>
        <v>823728.42345596023</v>
      </c>
      <c r="AF7744" s="58">
        <f t="shared" si="1088"/>
        <v>22.240667433310925</v>
      </c>
    </row>
    <row r="7745" spans="1:32" x14ac:dyDescent="0.25">
      <c r="A7745" s="4">
        <v>7722</v>
      </c>
      <c r="B7745" s="30">
        <v>43422.75</v>
      </c>
      <c r="C7745">
        <v>4.7770000000000001</v>
      </c>
      <c r="D7745">
        <v>0</v>
      </c>
      <c r="G7745" s="50">
        <f t="shared" si="1082"/>
        <v>16</v>
      </c>
      <c r="H7745" s="18">
        <f t="shared" si="1083"/>
        <v>11.222999999999999</v>
      </c>
      <c r="I7745" s="24">
        <f t="shared" si="1081"/>
        <v>550733.51732868247</v>
      </c>
      <c r="R7745" s="20">
        <f t="shared" si="1084"/>
        <v>0.5</v>
      </c>
      <c r="S7745" s="26">
        <f t="shared" si="1085"/>
        <v>8.3333333333333339</v>
      </c>
      <c r="T7745" s="24">
        <f t="shared" si="1086"/>
        <v>122202.00959999999</v>
      </c>
      <c r="X7745" s="21">
        <f t="shared" si="1087"/>
        <v>0</v>
      </c>
      <c r="AB7745" s="17">
        <f t="shared" si="1089"/>
        <v>672935.52692868246</v>
      </c>
      <c r="AF7745" s="58">
        <f t="shared" si="1088"/>
        <v>18.169259227074427</v>
      </c>
    </row>
    <row r="7746" spans="1:32" x14ac:dyDescent="0.25">
      <c r="A7746" s="4">
        <v>7723</v>
      </c>
      <c r="B7746" s="30">
        <v>43422.791666666664</v>
      </c>
      <c r="C7746">
        <v>4.5289999999999999</v>
      </c>
      <c r="D7746">
        <v>0</v>
      </c>
      <c r="G7746" s="50">
        <f t="shared" si="1082"/>
        <v>16</v>
      </c>
      <c r="H7746" s="18">
        <f t="shared" si="1083"/>
        <v>11.471</v>
      </c>
      <c r="I7746" s="24">
        <f t="shared" si="1081"/>
        <v>562903.3393279264</v>
      </c>
      <c r="R7746" s="20">
        <f t="shared" si="1084"/>
        <v>0.5</v>
      </c>
      <c r="S7746" s="26">
        <f t="shared" si="1085"/>
        <v>8.3333333333333339</v>
      </c>
      <c r="T7746" s="24">
        <f t="shared" si="1086"/>
        <v>124902.36586666667</v>
      </c>
      <c r="X7746" s="21">
        <f t="shared" si="1087"/>
        <v>0</v>
      </c>
      <c r="AB7746" s="17">
        <f t="shared" si="1089"/>
        <v>687805.70519459306</v>
      </c>
      <c r="AF7746" s="58">
        <f t="shared" si="1088"/>
        <v>18.570754040254009</v>
      </c>
    </row>
    <row r="7747" spans="1:32" x14ac:dyDescent="0.25">
      <c r="A7747" s="4">
        <v>7724</v>
      </c>
      <c r="B7747" s="30">
        <v>43422.833333333336</v>
      </c>
      <c r="C7747">
        <v>4.2960000000000003</v>
      </c>
      <c r="D7747">
        <v>0</v>
      </c>
      <c r="G7747" s="50">
        <f t="shared" si="1082"/>
        <v>16</v>
      </c>
      <c r="H7747" s="18">
        <f t="shared" si="1083"/>
        <v>11.704000000000001</v>
      </c>
      <c r="I7747" s="24">
        <f t="shared" si="1081"/>
        <v>574337.08338366763</v>
      </c>
      <c r="R7747" s="20">
        <f t="shared" si="1084"/>
        <v>0.5</v>
      </c>
      <c r="S7747" s="26">
        <f t="shared" si="1085"/>
        <v>8.3333333333333339</v>
      </c>
      <c r="T7747" s="24">
        <f t="shared" si="1086"/>
        <v>127439.39413333334</v>
      </c>
      <c r="X7747" s="21">
        <f t="shared" si="1087"/>
        <v>0</v>
      </c>
      <c r="AB7747" s="17">
        <f t="shared" si="1089"/>
        <v>701776.47751700098</v>
      </c>
      <c r="AF7747" s="58">
        <f t="shared" si="1088"/>
        <v>18.947964892959025</v>
      </c>
    </row>
    <row r="7748" spans="1:32" x14ac:dyDescent="0.25">
      <c r="A7748" s="4">
        <v>7725</v>
      </c>
      <c r="B7748" s="30">
        <v>43422.875</v>
      </c>
      <c r="C7748">
        <v>4.2089999999999996</v>
      </c>
      <c r="D7748">
        <v>0</v>
      </c>
      <c r="G7748" s="50">
        <f t="shared" si="1082"/>
        <v>16</v>
      </c>
      <c r="H7748" s="18">
        <f t="shared" si="1083"/>
        <v>11.791</v>
      </c>
      <c r="I7748" s="24">
        <f t="shared" si="1081"/>
        <v>578606.33545598295</v>
      </c>
      <c r="R7748" s="20">
        <f t="shared" si="1084"/>
        <v>0.5</v>
      </c>
      <c r="S7748" s="26">
        <f t="shared" si="1085"/>
        <v>8.3333333333333339</v>
      </c>
      <c r="T7748" s="24">
        <f t="shared" si="1086"/>
        <v>128386.69653333335</v>
      </c>
      <c r="X7748" s="21">
        <f t="shared" si="1087"/>
        <v>0</v>
      </c>
      <c r="AB7748" s="17">
        <f t="shared" si="1089"/>
        <v>706993.03198931634</v>
      </c>
      <c r="AF7748" s="58">
        <f t="shared" si="1088"/>
        <v>19.088811863711541</v>
      </c>
    </row>
    <row r="7749" spans="1:32" x14ac:dyDescent="0.25">
      <c r="A7749" s="4">
        <v>7726</v>
      </c>
      <c r="B7749" s="30">
        <v>43422.916666666664</v>
      </c>
      <c r="C7749">
        <v>4.2530000000000001</v>
      </c>
      <c r="D7749">
        <v>0</v>
      </c>
      <c r="G7749" s="50">
        <f t="shared" si="1082"/>
        <v>16</v>
      </c>
      <c r="H7749" s="18">
        <f t="shared" si="1083"/>
        <v>11.747</v>
      </c>
      <c r="I7749" s="24">
        <f t="shared" si="1081"/>
        <v>576447.17348837515</v>
      </c>
      <c r="R7749" s="20">
        <f t="shared" si="1084"/>
        <v>0.5</v>
      </c>
      <c r="S7749" s="26">
        <f t="shared" si="1085"/>
        <v>8.3333333333333339</v>
      </c>
      <c r="T7749" s="24">
        <f t="shared" si="1086"/>
        <v>127907.60106666666</v>
      </c>
      <c r="X7749" s="21">
        <f t="shared" si="1087"/>
        <v>0</v>
      </c>
      <c r="AB7749" s="17">
        <f t="shared" si="1089"/>
        <v>704354.7745550418</v>
      </c>
      <c r="AF7749" s="58">
        <f t="shared" si="1088"/>
        <v>19.017578912986128</v>
      </c>
    </row>
    <row r="7750" spans="1:32" x14ac:dyDescent="0.25">
      <c r="A7750" s="4">
        <v>7727</v>
      </c>
      <c r="B7750" s="30">
        <v>43422.958333333336</v>
      </c>
      <c r="C7750">
        <v>4.4260000000000002</v>
      </c>
      <c r="D7750">
        <v>0</v>
      </c>
      <c r="G7750" s="50">
        <f t="shared" si="1082"/>
        <v>16</v>
      </c>
      <c r="H7750" s="18">
        <f t="shared" si="1083"/>
        <v>11.574</v>
      </c>
      <c r="I7750" s="24">
        <f t="shared" si="1081"/>
        <v>567957.74120664457</v>
      </c>
      <c r="R7750" s="20">
        <f t="shared" si="1084"/>
        <v>0.5</v>
      </c>
      <c r="S7750" s="26">
        <f t="shared" si="1085"/>
        <v>8.3333333333333339</v>
      </c>
      <c r="T7750" s="24">
        <f t="shared" si="1086"/>
        <v>126023.88479999999</v>
      </c>
      <c r="X7750" s="21">
        <f t="shared" si="1087"/>
        <v>0</v>
      </c>
      <c r="AB7750" s="17">
        <f t="shared" si="1089"/>
        <v>693981.62600664457</v>
      </c>
      <c r="AF7750" s="58">
        <f t="shared" si="1088"/>
        <v>18.737503902179405</v>
      </c>
    </row>
    <row r="7751" spans="1:32" x14ac:dyDescent="0.25">
      <c r="A7751" s="4">
        <v>7728</v>
      </c>
      <c r="B7751" s="30">
        <v>43423</v>
      </c>
      <c r="C7751">
        <v>4.6509999999999998</v>
      </c>
      <c r="D7751">
        <v>0</v>
      </c>
      <c r="G7751" s="50">
        <f t="shared" si="1082"/>
        <v>16</v>
      </c>
      <c r="H7751" s="18">
        <f t="shared" si="1083"/>
        <v>11.349</v>
      </c>
      <c r="I7751" s="24">
        <f t="shared" si="1081"/>
        <v>556916.57205410488</v>
      </c>
      <c r="R7751" s="20">
        <f t="shared" si="1084"/>
        <v>0.5</v>
      </c>
      <c r="S7751" s="26">
        <f t="shared" si="1085"/>
        <v>8.3333333333333339</v>
      </c>
      <c r="T7751" s="24">
        <f t="shared" si="1086"/>
        <v>123573.9648</v>
      </c>
      <c r="X7751" s="21">
        <f t="shared" si="1087"/>
        <v>0</v>
      </c>
      <c r="AB7751" s="17">
        <f t="shared" si="1089"/>
        <v>680490.53685410484</v>
      </c>
      <c r="AF7751" s="58">
        <f t="shared" si="1088"/>
        <v>18.373244495060831</v>
      </c>
    </row>
    <row r="7752" spans="1:32" x14ac:dyDescent="0.25">
      <c r="A7752" s="4">
        <v>7729</v>
      </c>
      <c r="B7752" s="30">
        <v>43423.041666666664</v>
      </c>
      <c r="C7752">
        <v>4.8049999999999997</v>
      </c>
      <c r="D7752">
        <v>0</v>
      </c>
      <c r="G7752" s="50">
        <f t="shared" si="1082"/>
        <v>16</v>
      </c>
      <c r="H7752" s="18">
        <f t="shared" si="1083"/>
        <v>11.195</v>
      </c>
      <c r="I7752" s="24">
        <f t="shared" si="1081"/>
        <v>549359.50516747765</v>
      </c>
      <c r="R7752" s="20">
        <f t="shared" si="1084"/>
        <v>0.5</v>
      </c>
      <c r="S7752" s="26">
        <f t="shared" si="1085"/>
        <v>8.3333333333333339</v>
      </c>
      <c r="T7752" s="24">
        <f t="shared" si="1086"/>
        <v>121897.13066666666</v>
      </c>
      <c r="X7752" s="21">
        <f t="shared" si="1087"/>
        <v>0</v>
      </c>
      <c r="AB7752" s="17">
        <f t="shared" si="1089"/>
        <v>671256.63583414431</v>
      </c>
      <c r="AF7752" s="58">
        <f t="shared" si="1088"/>
        <v>18.123929167521897</v>
      </c>
    </row>
    <row r="7753" spans="1:32" x14ac:dyDescent="0.25">
      <c r="A7753" s="4">
        <v>7730</v>
      </c>
      <c r="B7753" s="30">
        <v>43423.083333333336</v>
      </c>
      <c r="C7753">
        <v>4.8650000000000002</v>
      </c>
      <c r="D7753">
        <v>0</v>
      </c>
      <c r="G7753" s="50">
        <f t="shared" si="1082"/>
        <v>16</v>
      </c>
      <c r="H7753" s="18">
        <f t="shared" si="1083"/>
        <v>11.135</v>
      </c>
      <c r="I7753" s="24">
        <f t="shared" si="1081"/>
        <v>546415.19339346699</v>
      </c>
      <c r="R7753" s="20">
        <f t="shared" si="1084"/>
        <v>0.5</v>
      </c>
      <c r="S7753" s="26">
        <f t="shared" si="1085"/>
        <v>8.3333333333333339</v>
      </c>
      <c r="T7753" s="24">
        <f t="shared" si="1086"/>
        <v>121243.81866666666</v>
      </c>
      <c r="X7753" s="21">
        <f t="shared" si="1087"/>
        <v>0</v>
      </c>
      <c r="AB7753" s="17">
        <f t="shared" si="1089"/>
        <v>667659.01206013362</v>
      </c>
      <c r="AF7753" s="58">
        <f t="shared" si="1088"/>
        <v>18.026793325623608</v>
      </c>
    </row>
    <row r="7754" spans="1:32" x14ac:dyDescent="0.25">
      <c r="A7754" s="4">
        <v>7731</v>
      </c>
      <c r="B7754" s="30">
        <v>43423.125</v>
      </c>
      <c r="C7754">
        <v>4.8929999999999998</v>
      </c>
      <c r="D7754">
        <v>0</v>
      </c>
      <c r="G7754" s="50">
        <f t="shared" si="1082"/>
        <v>16</v>
      </c>
      <c r="H7754" s="18">
        <f t="shared" si="1083"/>
        <v>11.106999999999999</v>
      </c>
      <c r="I7754" s="24">
        <f t="shared" si="1081"/>
        <v>545041.18123226205</v>
      </c>
      <c r="R7754" s="20">
        <f t="shared" si="1084"/>
        <v>0.5</v>
      </c>
      <c r="S7754" s="26">
        <f t="shared" si="1085"/>
        <v>8.3333333333333339</v>
      </c>
      <c r="T7754" s="24">
        <f t="shared" si="1086"/>
        <v>120938.93973333332</v>
      </c>
      <c r="X7754" s="21">
        <f t="shared" si="1087"/>
        <v>0</v>
      </c>
      <c r="AB7754" s="17">
        <f t="shared" si="1089"/>
        <v>665980.12096559536</v>
      </c>
      <c r="AF7754" s="58">
        <f t="shared" si="1088"/>
        <v>17.981463266071074</v>
      </c>
    </row>
    <row r="7755" spans="1:32" x14ac:dyDescent="0.25">
      <c r="A7755" s="4">
        <v>7732</v>
      </c>
      <c r="B7755" s="30">
        <v>43423.166666666664</v>
      </c>
      <c r="C7755">
        <v>4.9429999999999996</v>
      </c>
      <c r="D7755">
        <v>0</v>
      </c>
      <c r="G7755" s="50">
        <f t="shared" si="1082"/>
        <v>16</v>
      </c>
      <c r="H7755" s="18">
        <f t="shared" si="1083"/>
        <v>11.057</v>
      </c>
      <c r="I7755" s="24">
        <f t="shared" si="1081"/>
        <v>542587.58808725327</v>
      </c>
      <c r="R7755" s="20">
        <f t="shared" si="1084"/>
        <v>0.5</v>
      </c>
      <c r="S7755" s="26">
        <f t="shared" si="1085"/>
        <v>8.3333333333333339</v>
      </c>
      <c r="T7755" s="24">
        <f t="shared" si="1086"/>
        <v>120394.51306666667</v>
      </c>
      <c r="X7755" s="21">
        <f t="shared" si="1087"/>
        <v>0</v>
      </c>
      <c r="AB7755" s="17">
        <f t="shared" si="1089"/>
        <v>662982.10115391994</v>
      </c>
      <c r="AF7755" s="58">
        <f t="shared" si="1088"/>
        <v>17.90051673115584</v>
      </c>
    </row>
    <row r="7756" spans="1:32" x14ac:dyDescent="0.25">
      <c r="A7756" s="4">
        <v>7733</v>
      </c>
      <c r="B7756" s="30">
        <v>43423.208333333336</v>
      </c>
      <c r="C7756">
        <v>5.077</v>
      </c>
      <c r="D7756">
        <v>0</v>
      </c>
      <c r="G7756" s="50">
        <f t="shared" si="1082"/>
        <v>16</v>
      </c>
      <c r="H7756" s="18">
        <f t="shared" si="1083"/>
        <v>10.923</v>
      </c>
      <c r="I7756" s="24">
        <f t="shared" si="1081"/>
        <v>536011.95845862955</v>
      </c>
      <c r="R7756" s="20">
        <f t="shared" si="1084"/>
        <v>0.5</v>
      </c>
      <c r="S7756" s="26">
        <f t="shared" si="1085"/>
        <v>8.3333333333333339</v>
      </c>
      <c r="T7756" s="24">
        <f t="shared" si="1086"/>
        <v>118935.44960000001</v>
      </c>
      <c r="X7756" s="21">
        <f t="shared" si="1087"/>
        <v>0</v>
      </c>
      <c r="AB7756" s="17">
        <f t="shared" si="1089"/>
        <v>654947.4080586296</v>
      </c>
      <c r="AF7756" s="58">
        <f t="shared" si="1088"/>
        <v>17.683580017583001</v>
      </c>
    </row>
    <row r="7757" spans="1:32" x14ac:dyDescent="0.25">
      <c r="A7757" s="4">
        <v>7734</v>
      </c>
      <c r="B7757" s="30">
        <v>43423.25</v>
      </c>
      <c r="C7757">
        <v>5.37</v>
      </c>
      <c r="D7757">
        <v>0</v>
      </c>
      <c r="G7757" s="50">
        <f t="shared" si="1082"/>
        <v>16</v>
      </c>
      <c r="H7757" s="18">
        <f t="shared" si="1083"/>
        <v>10.629999999999999</v>
      </c>
      <c r="I7757" s="24">
        <f t="shared" si="1081"/>
        <v>521633.90262887778</v>
      </c>
      <c r="R7757" s="20">
        <f t="shared" si="1084"/>
        <v>0.5</v>
      </c>
      <c r="S7757" s="26">
        <f t="shared" si="1085"/>
        <v>8.3333333333333339</v>
      </c>
      <c r="T7757" s="24">
        <f t="shared" si="1086"/>
        <v>115745.10933333333</v>
      </c>
      <c r="X7757" s="21">
        <f t="shared" si="1087"/>
        <v>0</v>
      </c>
      <c r="AB7757" s="17">
        <f t="shared" si="1089"/>
        <v>637379.01196221111</v>
      </c>
      <c r="AF7757" s="58">
        <f t="shared" si="1088"/>
        <v>17.209233322979699</v>
      </c>
    </row>
    <row r="7758" spans="1:32" x14ac:dyDescent="0.25">
      <c r="A7758" s="4">
        <v>7735</v>
      </c>
      <c r="B7758" s="30">
        <v>43423.291666666664</v>
      </c>
      <c r="C7758">
        <v>5.6079999999999997</v>
      </c>
      <c r="D7758">
        <v>0</v>
      </c>
      <c r="G7758" s="50">
        <f t="shared" si="1082"/>
        <v>16</v>
      </c>
      <c r="H7758" s="18">
        <f t="shared" si="1083"/>
        <v>10.391999999999999</v>
      </c>
      <c r="I7758" s="24">
        <f t="shared" si="1081"/>
        <v>509954.79925863573</v>
      </c>
      <c r="R7758" s="20">
        <f t="shared" si="1084"/>
        <v>0.5</v>
      </c>
      <c r="S7758" s="26">
        <f t="shared" si="1085"/>
        <v>8.3333333333333339</v>
      </c>
      <c r="T7758" s="24">
        <f t="shared" si="1086"/>
        <v>113153.6384</v>
      </c>
      <c r="X7758" s="21">
        <f t="shared" si="1087"/>
        <v>0</v>
      </c>
      <c r="AB7758" s="17">
        <f t="shared" si="1089"/>
        <v>623108.43765863567</v>
      </c>
      <c r="AF7758" s="58">
        <f t="shared" si="1088"/>
        <v>16.823927816783161</v>
      </c>
    </row>
    <row r="7759" spans="1:32" x14ac:dyDescent="0.25">
      <c r="A7759" s="4">
        <v>7736</v>
      </c>
      <c r="B7759" s="30">
        <v>43423.333333333336</v>
      </c>
      <c r="C7759">
        <v>5.5519999999999996</v>
      </c>
      <c r="D7759">
        <v>6.2009999999999996</v>
      </c>
      <c r="G7759" s="50">
        <f t="shared" si="1082"/>
        <v>19</v>
      </c>
      <c r="H7759" s="18">
        <f t="shared" si="1083"/>
        <v>13.448</v>
      </c>
      <c r="I7759" s="24">
        <f t="shared" si="1081"/>
        <v>659918.41228157561</v>
      </c>
      <c r="R7759" s="20">
        <f t="shared" si="1084"/>
        <v>0.5</v>
      </c>
      <c r="S7759" s="26">
        <f t="shared" si="1085"/>
        <v>8.3333333333333339</v>
      </c>
      <c r="T7759" s="24">
        <f t="shared" si="1086"/>
        <v>146428.99626666665</v>
      </c>
      <c r="X7759" s="21">
        <f t="shared" si="1087"/>
        <v>46507.499999999993</v>
      </c>
      <c r="AB7759" s="17">
        <f t="shared" si="1089"/>
        <v>759839.9085482423</v>
      </c>
      <c r="AF7759" s="58">
        <f t="shared" si="1088"/>
        <v>20.515677530802542</v>
      </c>
    </row>
    <row r="7760" spans="1:32" x14ac:dyDescent="0.25">
      <c r="A7760" s="4">
        <v>7737</v>
      </c>
      <c r="B7760" s="30">
        <v>43423.375</v>
      </c>
      <c r="C7760">
        <v>5.6509999999999998</v>
      </c>
      <c r="D7760">
        <v>72.356999999999999</v>
      </c>
      <c r="G7760" s="50">
        <f t="shared" si="1082"/>
        <v>19</v>
      </c>
      <c r="H7760" s="18">
        <f t="shared" si="1083"/>
        <v>13.349</v>
      </c>
      <c r="I7760" s="24">
        <f t="shared" si="1081"/>
        <v>655060.2978544581</v>
      </c>
      <c r="R7760" s="20">
        <f t="shared" si="1084"/>
        <v>0.5</v>
      </c>
      <c r="S7760" s="26">
        <f t="shared" si="1085"/>
        <v>8.3333333333333339</v>
      </c>
      <c r="T7760" s="24">
        <f t="shared" si="1086"/>
        <v>145351.03146666667</v>
      </c>
      <c r="X7760" s="21">
        <f t="shared" si="1087"/>
        <v>542677.5</v>
      </c>
      <c r="AB7760" s="17">
        <f t="shared" si="1089"/>
        <v>257733.82932112482</v>
      </c>
      <c r="AF7760" s="58">
        <f t="shared" si="1088"/>
        <v>6.9588133916703701</v>
      </c>
    </row>
    <row r="7761" spans="1:32" x14ac:dyDescent="0.25">
      <c r="A7761" s="4">
        <v>7738</v>
      </c>
      <c r="B7761" s="30">
        <v>43423.416666666664</v>
      </c>
      <c r="C7761">
        <v>6.17</v>
      </c>
      <c r="D7761">
        <v>145.35</v>
      </c>
      <c r="G7761" s="50">
        <f t="shared" si="1082"/>
        <v>19</v>
      </c>
      <c r="H7761" s="18">
        <f t="shared" si="1083"/>
        <v>12.83</v>
      </c>
      <c r="I7761" s="24">
        <f t="shared" si="1081"/>
        <v>629592.00100926647</v>
      </c>
      <c r="R7761" s="20">
        <f t="shared" si="1084"/>
        <v>0.5</v>
      </c>
      <c r="S7761" s="26">
        <f t="shared" si="1085"/>
        <v>8.3333333333333339</v>
      </c>
      <c r="T7761" s="24">
        <f t="shared" si="1086"/>
        <v>139699.88266666664</v>
      </c>
      <c r="X7761" s="21">
        <f t="shared" si="1087"/>
        <v>1090124.9999999998</v>
      </c>
      <c r="AB7761" s="17">
        <f t="shared" si="1089"/>
        <v>0</v>
      </c>
      <c r="AF7761" s="58">
        <f t="shared" si="1088"/>
        <v>0</v>
      </c>
    </row>
    <row r="7762" spans="1:32" x14ac:dyDescent="0.25">
      <c r="A7762" s="4">
        <v>7739</v>
      </c>
      <c r="B7762" s="30">
        <v>43423.458333333336</v>
      </c>
      <c r="C7762">
        <v>6.7370000000000001</v>
      </c>
      <c r="D7762">
        <v>208.999</v>
      </c>
      <c r="G7762" s="50">
        <f t="shared" si="1082"/>
        <v>19</v>
      </c>
      <c r="H7762" s="18">
        <f t="shared" si="1083"/>
        <v>12.263</v>
      </c>
      <c r="I7762" s="24">
        <f t="shared" si="1081"/>
        <v>601768.25474486628</v>
      </c>
      <c r="R7762" s="20">
        <f t="shared" si="1084"/>
        <v>0.5</v>
      </c>
      <c r="S7762" s="26">
        <f t="shared" si="1085"/>
        <v>8.3333333333333339</v>
      </c>
      <c r="T7762" s="24">
        <f t="shared" si="1086"/>
        <v>133526.08426666664</v>
      </c>
      <c r="X7762" s="21">
        <f t="shared" si="1087"/>
        <v>1567492.5</v>
      </c>
      <c r="AB7762" s="17">
        <f t="shared" si="1089"/>
        <v>0</v>
      </c>
      <c r="AF7762" s="58">
        <f t="shared" si="1088"/>
        <v>0</v>
      </c>
    </row>
    <row r="7763" spans="1:32" x14ac:dyDescent="0.25">
      <c r="A7763" s="4">
        <v>7740</v>
      </c>
      <c r="B7763" s="30">
        <v>43423.5</v>
      </c>
      <c r="C7763">
        <v>7.1929999999999996</v>
      </c>
      <c r="D7763">
        <v>246.77699999999999</v>
      </c>
      <c r="G7763" s="50">
        <f t="shared" si="1082"/>
        <v>19</v>
      </c>
      <c r="H7763" s="18">
        <f t="shared" si="1083"/>
        <v>11.807</v>
      </c>
      <c r="I7763" s="24">
        <f t="shared" si="1081"/>
        <v>579391.4852623858</v>
      </c>
      <c r="R7763" s="20">
        <f t="shared" si="1084"/>
        <v>0.5</v>
      </c>
      <c r="S7763" s="26">
        <f t="shared" si="1085"/>
        <v>8.3333333333333339</v>
      </c>
      <c r="T7763" s="24">
        <f t="shared" si="1086"/>
        <v>128560.91306666668</v>
      </c>
      <c r="X7763" s="21">
        <f t="shared" si="1087"/>
        <v>1850827.4999999998</v>
      </c>
      <c r="AB7763" s="17">
        <f t="shared" si="1089"/>
        <v>0</v>
      </c>
      <c r="AF7763" s="58">
        <f t="shared" si="1088"/>
        <v>0</v>
      </c>
    </row>
    <row r="7764" spans="1:32" x14ac:dyDescent="0.25">
      <c r="A7764" s="4">
        <v>7741</v>
      </c>
      <c r="B7764" s="30">
        <v>43423.541666666664</v>
      </c>
      <c r="C7764">
        <v>7.4859999999999998</v>
      </c>
      <c r="D7764">
        <v>232.786</v>
      </c>
      <c r="G7764" s="50">
        <f t="shared" si="1082"/>
        <v>19</v>
      </c>
      <c r="H7764" s="18">
        <f t="shared" si="1083"/>
        <v>11.513999999999999</v>
      </c>
      <c r="I7764" s="24">
        <f t="shared" si="1081"/>
        <v>565013.42943263391</v>
      </c>
      <c r="R7764" s="20">
        <f t="shared" si="1084"/>
        <v>0.5</v>
      </c>
      <c r="S7764" s="26">
        <f t="shared" si="1085"/>
        <v>8.3333333333333339</v>
      </c>
      <c r="T7764" s="24">
        <f t="shared" si="1086"/>
        <v>125370.57279999999</v>
      </c>
      <c r="X7764" s="21">
        <f t="shared" si="1087"/>
        <v>1745894.9999999998</v>
      </c>
      <c r="AB7764" s="17">
        <f t="shared" si="1089"/>
        <v>0</v>
      </c>
      <c r="AF7764" s="58">
        <f t="shared" si="1088"/>
        <v>0</v>
      </c>
    </row>
    <row r="7765" spans="1:32" x14ac:dyDescent="0.25">
      <c r="A7765" s="4">
        <v>7742</v>
      </c>
      <c r="B7765" s="30">
        <v>43423.583333333336</v>
      </c>
      <c r="C7765">
        <v>7.5339999999999998</v>
      </c>
      <c r="D7765">
        <v>190.10400000000001</v>
      </c>
      <c r="G7765" s="50">
        <f t="shared" si="1082"/>
        <v>19</v>
      </c>
      <c r="H7765" s="18">
        <f t="shared" si="1083"/>
        <v>11.466000000000001</v>
      </c>
      <c r="I7765" s="24">
        <f t="shared" si="1081"/>
        <v>562657.98001342558</v>
      </c>
      <c r="R7765" s="20">
        <f t="shared" si="1084"/>
        <v>0.5</v>
      </c>
      <c r="S7765" s="26">
        <f t="shared" si="1085"/>
        <v>8.3333333333333339</v>
      </c>
      <c r="T7765" s="24">
        <f t="shared" si="1086"/>
        <v>124847.9232</v>
      </c>
      <c r="X7765" s="21">
        <f t="shared" si="1087"/>
        <v>1425780</v>
      </c>
      <c r="AB7765" s="17">
        <f t="shared" si="1089"/>
        <v>0</v>
      </c>
      <c r="AF7765" s="58">
        <f t="shared" si="1088"/>
        <v>0</v>
      </c>
    </row>
    <row r="7766" spans="1:32" x14ac:dyDescent="0.25">
      <c r="A7766" s="4">
        <v>7743</v>
      </c>
      <c r="B7766" s="30">
        <v>43423.625</v>
      </c>
      <c r="C7766">
        <v>7.2380000000000004</v>
      </c>
      <c r="D7766">
        <v>106.181</v>
      </c>
      <c r="G7766" s="50">
        <f t="shared" si="1082"/>
        <v>19</v>
      </c>
      <c r="H7766" s="18">
        <f t="shared" si="1083"/>
        <v>11.762</v>
      </c>
      <c r="I7766" s="24">
        <f t="shared" si="1081"/>
        <v>577183.25143187784</v>
      </c>
      <c r="R7766" s="20">
        <f t="shared" si="1084"/>
        <v>0.5</v>
      </c>
      <c r="S7766" s="26">
        <f t="shared" si="1085"/>
        <v>8.3333333333333339</v>
      </c>
      <c r="T7766" s="24">
        <f t="shared" si="1086"/>
        <v>128070.92906666666</v>
      </c>
      <c r="X7766" s="21">
        <f t="shared" si="1087"/>
        <v>796357.5</v>
      </c>
      <c r="AB7766" s="17">
        <f t="shared" si="1089"/>
        <v>0</v>
      </c>
      <c r="AF7766" s="58">
        <f t="shared" si="1088"/>
        <v>0</v>
      </c>
    </row>
    <row r="7767" spans="1:32" x14ac:dyDescent="0.25">
      <c r="A7767" s="4">
        <v>7744</v>
      </c>
      <c r="B7767" s="30">
        <v>43423.666666666664</v>
      </c>
      <c r="C7767">
        <v>6.6360000000000001</v>
      </c>
      <c r="D7767">
        <v>25.702000000000002</v>
      </c>
      <c r="G7767" s="50">
        <f t="shared" si="1082"/>
        <v>19</v>
      </c>
      <c r="H7767" s="18">
        <f t="shared" si="1083"/>
        <v>12.364000000000001</v>
      </c>
      <c r="I7767" s="24">
        <f t="shared" si="1081"/>
        <v>606724.51289778412</v>
      </c>
      <c r="R7767" s="20">
        <f t="shared" si="1084"/>
        <v>0.5</v>
      </c>
      <c r="S7767" s="26">
        <f t="shared" si="1085"/>
        <v>8.3333333333333339</v>
      </c>
      <c r="T7767" s="24">
        <f t="shared" si="1086"/>
        <v>134625.82613333332</v>
      </c>
      <c r="X7767" s="21">
        <f t="shared" si="1087"/>
        <v>192765.00000000003</v>
      </c>
      <c r="AB7767" s="17">
        <f t="shared" si="1089"/>
        <v>548585.3390311175</v>
      </c>
      <c r="AF7767" s="58">
        <f t="shared" si="1088"/>
        <v>14.811804153840173</v>
      </c>
    </row>
    <row r="7768" spans="1:32" x14ac:dyDescent="0.25">
      <c r="A7768" s="4">
        <v>7745</v>
      </c>
      <c r="B7768" s="30">
        <v>43423.708333333336</v>
      </c>
      <c r="C7768">
        <v>5.9249999999999998</v>
      </c>
      <c r="D7768">
        <v>0</v>
      </c>
      <c r="G7768" s="50">
        <f t="shared" si="1082"/>
        <v>16</v>
      </c>
      <c r="H7768" s="18">
        <f t="shared" si="1083"/>
        <v>10.074999999999999</v>
      </c>
      <c r="I7768" s="24">
        <f t="shared" ref="I7768:I7831" si="1090">$I$10*$I$13*H7768</f>
        <v>494399.01871927973</v>
      </c>
      <c r="R7768" s="20">
        <f t="shared" si="1084"/>
        <v>0.5</v>
      </c>
      <c r="S7768" s="26">
        <f t="shared" si="1085"/>
        <v>8.3333333333333339</v>
      </c>
      <c r="T7768" s="24">
        <f t="shared" si="1086"/>
        <v>109701.97333333331</v>
      </c>
      <c r="X7768" s="21">
        <f t="shared" si="1087"/>
        <v>0</v>
      </c>
      <c r="AB7768" s="17">
        <f t="shared" si="1089"/>
        <v>604100.99205261306</v>
      </c>
      <c r="AF7768" s="58">
        <f t="shared" si="1088"/>
        <v>16.310726785420552</v>
      </c>
    </row>
    <row r="7769" spans="1:32" x14ac:dyDescent="0.25">
      <c r="A7769" s="4">
        <v>7746</v>
      </c>
      <c r="B7769" s="30">
        <v>43423.75</v>
      </c>
      <c r="C7769">
        <v>5.4470000000000001</v>
      </c>
      <c r="D7769">
        <v>0</v>
      </c>
      <c r="G7769" s="50">
        <f t="shared" ref="G7769:G7832" si="1091">IF(D7769=0, 16, 19)</f>
        <v>16</v>
      </c>
      <c r="H7769" s="18">
        <f t="shared" ref="H7769:H7832" si="1092">G7769-C7769</f>
        <v>10.553000000000001</v>
      </c>
      <c r="I7769" s="24">
        <f t="shared" si="1090"/>
        <v>517855.36918556428</v>
      </c>
      <c r="R7769" s="20">
        <f t="shared" ref="R7769:R7832" si="1093">$R$12</f>
        <v>0.5</v>
      </c>
      <c r="S7769" s="26">
        <f t="shared" ref="S7769:S7832" si="1094">R7769*$B$10*$C$10*$D$10/3600</f>
        <v>8.3333333333333339</v>
      </c>
      <c r="T7769" s="24">
        <f t="shared" ref="T7769:T7832" si="1095">$R$10*$S$10*R7769*H7769*$G$10/3600</f>
        <v>114906.69226666668</v>
      </c>
      <c r="X7769" s="21">
        <f t="shared" ref="X7769:X7832" si="1096">D7769*$X$10*$Y$10*$B$10*$C$10</f>
        <v>0</v>
      </c>
      <c r="AB7769" s="17">
        <f t="shared" si="1089"/>
        <v>632762.0614522309</v>
      </c>
      <c r="AF7769" s="58">
        <f t="shared" ref="AF7769:AF7832" si="1097">AB7769*0.027/1000</f>
        <v>17.084575659210234</v>
      </c>
    </row>
    <row r="7770" spans="1:32" x14ac:dyDescent="0.25">
      <c r="A7770" s="4">
        <v>7747</v>
      </c>
      <c r="B7770" s="30">
        <v>43423.791666666664</v>
      </c>
      <c r="C7770">
        <v>4.9580000000000002</v>
      </c>
      <c r="D7770">
        <v>0</v>
      </c>
      <c r="G7770" s="50">
        <f t="shared" si="1091"/>
        <v>16</v>
      </c>
      <c r="H7770" s="18">
        <f t="shared" si="1092"/>
        <v>11.042</v>
      </c>
      <c r="I7770" s="24">
        <f t="shared" si="1090"/>
        <v>541851.51014375058</v>
      </c>
      <c r="R7770" s="20">
        <f t="shared" si="1093"/>
        <v>0.5</v>
      </c>
      <c r="S7770" s="26">
        <f t="shared" si="1094"/>
        <v>8.3333333333333339</v>
      </c>
      <c r="T7770" s="24">
        <f t="shared" si="1095"/>
        <v>120231.18506666666</v>
      </c>
      <c r="X7770" s="21">
        <f t="shared" si="1096"/>
        <v>0</v>
      </c>
      <c r="AB7770" s="17">
        <f t="shared" si="1089"/>
        <v>662082.69521041727</v>
      </c>
      <c r="AF7770" s="58">
        <f t="shared" si="1097"/>
        <v>17.876232770681266</v>
      </c>
    </row>
    <row r="7771" spans="1:32" x14ac:dyDescent="0.25">
      <c r="A7771" s="4">
        <v>7748</v>
      </c>
      <c r="B7771" s="30">
        <v>43423.833333333336</v>
      </c>
      <c r="C7771">
        <v>4.6509999999999998</v>
      </c>
      <c r="D7771">
        <v>0</v>
      </c>
      <c r="G7771" s="50">
        <f t="shared" si="1091"/>
        <v>16</v>
      </c>
      <c r="H7771" s="18">
        <f t="shared" si="1092"/>
        <v>11.349</v>
      </c>
      <c r="I7771" s="24">
        <f t="shared" si="1090"/>
        <v>556916.57205410488</v>
      </c>
      <c r="R7771" s="20">
        <f t="shared" si="1093"/>
        <v>0.5</v>
      </c>
      <c r="S7771" s="26">
        <f t="shared" si="1094"/>
        <v>8.3333333333333339</v>
      </c>
      <c r="T7771" s="24">
        <f t="shared" si="1095"/>
        <v>123573.9648</v>
      </c>
      <c r="X7771" s="21">
        <f t="shared" si="1096"/>
        <v>0</v>
      </c>
      <c r="AB7771" s="17">
        <f t="shared" si="1089"/>
        <v>680490.53685410484</v>
      </c>
      <c r="AF7771" s="58">
        <f t="shared" si="1097"/>
        <v>18.373244495060831</v>
      </c>
    </row>
    <row r="7772" spans="1:32" x14ac:dyDescent="0.25">
      <c r="A7772" s="4">
        <v>7749</v>
      </c>
      <c r="B7772" s="30">
        <v>43423.875</v>
      </c>
      <c r="C7772">
        <v>4.4089999999999998</v>
      </c>
      <c r="D7772">
        <v>0</v>
      </c>
      <c r="G7772" s="50">
        <f t="shared" si="1091"/>
        <v>16</v>
      </c>
      <c r="H7772" s="18">
        <f t="shared" si="1092"/>
        <v>11.591000000000001</v>
      </c>
      <c r="I7772" s="24">
        <f t="shared" si="1090"/>
        <v>568791.96287594759</v>
      </c>
      <c r="R7772" s="20">
        <f t="shared" si="1093"/>
        <v>0.5</v>
      </c>
      <c r="S7772" s="26">
        <f t="shared" si="1094"/>
        <v>8.3333333333333339</v>
      </c>
      <c r="T7772" s="24">
        <f t="shared" si="1095"/>
        <v>126208.98986666666</v>
      </c>
      <c r="X7772" s="21">
        <f t="shared" si="1096"/>
        <v>0</v>
      </c>
      <c r="AB7772" s="17">
        <f t="shared" si="1089"/>
        <v>695000.9527426142</v>
      </c>
      <c r="AF7772" s="58">
        <f t="shared" si="1097"/>
        <v>18.765025724050581</v>
      </c>
    </row>
    <row r="7773" spans="1:32" x14ac:dyDescent="0.25">
      <c r="A7773" s="4">
        <v>7750</v>
      </c>
      <c r="B7773" s="30">
        <v>43423.916666666664</v>
      </c>
      <c r="C7773">
        <v>4.1609999999999996</v>
      </c>
      <c r="D7773">
        <v>0</v>
      </c>
      <c r="G7773" s="50">
        <f t="shared" si="1091"/>
        <v>16</v>
      </c>
      <c r="H7773" s="18">
        <f t="shared" si="1092"/>
        <v>11.839</v>
      </c>
      <c r="I7773" s="24">
        <f t="shared" si="1090"/>
        <v>580961.7848751914</v>
      </c>
      <c r="R7773" s="20">
        <f t="shared" si="1093"/>
        <v>0.5</v>
      </c>
      <c r="S7773" s="26">
        <f t="shared" si="1094"/>
        <v>8.3333333333333339</v>
      </c>
      <c r="T7773" s="24">
        <f t="shared" si="1095"/>
        <v>128909.34613333333</v>
      </c>
      <c r="X7773" s="21">
        <f t="shared" si="1096"/>
        <v>0</v>
      </c>
      <c r="AB7773" s="17">
        <f t="shared" si="1089"/>
        <v>709871.13100852468</v>
      </c>
      <c r="AF7773" s="58">
        <f t="shared" si="1097"/>
        <v>19.166520537230166</v>
      </c>
    </row>
    <row r="7774" spans="1:32" x14ac:dyDescent="0.25">
      <c r="A7774" s="4">
        <v>7751</v>
      </c>
      <c r="B7774" s="30">
        <v>43423.958333333336</v>
      </c>
      <c r="C7774">
        <v>3.8530000000000002</v>
      </c>
      <c r="D7774">
        <v>0</v>
      </c>
      <c r="G7774" s="50">
        <f t="shared" si="1091"/>
        <v>16</v>
      </c>
      <c r="H7774" s="18">
        <f t="shared" si="1092"/>
        <v>12.147</v>
      </c>
      <c r="I7774" s="24">
        <f t="shared" si="1090"/>
        <v>596075.91864844586</v>
      </c>
      <c r="R7774" s="20">
        <f t="shared" si="1093"/>
        <v>0.5</v>
      </c>
      <c r="S7774" s="26">
        <f t="shared" si="1094"/>
        <v>8.3333333333333339</v>
      </c>
      <c r="T7774" s="24">
        <f t="shared" si="1095"/>
        <v>132263.01439999999</v>
      </c>
      <c r="X7774" s="21">
        <f t="shared" si="1096"/>
        <v>0</v>
      </c>
      <c r="AB7774" s="17">
        <f t="shared" si="1089"/>
        <v>728338.93304844585</v>
      </c>
      <c r="AF7774" s="58">
        <f t="shared" si="1097"/>
        <v>19.665151192308038</v>
      </c>
    </row>
    <row r="7775" spans="1:32" x14ac:dyDescent="0.25">
      <c r="A7775" s="4">
        <v>7752</v>
      </c>
      <c r="B7775" s="30">
        <v>43424</v>
      </c>
      <c r="C7775">
        <v>3.609</v>
      </c>
      <c r="D7775">
        <v>0</v>
      </c>
      <c r="G7775" s="50">
        <f t="shared" si="1091"/>
        <v>16</v>
      </c>
      <c r="H7775" s="18">
        <f t="shared" si="1092"/>
        <v>12.391</v>
      </c>
      <c r="I7775" s="24">
        <f t="shared" si="1090"/>
        <v>608049.4531960889</v>
      </c>
      <c r="R7775" s="20">
        <f t="shared" si="1093"/>
        <v>0.5</v>
      </c>
      <c r="S7775" s="26">
        <f t="shared" si="1094"/>
        <v>8.3333333333333339</v>
      </c>
      <c r="T7775" s="24">
        <f t="shared" si="1095"/>
        <v>134919.81653333333</v>
      </c>
      <c r="X7775" s="21">
        <f t="shared" si="1096"/>
        <v>0</v>
      </c>
      <c r="AB7775" s="17">
        <f t="shared" si="1089"/>
        <v>742969.26972942217</v>
      </c>
      <c r="AF7775" s="58">
        <f t="shared" si="1097"/>
        <v>20.060170282694397</v>
      </c>
    </row>
    <row r="7776" spans="1:32" x14ac:dyDescent="0.25">
      <c r="A7776" s="4">
        <v>7753</v>
      </c>
      <c r="B7776" s="30">
        <v>43424.041666666664</v>
      </c>
      <c r="C7776">
        <v>3.488</v>
      </c>
      <c r="D7776">
        <v>0</v>
      </c>
      <c r="G7776" s="50">
        <f t="shared" si="1091"/>
        <v>16</v>
      </c>
      <c r="H7776" s="18">
        <f t="shared" si="1092"/>
        <v>12.512</v>
      </c>
      <c r="I7776" s="24">
        <f t="shared" si="1090"/>
        <v>613987.14860701025</v>
      </c>
      <c r="R7776" s="20">
        <f t="shared" si="1093"/>
        <v>0.5</v>
      </c>
      <c r="S7776" s="26">
        <f t="shared" si="1094"/>
        <v>8.3333333333333339</v>
      </c>
      <c r="T7776" s="24">
        <f t="shared" si="1095"/>
        <v>136237.32906666666</v>
      </c>
      <c r="X7776" s="21">
        <f t="shared" si="1096"/>
        <v>0</v>
      </c>
      <c r="AB7776" s="17">
        <f t="shared" si="1089"/>
        <v>750224.47767367691</v>
      </c>
      <c r="AF7776" s="58">
        <f t="shared" si="1097"/>
        <v>20.256060897189275</v>
      </c>
    </row>
    <row r="7777" spans="1:32" x14ac:dyDescent="0.25">
      <c r="A7777" s="4">
        <v>7754</v>
      </c>
      <c r="B7777" s="30">
        <v>43424.083333333336</v>
      </c>
      <c r="C7777">
        <v>3.4809999999999999</v>
      </c>
      <c r="D7777">
        <v>0</v>
      </c>
      <c r="G7777" s="50">
        <f t="shared" si="1091"/>
        <v>16</v>
      </c>
      <c r="H7777" s="18">
        <f t="shared" si="1092"/>
        <v>12.519</v>
      </c>
      <c r="I7777" s="24">
        <f t="shared" si="1090"/>
        <v>614330.65164731152</v>
      </c>
      <c r="R7777" s="20">
        <f t="shared" si="1093"/>
        <v>0.5</v>
      </c>
      <c r="S7777" s="26">
        <f t="shared" si="1094"/>
        <v>8.3333333333333339</v>
      </c>
      <c r="T7777" s="24">
        <f t="shared" si="1095"/>
        <v>136313.54879999999</v>
      </c>
      <c r="X7777" s="21">
        <f t="shared" si="1096"/>
        <v>0</v>
      </c>
      <c r="AB7777" s="17">
        <f t="shared" si="1089"/>
        <v>750644.20044731151</v>
      </c>
      <c r="AF7777" s="58">
        <f t="shared" si="1097"/>
        <v>20.267393412077411</v>
      </c>
    </row>
    <row r="7778" spans="1:32" x14ac:dyDescent="0.25">
      <c r="A7778" s="4">
        <v>7755</v>
      </c>
      <c r="B7778" s="30">
        <v>43424.125</v>
      </c>
      <c r="C7778">
        <v>3.4649999999999999</v>
      </c>
      <c r="D7778">
        <v>0</v>
      </c>
      <c r="G7778" s="50">
        <f t="shared" si="1091"/>
        <v>16</v>
      </c>
      <c r="H7778" s="18">
        <f t="shared" si="1092"/>
        <v>12.535</v>
      </c>
      <c r="I7778" s="24">
        <f t="shared" si="1090"/>
        <v>615115.80145371438</v>
      </c>
      <c r="R7778" s="20">
        <f t="shared" si="1093"/>
        <v>0.5</v>
      </c>
      <c r="S7778" s="26">
        <f t="shared" si="1094"/>
        <v>8.3333333333333339</v>
      </c>
      <c r="T7778" s="24">
        <f t="shared" si="1095"/>
        <v>136487.76533333334</v>
      </c>
      <c r="X7778" s="21">
        <f t="shared" si="1096"/>
        <v>0</v>
      </c>
      <c r="AB7778" s="17">
        <f t="shared" si="1089"/>
        <v>751603.56678704778</v>
      </c>
      <c r="AF7778" s="58">
        <f t="shared" si="1097"/>
        <v>20.293296303250287</v>
      </c>
    </row>
    <row r="7779" spans="1:32" x14ac:dyDescent="0.25">
      <c r="A7779" s="4">
        <v>7756</v>
      </c>
      <c r="B7779" s="30">
        <v>43424.166666666664</v>
      </c>
      <c r="C7779">
        <v>3.3929999999999998</v>
      </c>
      <c r="D7779">
        <v>0</v>
      </c>
      <c r="G7779" s="50">
        <f t="shared" si="1091"/>
        <v>16</v>
      </c>
      <c r="H7779" s="18">
        <f t="shared" si="1092"/>
        <v>12.606999999999999</v>
      </c>
      <c r="I7779" s="24">
        <f t="shared" si="1090"/>
        <v>618648.975582527</v>
      </c>
      <c r="R7779" s="20">
        <f t="shared" si="1093"/>
        <v>0.5</v>
      </c>
      <c r="S7779" s="26">
        <f t="shared" si="1094"/>
        <v>8.3333333333333339</v>
      </c>
      <c r="T7779" s="24">
        <f t="shared" si="1095"/>
        <v>137271.73973333332</v>
      </c>
      <c r="X7779" s="21">
        <f t="shared" si="1096"/>
        <v>0</v>
      </c>
      <c r="AB7779" s="17">
        <f t="shared" si="1089"/>
        <v>755920.71531586035</v>
      </c>
      <c r="AF7779" s="58">
        <f t="shared" si="1097"/>
        <v>20.409859313528226</v>
      </c>
    </row>
    <row r="7780" spans="1:32" x14ac:dyDescent="0.25">
      <c r="A7780" s="4">
        <v>7757</v>
      </c>
      <c r="B7780" s="30">
        <v>43424.208333333336</v>
      </c>
      <c r="C7780">
        <v>3.3239999999999998</v>
      </c>
      <c r="D7780">
        <v>0</v>
      </c>
      <c r="G7780" s="50">
        <f t="shared" si="1091"/>
        <v>16</v>
      </c>
      <c r="H7780" s="18">
        <f t="shared" si="1092"/>
        <v>12.676</v>
      </c>
      <c r="I7780" s="24">
        <f t="shared" si="1090"/>
        <v>622034.93412263924</v>
      </c>
      <c r="R7780" s="20">
        <f t="shared" si="1093"/>
        <v>0.5</v>
      </c>
      <c r="S7780" s="26">
        <f t="shared" si="1094"/>
        <v>8.3333333333333339</v>
      </c>
      <c r="T7780" s="24">
        <f t="shared" si="1095"/>
        <v>138023.04853333332</v>
      </c>
      <c r="X7780" s="21">
        <f t="shared" si="1096"/>
        <v>0</v>
      </c>
      <c r="AB7780" s="17">
        <f t="shared" si="1089"/>
        <v>760057.98265597259</v>
      </c>
      <c r="AF7780" s="58">
        <f t="shared" si="1097"/>
        <v>20.521565531711261</v>
      </c>
    </row>
    <row r="7781" spans="1:32" x14ac:dyDescent="0.25">
      <c r="A7781" s="4">
        <v>7758</v>
      </c>
      <c r="B7781" s="30">
        <v>43424.25</v>
      </c>
      <c r="C7781">
        <v>3.35</v>
      </c>
      <c r="D7781">
        <v>0</v>
      </c>
      <c r="G7781" s="50">
        <f t="shared" si="1091"/>
        <v>16</v>
      </c>
      <c r="H7781" s="18">
        <f t="shared" si="1092"/>
        <v>12.65</v>
      </c>
      <c r="I7781" s="24">
        <f t="shared" si="1090"/>
        <v>620759.06568723463</v>
      </c>
      <c r="R7781" s="20">
        <f t="shared" si="1093"/>
        <v>0.5</v>
      </c>
      <c r="S7781" s="26">
        <f t="shared" si="1094"/>
        <v>8.3333333333333339</v>
      </c>
      <c r="T7781" s="24">
        <f t="shared" si="1095"/>
        <v>137739.94666666666</v>
      </c>
      <c r="X7781" s="21">
        <f t="shared" si="1096"/>
        <v>0</v>
      </c>
      <c r="AB7781" s="17">
        <f t="shared" si="1089"/>
        <v>758499.01235390129</v>
      </c>
      <c r="AF7781" s="58">
        <f t="shared" si="1097"/>
        <v>20.479473333555337</v>
      </c>
    </row>
    <row r="7782" spans="1:32" x14ac:dyDescent="0.25">
      <c r="A7782" s="4">
        <v>7759</v>
      </c>
      <c r="B7782" s="30">
        <v>43424.291666666664</v>
      </c>
      <c r="C7782">
        <v>3.319</v>
      </c>
      <c r="D7782">
        <v>0</v>
      </c>
      <c r="G7782" s="50">
        <f t="shared" si="1091"/>
        <v>16</v>
      </c>
      <c r="H7782" s="18">
        <f t="shared" si="1092"/>
        <v>12.681000000000001</v>
      </c>
      <c r="I7782" s="24">
        <f t="shared" si="1090"/>
        <v>622280.29343714018</v>
      </c>
      <c r="R7782" s="20">
        <f t="shared" si="1093"/>
        <v>0.5</v>
      </c>
      <c r="S7782" s="26">
        <f t="shared" si="1094"/>
        <v>8.3333333333333339</v>
      </c>
      <c r="T7782" s="24">
        <f t="shared" si="1095"/>
        <v>138077.49119999999</v>
      </c>
      <c r="X7782" s="21">
        <f t="shared" si="1096"/>
        <v>0</v>
      </c>
      <c r="AB7782" s="17">
        <f t="shared" si="1089"/>
        <v>760357.78463714011</v>
      </c>
      <c r="AF7782" s="58">
        <f t="shared" si="1097"/>
        <v>20.529660185202783</v>
      </c>
    </row>
    <row r="7783" spans="1:32" x14ac:dyDescent="0.25">
      <c r="A7783" s="4">
        <v>7760</v>
      </c>
      <c r="B7783" s="30">
        <v>43424.333333333336</v>
      </c>
      <c r="C7783">
        <v>3.262</v>
      </c>
      <c r="D7783">
        <v>5.2839999999999998</v>
      </c>
      <c r="G7783" s="50">
        <f t="shared" si="1091"/>
        <v>19</v>
      </c>
      <c r="H7783" s="18">
        <f t="shared" si="1092"/>
        <v>15.738</v>
      </c>
      <c r="I7783" s="24">
        <f t="shared" si="1090"/>
        <v>772292.97832298011</v>
      </c>
      <c r="R7783" s="20">
        <f t="shared" si="1093"/>
        <v>0.5</v>
      </c>
      <c r="S7783" s="26">
        <f t="shared" si="1094"/>
        <v>8.3333333333333339</v>
      </c>
      <c r="T7783" s="24">
        <f t="shared" si="1095"/>
        <v>171363.73759999999</v>
      </c>
      <c r="X7783" s="21">
        <f t="shared" si="1096"/>
        <v>39630</v>
      </c>
      <c r="AB7783" s="17">
        <f t="shared" si="1089"/>
        <v>904026.7159229801</v>
      </c>
      <c r="AF7783" s="58">
        <f t="shared" si="1097"/>
        <v>24.408721329920464</v>
      </c>
    </row>
    <row r="7784" spans="1:32" x14ac:dyDescent="0.25">
      <c r="A7784" s="4">
        <v>7761</v>
      </c>
      <c r="B7784" s="30">
        <v>43424.375</v>
      </c>
      <c r="C7784">
        <v>3.6389999999999998</v>
      </c>
      <c r="D7784">
        <v>60.642000000000003</v>
      </c>
      <c r="G7784" s="50">
        <f t="shared" si="1091"/>
        <v>19</v>
      </c>
      <c r="H7784" s="18">
        <f t="shared" si="1092"/>
        <v>15.361000000000001</v>
      </c>
      <c r="I7784" s="24">
        <f t="shared" si="1090"/>
        <v>753792.88600961363</v>
      </c>
      <c r="R7784" s="20">
        <f t="shared" si="1093"/>
        <v>0.5</v>
      </c>
      <c r="S7784" s="26">
        <f t="shared" si="1094"/>
        <v>8.3333333333333339</v>
      </c>
      <c r="T7784" s="24">
        <f t="shared" si="1095"/>
        <v>167258.76053333332</v>
      </c>
      <c r="X7784" s="21">
        <f t="shared" si="1096"/>
        <v>454815.00000000006</v>
      </c>
      <c r="AB7784" s="17">
        <f t="shared" si="1089"/>
        <v>466236.64654294687</v>
      </c>
      <c r="AF7784" s="58">
        <f t="shared" si="1097"/>
        <v>12.588389456659565</v>
      </c>
    </row>
    <row r="7785" spans="1:32" x14ac:dyDescent="0.25">
      <c r="A7785" s="4">
        <v>7762</v>
      </c>
      <c r="B7785" s="30">
        <v>43424.416666666664</v>
      </c>
      <c r="C7785">
        <v>4.0999999999999996</v>
      </c>
      <c r="D7785">
        <v>138.23500000000001</v>
      </c>
      <c r="G7785" s="50">
        <f t="shared" si="1091"/>
        <v>19</v>
      </c>
      <c r="H7785" s="18">
        <f t="shared" si="1092"/>
        <v>14.9</v>
      </c>
      <c r="I7785" s="24">
        <f t="shared" si="1090"/>
        <v>731170.7572126321</v>
      </c>
      <c r="R7785" s="20">
        <f t="shared" si="1093"/>
        <v>0.5</v>
      </c>
      <c r="S7785" s="26">
        <f t="shared" si="1094"/>
        <v>8.3333333333333339</v>
      </c>
      <c r="T7785" s="24">
        <f t="shared" si="1095"/>
        <v>162239.14666666667</v>
      </c>
      <c r="X7785" s="21">
        <f t="shared" si="1096"/>
        <v>1036762.5000000002</v>
      </c>
      <c r="AB7785" s="17">
        <f t="shared" si="1089"/>
        <v>0</v>
      </c>
      <c r="AF7785" s="58">
        <f t="shared" si="1097"/>
        <v>0</v>
      </c>
    </row>
    <row r="7786" spans="1:32" x14ac:dyDescent="0.25">
      <c r="A7786" s="4">
        <v>7763</v>
      </c>
      <c r="B7786" s="30">
        <v>43424.458333333336</v>
      </c>
      <c r="C7786">
        <v>4.4569999999999999</v>
      </c>
      <c r="D7786">
        <v>192.59200000000001</v>
      </c>
      <c r="G7786" s="50">
        <f t="shared" si="1091"/>
        <v>19</v>
      </c>
      <c r="H7786" s="18">
        <f t="shared" si="1092"/>
        <v>14.542999999999999</v>
      </c>
      <c r="I7786" s="24">
        <f t="shared" si="1090"/>
        <v>713652.10215726902</v>
      </c>
      <c r="R7786" s="20">
        <f t="shared" si="1093"/>
        <v>0.5</v>
      </c>
      <c r="S7786" s="26">
        <f t="shared" si="1094"/>
        <v>8.3333333333333339</v>
      </c>
      <c r="T7786" s="24">
        <f t="shared" si="1095"/>
        <v>158351.94026666664</v>
      </c>
      <c r="X7786" s="21">
        <f t="shared" si="1096"/>
        <v>1444440.0000000002</v>
      </c>
      <c r="AB7786" s="17">
        <f t="shared" si="1089"/>
        <v>0</v>
      </c>
      <c r="AF7786" s="58">
        <f t="shared" si="1097"/>
        <v>0</v>
      </c>
    </row>
    <row r="7787" spans="1:32" x14ac:dyDescent="0.25">
      <c r="A7787" s="4">
        <v>7764</v>
      </c>
      <c r="B7787" s="30">
        <v>43424.5</v>
      </c>
      <c r="C7787">
        <v>4.8499999999999996</v>
      </c>
      <c r="D7787">
        <v>217.22300000000001</v>
      </c>
      <c r="G7787" s="50">
        <f t="shared" si="1091"/>
        <v>19</v>
      </c>
      <c r="H7787" s="18">
        <f t="shared" si="1092"/>
        <v>14.15</v>
      </c>
      <c r="I7787" s="24">
        <f t="shared" si="1090"/>
        <v>694366.86003749969</v>
      </c>
      <c r="R7787" s="20">
        <f t="shared" si="1093"/>
        <v>0.5</v>
      </c>
      <c r="S7787" s="26">
        <f t="shared" si="1094"/>
        <v>8.3333333333333339</v>
      </c>
      <c r="T7787" s="24">
        <f t="shared" si="1095"/>
        <v>154072.74666666667</v>
      </c>
      <c r="X7787" s="21">
        <f t="shared" si="1096"/>
        <v>1629172.5000000002</v>
      </c>
      <c r="AB7787" s="17">
        <f t="shared" si="1089"/>
        <v>0</v>
      </c>
      <c r="AF7787" s="58">
        <f t="shared" si="1097"/>
        <v>0</v>
      </c>
    </row>
    <row r="7788" spans="1:32" x14ac:dyDescent="0.25">
      <c r="A7788" s="4">
        <v>7765</v>
      </c>
      <c r="B7788" s="30">
        <v>43424.541666666664</v>
      </c>
      <c r="C7788">
        <v>5.306</v>
      </c>
      <c r="D7788">
        <v>214.15</v>
      </c>
      <c r="G7788" s="50">
        <f t="shared" si="1091"/>
        <v>19</v>
      </c>
      <c r="H7788" s="18">
        <f t="shared" si="1092"/>
        <v>13.693999999999999</v>
      </c>
      <c r="I7788" s="24">
        <f t="shared" si="1090"/>
        <v>671990.09055501909</v>
      </c>
      <c r="R7788" s="20">
        <f t="shared" si="1093"/>
        <v>0.5</v>
      </c>
      <c r="S7788" s="26">
        <f t="shared" si="1094"/>
        <v>8.3333333333333339</v>
      </c>
      <c r="T7788" s="24">
        <f t="shared" si="1095"/>
        <v>149107.57546666663</v>
      </c>
      <c r="X7788" s="21">
        <f t="shared" si="1096"/>
        <v>1606125.0000000002</v>
      </c>
      <c r="AB7788" s="17">
        <f t="shared" si="1089"/>
        <v>0</v>
      </c>
      <c r="AF7788" s="58">
        <f t="shared" si="1097"/>
        <v>0</v>
      </c>
    </row>
    <row r="7789" spans="1:32" x14ac:dyDescent="0.25">
      <c r="A7789" s="4">
        <v>7766</v>
      </c>
      <c r="B7789" s="30">
        <v>43424.583333333336</v>
      </c>
      <c r="C7789">
        <v>5.5289999999999999</v>
      </c>
      <c r="D7789">
        <v>146.048</v>
      </c>
      <c r="G7789" s="50">
        <f t="shared" si="1091"/>
        <v>19</v>
      </c>
      <c r="H7789" s="18">
        <f t="shared" si="1092"/>
        <v>13.471</v>
      </c>
      <c r="I7789" s="24">
        <f t="shared" si="1090"/>
        <v>661047.06512827973</v>
      </c>
      <c r="R7789" s="20">
        <f t="shared" si="1093"/>
        <v>0.5</v>
      </c>
      <c r="S7789" s="26">
        <f t="shared" si="1094"/>
        <v>8.3333333333333339</v>
      </c>
      <c r="T7789" s="24">
        <f t="shared" si="1095"/>
        <v>146679.43253333331</v>
      </c>
      <c r="X7789" s="21">
        <f t="shared" si="1096"/>
        <v>1095360</v>
      </c>
      <c r="AB7789" s="17">
        <f t="shared" si="1089"/>
        <v>0</v>
      </c>
      <c r="AF7789" s="58">
        <f t="shared" si="1097"/>
        <v>0</v>
      </c>
    </row>
    <row r="7790" spans="1:32" x14ac:dyDescent="0.25">
      <c r="A7790" s="4">
        <v>7767</v>
      </c>
      <c r="B7790" s="30">
        <v>43424.625</v>
      </c>
      <c r="C7790">
        <v>5.4480000000000004</v>
      </c>
      <c r="D7790">
        <v>78.111999999999995</v>
      </c>
      <c r="G7790" s="50">
        <f t="shared" si="1091"/>
        <v>19</v>
      </c>
      <c r="H7790" s="18">
        <f t="shared" si="1092"/>
        <v>13.552</v>
      </c>
      <c r="I7790" s="24">
        <f t="shared" si="1090"/>
        <v>665021.88602319395</v>
      </c>
      <c r="R7790" s="20">
        <f t="shared" si="1093"/>
        <v>0.5</v>
      </c>
      <c r="S7790" s="26">
        <f t="shared" si="1094"/>
        <v>8.3333333333333339</v>
      </c>
      <c r="T7790" s="24">
        <f t="shared" si="1095"/>
        <v>147561.40373333334</v>
      </c>
      <c r="X7790" s="21">
        <f t="shared" si="1096"/>
        <v>585840</v>
      </c>
      <c r="AB7790" s="17">
        <f t="shared" si="1089"/>
        <v>226743.28975652729</v>
      </c>
      <c r="AF7790" s="58">
        <f t="shared" si="1097"/>
        <v>6.122068823426237</v>
      </c>
    </row>
    <row r="7791" spans="1:32" x14ac:dyDescent="0.25">
      <c r="A7791" s="4">
        <v>7768</v>
      </c>
      <c r="B7791" s="30">
        <v>43424.666666666664</v>
      </c>
      <c r="C7791">
        <v>5.1529999999999996</v>
      </c>
      <c r="D7791">
        <v>17.684999999999999</v>
      </c>
      <c r="G7791" s="50">
        <f t="shared" si="1091"/>
        <v>19</v>
      </c>
      <c r="H7791" s="18">
        <f t="shared" si="1092"/>
        <v>13.847000000000001</v>
      </c>
      <c r="I7791" s="24">
        <f t="shared" si="1090"/>
        <v>679498.08557874616</v>
      </c>
      <c r="R7791" s="20">
        <f t="shared" si="1093"/>
        <v>0.5</v>
      </c>
      <c r="S7791" s="26">
        <f t="shared" si="1094"/>
        <v>8.3333333333333339</v>
      </c>
      <c r="T7791" s="24">
        <f t="shared" si="1095"/>
        <v>150773.52106666667</v>
      </c>
      <c r="X7791" s="21">
        <f t="shared" si="1096"/>
        <v>132637.49999999997</v>
      </c>
      <c r="AB7791" s="17">
        <f t="shared" si="1089"/>
        <v>697634.10664541286</v>
      </c>
      <c r="AF7791" s="58">
        <f t="shared" si="1097"/>
        <v>18.836120879426147</v>
      </c>
    </row>
    <row r="7792" spans="1:32" x14ac:dyDescent="0.25">
      <c r="A7792" s="4">
        <v>7769</v>
      </c>
      <c r="B7792" s="30">
        <v>43424.708333333336</v>
      </c>
      <c r="C7792">
        <v>4.78</v>
      </c>
      <c r="D7792">
        <v>0</v>
      </c>
      <c r="G7792" s="50">
        <f t="shared" si="1091"/>
        <v>16</v>
      </c>
      <c r="H7792" s="18">
        <f t="shared" si="1092"/>
        <v>11.219999999999999</v>
      </c>
      <c r="I7792" s="24">
        <f t="shared" si="1090"/>
        <v>550586.30173998198</v>
      </c>
      <c r="R7792" s="20">
        <f t="shared" si="1093"/>
        <v>0.5</v>
      </c>
      <c r="S7792" s="26">
        <f t="shared" si="1094"/>
        <v>8.3333333333333339</v>
      </c>
      <c r="T7792" s="24">
        <f t="shared" si="1095"/>
        <v>122169.344</v>
      </c>
      <c r="X7792" s="21">
        <f t="shared" si="1096"/>
        <v>0</v>
      </c>
      <c r="AB7792" s="17">
        <f t="shared" ref="AB7792:AB7855" si="1098">MAX(0,I7792+T7792-X7792)</f>
        <v>672755.64573998202</v>
      </c>
      <c r="AF7792" s="58">
        <f t="shared" si="1097"/>
        <v>18.164402434979515</v>
      </c>
    </row>
    <row r="7793" spans="1:32" x14ac:dyDescent="0.25">
      <c r="A7793" s="4">
        <v>7770</v>
      </c>
      <c r="B7793" s="30">
        <v>43424.75</v>
      </c>
      <c r="C7793">
        <v>4.4400000000000004</v>
      </c>
      <c r="D7793">
        <v>0</v>
      </c>
      <c r="G7793" s="50">
        <f t="shared" si="1091"/>
        <v>16</v>
      </c>
      <c r="H7793" s="18">
        <f t="shared" si="1092"/>
        <v>11.559999999999999</v>
      </c>
      <c r="I7793" s="24">
        <f t="shared" si="1090"/>
        <v>567270.73512604204</v>
      </c>
      <c r="R7793" s="20">
        <f t="shared" si="1093"/>
        <v>0.5</v>
      </c>
      <c r="S7793" s="26">
        <f t="shared" si="1094"/>
        <v>8.3333333333333339</v>
      </c>
      <c r="T7793" s="24">
        <f t="shared" si="1095"/>
        <v>125871.44533333331</v>
      </c>
      <c r="X7793" s="21">
        <f t="shared" si="1096"/>
        <v>0</v>
      </c>
      <c r="AB7793" s="17">
        <f t="shared" si="1098"/>
        <v>693142.18045937538</v>
      </c>
      <c r="AF7793" s="58">
        <f t="shared" si="1097"/>
        <v>18.714838872403135</v>
      </c>
    </row>
    <row r="7794" spans="1:32" x14ac:dyDescent="0.25">
      <c r="A7794" s="4">
        <v>7771</v>
      </c>
      <c r="B7794" s="30">
        <v>43424.791666666664</v>
      </c>
      <c r="C7794">
        <v>4.1559999999999997</v>
      </c>
      <c r="D7794">
        <v>0</v>
      </c>
      <c r="G7794" s="50">
        <f t="shared" si="1091"/>
        <v>16</v>
      </c>
      <c r="H7794" s="18">
        <f t="shared" si="1092"/>
        <v>11.844000000000001</v>
      </c>
      <c r="I7794" s="24">
        <f t="shared" si="1090"/>
        <v>581207.14418969234</v>
      </c>
      <c r="R7794" s="20">
        <f t="shared" si="1093"/>
        <v>0.5</v>
      </c>
      <c r="S7794" s="26">
        <f t="shared" si="1094"/>
        <v>8.3333333333333339</v>
      </c>
      <c r="T7794" s="24">
        <f t="shared" si="1095"/>
        <v>128963.78880000002</v>
      </c>
      <c r="X7794" s="21">
        <f t="shared" si="1096"/>
        <v>0</v>
      </c>
      <c r="AB7794" s="17">
        <f t="shared" si="1098"/>
        <v>710170.93298969232</v>
      </c>
      <c r="AF7794" s="58">
        <f t="shared" si="1097"/>
        <v>19.174615190721692</v>
      </c>
    </row>
    <row r="7795" spans="1:32" x14ac:dyDescent="0.25">
      <c r="A7795" s="4">
        <v>7772</v>
      </c>
      <c r="B7795" s="30">
        <v>43424.833333333336</v>
      </c>
      <c r="C7795">
        <v>3.9289999999999998</v>
      </c>
      <c r="D7795">
        <v>0</v>
      </c>
      <c r="G7795" s="50">
        <f t="shared" si="1091"/>
        <v>16</v>
      </c>
      <c r="H7795" s="18">
        <f t="shared" si="1092"/>
        <v>12.071</v>
      </c>
      <c r="I7795" s="24">
        <f t="shared" si="1090"/>
        <v>592346.45706803235</v>
      </c>
      <c r="R7795" s="20">
        <f t="shared" si="1093"/>
        <v>0.5</v>
      </c>
      <c r="S7795" s="26">
        <f t="shared" si="1094"/>
        <v>8.3333333333333339</v>
      </c>
      <c r="T7795" s="24">
        <f t="shared" si="1095"/>
        <v>131435.48586666666</v>
      </c>
      <c r="X7795" s="21">
        <f t="shared" si="1096"/>
        <v>0</v>
      </c>
      <c r="AB7795" s="17">
        <f t="shared" si="1098"/>
        <v>723781.94293469901</v>
      </c>
      <c r="AF7795" s="58">
        <f t="shared" si="1097"/>
        <v>19.542112459236872</v>
      </c>
    </row>
    <row r="7796" spans="1:32" x14ac:dyDescent="0.25">
      <c r="A7796" s="4">
        <v>7773</v>
      </c>
      <c r="B7796" s="30">
        <v>43424.875</v>
      </c>
      <c r="C7796">
        <v>3.7690000000000001</v>
      </c>
      <c r="D7796">
        <v>0</v>
      </c>
      <c r="G7796" s="50">
        <f t="shared" si="1091"/>
        <v>16</v>
      </c>
      <c r="H7796" s="18">
        <f t="shared" si="1092"/>
        <v>12.231</v>
      </c>
      <c r="I7796" s="24">
        <f t="shared" si="1090"/>
        <v>600197.95513206068</v>
      </c>
      <c r="R7796" s="20">
        <f t="shared" si="1093"/>
        <v>0.5</v>
      </c>
      <c r="S7796" s="26">
        <f t="shared" si="1094"/>
        <v>8.3333333333333339</v>
      </c>
      <c r="T7796" s="24">
        <f t="shared" si="1095"/>
        <v>133177.65119999999</v>
      </c>
      <c r="X7796" s="21">
        <f t="shared" si="1096"/>
        <v>0</v>
      </c>
      <c r="AB7796" s="17">
        <f t="shared" si="1098"/>
        <v>733375.60633206065</v>
      </c>
      <c r="AF7796" s="58">
        <f t="shared" si="1097"/>
        <v>19.801141370965638</v>
      </c>
    </row>
    <row r="7797" spans="1:32" x14ac:dyDescent="0.25">
      <c r="A7797" s="4">
        <v>7774</v>
      </c>
      <c r="B7797" s="30">
        <v>43424.916666666664</v>
      </c>
      <c r="C7797">
        <v>3.5619999999999998</v>
      </c>
      <c r="D7797">
        <v>0</v>
      </c>
      <c r="G7797" s="50">
        <f t="shared" si="1091"/>
        <v>16</v>
      </c>
      <c r="H7797" s="18">
        <f t="shared" si="1092"/>
        <v>12.438000000000001</v>
      </c>
      <c r="I7797" s="24">
        <f t="shared" si="1090"/>
        <v>610355.83075239719</v>
      </c>
      <c r="R7797" s="20">
        <f t="shared" si="1093"/>
        <v>0.5</v>
      </c>
      <c r="S7797" s="26">
        <f t="shared" si="1094"/>
        <v>8.3333333333333339</v>
      </c>
      <c r="T7797" s="24">
        <f t="shared" si="1095"/>
        <v>135431.57759999999</v>
      </c>
      <c r="X7797" s="21">
        <f t="shared" si="1096"/>
        <v>0</v>
      </c>
      <c r="AB7797" s="17">
        <f t="shared" si="1098"/>
        <v>745787.40835239715</v>
      </c>
      <c r="AF7797" s="58">
        <f t="shared" si="1097"/>
        <v>20.136260025514723</v>
      </c>
    </row>
    <row r="7798" spans="1:32" x14ac:dyDescent="0.25">
      <c r="A7798" s="4">
        <v>7775</v>
      </c>
      <c r="B7798" s="30">
        <v>43424.958333333336</v>
      </c>
      <c r="C7798">
        <v>3.3879999999999999</v>
      </c>
      <c r="D7798">
        <v>0</v>
      </c>
      <c r="G7798" s="50">
        <f t="shared" si="1091"/>
        <v>16</v>
      </c>
      <c r="H7798" s="18">
        <f t="shared" si="1092"/>
        <v>12.612</v>
      </c>
      <c r="I7798" s="24">
        <f t="shared" si="1090"/>
        <v>618894.33489702793</v>
      </c>
      <c r="R7798" s="20">
        <f t="shared" si="1093"/>
        <v>0.5</v>
      </c>
      <c r="S7798" s="26">
        <f t="shared" si="1094"/>
        <v>8.3333333333333339</v>
      </c>
      <c r="T7798" s="24">
        <f t="shared" si="1095"/>
        <v>137326.18239999999</v>
      </c>
      <c r="X7798" s="21">
        <f t="shared" si="1096"/>
        <v>0</v>
      </c>
      <c r="AB7798" s="17">
        <f t="shared" si="1098"/>
        <v>756220.51729702787</v>
      </c>
      <c r="AF7798" s="58">
        <f t="shared" si="1097"/>
        <v>20.417953967019752</v>
      </c>
    </row>
    <row r="7799" spans="1:32" x14ac:dyDescent="0.25">
      <c r="A7799" s="4">
        <v>7776</v>
      </c>
      <c r="B7799" s="30">
        <v>43425</v>
      </c>
      <c r="C7799">
        <v>3.2650000000000001</v>
      </c>
      <c r="D7799">
        <v>0</v>
      </c>
      <c r="G7799" s="50">
        <f t="shared" si="1091"/>
        <v>16</v>
      </c>
      <c r="H7799" s="18">
        <f t="shared" si="1092"/>
        <v>12.734999999999999</v>
      </c>
      <c r="I7799" s="24">
        <f t="shared" si="1090"/>
        <v>624930.17403374962</v>
      </c>
      <c r="R7799" s="20">
        <f t="shared" si="1093"/>
        <v>0.5</v>
      </c>
      <c r="S7799" s="26">
        <f t="shared" si="1094"/>
        <v>8.3333333333333339</v>
      </c>
      <c r="T7799" s="24">
        <f t="shared" si="1095"/>
        <v>138665.47199999998</v>
      </c>
      <c r="X7799" s="21">
        <f t="shared" si="1096"/>
        <v>0</v>
      </c>
      <c r="AB7799" s="17">
        <f t="shared" si="1098"/>
        <v>763595.64603374957</v>
      </c>
      <c r="AF7799" s="58">
        <f t="shared" si="1097"/>
        <v>20.617082442911236</v>
      </c>
    </row>
    <row r="7800" spans="1:32" x14ac:dyDescent="0.25">
      <c r="A7800" s="4">
        <v>7777</v>
      </c>
      <c r="B7800" s="30">
        <v>43425.041666666664</v>
      </c>
      <c r="C7800">
        <v>3.0169999999999999</v>
      </c>
      <c r="D7800">
        <v>0</v>
      </c>
      <c r="G7800" s="50">
        <f t="shared" si="1091"/>
        <v>16</v>
      </c>
      <c r="H7800" s="18">
        <f t="shared" si="1092"/>
        <v>12.983000000000001</v>
      </c>
      <c r="I7800" s="24">
        <f t="shared" si="1090"/>
        <v>637099.99603299354</v>
      </c>
      <c r="R7800" s="20">
        <f t="shared" si="1093"/>
        <v>0.5</v>
      </c>
      <c r="S7800" s="26">
        <f t="shared" si="1094"/>
        <v>8.3333333333333339</v>
      </c>
      <c r="T7800" s="24">
        <f t="shared" si="1095"/>
        <v>141365.82826666668</v>
      </c>
      <c r="X7800" s="21">
        <f t="shared" si="1096"/>
        <v>0</v>
      </c>
      <c r="AB7800" s="17">
        <f t="shared" si="1098"/>
        <v>778465.82429966028</v>
      </c>
      <c r="AF7800" s="58">
        <f t="shared" si="1097"/>
        <v>21.018577256090826</v>
      </c>
    </row>
    <row r="7801" spans="1:32" x14ac:dyDescent="0.25">
      <c r="A7801" s="4">
        <v>7778</v>
      </c>
      <c r="B7801" s="30">
        <v>43425.083333333336</v>
      </c>
      <c r="C7801">
        <v>2.9279999999999999</v>
      </c>
      <c r="D7801">
        <v>0</v>
      </c>
      <c r="G7801" s="50">
        <f t="shared" si="1091"/>
        <v>16</v>
      </c>
      <c r="H7801" s="18">
        <f t="shared" si="1092"/>
        <v>13.071999999999999</v>
      </c>
      <c r="I7801" s="24">
        <f t="shared" si="1090"/>
        <v>641467.39183110918</v>
      </c>
      <c r="R7801" s="20">
        <f t="shared" si="1093"/>
        <v>0.5</v>
      </c>
      <c r="S7801" s="26">
        <f t="shared" si="1094"/>
        <v>8.3333333333333339</v>
      </c>
      <c r="T7801" s="24">
        <f t="shared" si="1095"/>
        <v>142334.90773333333</v>
      </c>
      <c r="X7801" s="21">
        <f t="shared" si="1096"/>
        <v>0</v>
      </c>
      <c r="AB7801" s="17">
        <f t="shared" si="1098"/>
        <v>783802.29956444248</v>
      </c>
      <c r="AF7801" s="58">
        <f t="shared" si="1097"/>
        <v>21.162662088239948</v>
      </c>
    </row>
    <row r="7802" spans="1:32" x14ac:dyDescent="0.25">
      <c r="A7802" s="4">
        <v>7779</v>
      </c>
      <c r="B7802" s="30">
        <v>43425.125</v>
      </c>
      <c r="C7802">
        <v>2.89</v>
      </c>
      <c r="D7802">
        <v>0</v>
      </c>
      <c r="G7802" s="50">
        <f t="shared" si="1091"/>
        <v>16</v>
      </c>
      <c r="H7802" s="18">
        <f t="shared" si="1092"/>
        <v>13.11</v>
      </c>
      <c r="I7802" s="24">
        <f t="shared" si="1090"/>
        <v>643332.12262131588</v>
      </c>
      <c r="R7802" s="20">
        <f t="shared" si="1093"/>
        <v>0.5</v>
      </c>
      <c r="S7802" s="26">
        <f t="shared" si="1094"/>
        <v>8.3333333333333339</v>
      </c>
      <c r="T7802" s="24">
        <f t="shared" si="1095"/>
        <v>142748.67199999999</v>
      </c>
      <c r="X7802" s="21">
        <f t="shared" si="1096"/>
        <v>0</v>
      </c>
      <c r="AB7802" s="17">
        <f t="shared" si="1098"/>
        <v>786080.7946213159</v>
      </c>
      <c r="AF7802" s="58">
        <f t="shared" si="1097"/>
        <v>21.224181454775529</v>
      </c>
    </row>
    <row r="7803" spans="1:32" x14ac:dyDescent="0.25">
      <c r="A7803" s="4">
        <v>7780</v>
      </c>
      <c r="B7803" s="30">
        <v>43425.166666666664</v>
      </c>
      <c r="C7803">
        <v>3.0009999999999999</v>
      </c>
      <c r="D7803">
        <v>0</v>
      </c>
      <c r="G7803" s="50">
        <f t="shared" si="1091"/>
        <v>16</v>
      </c>
      <c r="H7803" s="18">
        <f t="shared" si="1092"/>
        <v>12.999000000000001</v>
      </c>
      <c r="I7803" s="24">
        <f t="shared" si="1090"/>
        <v>637885.14583939628</v>
      </c>
      <c r="R7803" s="20">
        <f t="shared" si="1093"/>
        <v>0.5</v>
      </c>
      <c r="S7803" s="26">
        <f t="shared" si="1094"/>
        <v>8.3333333333333339</v>
      </c>
      <c r="T7803" s="24">
        <f t="shared" si="1095"/>
        <v>141540.0448</v>
      </c>
      <c r="X7803" s="21">
        <f t="shared" si="1096"/>
        <v>0</v>
      </c>
      <c r="AB7803" s="17">
        <f t="shared" si="1098"/>
        <v>779425.19063939631</v>
      </c>
      <c r="AF7803" s="58">
        <f t="shared" si="1097"/>
        <v>21.044480147263702</v>
      </c>
    </row>
    <row r="7804" spans="1:32" x14ac:dyDescent="0.25">
      <c r="A7804" s="4">
        <v>7781</v>
      </c>
      <c r="B7804" s="30">
        <v>43425.208333333336</v>
      </c>
      <c r="C7804">
        <v>3.0840000000000001</v>
      </c>
      <c r="D7804">
        <v>0</v>
      </c>
      <c r="G7804" s="50">
        <f t="shared" si="1091"/>
        <v>16</v>
      </c>
      <c r="H7804" s="18">
        <f t="shared" si="1092"/>
        <v>12.916</v>
      </c>
      <c r="I7804" s="24">
        <f t="shared" si="1090"/>
        <v>633812.18121868162</v>
      </c>
      <c r="R7804" s="20">
        <f t="shared" si="1093"/>
        <v>0.5</v>
      </c>
      <c r="S7804" s="26">
        <f t="shared" si="1094"/>
        <v>8.3333333333333339</v>
      </c>
      <c r="T7804" s="24">
        <f t="shared" si="1095"/>
        <v>140636.29653333334</v>
      </c>
      <c r="X7804" s="21">
        <f t="shared" si="1096"/>
        <v>0</v>
      </c>
      <c r="AB7804" s="17">
        <f t="shared" si="1098"/>
        <v>774448.47775201499</v>
      </c>
      <c r="AF7804" s="58">
        <f t="shared" si="1097"/>
        <v>20.910108899304404</v>
      </c>
    </row>
    <row r="7805" spans="1:32" x14ac:dyDescent="0.25">
      <c r="A7805" s="4">
        <v>7782</v>
      </c>
      <c r="B7805" s="30">
        <v>43425.25</v>
      </c>
      <c r="C7805">
        <v>2.883</v>
      </c>
      <c r="D7805">
        <v>0</v>
      </c>
      <c r="G7805" s="50">
        <f t="shared" si="1091"/>
        <v>16</v>
      </c>
      <c r="H7805" s="18">
        <f t="shared" si="1092"/>
        <v>13.117000000000001</v>
      </c>
      <c r="I7805" s="24">
        <f t="shared" si="1090"/>
        <v>643675.62566161714</v>
      </c>
      <c r="R7805" s="20">
        <f t="shared" si="1093"/>
        <v>0.5</v>
      </c>
      <c r="S7805" s="26">
        <f t="shared" si="1094"/>
        <v>8.3333333333333339</v>
      </c>
      <c r="T7805" s="24">
        <f t="shared" si="1095"/>
        <v>142824.89173333332</v>
      </c>
      <c r="X7805" s="21">
        <f t="shared" si="1096"/>
        <v>0</v>
      </c>
      <c r="AB7805" s="17">
        <f t="shared" si="1098"/>
        <v>786500.5173949505</v>
      </c>
      <c r="AF7805" s="58">
        <f t="shared" si="1097"/>
        <v>21.235513969663661</v>
      </c>
    </row>
    <row r="7806" spans="1:32" x14ac:dyDescent="0.25">
      <c r="A7806" s="4">
        <v>7783</v>
      </c>
      <c r="B7806" s="30">
        <v>43425.291666666664</v>
      </c>
      <c r="C7806">
        <v>2.6360000000000001</v>
      </c>
      <c r="D7806">
        <v>0</v>
      </c>
      <c r="G7806" s="50">
        <f t="shared" si="1091"/>
        <v>16</v>
      </c>
      <c r="H7806" s="18">
        <f t="shared" si="1092"/>
        <v>13.364000000000001</v>
      </c>
      <c r="I7806" s="24">
        <f t="shared" si="1090"/>
        <v>655796.37579796079</v>
      </c>
      <c r="R7806" s="20">
        <f t="shared" si="1093"/>
        <v>0.5</v>
      </c>
      <c r="S7806" s="26">
        <f t="shared" si="1094"/>
        <v>8.3333333333333339</v>
      </c>
      <c r="T7806" s="24">
        <f t="shared" si="1095"/>
        <v>145514.35946666668</v>
      </c>
      <c r="X7806" s="21">
        <f t="shared" si="1096"/>
        <v>0</v>
      </c>
      <c r="AB7806" s="17">
        <f t="shared" si="1098"/>
        <v>801310.7352646275</v>
      </c>
      <c r="AF7806" s="58">
        <f t="shared" si="1097"/>
        <v>21.635389852144939</v>
      </c>
    </row>
    <row r="7807" spans="1:32" x14ac:dyDescent="0.25">
      <c r="A7807" s="4">
        <v>7784</v>
      </c>
      <c r="B7807" s="30">
        <v>43425.333333333336</v>
      </c>
      <c r="C7807">
        <v>2.41</v>
      </c>
      <c r="D7807">
        <v>5.0869999999999997</v>
      </c>
      <c r="G7807" s="50">
        <f t="shared" si="1091"/>
        <v>19</v>
      </c>
      <c r="H7807" s="18">
        <f t="shared" si="1092"/>
        <v>16.59</v>
      </c>
      <c r="I7807" s="24">
        <f t="shared" si="1090"/>
        <v>814102.20551393065</v>
      </c>
      <c r="R7807" s="20">
        <f t="shared" si="1093"/>
        <v>0.5</v>
      </c>
      <c r="S7807" s="26">
        <f t="shared" si="1094"/>
        <v>8.3333333333333339</v>
      </c>
      <c r="T7807" s="24">
        <f t="shared" si="1095"/>
        <v>180640.76799999998</v>
      </c>
      <c r="X7807" s="21">
        <f t="shared" si="1096"/>
        <v>38152.5</v>
      </c>
      <c r="AB7807" s="17">
        <f t="shared" si="1098"/>
        <v>956590.47351393057</v>
      </c>
      <c r="AF7807" s="58">
        <f t="shared" si="1097"/>
        <v>25.827942784876125</v>
      </c>
    </row>
    <row r="7808" spans="1:32" x14ac:dyDescent="0.25">
      <c r="A7808" s="4">
        <v>7785</v>
      </c>
      <c r="B7808" s="30">
        <v>43425.375</v>
      </c>
      <c r="C7808">
        <v>2.9039999999999999</v>
      </c>
      <c r="D7808">
        <v>69.138000000000005</v>
      </c>
      <c r="G7808" s="50">
        <f t="shared" si="1091"/>
        <v>19</v>
      </c>
      <c r="H7808" s="18">
        <f t="shared" si="1092"/>
        <v>16.096</v>
      </c>
      <c r="I7808" s="24">
        <f t="shared" si="1090"/>
        <v>789860.70524124335</v>
      </c>
      <c r="R7808" s="20">
        <f t="shared" si="1093"/>
        <v>0.5</v>
      </c>
      <c r="S7808" s="26">
        <f t="shared" si="1094"/>
        <v>8.3333333333333339</v>
      </c>
      <c r="T7808" s="24">
        <f t="shared" si="1095"/>
        <v>175261.83253333333</v>
      </c>
      <c r="X7808" s="21">
        <f t="shared" si="1096"/>
        <v>518535.00000000006</v>
      </c>
      <c r="AB7808" s="17">
        <f t="shared" si="1098"/>
        <v>446587.53777457663</v>
      </c>
      <c r="AF7808" s="58">
        <f t="shared" si="1097"/>
        <v>12.057863519913569</v>
      </c>
    </row>
    <row r="7809" spans="1:32" x14ac:dyDescent="0.25">
      <c r="A7809" s="4">
        <v>7786</v>
      </c>
      <c r="B7809" s="30">
        <v>43425.416666666664</v>
      </c>
      <c r="C7809">
        <v>3.6179999999999999</v>
      </c>
      <c r="D7809">
        <v>153.38900000000001</v>
      </c>
      <c r="G7809" s="50">
        <f t="shared" si="1091"/>
        <v>19</v>
      </c>
      <c r="H7809" s="18">
        <f t="shared" si="1092"/>
        <v>15.382</v>
      </c>
      <c r="I7809" s="24">
        <f t="shared" si="1090"/>
        <v>754823.39513051731</v>
      </c>
      <c r="R7809" s="20">
        <f t="shared" si="1093"/>
        <v>0.5</v>
      </c>
      <c r="S7809" s="26">
        <f t="shared" si="1094"/>
        <v>8.3333333333333339</v>
      </c>
      <c r="T7809" s="24">
        <f t="shared" si="1095"/>
        <v>167487.41973333331</v>
      </c>
      <c r="X7809" s="21">
        <f t="shared" si="1096"/>
        <v>1150417.5</v>
      </c>
      <c r="AB7809" s="17">
        <f t="shared" si="1098"/>
        <v>0</v>
      </c>
      <c r="AF7809" s="58">
        <f t="shared" si="1097"/>
        <v>0</v>
      </c>
    </row>
    <row r="7810" spans="1:32" x14ac:dyDescent="0.25">
      <c r="A7810" s="4">
        <v>7787</v>
      </c>
      <c r="B7810" s="30">
        <v>43425.458333333336</v>
      </c>
      <c r="C7810">
        <v>4.3739999999999997</v>
      </c>
      <c r="D7810">
        <v>222.33199999999999</v>
      </c>
      <c r="G7810" s="50">
        <f t="shared" si="1091"/>
        <v>19</v>
      </c>
      <c r="H7810" s="18">
        <f t="shared" si="1092"/>
        <v>14.626000000000001</v>
      </c>
      <c r="I7810" s="24">
        <f t="shared" si="1090"/>
        <v>717725.0667779838</v>
      </c>
      <c r="R7810" s="20">
        <f t="shared" si="1093"/>
        <v>0.5</v>
      </c>
      <c r="S7810" s="26">
        <f t="shared" si="1094"/>
        <v>8.3333333333333339</v>
      </c>
      <c r="T7810" s="24">
        <f t="shared" si="1095"/>
        <v>159255.68853333333</v>
      </c>
      <c r="X7810" s="21">
        <f t="shared" si="1096"/>
        <v>1667489.9999999998</v>
      </c>
      <c r="AB7810" s="17">
        <f t="shared" si="1098"/>
        <v>0</v>
      </c>
      <c r="AF7810" s="58">
        <f t="shared" si="1097"/>
        <v>0</v>
      </c>
    </row>
    <row r="7811" spans="1:32" x14ac:dyDescent="0.25">
      <c r="A7811" s="4">
        <v>7788</v>
      </c>
      <c r="B7811" s="30">
        <v>43425.5</v>
      </c>
      <c r="C7811">
        <v>5.1779999999999999</v>
      </c>
      <c r="D7811">
        <v>260.08300000000003</v>
      </c>
      <c r="G7811" s="50">
        <f t="shared" si="1091"/>
        <v>19</v>
      </c>
      <c r="H7811" s="18">
        <f t="shared" si="1092"/>
        <v>13.821999999999999</v>
      </c>
      <c r="I7811" s="24">
        <f t="shared" si="1090"/>
        <v>678271.28900624171</v>
      </c>
      <c r="R7811" s="20">
        <f t="shared" si="1093"/>
        <v>0.5</v>
      </c>
      <c r="S7811" s="26">
        <f t="shared" si="1094"/>
        <v>8.3333333333333339</v>
      </c>
      <c r="T7811" s="24">
        <f t="shared" si="1095"/>
        <v>150501.30773333332</v>
      </c>
      <c r="X7811" s="21">
        <f t="shared" si="1096"/>
        <v>1950622.5000000002</v>
      </c>
      <c r="AB7811" s="17">
        <f t="shared" si="1098"/>
        <v>0</v>
      </c>
      <c r="AF7811" s="58">
        <f t="shared" si="1097"/>
        <v>0</v>
      </c>
    </row>
    <row r="7812" spans="1:32" x14ac:dyDescent="0.25">
      <c r="A7812" s="4">
        <v>7789</v>
      </c>
      <c r="B7812" s="30">
        <v>43425.541666666664</v>
      </c>
      <c r="C7812">
        <v>5.8810000000000002</v>
      </c>
      <c r="D7812">
        <v>242.453</v>
      </c>
      <c r="G7812" s="50">
        <f t="shared" si="1091"/>
        <v>19</v>
      </c>
      <c r="H7812" s="18">
        <f t="shared" si="1092"/>
        <v>13.119</v>
      </c>
      <c r="I7812" s="24">
        <f t="shared" si="1090"/>
        <v>643773.76938741747</v>
      </c>
      <c r="R7812" s="20">
        <f t="shared" si="1093"/>
        <v>0.5</v>
      </c>
      <c r="S7812" s="26">
        <f t="shared" si="1094"/>
        <v>8.3333333333333339</v>
      </c>
      <c r="T7812" s="24">
        <f t="shared" si="1095"/>
        <v>142846.66879999998</v>
      </c>
      <c r="X7812" s="21">
        <f t="shared" si="1096"/>
        <v>1818397.5000000002</v>
      </c>
      <c r="AB7812" s="17">
        <f t="shared" si="1098"/>
        <v>0</v>
      </c>
      <c r="AF7812" s="58">
        <f t="shared" si="1097"/>
        <v>0</v>
      </c>
    </row>
    <row r="7813" spans="1:32" x14ac:dyDescent="0.25">
      <c r="A7813" s="4">
        <v>7790</v>
      </c>
      <c r="B7813" s="30">
        <v>43425.583333333336</v>
      </c>
      <c r="C7813">
        <v>6.2569999999999997</v>
      </c>
      <c r="D7813">
        <v>188.56899999999999</v>
      </c>
      <c r="G7813" s="50">
        <f t="shared" si="1091"/>
        <v>19</v>
      </c>
      <c r="H7813" s="18">
        <f t="shared" si="1092"/>
        <v>12.743</v>
      </c>
      <c r="I7813" s="24">
        <f t="shared" si="1090"/>
        <v>625322.74893695116</v>
      </c>
      <c r="R7813" s="20">
        <f t="shared" si="1093"/>
        <v>0.5</v>
      </c>
      <c r="S7813" s="26">
        <f t="shared" si="1094"/>
        <v>8.3333333333333339</v>
      </c>
      <c r="T7813" s="24">
        <f t="shared" si="1095"/>
        <v>138752.58026666666</v>
      </c>
      <c r="X7813" s="21">
        <f t="shared" si="1096"/>
        <v>1414267.5</v>
      </c>
      <c r="AB7813" s="17">
        <f t="shared" si="1098"/>
        <v>0</v>
      </c>
      <c r="AF7813" s="58">
        <f t="shared" si="1097"/>
        <v>0</v>
      </c>
    </row>
    <row r="7814" spans="1:32" x14ac:dyDescent="0.25">
      <c r="A7814" s="4">
        <v>7791</v>
      </c>
      <c r="B7814" s="30">
        <v>43425.625</v>
      </c>
      <c r="C7814">
        <v>6.1849999999999996</v>
      </c>
      <c r="D7814">
        <v>107.039</v>
      </c>
      <c r="G7814" s="50">
        <f t="shared" si="1091"/>
        <v>19</v>
      </c>
      <c r="H7814" s="18">
        <f t="shared" si="1092"/>
        <v>12.815000000000001</v>
      </c>
      <c r="I7814" s="24">
        <f t="shared" si="1090"/>
        <v>628855.9230657639</v>
      </c>
      <c r="R7814" s="20">
        <f t="shared" si="1093"/>
        <v>0.5</v>
      </c>
      <c r="S7814" s="26">
        <f t="shared" si="1094"/>
        <v>8.3333333333333339</v>
      </c>
      <c r="T7814" s="24">
        <f t="shared" si="1095"/>
        <v>139536.55466666666</v>
      </c>
      <c r="X7814" s="21">
        <f t="shared" si="1096"/>
        <v>802792.5</v>
      </c>
      <c r="AB7814" s="17">
        <f t="shared" si="1098"/>
        <v>0</v>
      </c>
      <c r="AF7814" s="58">
        <f t="shared" si="1097"/>
        <v>0</v>
      </c>
    </row>
    <row r="7815" spans="1:32" x14ac:dyDescent="0.25">
      <c r="A7815" s="4">
        <v>7792</v>
      </c>
      <c r="B7815" s="30">
        <v>43425.666666666664</v>
      </c>
      <c r="C7815">
        <v>5.0209999999999999</v>
      </c>
      <c r="D7815">
        <v>23.11</v>
      </c>
      <c r="G7815" s="50">
        <f t="shared" si="1091"/>
        <v>19</v>
      </c>
      <c r="H7815" s="18">
        <f t="shared" si="1092"/>
        <v>13.978999999999999</v>
      </c>
      <c r="I7815" s="24">
        <f t="shared" si="1090"/>
        <v>685975.57148156944</v>
      </c>
      <c r="R7815" s="20">
        <f t="shared" si="1093"/>
        <v>0.5</v>
      </c>
      <c r="S7815" s="26">
        <f t="shared" si="1094"/>
        <v>8.3333333333333339</v>
      </c>
      <c r="T7815" s="24">
        <f t="shared" si="1095"/>
        <v>152210.80746666668</v>
      </c>
      <c r="X7815" s="21">
        <f t="shared" si="1096"/>
        <v>173325</v>
      </c>
      <c r="AB7815" s="17">
        <f t="shared" si="1098"/>
        <v>664861.37894823612</v>
      </c>
      <c r="AF7815" s="58">
        <f t="shared" si="1097"/>
        <v>17.951257231602376</v>
      </c>
    </row>
    <row r="7816" spans="1:32" x14ac:dyDescent="0.25">
      <c r="A7816" s="4">
        <v>7793</v>
      </c>
      <c r="B7816" s="30">
        <v>43425.708333333336</v>
      </c>
      <c r="C7816">
        <v>4.4560000000000004</v>
      </c>
      <c r="D7816">
        <v>0</v>
      </c>
      <c r="G7816" s="50">
        <f t="shared" si="1091"/>
        <v>16</v>
      </c>
      <c r="H7816" s="18">
        <f t="shared" si="1092"/>
        <v>11.544</v>
      </c>
      <c r="I7816" s="24">
        <f t="shared" si="1090"/>
        <v>566485.5853196393</v>
      </c>
      <c r="R7816" s="20">
        <f t="shared" si="1093"/>
        <v>0.5</v>
      </c>
      <c r="S7816" s="26">
        <f t="shared" si="1094"/>
        <v>8.3333333333333339</v>
      </c>
      <c r="T7816" s="24">
        <f t="shared" si="1095"/>
        <v>125697.2288</v>
      </c>
      <c r="X7816" s="21">
        <f t="shared" si="1096"/>
        <v>0</v>
      </c>
      <c r="AB7816" s="17">
        <f t="shared" si="1098"/>
        <v>692182.81411963934</v>
      </c>
      <c r="AF7816" s="58">
        <f t="shared" si="1097"/>
        <v>18.688935981230262</v>
      </c>
    </row>
    <row r="7817" spans="1:32" x14ac:dyDescent="0.25">
      <c r="A7817" s="4">
        <v>7794</v>
      </c>
      <c r="B7817" s="30">
        <v>43425.75</v>
      </c>
      <c r="C7817">
        <v>4.6100000000000003</v>
      </c>
      <c r="D7817">
        <v>0</v>
      </c>
      <c r="G7817" s="50">
        <f t="shared" si="1091"/>
        <v>16</v>
      </c>
      <c r="H7817" s="18">
        <f t="shared" si="1092"/>
        <v>11.39</v>
      </c>
      <c r="I7817" s="24">
        <f t="shared" si="1090"/>
        <v>558928.51843301207</v>
      </c>
      <c r="R7817" s="20">
        <f t="shared" si="1093"/>
        <v>0.5</v>
      </c>
      <c r="S7817" s="26">
        <f t="shared" si="1094"/>
        <v>8.3333333333333339</v>
      </c>
      <c r="T7817" s="24">
        <f t="shared" si="1095"/>
        <v>124020.39466666667</v>
      </c>
      <c r="X7817" s="21">
        <f t="shared" si="1096"/>
        <v>0</v>
      </c>
      <c r="AB7817" s="17">
        <f t="shared" si="1098"/>
        <v>682948.9130996787</v>
      </c>
      <c r="AF7817" s="58">
        <f t="shared" si="1097"/>
        <v>18.439620653691325</v>
      </c>
    </row>
    <row r="7818" spans="1:32" x14ac:dyDescent="0.25">
      <c r="A7818" s="4">
        <v>7795</v>
      </c>
      <c r="B7818" s="30">
        <v>43425.791666666664</v>
      </c>
      <c r="C7818">
        <v>4.5309999999999997</v>
      </c>
      <c r="D7818">
        <v>0</v>
      </c>
      <c r="G7818" s="50">
        <f t="shared" si="1091"/>
        <v>16</v>
      </c>
      <c r="H7818" s="18">
        <f t="shared" si="1092"/>
        <v>11.469000000000001</v>
      </c>
      <c r="I7818" s="24">
        <f t="shared" si="1090"/>
        <v>562805.19560212607</v>
      </c>
      <c r="R7818" s="20">
        <f t="shared" si="1093"/>
        <v>0.5</v>
      </c>
      <c r="S7818" s="26">
        <f t="shared" si="1094"/>
        <v>8.3333333333333339</v>
      </c>
      <c r="T7818" s="24">
        <f t="shared" si="1095"/>
        <v>124880.5888</v>
      </c>
      <c r="X7818" s="21">
        <f t="shared" si="1096"/>
        <v>0</v>
      </c>
      <c r="AB7818" s="17">
        <f t="shared" si="1098"/>
        <v>687685.7844021261</v>
      </c>
      <c r="AF7818" s="58">
        <f t="shared" si="1097"/>
        <v>18.567516178857403</v>
      </c>
    </row>
    <row r="7819" spans="1:32" x14ac:dyDescent="0.25">
      <c r="A7819" s="4">
        <v>7796</v>
      </c>
      <c r="B7819" s="30">
        <v>43425.833333333336</v>
      </c>
      <c r="C7819">
        <v>4.274</v>
      </c>
      <c r="D7819">
        <v>0</v>
      </c>
      <c r="G7819" s="50">
        <f t="shared" si="1091"/>
        <v>16</v>
      </c>
      <c r="H7819" s="18">
        <f t="shared" si="1092"/>
        <v>11.725999999999999</v>
      </c>
      <c r="I7819" s="24">
        <f t="shared" si="1090"/>
        <v>575416.66436747136</v>
      </c>
      <c r="R7819" s="20">
        <f t="shared" si="1093"/>
        <v>0.5</v>
      </c>
      <c r="S7819" s="26">
        <f t="shared" si="1094"/>
        <v>8.3333333333333339</v>
      </c>
      <c r="T7819" s="24">
        <f t="shared" si="1095"/>
        <v>127678.94186666666</v>
      </c>
      <c r="X7819" s="21">
        <f t="shared" si="1096"/>
        <v>0</v>
      </c>
      <c r="AB7819" s="17">
        <f t="shared" si="1098"/>
        <v>703095.60623413802</v>
      </c>
      <c r="AF7819" s="58">
        <f t="shared" si="1097"/>
        <v>18.983581368321726</v>
      </c>
    </row>
    <row r="7820" spans="1:32" x14ac:dyDescent="0.25">
      <c r="A7820" s="4">
        <v>7797</v>
      </c>
      <c r="B7820" s="30">
        <v>43425.875</v>
      </c>
      <c r="C7820">
        <v>4.0730000000000004</v>
      </c>
      <c r="D7820">
        <v>0</v>
      </c>
      <c r="G7820" s="50">
        <f t="shared" si="1091"/>
        <v>16</v>
      </c>
      <c r="H7820" s="18">
        <f t="shared" si="1092"/>
        <v>11.927</v>
      </c>
      <c r="I7820" s="24">
        <f t="shared" si="1090"/>
        <v>585280.10881040688</v>
      </c>
      <c r="R7820" s="20">
        <f t="shared" si="1093"/>
        <v>0.5</v>
      </c>
      <c r="S7820" s="26">
        <f t="shared" si="1094"/>
        <v>8.3333333333333339</v>
      </c>
      <c r="T7820" s="24">
        <f t="shared" si="1095"/>
        <v>129867.53706666664</v>
      </c>
      <c r="X7820" s="21">
        <f t="shared" si="1096"/>
        <v>0</v>
      </c>
      <c r="AB7820" s="17">
        <f t="shared" si="1098"/>
        <v>715147.64587707352</v>
      </c>
      <c r="AF7820" s="58">
        <f t="shared" si="1097"/>
        <v>19.308986438680986</v>
      </c>
    </row>
    <row r="7821" spans="1:32" x14ac:dyDescent="0.25">
      <c r="A7821" s="4">
        <v>7798</v>
      </c>
      <c r="B7821" s="30">
        <v>43425.916666666664</v>
      </c>
      <c r="C7821">
        <v>3.887</v>
      </c>
      <c r="D7821">
        <v>0</v>
      </c>
      <c r="G7821" s="50">
        <f t="shared" si="1091"/>
        <v>16</v>
      </c>
      <c r="H7821" s="18">
        <f t="shared" si="1092"/>
        <v>12.113</v>
      </c>
      <c r="I7821" s="24">
        <f t="shared" si="1090"/>
        <v>594407.47530983982</v>
      </c>
      <c r="R7821" s="20">
        <f t="shared" si="1093"/>
        <v>0.5</v>
      </c>
      <c r="S7821" s="26">
        <f t="shared" si="1094"/>
        <v>8.3333333333333339</v>
      </c>
      <c r="T7821" s="24">
        <f t="shared" si="1095"/>
        <v>131892.80426666664</v>
      </c>
      <c r="X7821" s="21">
        <f t="shared" si="1096"/>
        <v>0</v>
      </c>
      <c r="AB7821" s="17">
        <f t="shared" si="1098"/>
        <v>726300.27957650647</v>
      </c>
      <c r="AF7821" s="58">
        <f t="shared" si="1097"/>
        <v>19.610107548565672</v>
      </c>
    </row>
    <row r="7822" spans="1:32" x14ac:dyDescent="0.25">
      <c r="A7822" s="4">
        <v>7799</v>
      </c>
      <c r="B7822" s="30">
        <v>43425.958333333336</v>
      </c>
      <c r="C7822">
        <v>3.7130000000000001</v>
      </c>
      <c r="D7822">
        <v>0</v>
      </c>
      <c r="G7822" s="50">
        <f t="shared" si="1091"/>
        <v>16</v>
      </c>
      <c r="H7822" s="18">
        <f t="shared" si="1092"/>
        <v>12.286999999999999</v>
      </c>
      <c r="I7822" s="24">
        <f t="shared" si="1090"/>
        <v>602945.97945447045</v>
      </c>
      <c r="R7822" s="20">
        <f t="shared" si="1093"/>
        <v>0.5</v>
      </c>
      <c r="S7822" s="26">
        <f t="shared" si="1094"/>
        <v>8.3333333333333339</v>
      </c>
      <c r="T7822" s="24">
        <f t="shared" si="1095"/>
        <v>133787.40906666667</v>
      </c>
      <c r="X7822" s="21">
        <f t="shared" si="1096"/>
        <v>0</v>
      </c>
      <c r="AB7822" s="17">
        <f t="shared" si="1098"/>
        <v>736733.38852113718</v>
      </c>
      <c r="AF7822" s="58">
        <f t="shared" si="1097"/>
        <v>19.891801490070701</v>
      </c>
    </row>
    <row r="7823" spans="1:32" x14ac:dyDescent="0.25">
      <c r="A7823" s="4">
        <v>7800</v>
      </c>
      <c r="B7823" s="30">
        <v>43426</v>
      </c>
      <c r="C7823">
        <v>3.4969999999999999</v>
      </c>
      <c r="D7823">
        <v>0</v>
      </c>
      <c r="G7823" s="50">
        <f t="shared" si="1091"/>
        <v>16</v>
      </c>
      <c r="H7823" s="18">
        <f t="shared" si="1092"/>
        <v>12.503</v>
      </c>
      <c r="I7823" s="24">
        <f t="shared" si="1090"/>
        <v>613545.50184090866</v>
      </c>
      <c r="R7823" s="20">
        <f t="shared" si="1093"/>
        <v>0.5</v>
      </c>
      <c r="S7823" s="26">
        <f t="shared" si="1094"/>
        <v>8.3333333333333339</v>
      </c>
      <c r="T7823" s="24">
        <f t="shared" si="1095"/>
        <v>136139.33226666666</v>
      </c>
      <c r="X7823" s="21">
        <f t="shared" si="1096"/>
        <v>0</v>
      </c>
      <c r="AB7823" s="17">
        <f t="shared" si="1098"/>
        <v>749684.83410757536</v>
      </c>
      <c r="AF7823" s="58">
        <f t="shared" si="1097"/>
        <v>20.241490520904534</v>
      </c>
    </row>
    <row r="7824" spans="1:32" x14ac:dyDescent="0.25">
      <c r="A7824" s="4">
        <v>7801</v>
      </c>
      <c r="B7824" s="30">
        <v>43426.041666666664</v>
      </c>
      <c r="C7824">
        <v>3.29</v>
      </c>
      <c r="D7824">
        <v>0</v>
      </c>
      <c r="G7824" s="50">
        <f t="shared" si="1091"/>
        <v>16</v>
      </c>
      <c r="H7824" s="18">
        <f t="shared" si="1092"/>
        <v>12.71</v>
      </c>
      <c r="I7824" s="24">
        <f t="shared" si="1090"/>
        <v>623703.37746124528</v>
      </c>
      <c r="R7824" s="20">
        <f t="shared" si="1093"/>
        <v>0.5</v>
      </c>
      <c r="S7824" s="26">
        <f t="shared" si="1094"/>
        <v>8.3333333333333339</v>
      </c>
      <c r="T7824" s="24">
        <f t="shared" si="1095"/>
        <v>138393.25866666669</v>
      </c>
      <c r="X7824" s="21">
        <f t="shared" si="1096"/>
        <v>0</v>
      </c>
      <c r="AB7824" s="17">
        <f t="shared" si="1098"/>
        <v>762096.63612791197</v>
      </c>
      <c r="AF7824" s="58">
        <f t="shared" si="1097"/>
        <v>20.576609175453626</v>
      </c>
    </row>
    <row r="7825" spans="1:32" x14ac:dyDescent="0.25">
      <c r="A7825" s="4">
        <v>7802</v>
      </c>
      <c r="B7825" s="30">
        <v>43426.083333333336</v>
      </c>
      <c r="C7825">
        <v>3.1219999999999999</v>
      </c>
      <c r="D7825">
        <v>0</v>
      </c>
      <c r="G7825" s="50">
        <f t="shared" si="1091"/>
        <v>16</v>
      </c>
      <c r="H7825" s="18">
        <f t="shared" si="1092"/>
        <v>12.878</v>
      </c>
      <c r="I7825" s="24">
        <f t="shared" si="1090"/>
        <v>631947.45042847493</v>
      </c>
      <c r="R7825" s="20">
        <f t="shared" si="1093"/>
        <v>0.5</v>
      </c>
      <c r="S7825" s="26">
        <f t="shared" si="1094"/>
        <v>8.3333333333333339</v>
      </c>
      <c r="T7825" s="24">
        <f t="shared" si="1095"/>
        <v>140222.53226666665</v>
      </c>
      <c r="X7825" s="21">
        <f t="shared" si="1096"/>
        <v>0</v>
      </c>
      <c r="AB7825" s="17">
        <f t="shared" si="1098"/>
        <v>772169.98269514157</v>
      </c>
      <c r="AF7825" s="58">
        <f t="shared" si="1097"/>
        <v>20.848589532768823</v>
      </c>
    </row>
    <row r="7826" spans="1:32" x14ac:dyDescent="0.25">
      <c r="A7826" s="4">
        <v>7803</v>
      </c>
      <c r="B7826" s="30">
        <v>43426.125</v>
      </c>
      <c r="C7826">
        <v>2.976</v>
      </c>
      <c r="D7826">
        <v>0</v>
      </c>
      <c r="G7826" s="50">
        <f t="shared" si="1091"/>
        <v>16</v>
      </c>
      <c r="H7826" s="18">
        <f t="shared" si="1092"/>
        <v>13.024000000000001</v>
      </c>
      <c r="I7826" s="24">
        <f t="shared" si="1090"/>
        <v>639111.94241190073</v>
      </c>
      <c r="R7826" s="20">
        <f t="shared" si="1093"/>
        <v>0.5</v>
      </c>
      <c r="S7826" s="26">
        <f t="shared" si="1094"/>
        <v>8.3333333333333339</v>
      </c>
      <c r="T7826" s="24">
        <f t="shared" si="1095"/>
        <v>141812.25813333332</v>
      </c>
      <c r="X7826" s="21">
        <f t="shared" si="1096"/>
        <v>0</v>
      </c>
      <c r="AB7826" s="17">
        <f t="shared" si="1098"/>
        <v>780924.20054523402</v>
      </c>
      <c r="AF7826" s="58">
        <f t="shared" si="1097"/>
        <v>21.084953414721319</v>
      </c>
    </row>
    <row r="7827" spans="1:32" x14ac:dyDescent="0.25">
      <c r="A7827" s="4">
        <v>7804</v>
      </c>
      <c r="B7827" s="30">
        <v>43426.166666666664</v>
      </c>
      <c r="C7827">
        <v>2.8010000000000002</v>
      </c>
      <c r="D7827">
        <v>0</v>
      </c>
      <c r="G7827" s="50">
        <f t="shared" si="1091"/>
        <v>16</v>
      </c>
      <c r="H7827" s="18">
        <f t="shared" si="1092"/>
        <v>13.199</v>
      </c>
      <c r="I7827" s="24">
        <f t="shared" si="1090"/>
        <v>647699.51841943164</v>
      </c>
      <c r="R7827" s="20">
        <f t="shared" si="1093"/>
        <v>0.5</v>
      </c>
      <c r="S7827" s="26">
        <f t="shared" si="1094"/>
        <v>8.3333333333333339</v>
      </c>
      <c r="T7827" s="24">
        <f t="shared" si="1095"/>
        <v>143717.75146666667</v>
      </c>
      <c r="X7827" s="21">
        <f t="shared" si="1096"/>
        <v>0</v>
      </c>
      <c r="AB7827" s="17">
        <f t="shared" si="1098"/>
        <v>791417.26988609834</v>
      </c>
      <c r="AF7827" s="58">
        <f t="shared" si="1097"/>
        <v>21.368266286924655</v>
      </c>
    </row>
    <row r="7828" spans="1:32" x14ac:dyDescent="0.25">
      <c r="A7828" s="4">
        <v>7805</v>
      </c>
      <c r="B7828" s="30">
        <v>43426.208333333336</v>
      </c>
      <c r="C7828">
        <v>2.7770000000000001</v>
      </c>
      <c r="D7828">
        <v>0</v>
      </c>
      <c r="G7828" s="50">
        <f t="shared" si="1091"/>
        <v>16</v>
      </c>
      <c r="H7828" s="18">
        <f t="shared" si="1092"/>
        <v>13.222999999999999</v>
      </c>
      <c r="I7828" s="24">
        <f t="shared" si="1090"/>
        <v>648877.24312903581</v>
      </c>
      <c r="R7828" s="20">
        <f t="shared" si="1093"/>
        <v>0.5</v>
      </c>
      <c r="S7828" s="26">
        <f t="shared" si="1094"/>
        <v>8.3333333333333339</v>
      </c>
      <c r="T7828" s="24">
        <f t="shared" si="1095"/>
        <v>143979.07626666664</v>
      </c>
      <c r="X7828" s="21">
        <f t="shared" si="1096"/>
        <v>0</v>
      </c>
      <c r="AB7828" s="17">
        <f t="shared" si="1098"/>
        <v>792856.31939570245</v>
      </c>
      <c r="AF7828" s="58">
        <f t="shared" si="1097"/>
        <v>21.407120623683966</v>
      </c>
    </row>
    <row r="7829" spans="1:32" x14ac:dyDescent="0.25">
      <c r="A7829" s="4">
        <v>7806</v>
      </c>
      <c r="B7829" s="30">
        <v>43426.25</v>
      </c>
      <c r="C7829">
        <v>2.7290000000000001</v>
      </c>
      <c r="D7829">
        <v>0</v>
      </c>
      <c r="G7829" s="50">
        <f t="shared" si="1091"/>
        <v>16</v>
      </c>
      <c r="H7829" s="18">
        <f t="shared" si="1092"/>
        <v>13.271000000000001</v>
      </c>
      <c r="I7829" s="24">
        <f t="shared" si="1090"/>
        <v>651232.69254824438</v>
      </c>
      <c r="R7829" s="20">
        <f t="shared" si="1093"/>
        <v>0.5</v>
      </c>
      <c r="S7829" s="26">
        <f t="shared" si="1094"/>
        <v>8.3333333333333339</v>
      </c>
      <c r="T7829" s="24">
        <f t="shared" si="1095"/>
        <v>144501.72586666667</v>
      </c>
      <c r="X7829" s="21">
        <f t="shared" si="1096"/>
        <v>0</v>
      </c>
      <c r="AB7829" s="17">
        <f t="shared" si="1098"/>
        <v>795734.41841491102</v>
      </c>
      <c r="AF7829" s="58">
        <f t="shared" si="1097"/>
        <v>21.484829297202594</v>
      </c>
    </row>
    <row r="7830" spans="1:32" x14ac:dyDescent="0.25">
      <c r="A7830" s="4">
        <v>7807</v>
      </c>
      <c r="B7830" s="30">
        <v>43426.291666666664</v>
      </c>
      <c r="C7830">
        <v>2.649</v>
      </c>
      <c r="D7830">
        <v>0</v>
      </c>
      <c r="G7830" s="50">
        <f t="shared" si="1091"/>
        <v>16</v>
      </c>
      <c r="H7830" s="18">
        <f t="shared" si="1092"/>
        <v>13.350999999999999</v>
      </c>
      <c r="I7830" s="24">
        <f t="shared" si="1090"/>
        <v>655158.44158025843</v>
      </c>
      <c r="R7830" s="20">
        <f t="shared" si="1093"/>
        <v>0.5</v>
      </c>
      <c r="S7830" s="26">
        <f t="shared" si="1094"/>
        <v>8.3333333333333339</v>
      </c>
      <c r="T7830" s="24">
        <f t="shared" si="1095"/>
        <v>145372.8085333333</v>
      </c>
      <c r="X7830" s="21">
        <f t="shared" si="1096"/>
        <v>0</v>
      </c>
      <c r="AB7830" s="17">
        <f t="shared" si="1098"/>
        <v>800531.25011359178</v>
      </c>
      <c r="AF7830" s="58">
        <f t="shared" si="1097"/>
        <v>21.614343753066976</v>
      </c>
    </row>
    <row r="7831" spans="1:32" x14ac:dyDescent="0.25">
      <c r="A7831" s="4">
        <v>7808</v>
      </c>
      <c r="B7831" s="30">
        <v>43426.333333333336</v>
      </c>
      <c r="C7831">
        <v>2.4950000000000001</v>
      </c>
      <c r="D7831">
        <v>3.8069999999999999</v>
      </c>
      <c r="G7831" s="50">
        <f t="shared" si="1091"/>
        <v>19</v>
      </c>
      <c r="H7831" s="18">
        <f t="shared" si="1092"/>
        <v>16.504999999999999</v>
      </c>
      <c r="I7831" s="24">
        <f t="shared" si="1090"/>
        <v>809931.09716741566</v>
      </c>
      <c r="R7831" s="20">
        <f t="shared" si="1093"/>
        <v>0.5</v>
      </c>
      <c r="S7831" s="26">
        <f t="shared" si="1094"/>
        <v>8.3333333333333339</v>
      </c>
      <c r="T7831" s="24">
        <f t="shared" si="1095"/>
        <v>179715.24266666663</v>
      </c>
      <c r="X7831" s="21">
        <f t="shared" si="1096"/>
        <v>28552.499999999996</v>
      </c>
      <c r="AB7831" s="17">
        <f t="shared" si="1098"/>
        <v>961093.83983408229</v>
      </c>
      <c r="AF7831" s="58">
        <f t="shared" si="1097"/>
        <v>25.949533675520222</v>
      </c>
    </row>
    <row r="7832" spans="1:32" x14ac:dyDescent="0.25">
      <c r="A7832" s="4">
        <v>7809</v>
      </c>
      <c r="B7832" s="30">
        <v>43426.375</v>
      </c>
      <c r="C7832">
        <v>2.9590000000000001</v>
      </c>
      <c r="D7832">
        <v>54.953000000000003</v>
      </c>
      <c r="G7832" s="50">
        <f t="shared" si="1091"/>
        <v>19</v>
      </c>
      <c r="H7832" s="18">
        <f t="shared" si="1092"/>
        <v>16.041</v>
      </c>
      <c r="I7832" s="24">
        <f t="shared" ref="I7832:I7895" si="1099">$I$10*$I$13*H7832</f>
        <v>787161.75278173375</v>
      </c>
      <c r="R7832" s="20">
        <f t="shared" si="1093"/>
        <v>0.5</v>
      </c>
      <c r="S7832" s="26">
        <f t="shared" si="1094"/>
        <v>8.3333333333333339</v>
      </c>
      <c r="T7832" s="24">
        <f t="shared" si="1095"/>
        <v>174662.9632</v>
      </c>
      <c r="X7832" s="21">
        <f t="shared" si="1096"/>
        <v>412147.50000000006</v>
      </c>
      <c r="AB7832" s="17">
        <f t="shared" si="1098"/>
        <v>549677.21598173375</v>
      </c>
      <c r="AF7832" s="58">
        <f t="shared" si="1097"/>
        <v>14.841284831506812</v>
      </c>
    </row>
    <row r="7833" spans="1:32" x14ac:dyDescent="0.25">
      <c r="A7833" s="4">
        <v>7810</v>
      </c>
      <c r="B7833" s="30">
        <v>43426.416666666664</v>
      </c>
      <c r="C7833">
        <v>3.665</v>
      </c>
      <c r="D7833">
        <v>135.12</v>
      </c>
      <c r="G7833" s="50">
        <f t="shared" ref="G7833:G7896" si="1100">IF(D7833=0, 16, 19)</f>
        <v>19</v>
      </c>
      <c r="H7833" s="18">
        <f t="shared" ref="H7833:H7896" si="1101">G7833-C7833</f>
        <v>15.335000000000001</v>
      </c>
      <c r="I7833" s="24">
        <f t="shared" si="1099"/>
        <v>752517.01757420902</v>
      </c>
      <c r="R7833" s="20">
        <f t="shared" ref="R7833:R7896" si="1102">$R$12</f>
        <v>0.5</v>
      </c>
      <c r="S7833" s="26">
        <f t="shared" ref="S7833:S7896" si="1103">R7833*$B$10*$C$10*$D$10/3600</f>
        <v>8.3333333333333339</v>
      </c>
      <c r="T7833" s="24">
        <f t="shared" ref="T7833:T7896" si="1104">$R$10*$S$10*R7833*H7833*$G$10/3600</f>
        <v>166975.65866666668</v>
      </c>
      <c r="X7833" s="21">
        <f t="shared" ref="X7833:X7896" si="1105">D7833*$X$10*$Y$10*$B$10*$C$10</f>
        <v>1013400</v>
      </c>
      <c r="AB7833" s="17">
        <f t="shared" si="1098"/>
        <v>0</v>
      </c>
      <c r="AF7833" s="58">
        <f t="shared" ref="AF7833:AF7896" si="1106">AB7833*0.027/1000</f>
        <v>0</v>
      </c>
    </row>
    <row r="7834" spans="1:32" x14ac:dyDescent="0.25">
      <c r="A7834" s="4">
        <v>7811</v>
      </c>
      <c r="B7834" s="30">
        <v>43426.458333333336</v>
      </c>
      <c r="C7834">
        <v>4.3860000000000001</v>
      </c>
      <c r="D7834">
        <v>180.99299999999999</v>
      </c>
      <c r="G7834" s="50">
        <f t="shared" si="1100"/>
        <v>19</v>
      </c>
      <c r="H7834" s="18">
        <f t="shared" si="1101"/>
        <v>14.614000000000001</v>
      </c>
      <c r="I7834" s="24">
        <f t="shared" si="1099"/>
        <v>717136.2044231816</v>
      </c>
      <c r="R7834" s="20">
        <f t="shared" si="1102"/>
        <v>0.5</v>
      </c>
      <c r="S7834" s="26">
        <f t="shared" si="1103"/>
        <v>8.3333333333333339</v>
      </c>
      <c r="T7834" s="24">
        <f t="shared" si="1104"/>
        <v>159125.02613333333</v>
      </c>
      <c r="X7834" s="21">
        <f t="shared" si="1105"/>
        <v>1357447.5</v>
      </c>
      <c r="AB7834" s="17">
        <f t="shared" si="1098"/>
        <v>0</v>
      </c>
      <c r="AF7834" s="58">
        <f t="shared" si="1106"/>
        <v>0</v>
      </c>
    </row>
    <row r="7835" spans="1:32" x14ac:dyDescent="0.25">
      <c r="A7835" s="4">
        <v>7812</v>
      </c>
      <c r="B7835" s="30">
        <v>43426.5</v>
      </c>
      <c r="C7835">
        <v>5.008</v>
      </c>
      <c r="D7835">
        <v>176.5</v>
      </c>
      <c r="G7835" s="50">
        <f t="shared" si="1100"/>
        <v>19</v>
      </c>
      <c r="H7835" s="18">
        <f t="shared" si="1101"/>
        <v>13.992000000000001</v>
      </c>
      <c r="I7835" s="24">
        <f t="shared" si="1099"/>
        <v>686613.5056992718</v>
      </c>
      <c r="R7835" s="20">
        <f t="shared" si="1102"/>
        <v>0.5</v>
      </c>
      <c r="S7835" s="26">
        <f t="shared" si="1103"/>
        <v>8.3333333333333339</v>
      </c>
      <c r="T7835" s="24">
        <f t="shared" si="1104"/>
        <v>152352.3584</v>
      </c>
      <c r="X7835" s="21">
        <f t="shared" si="1105"/>
        <v>1323750</v>
      </c>
      <c r="AB7835" s="17">
        <f t="shared" si="1098"/>
        <v>0</v>
      </c>
      <c r="AF7835" s="58">
        <f t="shared" si="1106"/>
        <v>0</v>
      </c>
    </row>
    <row r="7836" spans="1:32" x14ac:dyDescent="0.25">
      <c r="A7836" s="4">
        <v>7813</v>
      </c>
      <c r="B7836" s="30">
        <v>43426.541666666664</v>
      </c>
      <c r="C7836">
        <v>5.4029999999999996</v>
      </c>
      <c r="D7836">
        <v>153.96600000000001</v>
      </c>
      <c r="G7836" s="50">
        <f t="shared" si="1100"/>
        <v>19</v>
      </c>
      <c r="H7836" s="18">
        <f t="shared" si="1101"/>
        <v>13.597000000000001</v>
      </c>
      <c r="I7836" s="24">
        <f t="shared" si="1099"/>
        <v>667230.11985370202</v>
      </c>
      <c r="R7836" s="20">
        <f t="shared" si="1102"/>
        <v>0.5</v>
      </c>
      <c r="S7836" s="26">
        <f t="shared" si="1103"/>
        <v>8.3333333333333339</v>
      </c>
      <c r="T7836" s="24">
        <f t="shared" si="1104"/>
        <v>148051.38773333334</v>
      </c>
      <c r="X7836" s="21">
        <f t="shared" si="1105"/>
        <v>1154745</v>
      </c>
      <c r="AB7836" s="17">
        <f t="shared" si="1098"/>
        <v>0</v>
      </c>
      <c r="AF7836" s="58">
        <f t="shared" si="1106"/>
        <v>0</v>
      </c>
    </row>
    <row r="7837" spans="1:32" x14ac:dyDescent="0.25">
      <c r="A7837" s="4">
        <v>7814</v>
      </c>
      <c r="B7837" s="30">
        <v>43426.583333333336</v>
      </c>
      <c r="C7837">
        <v>5.5919999999999996</v>
      </c>
      <c r="D7837">
        <v>120.747</v>
      </c>
      <c r="G7837" s="50">
        <f t="shared" si="1100"/>
        <v>19</v>
      </c>
      <c r="H7837" s="18">
        <f t="shared" si="1101"/>
        <v>13.408000000000001</v>
      </c>
      <c r="I7837" s="24">
        <f t="shared" si="1099"/>
        <v>657955.53776556859</v>
      </c>
      <c r="R7837" s="20">
        <f t="shared" si="1102"/>
        <v>0.5</v>
      </c>
      <c r="S7837" s="26">
        <f t="shared" si="1103"/>
        <v>8.3333333333333339</v>
      </c>
      <c r="T7837" s="24">
        <f t="shared" si="1104"/>
        <v>145993.45493333336</v>
      </c>
      <c r="X7837" s="21">
        <f t="shared" si="1105"/>
        <v>905602.5</v>
      </c>
      <c r="AB7837" s="17">
        <f t="shared" si="1098"/>
        <v>0</v>
      </c>
      <c r="AF7837" s="58">
        <f t="shared" si="1106"/>
        <v>0</v>
      </c>
    </row>
    <row r="7838" spans="1:32" x14ac:dyDescent="0.25">
      <c r="A7838" s="4">
        <v>7815</v>
      </c>
      <c r="B7838" s="30">
        <v>43426.625</v>
      </c>
      <c r="C7838">
        <v>5.5069999999999997</v>
      </c>
      <c r="D7838">
        <v>80.850999999999999</v>
      </c>
      <c r="G7838" s="50">
        <f t="shared" si="1100"/>
        <v>19</v>
      </c>
      <c r="H7838" s="18">
        <f t="shared" si="1101"/>
        <v>13.493</v>
      </c>
      <c r="I7838" s="24">
        <f t="shared" si="1099"/>
        <v>662126.64611208357</v>
      </c>
      <c r="R7838" s="20">
        <f t="shared" si="1102"/>
        <v>0.5</v>
      </c>
      <c r="S7838" s="26">
        <f t="shared" si="1103"/>
        <v>8.3333333333333339</v>
      </c>
      <c r="T7838" s="24">
        <f t="shared" si="1104"/>
        <v>146918.98026666668</v>
      </c>
      <c r="X7838" s="21">
        <f t="shared" si="1105"/>
        <v>606382.5</v>
      </c>
      <c r="AB7838" s="17">
        <f t="shared" si="1098"/>
        <v>202663.1263787502</v>
      </c>
      <c r="AF7838" s="58">
        <f t="shared" si="1106"/>
        <v>5.4719044122262552</v>
      </c>
    </row>
    <row r="7839" spans="1:32" x14ac:dyDescent="0.25">
      <c r="A7839" s="4">
        <v>7816</v>
      </c>
      <c r="B7839" s="30">
        <v>43426.666666666664</v>
      </c>
      <c r="C7839">
        <v>4.476</v>
      </c>
      <c r="D7839">
        <v>20.673999999999999</v>
      </c>
      <c r="G7839" s="50">
        <f t="shared" si="1100"/>
        <v>19</v>
      </c>
      <c r="H7839" s="18">
        <f t="shared" si="1101"/>
        <v>14.524000000000001</v>
      </c>
      <c r="I7839" s="24">
        <f t="shared" si="1099"/>
        <v>712719.73676216579</v>
      </c>
      <c r="R7839" s="20">
        <f t="shared" si="1102"/>
        <v>0.5</v>
      </c>
      <c r="S7839" s="26">
        <f t="shared" si="1103"/>
        <v>8.3333333333333339</v>
      </c>
      <c r="T7839" s="24">
        <f t="shared" si="1104"/>
        <v>158145.05813333334</v>
      </c>
      <c r="X7839" s="21">
        <f t="shared" si="1105"/>
        <v>155055</v>
      </c>
      <c r="AB7839" s="17">
        <f t="shared" si="1098"/>
        <v>715809.79489549913</v>
      </c>
      <c r="AF7839" s="58">
        <f t="shared" si="1106"/>
        <v>19.326864462178477</v>
      </c>
    </row>
    <row r="7840" spans="1:32" x14ac:dyDescent="0.25">
      <c r="A7840" s="4">
        <v>7817</v>
      </c>
      <c r="B7840" s="30">
        <v>43426.708333333336</v>
      </c>
      <c r="C7840">
        <v>3.75</v>
      </c>
      <c r="D7840">
        <v>0</v>
      </c>
      <c r="G7840" s="50">
        <f t="shared" si="1100"/>
        <v>16</v>
      </c>
      <c r="H7840" s="18">
        <f t="shared" si="1101"/>
        <v>12.25</v>
      </c>
      <c r="I7840" s="24">
        <f t="shared" si="1099"/>
        <v>601130.32052716403</v>
      </c>
      <c r="R7840" s="20">
        <f t="shared" si="1102"/>
        <v>0.5</v>
      </c>
      <c r="S7840" s="26">
        <f t="shared" si="1103"/>
        <v>8.3333333333333339</v>
      </c>
      <c r="T7840" s="24">
        <f t="shared" si="1104"/>
        <v>133384.53333333333</v>
      </c>
      <c r="X7840" s="21">
        <f t="shared" si="1105"/>
        <v>0</v>
      </c>
      <c r="AB7840" s="17">
        <f t="shared" si="1098"/>
        <v>734514.85386049736</v>
      </c>
      <c r="AF7840" s="58">
        <f t="shared" si="1106"/>
        <v>19.83190105423343</v>
      </c>
    </row>
    <row r="7841" spans="1:32" x14ac:dyDescent="0.25">
      <c r="A7841" s="4">
        <v>7818</v>
      </c>
      <c r="B7841" s="30">
        <v>43426.75</v>
      </c>
      <c r="C7841">
        <v>3.4510000000000001</v>
      </c>
      <c r="D7841">
        <v>0</v>
      </c>
      <c r="G7841" s="50">
        <f t="shared" si="1100"/>
        <v>16</v>
      </c>
      <c r="H7841" s="18">
        <f t="shared" si="1101"/>
        <v>12.548999999999999</v>
      </c>
      <c r="I7841" s="24">
        <f t="shared" si="1099"/>
        <v>615802.80753431679</v>
      </c>
      <c r="R7841" s="20">
        <f t="shared" si="1102"/>
        <v>0.5</v>
      </c>
      <c r="S7841" s="26">
        <f t="shared" si="1103"/>
        <v>8.3333333333333339</v>
      </c>
      <c r="T7841" s="24">
        <f t="shared" si="1104"/>
        <v>136640.20479999998</v>
      </c>
      <c r="X7841" s="21">
        <f t="shared" si="1105"/>
        <v>0</v>
      </c>
      <c r="AB7841" s="17">
        <f t="shared" si="1098"/>
        <v>752443.01233431674</v>
      </c>
      <c r="AF7841" s="58">
        <f t="shared" si="1106"/>
        <v>20.315961333026554</v>
      </c>
    </row>
    <row r="7842" spans="1:32" x14ac:dyDescent="0.25">
      <c r="A7842" s="4">
        <v>7819</v>
      </c>
      <c r="B7842" s="30">
        <v>43426.791666666664</v>
      </c>
      <c r="C7842">
        <v>3.0230000000000001</v>
      </c>
      <c r="D7842">
        <v>0</v>
      </c>
      <c r="G7842" s="50">
        <f t="shared" si="1100"/>
        <v>16</v>
      </c>
      <c r="H7842" s="18">
        <f t="shared" si="1101"/>
        <v>12.977</v>
      </c>
      <c r="I7842" s="24">
        <f t="shared" si="1099"/>
        <v>636805.56485559244</v>
      </c>
      <c r="R7842" s="20">
        <f t="shared" si="1102"/>
        <v>0.5</v>
      </c>
      <c r="S7842" s="26">
        <f t="shared" si="1103"/>
        <v>8.3333333333333339</v>
      </c>
      <c r="T7842" s="24">
        <f t="shared" si="1104"/>
        <v>141300.49706666666</v>
      </c>
      <c r="X7842" s="21">
        <f t="shared" si="1105"/>
        <v>0</v>
      </c>
      <c r="AB7842" s="17">
        <f t="shared" si="1098"/>
        <v>778106.06192225916</v>
      </c>
      <c r="AF7842" s="58">
        <f t="shared" si="1106"/>
        <v>21.008863671900997</v>
      </c>
    </row>
    <row r="7843" spans="1:32" x14ac:dyDescent="0.25">
      <c r="A7843" s="4">
        <v>7820</v>
      </c>
      <c r="B7843" s="30">
        <v>43426.833333333336</v>
      </c>
      <c r="C7843">
        <v>2.73</v>
      </c>
      <c r="D7843">
        <v>0</v>
      </c>
      <c r="G7843" s="50">
        <f t="shared" si="1100"/>
        <v>16</v>
      </c>
      <c r="H7843" s="18">
        <f t="shared" si="1101"/>
        <v>13.27</v>
      </c>
      <c r="I7843" s="24">
        <f t="shared" si="1099"/>
        <v>651183.62068534421</v>
      </c>
      <c r="R7843" s="20">
        <f t="shared" si="1102"/>
        <v>0.5</v>
      </c>
      <c r="S7843" s="26">
        <f t="shared" si="1103"/>
        <v>8.3333333333333339</v>
      </c>
      <c r="T7843" s="24">
        <f t="shared" si="1104"/>
        <v>144490.83733333333</v>
      </c>
      <c r="X7843" s="21">
        <f t="shared" si="1105"/>
        <v>0</v>
      </c>
      <c r="AB7843" s="17">
        <f t="shared" si="1098"/>
        <v>795674.45801867754</v>
      </c>
      <c r="AF7843" s="58">
        <f t="shared" si="1106"/>
        <v>21.483210366504291</v>
      </c>
    </row>
    <row r="7844" spans="1:32" x14ac:dyDescent="0.25">
      <c r="A7844" s="4">
        <v>7821</v>
      </c>
      <c r="B7844" s="30">
        <v>43426.875</v>
      </c>
      <c r="C7844">
        <v>2.4620000000000002</v>
      </c>
      <c r="D7844">
        <v>0</v>
      </c>
      <c r="G7844" s="50">
        <f t="shared" si="1100"/>
        <v>16</v>
      </c>
      <c r="H7844" s="18">
        <f t="shared" si="1101"/>
        <v>13.538</v>
      </c>
      <c r="I7844" s="24">
        <f t="shared" si="1099"/>
        <v>664334.87994259153</v>
      </c>
      <c r="R7844" s="20">
        <f t="shared" si="1102"/>
        <v>0.5</v>
      </c>
      <c r="S7844" s="26">
        <f t="shared" si="1103"/>
        <v>8.3333333333333339</v>
      </c>
      <c r="T7844" s="24">
        <f t="shared" si="1104"/>
        <v>147408.96426666668</v>
      </c>
      <c r="X7844" s="21">
        <f t="shared" si="1105"/>
        <v>0</v>
      </c>
      <c r="AB7844" s="17">
        <f t="shared" si="1098"/>
        <v>811743.84420925821</v>
      </c>
      <c r="AF7844" s="58">
        <f t="shared" si="1106"/>
        <v>21.917083793649969</v>
      </c>
    </row>
    <row r="7845" spans="1:32" x14ac:dyDescent="0.25">
      <c r="A7845" s="4">
        <v>7822</v>
      </c>
      <c r="B7845" s="30">
        <v>43426.916666666664</v>
      </c>
      <c r="C7845">
        <v>2.2229999999999999</v>
      </c>
      <c r="D7845">
        <v>0</v>
      </c>
      <c r="G7845" s="50">
        <f t="shared" si="1100"/>
        <v>16</v>
      </c>
      <c r="H7845" s="18">
        <f t="shared" si="1101"/>
        <v>13.777000000000001</v>
      </c>
      <c r="I7845" s="24">
        <f t="shared" si="1099"/>
        <v>676063.05517573375</v>
      </c>
      <c r="R7845" s="20">
        <f t="shared" si="1102"/>
        <v>0.5</v>
      </c>
      <c r="S7845" s="26">
        <f t="shared" si="1103"/>
        <v>8.3333333333333339</v>
      </c>
      <c r="T7845" s="24">
        <f t="shared" si="1104"/>
        <v>150011.32373333332</v>
      </c>
      <c r="X7845" s="21">
        <f t="shared" si="1105"/>
        <v>0</v>
      </c>
      <c r="AB7845" s="17">
        <f t="shared" si="1098"/>
        <v>826074.37890906702</v>
      </c>
      <c r="AF7845" s="58">
        <f t="shared" si="1106"/>
        <v>22.30400823054481</v>
      </c>
    </row>
    <row r="7846" spans="1:32" x14ac:dyDescent="0.25">
      <c r="A7846" s="4">
        <v>7823</v>
      </c>
      <c r="B7846" s="30">
        <v>43426.958333333336</v>
      </c>
      <c r="C7846">
        <v>2.056</v>
      </c>
      <c r="D7846">
        <v>0</v>
      </c>
      <c r="G7846" s="50">
        <f t="shared" si="1100"/>
        <v>16</v>
      </c>
      <c r="H7846" s="18">
        <f t="shared" si="1101"/>
        <v>13.943999999999999</v>
      </c>
      <c r="I7846" s="24">
        <f t="shared" si="1099"/>
        <v>684258.05628006323</v>
      </c>
      <c r="R7846" s="20">
        <f t="shared" si="1102"/>
        <v>0.5</v>
      </c>
      <c r="S7846" s="26">
        <f t="shared" si="1103"/>
        <v>8.3333333333333339</v>
      </c>
      <c r="T7846" s="24">
        <f t="shared" si="1104"/>
        <v>151829.70879999999</v>
      </c>
      <c r="X7846" s="21">
        <f t="shared" si="1105"/>
        <v>0</v>
      </c>
      <c r="AB7846" s="17">
        <f t="shared" si="1098"/>
        <v>836087.76508006325</v>
      </c>
      <c r="AF7846" s="58">
        <f t="shared" si="1106"/>
        <v>22.574369657161707</v>
      </c>
    </row>
    <row r="7847" spans="1:32" x14ac:dyDescent="0.25">
      <c r="A7847" s="4">
        <v>7824</v>
      </c>
      <c r="B7847" s="30">
        <v>43427</v>
      </c>
      <c r="C7847">
        <v>2.0030000000000001</v>
      </c>
      <c r="D7847">
        <v>0</v>
      </c>
      <c r="G7847" s="50">
        <f t="shared" si="1100"/>
        <v>16</v>
      </c>
      <c r="H7847" s="18">
        <f t="shared" si="1101"/>
        <v>13.997</v>
      </c>
      <c r="I7847" s="24">
        <f t="shared" si="1099"/>
        <v>686858.86501377262</v>
      </c>
      <c r="R7847" s="20">
        <f t="shared" si="1102"/>
        <v>0.5</v>
      </c>
      <c r="S7847" s="26">
        <f t="shared" si="1103"/>
        <v>8.3333333333333339</v>
      </c>
      <c r="T7847" s="24">
        <f t="shared" si="1104"/>
        <v>152406.80106666664</v>
      </c>
      <c r="X7847" s="21">
        <f t="shared" si="1105"/>
        <v>0</v>
      </c>
      <c r="AB7847" s="17">
        <f t="shared" si="1098"/>
        <v>839265.66608043923</v>
      </c>
      <c r="AF7847" s="58">
        <f t="shared" si="1106"/>
        <v>22.660172984171858</v>
      </c>
    </row>
    <row r="7848" spans="1:32" x14ac:dyDescent="0.25">
      <c r="A7848" s="4">
        <v>7825</v>
      </c>
      <c r="B7848" s="30">
        <v>43427.041666666664</v>
      </c>
      <c r="C7848">
        <v>2.2850000000000001</v>
      </c>
      <c r="D7848">
        <v>0</v>
      </c>
      <c r="G7848" s="50">
        <f t="shared" si="1100"/>
        <v>16</v>
      </c>
      <c r="H7848" s="18">
        <f t="shared" si="1101"/>
        <v>13.715</v>
      </c>
      <c r="I7848" s="24">
        <f t="shared" si="1099"/>
        <v>673020.59967592277</v>
      </c>
      <c r="R7848" s="20">
        <f t="shared" si="1102"/>
        <v>0.5</v>
      </c>
      <c r="S7848" s="26">
        <f t="shared" si="1103"/>
        <v>8.3333333333333339</v>
      </c>
      <c r="T7848" s="24">
        <f t="shared" si="1104"/>
        <v>149336.23466666666</v>
      </c>
      <c r="X7848" s="21">
        <f t="shared" si="1105"/>
        <v>0</v>
      </c>
      <c r="AB7848" s="17">
        <f t="shared" si="1098"/>
        <v>822356.83434258937</v>
      </c>
      <c r="AF7848" s="58">
        <f t="shared" si="1106"/>
        <v>22.203634527249914</v>
      </c>
    </row>
    <row r="7849" spans="1:32" x14ac:dyDescent="0.25">
      <c r="A7849" s="4">
        <v>7826</v>
      </c>
      <c r="B7849" s="30">
        <v>43427.083333333336</v>
      </c>
      <c r="C7849">
        <v>2.714</v>
      </c>
      <c r="D7849">
        <v>0</v>
      </c>
      <c r="G7849" s="50">
        <f t="shared" si="1100"/>
        <v>16</v>
      </c>
      <c r="H7849" s="18">
        <f t="shared" si="1101"/>
        <v>13.286</v>
      </c>
      <c r="I7849" s="24">
        <f t="shared" si="1099"/>
        <v>651968.77049174695</v>
      </c>
      <c r="R7849" s="20">
        <f t="shared" si="1102"/>
        <v>0.5</v>
      </c>
      <c r="S7849" s="26">
        <f t="shared" si="1103"/>
        <v>8.3333333333333339</v>
      </c>
      <c r="T7849" s="24">
        <f t="shared" si="1104"/>
        <v>144665.05386666665</v>
      </c>
      <c r="X7849" s="21">
        <f t="shared" si="1105"/>
        <v>0</v>
      </c>
      <c r="AB7849" s="17">
        <f t="shared" si="1098"/>
        <v>796633.82435841358</v>
      </c>
      <c r="AF7849" s="58">
        <f t="shared" si="1106"/>
        <v>21.509113257677168</v>
      </c>
    </row>
    <row r="7850" spans="1:32" x14ac:dyDescent="0.25">
      <c r="A7850" s="4">
        <v>7827</v>
      </c>
      <c r="B7850" s="30">
        <v>43427.125</v>
      </c>
      <c r="C7850">
        <v>2.9540000000000002</v>
      </c>
      <c r="D7850">
        <v>0</v>
      </c>
      <c r="G7850" s="50">
        <f t="shared" si="1100"/>
        <v>16</v>
      </c>
      <c r="H7850" s="18">
        <f t="shared" si="1101"/>
        <v>13.045999999999999</v>
      </c>
      <c r="I7850" s="24">
        <f t="shared" si="1099"/>
        <v>640191.52339570457</v>
      </c>
      <c r="R7850" s="20">
        <f t="shared" si="1102"/>
        <v>0.5</v>
      </c>
      <c r="S7850" s="26">
        <f t="shared" si="1103"/>
        <v>8.3333333333333339</v>
      </c>
      <c r="T7850" s="24">
        <f t="shared" si="1104"/>
        <v>142051.80586666666</v>
      </c>
      <c r="X7850" s="21">
        <f t="shared" si="1105"/>
        <v>0</v>
      </c>
      <c r="AB7850" s="17">
        <f t="shared" si="1098"/>
        <v>782243.32926237117</v>
      </c>
      <c r="AF7850" s="58">
        <f t="shared" si="1106"/>
        <v>21.12056989008402</v>
      </c>
    </row>
    <row r="7851" spans="1:32" x14ac:dyDescent="0.25">
      <c r="A7851" s="4">
        <v>7828</v>
      </c>
      <c r="B7851" s="30">
        <v>43427.166666666664</v>
      </c>
      <c r="C7851">
        <v>2.984</v>
      </c>
      <c r="D7851">
        <v>0</v>
      </c>
      <c r="G7851" s="50">
        <f t="shared" si="1100"/>
        <v>16</v>
      </c>
      <c r="H7851" s="18">
        <f t="shared" si="1101"/>
        <v>13.016</v>
      </c>
      <c r="I7851" s="24">
        <f t="shared" si="1099"/>
        <v>638719.3675086993</v>
      </c>
      <c r="R7851" s="20">
        <f t="shared" si="1102"/>
        <v>0.5</v>
      </c>
      <c r="S7851" s="26">
        <f t="shared" si="1103"/>
        <v>8.3333333333333339</v>
      </c>
      <c r="T7851" s="24">
        <f t="shared" si="1104"/>
        <v>141725.14986666667</v>
      </c>
      <c r="X7851" s="21">
        <f t="shared" si="1105"/>
        <v>0</v>
      </c>
      <c r="AB7851" s="17">
        <f t="shared" si="1098"/>
        <v>780444.51737536595</v>
      </c>
      <c r="AF7851" s="58">
        <f t="shared" si="1106"/>
        <v>21.072001969134877</v>
      </c>
    </row>
    <row r="7852" spans="1:32" x14ac:dyDescent="0.25">
      <c r="A7852" s="4">
        <v>7829</v>
      </c>
      <c r="B7852" s="30">
        <v>43427.208333333336</v>
      </c>
      <c r="C7852">
        <v>3.0920000000000001</v>
      </c>
      <c r="D7852">
        <v>0</v>
      </c>
      <c r="G7852" s="50">
        <f t="shared" si="1100"/>
        <v>16</v>
      </c>
      <c r="H7852" s="18">
        <f t="shared" si="1101"/>
        <v>12.907999999999999</v>
      </c>
      <c r="I7852" s="24">
        <f t="shared" si="1099"/>
        <v>633419.6063154802</v>
      </c>
      <c r="R7852" s="20">
        <f t="shared" si="1102"/>
        <v>0.5</v>
      </c>
      <c r="S7852" s="26">
        <f t="shared" si="1103"/>
        <v>8.3333333333333339</v>
      </c>
      <c r="T7852" s="24">
        <f t="shared" si="1104"/>
        <v>140549.18826666666</v>
      </c>
      <c r="X7852" s="21">
        <f t="shared" si="1105"/>
        <v>0</v>
      </c>
      <c r="AB7852" s="17">
        <f t="shared" si="1098"/>
        <v>773968.79458214692</v>
      </c>
      <c r="AF7852" s="58">
        <f t="shared" si="1106"/>
        <v>20.897157453717966</v>
      </c>
    </row>
    <row r="7853" spans="1:32" x14ac:dyDescent="0.25">
      <c r="A7853" s="4">
        <v>7830</v>
      </c>
      <c r="B7853" s="30">
        <v>43427.25</v>
      </c>
      <c r="C7853">
        <v>3.0710000000000002</v>
      </c>
      <c r="D7853">
        <v>0</v>
      </c>
      <c r="G7853" s="50">
        <f t="shared" si="1100"/>
        <v>16</v>
      </c>
      <c r="H7853" s="18">
        <f t="shared" si="1101"/>
        <v>12.929</v>
      </c>
      <c r="I7853" s="24">
        <f t="shared" si="1099"/>
        <v>634450.11543638399</v>
      </c>
      <c r="R7853" s="20">
        <f t="shared" si="1102"/>
        <v>0.5</v>
      </c>
      <c r="S7853" s="26">
        <f t="shared" si="1103"/>
        <v>8.3333333333333339</v>
      </c>
      <c r="T7853" s="24">
        <f t="shared" si="1104"/>
        <v>140777.84746666666</v>
      </c>
      <c r="X7853" s="21">
        <f t="shared" si="1105"/>
        <v>0</v>
      </c>
      <c r="AB7853" s="17">
        <f t="shared" si="1098"/>
        <v>775227.96290305071</v>
      </c>
      <c r="AF7853" s="58">
        <f t="shared" si="1106"/>
        <v>20.931154998382368</v>
      </c>
    </row>
    <row r="7854" spans="1:32" x14ac:dyDescent="0.25">
      <c r="A7854" s="4">
        <v>7831</v>
      </c>
      <c r="B7854" s="30">
        <v>43427.291666666664</v>
      </c>
      <c r="C7854">
        <v>2.972</v>
      </c>
      <c r="D7854">
        <v>0</v>
      </c>
      <c r="G7854" s="50">
        <f t="shared" si="1100"/>
        <v>16</v>
      </c>
      <c r="H7854" s="18">
        <f t="shared" si="1101"/>
        <v>13.028</v>
      </c>
      <c r="I7854" s="24">
        <f t="shared" si="1099"/>
        <v>639308.2298635015</v>
      </c>
      <c r="R7854" s="20">
        <f t="shared" si="1102"/>
        <v>0.5</v>
      </c>
      <c r="S7854" s="26">
        <f t="shared" si="1103"/>
        <v>8.3333333333333339</v>
      </c>
      <c r="T7854" s="24">
        <f t="shared" si="1104"/>
        <v>141855.81226666665</v>
      </c>
      <c r="X7854" s="21">
        <f t="shared" si="1105"/>
        <v>0</v>
      </c>
      <c r="AB7854" s="17">
        <f t="shared" si="1098"/>
        <v>781164.04213016818</v>
      </c>
      <c r="AF7854" s="58">
        <f t="shared" si="1106"/>
        <v>21.091429137514542</v>
      </c>
    </row>
    <row r="7855" spans="1:32" x14ac:dyDescent="0.25">
      <c r="A7855" s="4">
        <v>7832</v>
      </c>
      <c r="B7855" s="30">
        <v>43427.333333333336</v>
      </c>
      <c r="C7855">
        <v>2.8290000000000002</v>
      </c>
      <c r="D7855">
        <v>2.222</v>
      </c>
      <c r="G7855" s="50">
        <f t="shared" si="1100"/>
        <v>19</v>
      </c>
      <c r="H7855" s="18">
        <f t="shared" si="1101"/>
        <v>16.170999999999999</v>
      </c>
      <c r="I7855" s="24">
        <f t="shared" si="1099"/>
        <v>793541.09495875658</v>
      </c>
      <c r="R7855" s="20">
        <f t="shared" si="1102"/>
        <v>0.5</v>
      </c>
      <c r="S7855" s="26">
        <f t="shared" si="1103"/>
        <v>8.3333333333333339</v>
      </c>
      <c r="T7855" s="24">
        <f t="shared" si="1104"/>
        <v>176078.47253333329</v>
      </c>
      <c r="X7855" s="21">
        <f t="shared" si="1105"/>
        <v>16665</v>
      </c>
      <c r="AB7855" s="17">
        <f t="shared" si="1098"/>
        <v>952954.56749208993</v>
      </c>
      <c r="AF7855" s="58">
        <f t="shared" si="1106"/>
        <v>25.729773322286427</v>
      </c>
    </row>
    <row r="7856" spans="1:32" x14ac:dyDescent="0.25">
      <c r="A7856" s="4">
        <v>7833</v>
      </c>
      <c r="B7856" s="30">
        <v>43427.375</v>
      </c>
      <c r="C7856">
        <v>3.2559999999999998</v>
      </c>
      <c r="D7856">
        <v>39.418999999999997</v>
      </c>
      <c r="G7856" s="50">
        <f t="shared" si="1100"/>
        <v>19</v>
      </c>
      <c r="H7856" s="18">
        <f t="shared" si="1101"/>
        <v>15.744</v>
      </c>
      <c r="I7856" s="24">
        <f t="shared" si="1099"/>
        <v>772587.40950038121</v>
      </c>
      <c r="R7856" s="20">
        <f t="shared" si="1102"/>
        <v>0.5</v>
      </c>
      <c r="S7856" s="26">
        <f t="shared" si="1103"/>
        <v>8.3333333333333339</v>
      </c>
      <c r="T7856" s="24">
        <f t="shared" si="1104"/>
        <v>171429.06879999998</v>
      </c>
      <c r="X7856" s="21">
        <f t="shared" si="1105"/>
        <v>295642.5</v>
      </c>
      <c r="AB7856" s="17">
        <f t="shared" ref="AB7856:AB7919" si="1107">MAX(0,I7856+T7856-X7856)</f>
        <v>648373.97830038122</v>
      </c>
      <c r="AF7856" s="58">
        <f t="shared" si="1106"/>
        <v>17.506097414110293</v>
      </c>
    </row>
    <row r="7857" spans="1:32" x14ac:dyDescent="0.25">
      <c r="A7857" s="4">
        <v>7834</v>
      </c>
      <c r="B7857" s="30">
        <v>43427.416666666664</v>
      </c>
      <c r="C7857">
        <v>4.0010000000000003</v>
      </c>
      <c r="D7857">
        <v>104.26900000000001</v>
      </c>
      <c r="G7857" s="50">
        <f t="shared" si="1100"/>
        <v>19</v>
      </c>
      <c r="H7857" s="18">
        <f t="shared" si="1101"/>
        <v>14.998999999999999</v>
      </c>
      <c r="I7857" s="24">
        <f t="shared" si="1099"/>
        <v>736028.87163974962</v>
      </c>
      <c r="R7857" s="20">
        <f t="shared" si="1102"/>
        <v>0.5</v>
      </c>
      <c r="S7857" s="26">
        <f t="shared" si="1103"/>
        <v>8.3333333333333339</v>
      </c>
      <c r="T7857" s="24">
        <f t="shared" si="1104"/>
        <v>163317.11146666665</v>
      </c>
      <c r="X7857" s="21">
        <f t="shared" si="1105"/>
        <v>782017.5</v>
      </c>
      <c r="AB7857" s="17">
        <f t="shared" si="1107"/>
        <v>117328.4831064163</v>
      </c>
      <c r="AF7857" s="58">
        <f t="shared" si="1106"/>
        <v>3.1678690438732402</v>
      </c>
    </row>
    <row r="7858" spans="1:32" x14ac:dyDescent="0.25">
      <c r="A7858" s="4">
        <v>7835</v>
      </c>
      <c r="B7858" s="30">
        <v>43427.458333333336</v>
      </c>
      <c r="C7858">
        <v>5.0439999999999996</v>
      </c>
      <c r="D7858">
        <v>173.226</v>
      </c>
      <c r="G7858" s="50">
        <f t="shared" si="1100"/>
        <v>19</v>
      </c>
      <c r="H7858" s="18">
        <f t="shared" si="1101"/>
        <v>13.956</v>
      </c>
      <c r="I7858" s="24">
        <f t="shared" si="1099"/>
        <v>684846.91863486532</v>
      </c>
      <c r="R7858" s="20">
        <f t="shared" si="1102"/>
        <v>0.5</v>
      </c>
      <c r="S7858" s="26">
        <f t="shared" si="1103"/>
        <v>8.3333333333333339</v>
      </c>
      <c r="T7858" s="24">
        <f t="shared" si="1104"/>
        <v>151960.37119999999</v>
      </c>
      <c r="X7858" s="21">
        <f t="shared" si="1105"/>
        <v>1299195</v>
      </c>
      <c r="AB7858" s="17">
        <f t="shared" si="1107"/>
        <v>0</v>
      </c>
      <c r="AF7858" s="58">
        <f t="shared" si="1106"/>
        <v>0</v>
      </c>
    </row>
    <row r="7859" spans="1:32" x14ac:dyDescent="0.25">
      <c r="A7859" s="4">
        <v>7836</v>
      </c>
      <c r="B7859" s="30">
        <v>43427.5</v>
      </c>
      <c r="C7859">
        <v>6.1639999999999997</v>
      </c>
      <c r="D7859">
        <v>215.56399999999999</v>
      </c>
      <c r="G7859" s="50">
        <f t="shared" si="1100"/>
        <v>19</v>
      </c>
      <c r="H7859" s="18">
        <f t="shared" si="1101"/>
        <v>12.836</v>
      </c>
      <c r="I7859" s="24">
        <f t="shared" si="1099"/>
        <v>629886.43218666757</v>
      </c>
      <c r="R7859" s="20">
        <f t="shared" si="1102"/>
        <v>0.5</v>
      </c>
      <c r="S7859" s="26">
        <f t="shared" si="1103"/>
        <v>8.3333333333333339</v>
      </c>
      <c r="T7859" s="24">
        <f t="shared" si="1104"/>
        <v>139765.21386666666</v>
      </c>
      <c r="X7859" s="21">
        <f t="shared" si="1105"/>
        <v>1616730</v>
      </c>
      <c r="AB7859" s="17">
        <f t="shared" si="1107"/>
        <v>0</v>
      </c>
      <c r="AF7859" s="58">
        <f t="shared" si="1106"/>
        <v>0</v>
      </c>
    </row>
    <row r="7860" spans="1:32" x14ac:dyDescent="0.25">
      <c r="A7860" s="4">
        <v>7837</v>
      </c>
      <c r="B7860" s="30">
        <v>43427.541666666664</v>
      </c>
      <c r="C7860">
        <v>7.0460000000000003</v>
      </c>
      <c r="D7860">
        <v>238.76300000000001</v>
      </c>
      <c r="G7860" s="50">
        <f t="shared" si="1100"/>
        <v>19</v>
      </c>
      <c r="H7860" s="18">
        <f t="shared" si="1101"/>
        <v>11.954000000000001</v>
      </c>
      <c r="I7860" s="24">
        <f t="shared" si="1099"/>
        <v>586605.04910871177</v>
      </c>
      <c r="R7860" s="20">
        <f t="shared" si="1102"/>
        <v>0.5</v>
      </c>
      <c r="S7860" s="26">
        <f t="shared" si="1103"/>
        <v>8.3333333333333339</v>
      </c>
      <c r="T7860" s="24">
        <f t="shared" si="1104"/>
        <v>130161.52746666668</v>
      </c>
      <c r="X7860" s="21">
        <f t="shared" si="1105"/>
        <v>1790722.4999999998</v>
      </c>
      <c r="AB7860" s="17">
        <f t="shared" si="1107"/>
        <v>0</v>
      </c>
      <c r="AF7860" s="58">
        <f t="shared" si="1106"/>
        <v>0</v>
      </c>
    </row>
    <row r="7861" spans="1:32" x14ac:dyDescent="0.25">
      <c r="A7861" s="4">
        <v>7838</v>
      </c>
      <c r="B7861" s="30">
        <v>43427.583333333336</v>
      </c>
      <c r="C7861">
        <v>7.6360000000000001</v>
      </c>
      <c r="D7861">
        <v>181.14099999999999</v>
      </c>
      <c r="G7861" s="50">
        <f t="shared" si="1100"/>
        <v>19</v>
      </c>
      <c r="H7861" s="18">
        <f t="shared" si="1101"/>
        <v>11.364000000000001</v>
      </c>
      <c r="I7861" s="24">
        <f t="shared" si="1099"/>
        <v>557652.64999760757</v>
      </c>
      <c r="R7861" s="20">
        <f t="shared" si="1102"/>
        <v>0.5</v>
      </c>
      <c r="S7861" s="26">
        <f t="shared" si="1103"/>
        <v>8.3333333333333339</v>
      </c>
      <c r="T7861" s="24">
        <f t="shared" si="1104"/>
        <v>123737.29280000001</v>
      </c>
      <c r="X7861" s="21">
        <f t="shared" si="1105"/>
        <v>1358557.5</v>
      </c>
      <c r="AB7861" s="17">
        <f t="shared" si="1107"/>
        <v>0</v>
      </c>
      <c r="AF7861" s="58">
        <f t="shared" si="1106"/>
        <v>0</v>
      </c>
    </row>
    <row r="7862" spans="1:32" x14ac:dyDescent="0.25">
      <c r="A7862" s="4">
        <v>7839</v>
      </c>
      <c r="B7862" s="30">
        <v>43427.625</v>
      </c>
      <c r="C7862">
        <v>7.5449999999999999</v>
      </c>
      <c r="D7862">
        <v>107.749</v>
      </c>
      <c r="G7862" s="50">
        <f t="shared" si="1100"/>
        <v>19</v>
      </c>
      <c r="H7862" s="18">
        <f t="shared" si="1101"/>
        <v>11.455</v>
      </c>
      <c r="I7862" s="24">
        <f t="shared" si="1099"/>
        <v>562118.18952152354</v>
      </c>
      <c r="R7862" s="20">
        <f t="shared" si="1102"/>
        <v>0.5</v>
      </c>
      <c r="S7862" s="26">
        <f t="shared" si="1103"/>
        <v>8.3333333333333339</v>
      </c>
      <c r="T7862" s="24">
        <f t="shared" si="1104"/>
        <v>124728.14933333333</v>
      </c>
      <c r="X7862" s="21">
        <f t="shared" si="1105"/>
        <v>808117.49999999988</v>
      </c>
      <c r="AB7862" s="17">
        <f t="shared" si="1107"/>
        <v>0</v>
      </c>
      <c r="AF7862" s="58">
        <f t="shared" si="1106"/>
        <v>0</v>
      </c>
    </row>
    <row r="7863" spans="1:32" x14ac:dyDescent="0.25">
      <c r="A7863" s="4">
        <v>7840</v>
      </c>
      <c r="B7863" s="30">
        <v>43427.666666666664</v>
      </c>
      <c r="C7863">
        <v>6.133</v>
      </c>
      <c r="D7863">
        <v>23.544</v>
      </c>
      <c r="G7863" s="50">
        <f t="shared" si="1100"/>
        <v>19</v>
      </c>
      <c r="H7863" s="18">
        <f t="shared" si="1101"/>
        <v>12.867000000000001</v>
      </c>
      <c r="I7863" s="24">
        <f t="shared" si="1099"/>
        <v>631407.65993657301</v>
      </c>
      <c r="R7863" s="20">
        <f t="shared" si="1102"/>
        <v>0.5</v>
      </c>
      <c r="S7863" s="26">
        <f t="shared" si="1103"/>
        <v>8.3333333333333339</v>
      </c>
      <c r="T7863" s="24">
        <f t="shared" si="1104"/>
        <v>140102.75839999999</v>
      </c>
      <c r="X7863" s="21">
        <f t="shared" si="1105"/>
        <v>176580.00000000003</v>
      </c>
      <c r="AB7863" s="17">
        <f t="shared" si="1107"/>
        <v>594930.41833657306</v>
      </c>
      <c r="AF7863" s="58">
        <f t="shared" si="1106"/>
        <v>16.063121295087473</v>
      </c>
    </row>
    <row r="7864" spans="1:32" x14ac:dyDescent="0.25">
      <c r="A7864" s="4">
        <v>7841</v>
      </c>
      <c r="B7864" s="30">
        <v>43427.708333333336</v>
      </c>
      <c r="C7864">
        <v>5.298</v>
      </c>
      <c r="D7864">
        <v>0</v>
      </c>
      <c r="G7864" s="50">
        <f t="shared" si="1100"/>
        <v>16</v>
      </c>
      <c r="H7864" s="18">
        <f t="shared" si="1101"/>
        <v>10.702</v>
      </c>
      <c r="I7864" s="24">
        <f t="shared" si="1099"/>
        <v>525167.07675769052</v>
      </c>
      <c r="R7864" s="20">
        <f t="shared" si="1102"/>
        <v>0.5</v>
      </c>
      <c r="S7864" s="26">
        <f t="shared" si="1103"/>
        <v>8.3333333333333339</v>
      </c>
      <c r="T7864" s="24">
        <f t="shared" si="1104"/>
        <v>116529.08373333333</v>
      </c>
      <c r="X7864" s="21">
        <f t="shared" si="1105"/>
        <v>0</v>
      </c>
      <c r="AB7864" s="17">
        <f t="shared" si="1107"/>
        <v>641696.16049102391</v>
      </c>
      <c r="AF7864" s="58">
        <f t="shared" si="1106"/>
        <v>17.325796333257642</v>
      </c>
    </row>
    <row r="7865" spans="1:32" x14ac:dyDescent="0.25">
      <c r="A7865" s="4">
        <v>7842</v>
      </c>
      <c r="B7865" s="30">
        <v>43427.75</v>
      </c>
      <c r="C7865">
        <v>5.0890000000000004</v>
      </c>
      <c r="D7865">
        <v>0</v>
      </c>
      <c r="G7865" s="50">
        <f t="shared" si="1100"/>
        <v>16</v>
      </c>
      <c r="H7865" s="18">
        <f t="shared" si="1101"/>
        <v>10.911</v>
      </c>
      <c r="I7865" s="24">
        <f t="shared" si="1099"/>
        <v>535423.09610382747</v>
      </c>
      <c r="R7865" s="20">
        <f t="shared" si="1102"/>
        <v>0.5</v>
      </c>
      <c r="S7865" s="26">
        <f t="shared" si="1103"/>
        <v>8.3333333333333339</v>
      </c>
      <c r="T7865" s="24">
        <f t="shared" si="1104"/>
        <v>118804.78719999999</v>
      </c>
      <c r="X7865" s="21">
        <f t="shared" si="1105"/>
        <v>0</v>
      </c>
      <c r="AB7865" s="17">
        <f t="shared" si="1107"/>
        <v>654227.88330382749</v>
      </c>
      <c r="AF7865" s="58">
        <f t="shared" si="1106"/>
        <v>17.664152849203344</v>
      </c>
    </row>
    <row r="7866" spans="1:32" x14ac:dyDescent="0.25">
      <c r="A7866" s="4">
        <v>7843</v>
      </c>
      <c r="B7866" s="30">
        <v>43427.791666666664</v>
      </c>
      <c r="C7866">
        <v>4.82</v>
      </c>
      <c r="D7866">
        <v>0</v>
      </c>
      <c r="G7866" s="50">
        <f t="shared" si="1100"/>
        <v>16</v>
      </c>
      <c r="H7866" s="18">
        <f t="shared" si="1101"/>
        <v>11.18</v>
      </c>
      <c r="I7866" s="24">
        <f t="shared" si="1099"/>
        <v>548623.42722397496</v>
      </c>
      <c r="R7866" s="20">
        <f t="shared" si="1102"/>
        <v>0.5</v>
      </c>
      <c r="S7866" s="26">
        <f t="shared" si="1103"/>
        <v>8.3333333333333339</v>
      </c>
      <c r="T7866" s="24">
        <f t="shared" si="1104"/>
        <v>121733.80266666666</v>
      </c>
      <c r="X7866" s="21">
        <f t="shared" si="1105"/>
        <v>0</v>
      </c>
      <c r="AB7866" s="17">
        <f t="shared" si="1107"/>
        <v>670357.22989064164</v>
      </c>
      <c r="AF7866" s="58">
        <f t="shared" si="1106"/>
        <v>18.099645207047324</v>
      </c>
    </row>
    <row r="7867" spans="1:32" x14ac:dyDescent="0.25">
      <c r="A7867" s="4">
        <v>7844</v>
      </c>
      <c r="B7867" s="30">
        <v>43427.833333333336</v>
      </c>
      <c r="C7867">
        <v>4.4969999999999999</v>
      </c>
      <c r="D7867">
        <v>0</v>
      </c>
      <c r="G7867" s="50">
        <f t="shared" si="1100"/>
        <v>16</v>
      </c>
      <c r="H7867" s="18">
        <f t="shared" si="1101"/>
        <v>11.503</v>
      </c>
      <c r="I7867" s="24">
        <f t="shared" si="1099"/>
        <v>564473.63894073199</v>
      </c>
      <c r="R7867" s="20">
        <f t="shared" si="1102"/>
        <v>0.5</v>
      </c>
      <c r="S7867" s="26">
        <f t="shared" si="1103"/>
        <v>8.3333333333333339</v>
      </c>
      <c r="T7867" s="24">
        <f t="shared" si="1104"/>
        <v>125250.79893333332</v>
      </c>
      <c r="X7867" s="21">
        <f t="shared" si="1105"/>
        <v>0</v>
      </c>
      <c r="AB7867" s="17">
        <f t="shared" si="1107"/>
        <v>689724.43787406536</v>
      </c>
      <c r="AF7867" s="58">
        <f t="shared" si="1106"/>
        <v>18.622559822599765</v>
      </c>
    </row>
    <row r="7868" spans="1:32" x14ac:dyDescent="0.25">
      <c r="A7868" s="4">
        <v>7845</v>
      </c>
      <c r="B7868" s="30">
        <v>43427.875</v>
      </c>
      <c r="C7868">
        <v>4.17</v>
      </c>
      <c r="D7868">
        <v>0</v>
      </c>
      <c r="G7868" s="50">
        <f t="shared" si="1100"/>
        <v>16</v>
      </c>
      <c r="H7868" s="18">
        <f t="shared" si="1101"/>
        <v>11.83</v>
      </c>
      <c r="I7868" s="24">
        <f t="shared" si="1099"/>
        <v>580520.13810908981</v>
      </c>
      <c r="R7868" s="20">
        <f t="shared" si="1102"/>
        <v>0.5</v>
      </c>
      <c r="S7868" s="26">
        <f t="shared" si="1103"/>
        <v>8.3333333333333339</v>
      </c>
      <c r="T7868" s="24">
        <f t="shared" si="1104"/>
        <v>128811.34933333332</v>
      </c>
      <c r="X7868" s="21">
        <f t="shared" si="1105"/>
        <v>0</v>
      </c>
      <c r="AB7868" s="17">
        <f t="shared" si="1107"/>
        <v>709331.48744242312</v>
      </c>
      <c r="AF7868" s="58">
        <f t="shared" si="1106"/>
        <v>19.151950160945425</v>
      </c>
    </row>
    <row r="7869" spans="1:32" x14ac:dyDescent="0.25">
      <c r="A7869" s="4">
        <v>7846</v>
      </c>
      <c r="B7869" s="30">
        <v>43427.916666666664</v>
      </c>
      <c r="C7869">
        <v>3.88</v>
      </c>
      <c r="D7869">
        <v>0</v>
      </c>
      <c r="G7869" s="50">
        <f t="shared" si="1100"/>
        <v>16</v>
      </c>
      <c r="H7869" s="18">
        <f t="shared" si="1101"/>
        <v>12.120000000000001</v>
      </c>
      <c r="I7869" s="24">
        <f t="shared" si="1099"/>
        <v>594750.97835014109</v>
      </c>
      <c r="R7869" s="20">
        <f t="shared" si="1102"/>
        <v>0.5</v>
      </c>
      <c r="S7869" s="26">
        <f t="shared" si="1103"/>
        <v>8.3333333333333339</v>
      </c>
      <c r="T7869" s="24">
        <f t="shared" si="1104"/>
        <v>131969.024</v>
      </c>
      <c r="X7869" s="21">
        <f t="shared" si="1105"/>
        <v>0</v>
      </c>
      <c r="AB7869" s="17">
        <f t="shared" si="1107"/>
        <v>726720.00235014106</v>
      </c>
      <c r="AF7869" s="58">
        <f t="shared" si="1106"/>
        <v>19.621440063453807</v>
      </c>
    </row>
    <row r="7870" spans="1:32" x14ac:dyDescent="0.25">
      <c r="A7870" s="4">
        <v>7847</v>
      </c>
      <c r="B7870" s="30">
        <v>43427.958333333336</v>
      </c>
      <c r="C7870">
        <v>3.8380000000000001</v>
      </c>
      <c r="D7870">
        <v>0</v>
      </c>
      <c r="G7870" s="50">
        <f t="shared" si="1100"/>
        <v>16</v>
      </c>
      <c r="H7870" s="18">
        <f t="shared" si="1101"/>
        <v>12.161999999999999</v>
      </c>
      <c r="I7870" s="24">
        <f t="shared" si="1099"/>
        <v>596811.99659194844</v>
      </c>
      <c r="R7870" s="20">
        <f t="shared" si="1102"/>
        <v>0.5</v>
      </c>
      <c r="S7870" s="26">
        <f t="shared" si="1103"/>
        <v>8.3333333333333339</v>
      </c>
      <c r="T7870" s="24">
        <f t="shared" si="1104"/>
        <v>132426.34239999996</v>
      </c>
      <c r="X7870" s="21">
        <f t="shared" si="1105"/>
        <v>0</v>
      </c>
      <c r="AB7870" s="17">
        <f t="shared" si="1107"/>
        <v>729238.3389919484</v>
      </c>
      <c r="AF7870" s="58">
        <f t="shared" si="1106"/>
        <v>19.689435152782607</v>
      </c>
    </row>
    <row r="7871" spans="1:32" x14ac:dyDescent="0.25">
      <c r="A7871" s="4">
        <v>7848</v>
      </c>
      <c r="B7871" s="30">
        <v>43428</v>
      </c>
      <c r="C7871">
        <v>3.7690000000000001</v>
      </c>
      <c r="D7871">
        <v>0</v>
      </c>
      <c r="G7871" s="50">
        <f t="shared" si="1100"/>
        <v>16</v>
      </c>
      <c r="H7871" s="18">
        <f t="shared" si="1101"/>
        <v>12.231</v>
      </c>
      <c r="I7871" s="24">
        <f t="shared" si="1099"/>
        <v>600197.95513206068</v>
      </c>
      <c r="R7871" s="20">
        <f t="shared" si="1102"/>
        <v>0.5</v>
      </c>
      <c r="S7871" s="26">
        <f t="shared" si="1103"/>
        <v>8.3333333333333339</v>
      </c>
      <c r="T7871" s="24">
        <f t="shared" si="1104"/>
        <v>133177.65119999999</v>
      </c>
      <c r="X7871" s="21">
        <f t="shared" si="1105"/>
        <v>0</v>
      </c>
      <c r="AB7871" s="17">
        <f t="shared" si="1107"/>
        <v>733375.60633206065</v>
      </c>
      <c r="AF7871" s="58">
        <f t="shared" si="1106"/>
        <v>19.801141370965638</v>
      </c>
    </row>
    <row r="7872" spans="1:32" x14ac:dyDescent="0.25">
      <c r="A7872" s="4">
        <v>7849</v>
      </c>
      <c r="B7872" s="30">
        <v>43428.041666666664</v>
      </c>
      <c r="C7872">
        <v>3.7549999999999999</v>
      </c>
      <c r="D7872">
        <v>0</v>
      </c>
      <c r="G7872" s="50">
        <f t="shared" si="1100"/>
        <v>16</v>
      </c>
      <c r="H7872" s="18">
        <f t="shared" si="1101"/>
        <v>12.245000000000001</v>
      </c>
      <c r="I7872" s="24">
        <f t="shared" si="1099"/>
        <v>600884.96121266321</v>
      </c>
      <c r="R7872" s="20">
        <f t="shared" si="1102"/>
        <v>0.5</v>
      </c>
      <c r="S7872" s="26">
        <f t="shared" si="1103"/>
        <v>8.3333333333333339</v>
      </c>
      <c r="T7872" s="24">
        <f t="shared" si="1104"/>
        <v>133330.09066666669</v>
      </c>
      <c r="X7872" s="21">
        <f t="shared" si="1105"/>
        <v>0</v>
      </c>
      <c r="AB7872" s="17">
        <f t="shared" si="1107"/>
        <v>734215.05187932984</v>
      </c>
      <c r="AF7872" s="58">
        <f t="shared" si="1106"/>
        <v>19.823806400741905</v>
      </c>
    </row>
    <row r="7873" spans="1:32" x14ac:dyDescent="0.25">
      <c r="A7873" s="4">
        <v>7850</v>
      </c>
      <c r="B7873" s="30">
        <v>43428.083333333336</v>
      </c>
      <c r="C7873">
        <v>3.6269999999999998</v>
      </c>
      <c r="D7873">
        <v>0</v>
      </c>
      <c r="G7873" s="50">
        <f t="shared" si="1100"/>
        <v>16</v>
      </c>
      <c r="H7873" s="18">
        <f t="shared" si="1101"/>
        <v>12.373000000000001</v>
      </c>
      <c r="I7873" s="24">
        <f t="shared" si="1099"/>
        <v>607166.15966388583</v>
      </c>
      <c r="R7873" s="20">
        <f t="shared" si="1102"/>
        <v>0.5</v>
      </c>
      <c r="S7873" s="26">
        <f t="shared" si="1103"/>
        <v>8.3333333333333339</v>
      </c>
      <c r="T7873" s="24">
        <f t="shared" si="1104"/>
        <v>134723.82293333334</v>
      </c>
      <c r="X7873" s="21">
        <f t="shared" si="1105"/>
        <v>0</v>
      </c>
      <c r="AB7873" s="17">
        <f t="shared" si="1107"/>
        <v>741889.98259721918</v>
      </c>
      <c r="AF7873" s="58">
        <f t="shared" si="1106"/>
        <v>20.031029530124918</v>
      </c>
    </row>
    <row r="7874" spans="1:32" x14ac:dyDescent="0.25">
      <c r="A7874" s="4">
        <v>7851</v>
      </c>
      <c r="B7874" s="30">
        <v>43428.125</v>
      </c>
      <c r="C7874">
        <v>3.5659999999999998</v>
      </c>
      <c r="D7874">
        <v>0</v>
      </c>
      <c r="G7874" s="50">
        <f t="shared" si="1100"/>
        <v>16</v>
      </c>
      <c r="H7874" s="18">
        <f t="shared" si="1101"/>
        <v>12.434000000000001</v>
      </c>
      <c r="I7874" s="24">
        <f t="shared" si="1099"/>
        <v>610159.54330079653</v>
      </c>
      <c r="R7874" s="20">
        <f t="shared" si="1102"/>
        <v>0.5</v>
      </c>
      <c r="S7874" s="26">
        <f t="shared" si="1103"/>
        <v>8.3333333333333339</v>
      </c>
      <c r="T7874" s="24">
        <f t="shared" si="1104"/>
        <v>135388.02346666667</v>
      </c>
      <c r="X7874" s="21">
        <f t="shared" si="1105"/>
        <v>0</v>
      </c>
      <c r="AB7874" s="17">
        <f t="shared" si="1107"/>
        <v>745547.56676746323</v>
      </c>
      <c r="AF7874" s="58">
        <f t="shared" si="1106"/>
        <v>20.129784302721507</v>
      </c>
    </row>
    <row r="7875" spans="1:32" x14ac:dyDescent="0.25">
      <c r="A7875" s="4">
        <v>7852</v>
      </c>
      <c r="B7875" s="30">
        <v>43428.166666666664</v>
      </c>
      <c r="C7875">
        <v>3.5449999999999999</v>
      </c>
      <c r="D7875">
        <v>0</v>
      </c>
      <c r="G7875" s="50">
        <f t="shared" si="1100"/>
        <v>16</v>
      </c>
      <c r="H7875" s="18">
        <f t="shared" si="1101"/>
        <v>12.455</v>
      </c>
      <c r="I7875" s="24">
        <f t="shared" si="1099"/>
        <v>611190.05242170021</v>
      </c>
      <c r="R7875" s="20">
        <f t="shared" si="1102"/>
        <v>0.5</v>
      </c>
      <c r="S7875" s="26">
        <f t="shared" si="1103"/>
        <v>8.3333333333333339</v>
      </c>
      <c r="T7875" s="24">
        <f t="shared" si="1104"/>
        <v>135616.68266666666</v>
      </c>
      <c r="X7875" s="21">
        <f t="shared" si="1105"/>
        <v>0</v>
      </c>
      <c r="AB7875" s="17">
        <f t="shared" si="1107"/>
        <v>746806.7350883669</v>
      </c>
      <c r="AF7875" s="58">
        <f t="shared" si="1106"/>
        <v>20.163781847385906</v>
      </c>
    </row>
    <row r="7876" spans="1:32" x14ac:dyDescent="0.25">
      <c r="A7876" s="4">
        <v>7853</v>
      </c>
      <c r="B7876" s="30">
        <v>43428.208333333336</v>
      </c>
      <c r="C7876">
        <v>3.4239999999999999</v>
      </c>
      <c r="D7876">
        <v>0</v>
      </c>
      <c r="G7876" s="50">
        <f t="shared" si="1100"/>
        <v>16</v>
      </c>
      <c r="H7876" s="18">
        <f t="shared" si="1101"/>
        <v>12.576000000000001</v>
      </c>
      <c r="I7876" s="24">
        <f t="shared" si="1099"/>
        <v>617127.74783262156</v>
      </c>
      <c r="R7876" s="20">
        <f t="shared" si="1102"/>
        <v>0.5</v>
      </c>
      <c r="S7876" s="26">
        <f t="shared" si="1103"/>
        <v>8.3333333333333339</v>
      </c>
      <c r="T7876" s="24">
        <f t="shared" si="1104"/>
        <v>136934.19520000002</v>
      </c>
      <c r="X7876" s="21">
        <f t="shared" si="1105"/>
        <v>0</v>
      </c>
      <c r="AB7876" s="17">
        <f t="shared" si="1107"/>
        <v>754061.94303262164</v>
      </c>
      <c r="AF7876" s="58">
        <f t="shared" si="1106"/>
        <v>20.359672461880784</v>
      </c>
    </row>
    <row r="7877" spans="1:32" x14ac:dyDescent="0.25">
      <c r="A7877" s="4">
        <v>7854</v>
      </c>
      <c r="B7877" s="30">
        <v>43428.25</v>
      </c>
      <c r="C7877">
        <v>3.1739999999999999</v>
      </c>
      <c r="D7877">
        <v>0</v>
      </c>
      <c r="G7877" s="50">
        <f t="shared" si="1100"/>
        <v>16</v>
      </c>
      <c r="H7877" s="18">
        <f t="shared" si="1101"/>
        <v>12.826000000000001</v>
      </c>
      <c r="I7877" s="24">
        <f t="shared" si="1099"/>
        <v>629395.71355766582</v>
      </c>
      <c r="R7877" s="20">
        <f t="shared" si="1102"/>
        <v>0.5</v>
      </c>
      <c r="S7877" s="26">
        <f t="shared" si="1103"/>
        <v>8.3333333333333339</v>
      </c>
      <c r="T7877" s="24">
        <f t="shared" si="1104"/>
        <v>139656.32853333332</v>
      </c>
      <c r="X7877" s="21">
        <f t="shared" si="1105"/>
        <v>0</v>
      </c>
      <c r="AB7877" s="17">
        <f t="shared" si="1107"/>
        <v>769052.0420909992</v>
      </c>
      <c r="AF7877" s="58">
        <f t="shared" si="1106"/>
        <v>20.764405136456979</v>
      </c>
    </row>
    <row r="7878" spans="1:32" x14ac:dyDescent="0.25">
      <c r="A7878" s="4">
        <v>7855</v>
      </c>
      <c r="B7878" s="30">
        <v>43428.291666666664</v>
      </c>
      <c r="C7878">
        <v>2.9390000000000001</v>
      </c>
      <c r="D7878">
        <v>0</v>
      </c>
      <c r="G7878" s="50">
        <f t="shared" si="1100"/>
        <v>16</v>
      </c>
      <c r="H7878" s="18">
        <f t="shared" si="1101"/>
        <v>13.061</v>
      </c>
      <c r="I7878" s="24">
        <f t="shared" si="1099"/>
        <v>640927.60133920726</v>
      </c>
      <c r="R7878" s="20">
        <f t="shared" si="1102"/>
        <v>0.5</v>
      </c>
      <c r="S7878" s="26">
        <f t="shared" si="1103"/>
        <v>8.3333333333333339</v>
      </c>
      <c r="T7878" s="24">
        <f t="shared" si="1104"/>
        <v>142215.13386666664</v>
      </c>
      <c r="X7878" s="21">
        <f t="shared" si="1105"/>
        <v>0</v>
      </c>
      <c r="AB7878" s="17">
        <f t="shared" si="1107"/>
        <v>783142.73520587385</v>
      </c>
      <c r="AF7878" s="58">
        <f t="shared" si="1106"/>
        <v>21.144853850558594</v>
      </c>
    </row>
    <row r="7879" spans="1:32" x14ac:dyDescent="0.25">
      <c r="A7879" s="4">
        <v>7856</v>
      </c>
      <c r="B7879" s="30">
        <v>43428.333333333336</v>
      </c>
      <c r="C7879">
        <v>2.66</v>
      </c>
      <c r="D7879">
        <v>1.865</v>
      </c>
      <c r="G7879" s="50">
        <f t="shared" si="1100"/>
        <v>19</v>
      </c>
      <c r="H7879" s="18">
        <f t="shared" si="1101"/>
        <v>16.34</v>
      </c>
      <c r="I7879" s="24">
        <f t="shared" si="1099"/>
        <v>801834.23978888651</v>
      </c>
      <c r="R7879" s="20">
        <f t="shared" si="1102"/>
        <v>0.5</v>
      </c>
      <c r="S7879" s="26">
        <f t="shared" si="1103"/>
        <v>8.3333333333333339</v>
      </c>
      <c r="T7879" s="24">
        <f t="shared" si="1104"/>
        <v>177918.63466666668</v>
      </c>
      <c r="X7879" s="21">
        <f t="shared" si="1105"/>
        <v>13987.5</v>
      </c>
      <c r="AB7879" s="17">
        <f t="shared" si="1107"/>
        <v>965765.37445555325</v>
      </c>
      <c r="AF7879" s="58">
        <f t="shared" si="1106"/>
        <v>26.075665110299937</v>
      </c>
    </row>
    <row r="7880" spans="1:32" x14ac:dyDescent="0.25">
      <c r="A7880" s="4">
        <v>7857</v>
      </c>
      <c r="B7880" s="30">
        <v>43428.375</v>
      </c>
      <c r="C7880">
        <v>2.5880000000000001</v>
      </c>
      <c r="D7880">
        <v>29.317</v>
      </c>
      <c r="G7880" s="50">
        <f t="shared" si="1100"/>
        <v>19</v>
      </c>
      <c r="H7880" s="18">
        <f t="shared" si="1101"/>
        <v>16.411999999999999</v>
      </c>
      <c r="I7880" s="24">
        <f t="shared" si="1099"/>
        <v>805367.41391769913</v>
      </c>
      <c r="R7880" s="20">
        <f t="shared" si="1102"/>
        <v>0.5</v>
      </c>
      <c r="S7880" s="26">
        <f t="shared" si="1103"/>
        <v>8.3333333333333339</v>
      </c>
      <c r="T7880" s="24">
        <f t="shared" si="1104"/>
        <v>178702.60906666666</v>
      </c>
      <c r="X7880" s="21">
        <f t="shared" si="1105"/>
        <v>219877.49999999997</v>
      </c>
      <c r="AB7880" s="17">
        <f t="shared" si="1107"/>
        <v>764192.52298436582</v>
      </c>
      <c r="AF7880" s="58">
        <f t="shared" si="1106"/>
        <v>20.633198120577877</v>
      </c>
    </row>
    <row r="7881" spans="1:32" x14ac:dyDescent="0.25">
      <c r="A7881" s="4">
        <v>7858</v>
      </c>
      <c r="B7881" s="30">
        <v>43428.416666666664</v>
      </c>
      <c r="C7881">
        <v>2.7349999999999999</v>
      </c>
      <c r="D7881">
        <v>71.509</v>
      </c>
      <c r="G7881" s="50">
        <f t="shared" si="1100"/>
        <v>19</v>
      </c>
      <c r="H7881" s="18">
        <f t="shared" si="1101"/>
        <v>16.265000000000001</v>
      </c>
      <c r="I7881" s="24">
        <f t="shared" si="1099"/>
        <v>798153.85007137328</v>
      </c>
      <c r="R7881" s="20">
        <f t="shared" si="1102"/>
        <v>0.5</v>
      </c>
      <c r="S7881" s="26">
        <f t="shared" si="1103"/>
        <v>8.3333333333333339</v>
      </c>
      <c r="T7881" s="24">
        <f t="shared" si="1104"/>
        <v>177101.99466666669</v>
      </c>
      <c r="X7881" s="21">
        <f t="shared" si="1105"/>
        <v>536317.49999999988</v>
      </c>
      <c r="AB7881" s="17">
        <f t="shared" si="1107"/>
        <v>438938.34473804012</v>
      </c>
      <c r="AF7881" s="58">
        <f t="shared" si="1106"/>
        <v>11.851335307927084</v>
      </c>
    </row>
    <row r="7882" spans="1:32" x14ac:dyDescent="0.25">
      <c r="A7882" s="4">
        <v>7859</v>
      </c>
      <c r="B7882" s="30">
        <v>43428.458333333336</v>
      </c>
      <c r="C7882">
        <v>3.1019999999999999</v>
      </c>
      <c r="D7882">
        <v>107.78700000000001</v>
      </c>
      <c r="G7882" s="50">
        <f t="shared" si="1100"/>
        <v>19</v>
      </c>
      <c r="H7882" s="18">
        <f t="shared" si="1101"/>
        <v>15.898</v>
      </c>
      <c r="I7882" s="24">
        <f t="shared" si="1099"/>
        <v>780144.47638700844</v>
      </c>
      <c r="R7882" s="20">
        <f t="shared" si="1102"/>
        <v>0.5</v>
      </c>
      <c r="S7882" s="26">
        <f t="shared" si="1103"/>
        <v>8.3333333333333339</v>
      </c>
      <c r="T7882" s="24">
        <f t="shared" si="1104"/>
        <v>173105.90293333336</v>
      </c>
      <c r="X7882" s="21">
        <f t="shared" si="1105"/>
        <v>808402.5</v>
      </c>
      <c r="AB7882" s="17">
        <f t="shared" si="1107"/>
        <v>144847.87932034186</v>
      </c>
      <c r="AF7882" s="58">
        <f t="shared" si="1106"/>
        <v>3.9108927416492301</v>
      </c>
    </row>
    <row r="7883" spans="1:32" x14ac:dyDescent="0.25">
      <c r="A7883" s="4">
        <v>7860</v>
      </c>
      <c r="B7883" s="30">
        <v>43428.5</v>
      </c>
      <c r="C7883">
        <v>3.6920000000000002</v>
      </c>
      <c r="D7883">
        <v>133.63800000000001</v>
      </c>
      <c r="G7883" s="50">
        <f t="shared" si="1100"/>
        <v>19</v>
      </c>
      <c r="H7883" s="18">
        <f t="shared" si="1101"/>
        <v>15.308</v>
      </c>
      <c r="I7883" s="24">
        <f t="shared" si="1099"/>
        <v>751192.07727590424</v>
      </c>
      <c r="R7883" s="20">
        <f t="shared" si="1102"/>
        <v>0.5</v>
      </c>
      <c r="S7883" s="26">
        <f t="shared" si="1103"/>
        <v>8.3333333333333339</v>
      </c>
      <c r="T7883" s="24">
        <f t="shared" si="1104"/>
        <v>166681.66826666667</v>
      </c>
      <c r="X7883" s="21">
        <f t="shared" si="1105"/>
        <v>1002285</v>
      </c>
      <c r="AB7883" s="17">
        <f t="shared" si="1107"/>
        <v>0</v>
      </c>
      <c r="AF7883" s="58">
        <f t="shared" si="1106"/>
        <v>0</v>
      </c>
    </row>
    <row r="7884" spans="1:32" x14ac:dyDescent="0.25">
      <c r="A7884" s="4">
        <v>7861</v>
      </c>
      <c r="B7884" s="30">
        <v>43428.541666666664</v>
      </c>
      <c r="C7884">
        <v>4.2949999999999999</v>
      </c>
      <c r="D7884">
        <v>145.59700000000001</v>
      </c>
      <c r="G7884" s="50">
        <f t="shared" si="1100"/>
        <v>19</v>
      </c>
      <c r="H7884" s="18">
        <f t="shared" si="1101"/>
        <v>14.705</v>
      </c>
      <c r="I7884" s="24">
        <f t="shared" si="1099"/>
        <v>721601.74394709768</v>
      </c>
      <c r="R7884" s="20">
        <f t="shared" si="1102"/>
        <v>0.5</v>
      </c>
      <c r="S7884" s="26">
        <f t="shared" si="1103"/>
        <v>8.3333333333333339</v>
      </c>
      <c r="T7884" s="24">
        <f t="shared" si="1104"/>
        <v>160115.88266666667</v>
      </c>
      <c r="X7884" s="21">
        <f t="shared" si="1105"/>
        <v>1091977.5000000002</v>
      </c>
      <c r="AB7884" s="17">
        <f t="shared" si="1107"/>
        <v>0</v>
      </c>
      <c r="AF7884" s="58">
        <f t="shared" si="1106"/>
        <v>0</v>
      </c>
    </row>
    <row r="7885" spans="1:32" x14ac:dyDescent="0.25">
      <c r="A7885" s="4">
        <v>7862</v>
      </c>
      <c r="B7885" s="30">
        <v>43428.583333333336</v>
      </c>
      <c r="C7885">
        <v>4.58</v>
      </c>
      <c r="D7885">
        <v>115.849</v>
      </c>
      <c r="G7885" s="50">
        <f t="shared" si="1100"/>
        <v>19</v>
      </c>
      <c r="H7885" s="18">
        <f t="shared" si="1101"/>
        <v>14.42</v>
      </c>
      <c r="I7885" s="24">
        <f t="shared" si="1099"/>
        <v>707616.26302054734</v>
      </c>
      <c r="R7885" s="20">
        <f t="shared" si="1102"/>
        <v>0.5</v>
      </c>
      <c r="S7885" s="26">
        <f t="shared" si="1103"/>
        <v>8.3333333333333339</v>
      </c>
      <c r="T7885" s="24">
        <f t="shared" si="1104"/>
        <v>157012.65066666665</v>
      </c>
      <c r="X7885" s="21">
        <f t="shared" si="1105"/>
        <v>868867.50000000012</v>
      </c>
      <c r="AB7885" s="17">
        <f t="shared" si="1107"/>
        <v>0</v>
      </c>
      <c r="AF7885" s="58">
        <f t="shared" si="1106"/>
        <v>0</v>
      </c>
    </row>
    <row r="7886" spans="1:32" x14ac:dyDescent="0.25">
      <c r="A7886" s="4">
        <v>7863</v>
      </c>
      <c r="B7886" s="30">
        <v>43428.625</v>
      </c>
      <c r="C7886">
        <v>4.5140000000000002</v>
      </c>
      <c r="D7886">
        <v>67.766999999999996</v>
      </c>
      <c r="G7886" s="50">
        <f t="shared" si="1100"/>
        <v>19</v>
      </c>
      <c r="H7886" s="18">
        <f t="shared" si="1101"/>
        <v>14.486000000000001</v>
      </c>
      <c r="I7886" s="24">
        <f t="shared" si="1099"/>
        <v>710855.00597195898</v>
      </c>
      <c r="R7886" s="20">
        <f t="shared" si="1102"/>
        <v>0.5</v>
      </c>
      <c r="S7886" s="26">
        <f t="shared" si="1103"/>
        <v>8.3333333333333339</v>
      </c>
      <c r="T7886" s="24">
        <f t="shared" si="1104"/>
        <v>157731.29386666665</v>
      </c>
      <c r="X7886" s="21">
        <f t="shared" si="1105"/>
        <v>508252.49999999994</v>
      </c>
      <c r="AB7886" s="17">
        <f t="shared" si="1107"/>
        <v>360333.79983862565</v>
      </c>
      <c r="AF7886" s="58">
        <f t="shared" si="1106"/>
        <v>9.7290125956428923</v>
      </c>
    </row>
    <row r="7887" spans="1:32" x14ac:dyDescent="0.25">
      <c r="A7887" s="4">
        <v>7864</v>
      </c>
      <c r="B7887" s="30">
        <v>43428.666666666664</v>
      </c>
      <c r="C7887">
        <v>3.758</v>
      </c>
      <c r="D7887">
        <v>15.153</v>
      </c>
      <c r="G7887" s="50">
        <f t="shared" si="1100"/>
        <v>19</v>
      </c>
      <c r="H7887" s="18">
        <f t="shared" si="1101"/>
        <v>15.242000000000001</v>
      </c>
      <c r="I7887" s="24">
        <f t="shared" si="1099"/>
        <v>747953.33432449261</v>
      </c>
      <c r="R7887" s="20">
        <f t="shared" si="1102"/>
        <v>0.5</v>
      </c>
      <c r="S7887" s="26">
        <f t="shared" si="1103"/>
        <v>8.3333333333333339</v>
      </c>
      <c r="T7887" s="24">
        <f t="shared" si="1104"/>
        <v>165963.02506666668</v>
      </c>
      <c r="X7887" s="21">
        <f t="shared" si="1105"/>
        <v>113647.50000000001</v>
      </c>
      <c r="AB7887" s="17">
        <f t="shared" si="1107"/>
        <v>800268.85939115926</v>
      </c>
      <c r="AF7887" s="58">
        <f t="shared" si="1106"/>
        <v>21.607259203561302</v>
      </c>
    </row>
    <row r="7888" spans="1:32" x14ac:dyDescent="0.25">
      <c r="A7888" s="4">
        <v>7865</v>
      </c>
      <c r="B7888" s="30">
        <v>43428.708333333336</v>
      </c>
      <c r="C7888">
        <v>3.258</v>
      </c>
      <c r="D7888">
        <v>0</v>
      </c>
      <c r="G7888" s="50">
        <f t="shared" si="1100"/>
        <v>16</v>
      </c>
      <c r="H7888" s="18">
        <f t="shared" si="1101"/>
        <v>12.742000000000001</v>
      </c>
      <c r="I7888" s="24">
        <f t="shared" si="1099"/>
        <v>625273.677074051</v>
      </c>
      <c r="R7888" s="20">
        <f t="shared" si="1102"/>
        <v>0.5</v>
      </c>
      <c r="S7888" s="26">
        <f t="shared" si="1103"/>
        <v>8.3333333333333339</v>
      </c>
      <c r="T7888" s="24">
        <f t="shared" si="1104"/>
        <v>138741.69173333334</v>
      </c>
      <c r="X7888" s="21">
        <f t="shared" si="1105"/>
        <v>0</v>
      </c>
      <c r="AB7888" s="17">
        <f t="shared" si="1107"/>
        <v>764015.36880738428</v>
      </c>
      <c r="AF7888" s="58">
        <f t="shared" si="1106"/>
        <v>20.628414957799375</v>
      </c>
    </row>
    <row r="7889" spans="1:32" x14ac:dyDescent="0.25">
      <c r="A7889" s="4">
        <v>7866</v>
      </c>
      <c r="B7889" s="30">
        <v>43428.75</v>
      </c>
      <c r="C7889">
        <v>3.089</v>
      </c>
      <c r="D7889">
        <v>0</v>
      </c>
      <c r="G7889" s="50">
        <f t="shared" si="1100"/>
        <v>16</v>
      </c>
      <c r="H7889" s="18">
        <f t="shared" si="1101"/>
        <v>12.911</v>
      </c>
      <c r="I7889" s="24">
        <f t="shared" si="1099"/>
        <v>633566.8219041808</v>
      </c>
      <c r="R7889" s="20">
        <f t="shared" si="1102"/>
        <v>0.5</v>
      </c>
      <c r="S7889" s="26">
        <f t="shared" si="1103"/>
        <v>8.3333333333333339</v>
      </c>
      <c r="T7889" s="24">
        <f t="shared" si="1104"/>
        <v>140581.85386666664</v>
      </c>
      <c r="X7889" s="21">
        <f t="shared" si="1105"/>
        <v>0</v>
      </c>
      <c r="AB7889" s="17">
        <f t="shared" si="1107"/>
        <v>774148.67577084748</v>
      </c>
      <c r="AF7889" s="58">
        <f t="shared" si="1106"/>
        <v>20.902014245812882</v>
      </c>
    </row>
    <row r="7890" spans="1:32" x14ac:dyDescent="0.25">
      <c r="A7890" s="4">
        <v>7867</v>
      </c>
      <c r="B7890" s="30">
        <v>43428.791666666664</v>
      </c>
      <c r="C7890">
        <v>2.8769999999999998</v>
      </c>
      <c r="D7890">
        <v>0</v>
      </c>
      <c r="G7890" s="50">
        <f t="shared" si="1100"/>
        <v>16</v>
      </c>
      <c r="H7890" s="18">
        <f t="shared" si="1101"/>
        <v>13.123000000000001</v>
      </c>
      <c r="I7890" s="24">
        <f t="shared" si="1099"/>
        <v>643970.05683901825</v>
      </c>
      <c r="R7890" s="20">
        <f t="shared" si="1102"/>
        <v>0.5</v>
      </c>
      <c r="S7890" s="26">
        <f t="shared" si="1103"/>
        <v>8.3333333333333339</v>
      </c>
      <c r="T7890" s="24">
        <f t="shared" si="1104"/>
        <v>142890.22293333334</v>
      </c>
      <c r="X7890" s="21">
        <f t="shared" si="1105"/>
        <v>0</v>
      </c>
      <c r="AB7890" s="17">
        <f t="shared" si="1107"/>
        <v>786860.27977235161</v>
      </c>
      <c r="AF7890" s="58">
        <f t="shared" si="1106"/>
        <v>21.245227553853493</v>
      </c>
    </row>
    <row r="7891" spans="1:32" x14ac:dyDescent="0.25">
      <c r="A7891" s="4">
        <v>7868</v>
      </c>
      <c r="B7891" s="30">
        <v>43428.833333333336</v>
      </c>
      <c r="C7891">
        <v>2.609</v>
      </c>
      <c r="D7891">
        <v>0</v>
      </c>
      <c r="G7891" s="50">
        <f t="shared" si="1100"/>
        <v>16</v>
      </c>
      <c r="H7891" s="18">
        <f t="shared" si="1101"/>
        <v>13.391</v>
      </c>
      <c r="I7891" s="24">
        <f t="shared" si="1099"/>
        <v>657121.31609626557</v>
      </c>
      <c r="R7891" s="20">
        <f t="shared" si="1102"/>
        <v>0.5</v>
      </c>
      <c r="S7891" s="26">
        <f t="shared" si="1103"/>
        <v>8.3333333333333339</v>
      </c>
      <c r="T7891" s="24">
        <f t="shared" si="1104"/>
        <v>145808.34986666666</v>
      </c>
      <c r="X7891" s="21">
        <f t="shared" si="1105"/>
        <v>0</v>
      </c>
      <c r="AB7891" s="17">
        <f t="shared" si="1107"/>
        <v>802929.66596293217</v>
      </c>
      <c r="AF7891" s="58">
        <f t="shared" si="1106"/>
        <v>21.679100980999166</v>
      </c>
    </row>
    <row r="7892" spans="1:32" x14ac:dyDescent="0.25">
      <c r="A7892" s="4">
        <v>7869</v>
      </c>
      <c r="B7892" s="30">
        <v>43428.875</v>
      </c>
      <c r="C7892">
        <v>2.3410000000000002</v>
      </c>
      <c r="D7892">
        <v>0</v>
      </c>
      <c r="G7892" s="50">
        <f t="shared" si="1100"/>
        <v>16</v>
      </c>
      <c r="H7892" s="18">
        <f t="shared" si="1101"/>
        <v>13.658999999999999</v>
      </c>
      <c r="I7892" s="24">
        <f t="shared" si="1099"/>
        <v>670272.57535351289</v>
      </c>
      <c r="R7892" s="20">
        <f t="shared" si="1102"/>
        <v>0.5</v>
      </c>
      <c r="S7892" s="26">
        <f t="shared" si="1103"/>
        <v>8.3333333333333339</v>
      </c>
      <c r="T7892" s="24">
        <f t="shared" si="1104"/>
        <v>148726.47679999997</v>
      </c>
      <c r="X7892" s="21">
        <f t="shared" si="1105"/>
        <v>0</v>
      </c>
      <c r="AB7892" s="17">
        <f t="shared" si="1107"/>
        <v>818999.05215351284</v>
      </c>
      <c r="AF7892" s="58">
        <f t="shared" si="1106"/>
        <v>22.112974408144847</v>
      </c>
    </row>
    <row r="7893" spans="1:32" x14ac:dyDescent="0.25">
      <c r="A7893" s="4">
        <v>7870</v>
      </c>
      <c r="B7893" s="30">
        <v>43428.916666666664</v>
      </c>
      <c r="C7893">
        <v>2.141</v>
      </c>
      <c r="D7893">
        <v>0</v>
      </c>
      <c r="G7893" s="50">
        <f t="shared" si="1100"/>
        <v>16</v>
      </c>
      <c r="H7893" s="18">
        <f t="shared" si="1101"/>
        <v>13.859</v>
      </c>
      <c r="I7893" s="24">
        <f t="shared" si="1099"/>
        <v>680086.94793354825</v>
      </c>
      <c r="R7893" s="20">
        <f t="shared" si="1102"/>
        <v>0.5</v>
      </c>
      <c r="S7893" s="26">
        <f t="shared" si="1103"/>
        <v>8.3333333333333339</v>
      </c>
      <c r="T7893" s="24">
        <f t="shared" si="1104"/>
        <v>150904.18346666667</v>
      </c>
      <c r="X7893" s="21">
        <f t="shared" si="1105"/>
        <v>0</v>
      </c>
      <c r="AB7893" s="17">
        <f t="shared" si="1107"/>
        <v>830991.13140021497</v>
      </c>
      <c r="AF7893" s="58">
        <f t="shared" si="1106"/>
        <v>22.436760547805804</v>
      </c>
    </row>
    <row r="7894" spans="1:32" x14ac:dyDescent="0.25">
      <c r="A7894" s="4">
        <v>7871</v>
      </c>
      <c r="B7894" s="30">
        <v>43428.958333333336</v>
      </c>
      <c r="C7894">
        <v>2.194</v>
      </c>
      <c r="D7894">
        <v>0</v>
      </c>
      <c r="G7894" s="50">
        <f t="shared" si="1100"/>
        <v>16</v>
      </c>
      <c r="H7894" s="18">
        <f t="shared" si="1101"/>
        <v>13.806000000000001</v>
      </c>
      <c r="I7894" s="24">
        <f t="shared" si="1099"/>
        <v>677486.13919983897</v>
      </c>
      <c r="R7894" s="20">
        <f t="shared" si="1102"/>
        <v>0.5</v>
      </c>
      <c r="S7894" s="26">
        <f t="shared" si="1103"/>
        <v>8.3333333333333339</v>
      </c>
      <c r="T7894" s="24">
        <f t="shared" si="1104"/>
        <v>150327.0912</v>
      </c>
      <c r="X7894" s="21">
        <f t="shared" si="1105"/>
        <v>0</v>
      </c>
      <c r="AB7894" s="17">
        <f t="shared" si="1107"/>
        <v>827813.230399839</v>
      </c>
      <c r="AF7894" s="58">
        <f t="shared" si="1106"/>
        <v>22.350957220795653</v>
      </c>
    </row>
    <row r="7895" spans="1:32" x14ac:dyDescent="0.25">
      <c r="A7895" s="4">
        <v>7872</v>
      </c>
      <c r="B7895" s="30">
        <v>43429</v>
      </c>
      <c r="C7895">
        <v>2.3410000000000002</v>
      </c>
      <c r="D7895">
        <v>0</v>
      </c>
      <c r="G7895" s="50">
        <f t="shared" si="1100"/>
        <v>16</v>
      </c>
      <c r="H7895" s="18">
        <f t="shared" si="1101"/>
        <v>13.658999999999999</v>
      </c>
      <c r="I7895" s="24">
        <f t="shared" si="1099"/>
        <v>670272.57535351289</v>
      </c>
      <c r="R7895" s="20">
        <f t="shared" si="1102"/>
        <v>0.5</v>
      </c>
      <c r="S7895" s="26">
        <f t="shared" si="1103"/>
        <v>8.3333333333333339</v>
      </c>
      <c r="T7895" s="24">
        <f t="shared" si="1104"/>
        <v>148726.47679999997</v>
      </c>
      <c r="X7895" s="21">
        <f t="shared" si="1105"/>
        <v>0</v>
      </c>
      <c r="AB7895" s="17">
        <f t="shared" si="1107"/>
        <v>818999.05215351284</v>
      </c>
      <c r="AF7895" s="58">
        <f t="shared" si="1106"/>
        <v>22.112974408144847</v>
      </c>
    </row>
    <row r="7896" spans="1:32" x14ac:dyDescent="0.25">
      <c r="A7896" s="4">
        <v>7873</v>
      </c>
      <c r="B7896" s="30">
        <v>43429.041666666664</v>
      </c>
      <c r="C7896">
        <v>2.355</v>
      </c>
      <c r="D7896">
        <v>0</v>
      </c>
      <c r="G7896" s="50">
        <f t="shared" si="1100"/>
        <v>16</v>
      </c>
      <c r="H7896" s="18">
        <f t="shared" si="1101"/>
        <v>13.645</v>
      </c>
      <c r="I7896" s="24">
        <f t="shared" ref="I7896:I7959" si="1108">$I$10*$I$13*H7896</f>
        <v>669585.56927291036</v>
      </c>
      <c r="R7896" s="20">
        <f t="shared" si="1102"/>
        <v>0.5</v>
      </c>
      <c r="S7896" s="26">
        <f t="shared" si="1103"/>
        <v>8.3333333333333339</v>
      </c>
      <c r="T7896" s="24">
        <f t="shared" si="1104"/>
        <v>148574.03733333334</v>
      </c>
      <c r="X7896" s="21">
        <f t="shared" si="1105"/>
        <v>0</v>
      </c>
      <c r="AB7896" s="17">
        <f t="shared" si="1107"/>
        <v>818159.60660624364</v>
      </c>
      <c r="AF7896" s="58">
        <f t="shared" si="1106"/>
        <v>22.09030937836858</v>
      </c>
    </row>
    <row r="7897" spans="1:32" x14ac:dyDescent="0.25">
      <c r="A7897" s="4">
        <v>7874</v>
      </c>
      <c r="B7897" s="30">
        <v>43429.083333333336</v>
      </c>
      <c r="C7897">
        <v>2.2930000000000001</v>
      </c>
      <c r="D7897">
        <v>0</v>
      </c>
      <c r="G7897" s="50">
        <f t="shared" ref="G7897:G7960" si="1109">IF(D7897=0, 16, 19)</f>
        <v>16</v>
      </c>
      <c r="H7897" s="18">
        <f t="shared" ref="H7897:H7960" si="1110">G7897-C7897</f>
        <v>13.707000000000001</v>
      </c>
      <c r="I7897" s="24">
        <f t="shared" si="1108"/>
        <v>672628.02477272146</v>
      </c>
      <c r="R7897" s="20">
        <f t="shared" ref="R7897:R7960" si="1111">$R$12</f>
        <v>0.5</v>
      </c>
      <c r="S7897" s="26">
        <f t="shared" ref="S7897:S7960" si="1112">R7897*$B$10*$C$10*$D$10/3600</f>
        <v>8.3333333333333339</v>
      </c>
      <c r="T7897" s="24">
        <f t="shared" ref="T7897:T7960" si="1113">$R$10*$S$10*R7897*H7897*$G$10/3600</f>
        <v>149249.12639999998</v>
      </c>
      <c r="X7897" s="21">
        <f t="shared" ref="X7897:X7960" si="1114">D7897*$X$10*$Y$10*$B$10*$C$10</f>
        <v>0</v>
      </c>
      <c r="AB7897" s="17">
        <f t="shared" si="1107"/>
        <v>821877.15117272141</v>
      </c>
      <c r="AF7897" s="58">
        <f t="shared" ref="AF7897:AF7960" si="1115">AB7897*0.027/1000</f>
        <v>22.190683081663479</v>
      </c>
    </row>
    <row r="7898" spans="1:32" x14ac:dyDescent="0.25">
      <c r="A7898" s="4">
        <v>7875</v>
      </c>
      <c r="B7898" s="30">
        <v>43429.125</v>
      </c>
      <c r="C7898">
        <v>2.1869999999999998</v>
      </c>
      <c r="D7898">
        <v>0</v>
      </c>
      <c r="G7898" s="50">
        <f t="shared" si="1109"/>
        <v>16</v>
      </c>
      <c r="H7898" s="18">
        <f t="shared" si="1110"/>
        <v>13.813000000000001</v>
      </c>
      <c r="I7898" s="24">
        <f t="shared" si="1108"/>
        <v>677829.64224014012</v>
      </c>
      <c r="R7898" s="20">
        <f t="shared" si="1111"/>
        <v>0.5</v>
      </c>
      <c r="S7898" s="26">
        <f t="shared" si="1112"/>
        <v>8.3333333333333339</v>
      </c>
      <c r="T7898" s="24">
        <f t="shared" si="1113"/>
        <v>150403.31093333333</v>
      </c>
      <c r="X7898" s="21">
        <f t="shared" si="1114"/>
        <v>0</v>
      </c>
      <c r="AB7898" s="17">
        <f t="shared" si="1107"/>
        <v>828232.95317347348</v>
      </c>
      <c r="AF7898" s="58">
        <f t="shared" si="1115"/>
        <v>22.362289735683781</v>
      </c>
    </row>
    <row r="7899" spans="1:32" x14ac:dyDescent="0.25">
      <c r="A7899" s="4">
        <v>7876</v>
      </c>
      <c r="B7899" s="30">
        <v>43429.166666666664</v>
      </c>
      <c r="C7899">
        <v>2.06</v>
      </c>
      <c r="D7899">
        <v>0</v>
      </c>
      <c r="G7899" s="50">
        <f t="shared" si="1109"/>
        <v>16</v>
      </c>
      <c r="H7899" s="18">
        <f t="shared" si="1110"/>
        <v>13.94</v>
      </c>
      <c r="I7899" s="24">
        <f t="shared" si="1108"/>
        <v>684061.76882846258</v>
      </c>
      <c r="R7899" s="20">
        <f t="shared" si="1111"/>
        <v>0.5</v>
      </c>
      <c r="S7899" s="26">
        <f t="shared" si="1112"/>
        <v>8.3333333333333339</v>
      </c>
      <c r="T7899" s="24">
        <f t="shared" si="1113"/>
        <v>151786.15466666664</v>
      </c>
      <c r="X7899" s="21">
        <f t="shared" si="1114"/>
        <v>0</v>
      </c>
      <c r="AB7899" s="17">
        <f t="shared" si="1107"/>
        <v>835847.92349512922</v>
      </c>
      <c r="AF7899" s="58">
        <f t="shared" si="1115"/>
        <v>22.567893934368488</v>
      </c>
    </row>
    <row r="7900" spans="1:32" x14ac:dyDescent="0.25">
      <c r="A7900" s="4">
        <v>7877</v>
      </c>
      <c r="B7900" s="30">
        <v>43429.208333333336</v>
      </c>
      <c r="C7900">
        <v>1.8779999999999999</v>
      </c>
      <c r="D7900">
        <v>0</v>
      </c>
      <c r="G7900" s="50">
        <f t="shared" si="1109"/>
        <v>16</v>
      </c>
      <c r="H7900" s="18">
        <f t="shared" si="1110"/>
        <v>14.122</v>
      </c>
      <c r="I7900" s="24">
        <f t="shared" si="1108"/>
        <v>692992.84787629463</v>
      </c>
      <c r="R7900" s="20">
        <f t="shared" si="1111"/>
        <v>0.5</v>
      </c>
      <c r="S7900" s="26">
        <f t="shared" si="1112"/>
        <v>8.3333333333333339</v>
      </c>
      <c r="T7900" s="24">
        <f t="shared" si="1113"/>
        <v>153767.86773333335</v>
      </c>
      <c r="X7900" s="21">
        <f t="shared" si="1114"/>
        <v>0</v>
      </c>
      <c r="AB7900" s="17">
        <f t="shared" si="1107"/>
        <v>846760.71560962801</v>
      </c>
      <c r="AF7900" s="58">
        <f t="shared" si="1115"/>
        <v>22.862539321459955</v>
      </c>
    </row>
    <row r="7901" spans="1:32" x14ac:dyDescent="0.25">
      <c r="A7901" s="4">
        <v>7878</v>
      </c>
      <c r="B7901" s="30">
        <v>43429.25</v>
      </c>
      <c r="C7901">
        <v>1.62</v>
      </c>
      <c r="D7901">
        <v>0</v>
      </c>
      <c r="G7901" s="50">
        <f t="shared" si="1109"/>
        <v>16</v>
      </c>
      <c r="H7901" s="18">
        <f t="shared" si="1110"/>
        <v>14.379999999999999</v>
      </c>
      <c r="I7901" s="24">
        <f t="shared" si="1108"/>
        <v>705653.3885045402</v>
      </c>
      <c r="R7901" s="20">
        <f t="shared" si="1111"/>
        <v>0.5</v>
      </c>
      <c r="S7901" s="26">
        <f t="shared" si="1112"/>
        <v>8.3333333333333339</v>
      </c>
      <c r="T7901" s="24">
        <f t="shared" si="1113"/>
        <v>156577.1093333333</v>
      </c>
      <c r="X7901" s="21">
        <f t="shared" si="1114"/>
        <v>0</v>
      </c>
      <c r="AB7901" s="17">
        <f t="shared" si="1107"/>
        <v>862230.49783787352</v>
      </c>
      <c r="AF7901" s="58">
        <f t="shared" si="1115"/>
        <v>23.280223441622585</v>
      </c>
    </row>
    <row r="7902" spans="1:32" x14ac:dyDescent="0.25">
      <c r="A7902" s="4">
        <v>7879</v>
      </c>
      <c r="B7902" s="30">
        <v>43429.291666666664</v>
      </c>
      <c r="C7902">
        <v>1.5780000000000001</v>
      </c>
      <c r="D7902">
        <v>0</v>
      </c>
      <c r="G7902" s="50">
        <f t="shared" si="1109"/>
        <v>16</v>
      </c>
      <c r="H7902" s="18">
        <f t="shared" si="1110"/>
        <v>14.422000000000001</v>
      </c>
      <c r="I7902" s="24">
        <f t="shared" si="1108"/>
        <v>707714.40674634767</v>
      </c>
      <c r="R7902" s="20">
        <f t="shared" si="1111"/>
        <v>0.5</v>
      </c>
      <c r="S7902" s="26">
        <f t="shared" si="1112"/>
        <v>8.3333333333333339</v>
      </c>
      <c r="T7902" s="24">
        <f t="shared" si="1113"/>
        <v>157034.42773333334</v>
      </c>
      <c r="X7902" s="21">
        <f t="shared" si="1114"/>
        <v>0</v>
      </c>
      <c r="AB7902" s="17">
        <f t="shared" si="1107"/>
        <v>864748.83447968098</v>
      </c>
      <c r="AF7902" s="58">
        <f t="shared" si="1115"/>
        <v>23.348218530951389</v>
      </c>
    </row>
    <row r="7903" spans="1:32" x14ac:dyDescent="0.25">
      <c r="A7903" s="4">
        <v>7880</v>
      </c>
      <c r="B7903" s="30">
        <v>43429.333333333336</v>
      </c>
      <c r="C7903">
        <v>1.629</v>
      </c>
      <c r="D7903">
        <v>2.4710000000000001</v>
      </c>
      <c r="G7903" s="50">
        <f t="shared" si="1109"/>
        <v>19</v>
      </c>
      <c r="H7903" s="18">
        <f t="shared" si="1110"/>
        <v>17.370999999999999</v>
      </c>
      <c r="I7903" s="24">
        <f t="shared" si="1108"/>
        <v>852427.33043896861</v>
      </c>
      <c r="R7903" s="20">
        <f t="shared" si="1111"/>
        <v>0.5</v>
      </c>
      <c r="S7903" s="26">
        <f t="shared" si="1112"/>
        <v>8.3333333333333339</v>
      </c>
      <c r="T7903" s="24">
        <f t="shared" si="1113"/>
        <v>189144.71253333334</v>
      </c>
      <c r="X7903" s="21">
        <f t="shared" si="1114"/>
        <v>18532.5</v>
      </c>
      <c r="AB7903" s="17">
        <f t="shared" si="1107"/>
        <v>1023039.5429723019</v>
      </c>
      <c r="AF7903" s="58">
        <f t="shared" si="1115"/>
        <v>27.622067660252153</v>
      </c>
    </row>
    <row r="7904" spans="1:32" x14ac:dyDescent="0.25">
      <c r="A7904" s="4">
        <v>7881</v>
      </c>
      <c r="B7904" s="30">
        <v>43429.375</v>
      </c>
      <c r="C7904">
        <v>2.1739999999999999</v>
      </c>
      <c r="D7904">
        <v>48.682000000000002</v>
      </c>
      <c r="G7904" s="50">
        <f t="shared" si="1109"/>
        <v>19</v>
      </c>
      <c r="H7904" s="18">
        <f t="shared" si="1110"/>
        <v>16.826000000000001</v>
      </c>
      <c r="I7904" s="24">
        <f t="shared" si="1108"/>
        <v>825683.16515837237</v>
      </c>
      <c r="R7904" s="20">
        <f t="shared" si="1111"/>
        <v>0.5</v>
      </c>
      <c r="S7904" s="26">
        <f t="shared" si="1112"/>
        <v>8.3333333333333339</v>
      </c>
      <c r="T7904" s="24">
        <f t="shared" si="1113"/>
        <v>183210.46186666665</v>
      </c>
      <c r="X7904" s="21">
        <f t="shared" si="1114"/>
        <v>365114.99999999994</v>
      </c>
      <c r="AB7904" s="17">
        <f t="shared" si="1107"/>
        <v>643778.62702503917</v>
      </c>
      <c r="AF7904" s="58">
        <f t="shared" si="1115"/>
        <v>17.382022929676058</v>
      </c>
    </row>
    <row r="7905" spans="1:32" x14ac:dyDescent="0.25">
      <c r="A7905" s="4">
        <v>7882</v>
      </c>
      <c r="B7905" s="30">
        <v>43429.416666666664</v>
      </c>
      <c r="C7905">
        <v>2.8580000000000001</v>
      </c>
      <c r="D7905">
        <v>114.348</v>
      </c>
      <c r="G7905" s="50">
        <f t="shared" si="1109"/>
        <v>19</v>
      </c>
      <c r="H7905" s="18">
        <f t="shared" si="1110"/>
        <v>16.141999999999999</v>
      </c>
      <c r="I7905" s="24">
        <f t="shared" si="1108"/>
        <v>792118.01093465148</v>
      </c>
      <c r="R7905" s="20">
        <f t="shared" si="1111"/>
        <v>0.5</v>
      </c>
      <c r="S7905" s="26">
        <f t="shared" si="1112"/>
        <v>8.3333333333333339</v>
      </c>
      <c r="T7905" s="24">
        <f t="shared" si="1113"/>
        <v>175762.70506666668</v>
      </c>
      <c r="X7905" s="21">
        <f t="shared" si="1114"/>
        <v>857610</v>
      </c>
      <c r="AB7905" s="17">
        <f t="shared" si="1107"/>
        <v>110270.71600131819</v>
      </c>
      <c r="AF7905" s="58">
        <f t="shared" si="1115"/>
        <v>2.977309332035591</v>
      </c>
    </row>
    <row r="7906" spans="1:32" x14ac:dyDescent="0.25">
      <c r="A7906" s="4">
        <v>7883</v>
      </c>
      <c r="B7906" s="30">
        <v>43429.458333333336</v>
      </c>
      <c r="C7906">
        <v>3.7029999999999998</v>
      </c>
      <c r="D7906">
        <v>166.38399999999999</v>
      </c>
      <c r="G7906" s="50">
        <f t="shared" si="1109"/>
        <v>19</v>
      </c>
      <c r="H7906" s="18">
        <f t="shared" si="1110"/>
        <v>15.297000000000001</v>
      </c>
      <c r="I7906" s="24">
        <f t="shared" si="1108"/>
        <v>750652.28678400232</v>
      </c>
      <c r="R7906" s="20">
        <f t="shared" si="1111"/>
        <v>0.5</v>
      </c>
      <c r="S7906" s="26">
        <f t="shared" si="1112"/>
        <v>8.3333333333333339</v>
      </c>
      <c r="T7906" s="24">
        <f t="shared" si="1113"/>
        <v>166561.89440000002</v>
      </c>
      <c r="X7906" s="21">
        <f t="shared" si="1114"/>
        <v>1247879.9999999998</v>
      </c>
      <c r="AB7906" s="17">
        <f t="shared" si="1107"/>
        <v>0</v>
      </c>
      <c r="AF7906" s="58">
        <f t="shared" si="1115"/>
        <v>0</v>
      </c>
    </row>
    <row r="7907" spans="1:32" x14ac:dyDescent="0.25">
      <c r="A7907" s="4">
        <v>7884</v>
      </c>
      <c r="B7907" s="30">
        <v>43429.5</v>
      </c>
      <c r="C7907">
        <v>4.423</v>
      </c>
      <c r="D7907">
        <v>192.227</v>
      </c>
      <c r="G7907" s="50">
        <f t="shared" si="1109"/>
        <v>19</v>
      </c>
      <c r="H7907" s="18">
        <f t="shared" si="1110"/>
        <v>14.577</v>
      </c>
      <c r="I7907" s="24">
        <f t="shared" si="1108"/>
        <v>715320.54549587506</v>
      </c>
      <c r="R7907" s="20">
        <f t="shared" si="1111"/>
        <v>0.5</v>
      </c>
      <c r="S7907" s="26">
        <f t="shared" si="1112"/>
        <v>8.3333333333333339</v>
      </c>
      <c r="T7907" s="24">
        <f t="shared" si="1113"/>
        <v>158722.15040000001</v>
      </c>
      <c r="X7907" s="21">
        <f t="shared" si="1114"/>
        <v>1441702.5000000002</v>
      </c>
      <c r="AB7907" s="17">
        <f t="shared" si="1107"/>
        <v>0</v>
      </c>
      <c r="AF7907" s="58">
        <f t="shared" si="1115"/>
        <v>0</v>
      </c>
    </row>
    <row r="7908" spans="1:32" x14ac:dyDescent="0.25">
      <c r="A7908" s="4">
        <v>7885</v>
      </c>
      <c r="B7908" s="30">
        <v>43429.541666666664</v>
      </c>
      <c r="C7908">
        <v>5.0010000000000003</v>
      </c>
      <c r="D7908">
        <v>189.97499999999999</v>
      </c>
      <c r="G7908" s="50">
        <f t="shared" si="1109"/>
        <v>19</v>
      </c>
      <c r="H7908" s="18">
        <f t="shared" si="1110"/>
        <v>13.998999999999999</v>
      </c>
      <c r="I7908" s="24">
        <f t="shared" si="1108"/>
        <v>686957.00873957295</v>
      </c>
      <c r="R7908" s="20">
        <f t="shared" si="1111"/>
        <v>0.5</v>
      </c>
      <c r="S7908" s="26">
        <f t="shared" si="1112"/>
        <v>8.3333333333333339</v>
      </c>
      <c r="T7908" s="24">
        <f t="shared" si="1113"/>
        <v>152428.5781333333</v>
      </c>
      <c r="X7908" s="21">
        <f t="shared" si="1114"/>
        <v>1424812.4999999998</v>
      </c>
      <c r="AB7908" s="17">
        <f t="shared" si="1107"/>
        <v>0</v>
      </c>
      <c r="AF7908" s="58">
        <f t="shared" si="1115"/>
        <v>0</v>
      </c>
    </row>
    <row r="7909" spans="1:32" x14ac:dyDescent="0.25">
      <c r="A7909" s="4">
        <v>7886</v>
      </c>
      <c r="B7909" s="30">
        <v>43429.583333333336</v>
      </c>
      <c r="C7909">
        <v>5.3070000000000004</v>
      </c>
      <c r="D7909">
        <v>143.44499999999999</v>
      </c>
      <c r="G7909" s="50">
        <f t="shared" si="1109"/>
        <v>19</v>
      </c>
      <c r="H7909" s="18">
        <f t="shared" si="1110"/>
        <v>13.693</v>
      </c>
      <c r="I7909" s="24">
        <f t="shared" si="1108"/>
        <v>671941.01869211893</v>
      </c>
      <c r="R7909" s="20">
        <f t="shared" si="1111"/>
        <v>0.5</v>
      </c>
      <c r="S7909" s="26">
        <f t="shared" si="1112"/>
        <v>8.3333333333333339</v>
      </c>
      <c r="T7909" s="24">
        <f t="shared" si="1113"/>
        <v>149096.68693333332</v>
      </c>
      <c r="X7909" s="21">
        <f t="shared" si="1114"/>
        <v>1075837.5</v>
      </c>
      <c r="AB7909" s="17">
        <f t="shared" si="1107"/>
        <v>0</v>
      </c>
      <c r="AF7909" s="58">
        <f t="shared" si="1115"/>
        <v>0</v>
      </c>
    </row>
    <row r="7910" spans="1:32" x14ac:dyDescent="0.25">
      <c r="A7910" s="4">
        <v>7887</v>
      </c>
      <c r="B7910" s="30">
        <v>43429.625</v>
      </c>
      <c r="C7910">
        <v>5.3369999999999997</v>
      </c>
      <c r="D7910">
        <v>83.893000000000001</v>
      </c>
      <c r="G7910" s="50">
        <f t="shared" si="1109"/>
        <v>19</v>
      </c>
      <c r="H7910" s="18">
        <f t="shared" si="1110"/>
        <v>13.663</v>
      </c>
      <c r="I7910" s="24">
        <f t="shared" si="1108"/>
        <v>670468.86280511366</v>
      </c>
      <c r="R7910" s="20">
        <f t="shared" si="1111"/>
        <v>0.5</v>
      </c>
      <c r="S7910" s="26">
        <f t="shared" si="1112"/>
        <v>8.3333333333333339</v>
      </c>
      <c r="T7910" s="24">
        <f t="shared" si="1113"/>
        <v>148770.03093333333</v>
      </c>
      <c r="X7910" s="21">
        <f t="shared" si="1114"/>
        <v>629197.5</v>
      </c>
      <c r="AB7910" s="17">
        <f t="shared" si="1107"/>
        <v>190041.39373844699</v>
      </c>
      <c r="AF7910" s="58">
        <f t="shared" si="1115"/>
        <v>5.1311176309380686</v>
      </c>
    </row>
    <row r="7911" spans="1:32" x14ac:dyDescent="0.25">
      <c r="A7911" s="4">
        <v>7888</v>
      </c>
      <c r="B7911" s="30">
        <v>43429.666666666664</v>
      </c>
      <c r="C7911">
        <v>4.9690000000000003</v>
      </c>
      <c r="D7911">
        <v>14.378</v>
      </c>
      <c r="G7911" s="50">
        <f t="shared" si="1109"/>
        <v>19</v>
      </c>
      <c r="H7911" s="18">
        <f t="shared" si="1110"/>
        <v>14.030999999999999</v>
      </c>
      <c r="I7911" s="24">
        <f t="shared" si="1108"/>
        <v>688527.30835237855</v>
      </c>
      <c r="R7911" s="20">
        <f t="shared" si="1111"/>
        <v>0.5</v>
      </c>
      <c r="S7911" s="26">
        <f t="shared" si="1112"/>
        <v>8.3333333333333339</v>
      </c>
      <c r="T7911" s="24">
        <f t="shared" si="1113"/>
        <v>152777.01119999998</v>
      </c>
      <c r="X7911" s="21">
        <f t="shared" si="1114"/>
        <v>107834.99999999999</v>
      </c>
      <c r="AB7911" s="17">
        <f t="shared" si="1107"/>
        <v>733469.3195523785</v>
      </c>
      <c r="AF7911" s="58">
        <f t="shared" si="1115"/>
        <v>19.80367162791422</v>
      </c>
    </row>
    <row r="7912" spans="1:32" x14ac:dyDescent="0.25">
      <c r="A7912" s="4">
        <v>7889</v>
      </c>
      <c r="B7912" s="30">
        <v>43429.708333333336</v>
      </c>
      <c r="C7912">
        <v>4.7149999999999999</v>
      </c>
      <c r="D7912">
        <v>0</v>
      </c>
      <c r="G7912" s="50">
        <f t="shared" si="1109"/>
        <v>16</v>
      </c>
      <c r="H7912" s="18">
        <f t="shared" si="1110"/>
        <v>11.285</v>
      </c>
      <c r="I7912" s="24">
        <f t="shared" si="1108"/>
        <v>553775.97282849357</v>
      </c>
      <c r="R7912" s="20">
        <f t="shared" si="1111"/>
        <v>0.5</v>
      </c>
      <c r="S7912" s="26">
        <f t="shared" si="1112"/>
        <v>8.3333333333333339</v>
      </c>
      <c r="T7912" s="24">
        <f t="shared" si="1113"/>
        <v>122877.09866666666</v>
      </c>
      <c r="X7912" s="21">
        <f t="shared" si="1114"/>
        <v>0</v>
      </c>
      <c r="AB7912" s="17">
        <f t="shared" si="1107"/>
        <v>676653.07149516023</v>
      </c>
      <c r="AF7912" s="58">
        <f t="shared" si="1115"/>
        <v>18.269632930369326</v>
      </c>
    </row>
    <row r="7913" spans="1:32" x14ac:dyDescent="0.25">
      <c r="A7913" s="4">
        <v>7890</v>
      </c>
      <c r="B7913" s="30">
        <v>43429.75</v>
      </c>
      <c r="C7913">
        <v>4.59</v>
      </c>
      <c r="D7913">
        <v>0</v>
      </c>
      <c r="G7913" s="50">
        <f t="shared" si="1109"/>
        <v>16</v>
      </c>
      <c r="H7913" s="18">
        <f t="shared" si="1110"/>
        <v>11.41</v>
      </c>
      <c r="I7913" s="24">
        <f t="shared" si="1108"/>
        <v>559909.95569101558</v>
      </c>
      <c r="R7913" s="20">
        <f t="shared" si="1111"/>
        <v>0.5</v>
      </c>
      <c r="S7913" s="26">
        <f t="shared" si="1112"/>
        <v>8.3333333333333339</v>
      </c>
      <c r="T7913" s="24">
        <f t="shared" si="1113"/>
        <v>124238.16533333332</v>
      </c>
      <c r="X7913" s="21">
        <f t="shared" si="1114"/>
        <v>0</v>
      </c>
      <c r="AB7913" s="17">
        <f t="shared" si="1107"/>
        <v>684148.12102434889</v>
      </c>
      <c r="AF7913" s="58">
        <f t="shared" si="1115"/>
        <v>18.47199926765742</v>
      </c>
    </row>
    <row r="7914" spans="1:32" x14ac:dyDescent="0.25">
      <c r="A7914" s="4">
        <v>7891</v>
      </c>
      <c r="B7914" s="30">
        <v>43429.791666666664</v>
      </c>
      <c r="C7914">
        <v>4.5330000000000004</v>
      </c>
      <c r="D7914">
        <v>0</v>
      </c>
      <c r="G7914" s="50">
        <f t="shared" si="1109"/>
        <v>16</v>
      </c>
      <c r="H7914" s="18">
        <f t="shared" si="1110"/>
        <v>11.466999999999999</v>
      </c>
      <c r="I7914" s="24">
        <f t="shared" si="1108"/>
        <v>562707.05187632563</v>
      </c>
      <c r="R7914" s="20">
        <f t="shared" si="1111"/>
        <v>0.5</v>
      </c>
      <c r="S7914" s="26">
        <f t="shared" si="1112"/>
        <v>8.3333333333333339</v>
      </c>
      <c r="T7914" s="24">
        <f t="shared" si="1113"/>
        <v>124858.81173333332</v>
      </c>
      <c r="X7914" s="21">
        <f t="shared" si="1114"/>
        <v>0</v>
      </c>
      <c r="AB7914" s="17">
        <f t="shared" si="1107"/>
        <v>687565.8636096589</v>
      </c>
      <c r="AF7914" s="58">
        <f t="shared" si="1115"/>
        <v>18.56427831746079</v>
      </c>
    </row>
    <row r="7915" spans="1:32" x14ac:dyDescent="0.25">
      <c r="A7915" s="4">
        <v>7892</v>
      </c>
      <c r="B7915" s="30">
        <v>43429.833333333336</v>
      </c>
      <c r="C7915">
        <v>4.33</v>
      </c>
      <c r="D7915">
        <v>0</v>
      </c>
      <c r="G7915" s="50">
        <f t="shared" si="1109"/>
        <v>16</v>
      </c>
      <c r="H7915" s="18">
        <f t="shared" si="1110"/>
        <v>11.67</v>
      </c>
      <c r="I7915" s="24">
        <f t="shared" si="1108"/>
        <v>572668.64004506159</v>
      </c>
      <c r="R7915" s="20">
        <f t="shared" si="1111"/>
        <v>0.5</v>
      </c>
      <c r="S7915" s="26">
        <f t="shared" si="1112"/>
        <v>8.3333333333333339</v>
      </c>
      <c r="T7915" s="24">
        <f t="shared" si="1113"/>
        <v>127069.18399999999</v>
      </c>
      <c r="X7915" s="21">
        <f t="shared" si="1114"/>
        <v>0</v>
      </c>
      <c r="AB7915" s="17">
        <f t="shared" si="1107"/>
        <v>699737.8240450616</v>
      </c>
      <c r="AF7915" s="58">
        <f t="shared" si="1115"/>
        <v>18.892921249216663</v>
      </c>
    </row>
    <row r="7916" spans="1:32" x14ac:dyDescent="0.25">
      <c r="A7916" s="4">
        <v>7893</v>
      </c>
      <c r="B7916" s="30">
        <v>43429.875</v>
      </c>
      <c r="C7916">
        <v>4.1420000000000003</v>
      </c>
      <c r="D7916">
        <v>0</v>
      </c>
      <c r="G7916" s="50">
        <f t="shared" si="1109"/>
        <v>16</v>
      </c>
      <c r="H7916" s="18">
        <f t="shared" si="1110"/>
        <v>11.858000000000001</v>
      </c>
      <c r="I7916" s="24">
        <f t="shared" si="1108"/>
        <v>581894.15027029475</v>
      </c>
      <c r="R7916" s="20">
        <f t="shared" si="1111"/>
        <v>0.5</v>
      </c>
      <c r="S7916" s="26">
        <f t="shared" si="1112"/>
        <v>8.3333333333333339</v>
      </c>
      <c r="T7916" s="24">
        <f t="shared" si="1113"/>
        <v>129116.22826666666</v>
      </c>
      <c r="X7916" s="21">
        <f t="shared" si="1114"/>
        <v>0</v>
      </c>
      <c r="AB7916" s="17">
        <f t="shared" si="1107"/>
        <v>711010.37853696139</v>
      </c>
      <c r="AF7916" s="58">
        <f t="shared" si="1115"/>
        <v>19.197280220497955</v>
      </c>
    </row>
    <row r="7917" spans="1:32" x14ac:dyDescent="0.25">
      <c r="A7917" s="4">
        <v>7894</v>
      </c>
      <c r="B7917" s="30">
        <v>43429.916666666664</v>
      </c>
      <c r="C7917">
        <v>4.0869999999999997</v>
      </c>
      <c r="D7917">
        <v>0</v>
      </c>
      <c r="G7917" s="50">
        <f t="shared" si="1109"/>
        <v>16</v>
      </c>
      <c r="H7917" s="18">
        <f t="shared" si="1110"/>
        <v>11.913</v>
      </c>
      <c r="I7917" s="24">
        <f t="shared" si="1108"/>
        <v>584593.10272980446</v>
      </c>
      <c r="R7917" s="20">
        <f t="shared" si="1111"/>
        <v>0.5</v>
      </c>
      <c r="S7917" s="26">
        <f t="shared" si="1112"/>
        <v>8.3333333333333339</v>
      </c>
      <c r="T7917" s="24">
        <f t="shared" si="1113"/>
        <v>129715.09760000001</v>
      </c>
      <c r="X7917" s="21">
        <f t="shared" si="1114"/>
        <v>0</v>
      </c>
      <c r="AB7917" s="17">
        <f t="shared" si="1107"/>
        <v>714308.20032980444</v>
      </c>
      <c r="AF7917" s="58">
        <f t="shared" si="1115"/>
        <v>19.286321408904723</v>
      </c>
    </row>
    <row r="7918" spans="1:32" x14ac:dyDescent="0.25">
      <c r="A7918" s="4">
        <v>7895</v>
      </c>
      <c r="B7918" s="30">
        <v>43429.958333333336</v>
      </c>
      <c r="C7918">
        <v>4.18</v>
      </c>
      <c r="D7918">
        <v>0</v>
      </c>
      <c r="G7918" s="50">
        <f t="shared" si="1109"/>
        <v>16</v>
      </c>
      <c r="H7918" s="18">
        <f t="shared" si="1110"/>
        <v>11.82</v>
      </c>
      <c r="I7918" s="24">
        <f t="shared" si="1108"/>
        <v>580029.41948008805</v>
      </c>
      <c r="R7918" s="20">
        <f t="shared" si="1111"/>
        <v>0.5</v>
      </c>
      <c r="S7918" s="26">
        <f t="shared" si="1112"/>
        <v>8.3333333333333339</v>
      </c>
      <c r="T7918" s="24">
        <f t="shared" si="1113"/>
        <v>128702.46399999999</v>
      </c>
      <c r="X7918" s="21">
        <f t="shared" si="1114"/>
        <v>0</v>
      </c>
      <c r="AB7918" s="17">
        <f t="shared" si="1107"/>
        <v>708731.88348008809</v>
      </c>
      <c r="AF7918" s="58">
        <f t="shared" si="1115"/>
        <v>19.135760853962381</v>
      </c>
    </row>
    <row r="7919" spans="1:32" x14ac:dyDescent="0.25">
      <c r="A7919" s="4">
        <v>7896</v>
      </c>
      <c r="B7919" s="30">
        <v>43430</v>
      </c>
      <c r="C7919">
        <v>4.3159999999999998</v>
      </c>
      <c r="D7919">
        <v>0</v>
      </c>
      <c r="G7919" s="50">
        <f t="shared" si="1109"/>
        <v>16</v>
      </c>
      <c r="H7919" s="18">
        <f t="shared" si="1110"/>
        <v>11.684000000000001</v>
      </c>
      <c r="I7919" s="24">
        <f t="shared" si="1108"/>
        <v>573355.64612566412</v>
      </c>
      <c r="R7919" s="20">
        <f t="shared" si="1111"/>
        <v>0.5</v>
      </c>
      <c r="S7919" s="26">
        <f t="shared" si="1112"/>
        <v>8.3333333333333339</v>
      </c>
      <c r="T7919" s="24">
        <f t="shared" si="1113"/>
        <v>127221.62346666667</v>
      </c>
      <c r="X7919" s="21">
        <f t="shared" si="1114"/>
        <v>0</v>
      </c>
      <c r="AB7919" s="17">
        <f t="shared" si="1107"/>
        <v>700577.26959233079</v>
      </c>
      <c r="AF7919" s="58">
        <f t="shared" si="1115"/>
        <v>18.915586278992929</v>
      </c>
    </row>
    <row r="7920" spans="1:32" x14ac:dyDescent="0.25">
      <c r="A7920" s="4">
        <v>7897</v>
      </c>
      <c r="B7920" s="30">
        <v>43430.041666666664</v>
      </c>
      <c r="C7920">
        <v>4.4219999999999997</v>
      </c>
      <c r="D7920">
        <v>0</v>
      </c>
      <c r="G7920" s="50">
        <f t="shared" si="1109"/>
        <v>16</v>
      </c>
      <c r="H7920" s="18">
        <f t="shared" si="1110"/>
        <v>11.577999999999999</v>
      </c>
      <c r="I7920" s="24">
        <f t="shared" si="1108"/>
        <v>568154.02865824522</v>
      </c>
      <c r="R7920" s="20">
        <f t="shared" si="1111"/>
        <v>0.5</v>
      </c>
      <c r="S7920" s="26">
        <f t="shared" si="1112"/>
        <v>8.3333333333333339</v>
      </c>
      <c r="T7920" s="24">
        <f t="shared" si="1113"/>
        <v>126067.43893333332</v>
      </c>
      <c r="X7920" s="21">
        <f t="shared" si="1114"/>
        <v>0</v>
      </c>
      <c r="AB7920" s="17">
        <f t="shared" ref="AB7920:AB7983" si="1116">MAX(0,I7920+T7920-X7920)</f>
        <v>694221.46759157861</v>
      </c>
      <c r="AF7920" s="58">
        <f t="shared" si="1115"/>
        <v>18.743979624972621</v>
      </c>
    </row>
    <row r="7921" spans="1:32" x14ac:dyDescent="0.25">
      <c r="A7921" s="4">
        <v>7898</v>
      </c>
      <c r="B7921" s="30">
        <v>43430.083333333336</v>
      </c>
      <c r="C7921">
        <v>4.6289999999999996</v>
      </c>
      <c r="D7921">
        <v>0</v>
      </c>
      <c r="G7921" s="50">
        <f t="shared" si="1109"/>
        <v>16</v>
      </c>
      <c r="H7921" s="18">
        <f t="shared" si="1110"/>
        <v>11.371</v>
      </c>
      <c r="I7921" s="24">
        <f t="shared" si="1108"/>
        <v>557996.15303790872</v>
      </c>
      <c r="R7921" s="20">
        <f t="shared" si="1111"/>
        <v>0.5</v>
      </c>
      <c r="S7921" s="26">
        <f t="shared" si="1112"/>
        <v>8.3333333333333339</v>
      </c>
      <c r="T7921" s="24">
        <f t="shared" si="1113"/>
        <v>123813.51253333334</v>
      </c>
      <c r="X7921" s="21">
        <f t="shared" si="1114"/>
        <v>0</v>
      </c>
      <c r="AB7921" s="17">
        <f t="shared" si="1116"/>
        <v>681809.66557124211</v>
      </c>
      <c r="AF7921" s="58">
        <f t="shared" si="1115"/>
        <v>18.408860970423536</v>
      </c>
    </row>
    <row r="7922" spans="1:32" x14ac:dyDescent="0.25">
      <c r="A7922" s="4">
        <v>7899</v>
      </c>
      <c r="B7922" s="30">
        <v>43430.125</v>
      </c>
      <c r="C7922">
        <v>4.702</v>
      </c>
      <c r="D7922">
        <v>0</v>
      </c>
      <c r="G7922" s="50">
        <f t="shared" si="1109"/>
        <v>16</v>
      </c>
      <c r="H7922" s="18">
        <f t="shared" si="1110"/>
        <v>11.298</v>
      </c>
      <c r="I7922" s="24">
        <f t="shared" si="1108"/>
        <v>554413.90704619582</v>
      </c>
      <c r="R7922" s="20">
        <f t="shared" si="1111"/>
        <v>0.5</v>
      </c>
      <c r="S7922" s="26">
        <f t="shared" si="1112"/>
        <v>8.3333333333333339</v>
      </c>
      <c r="T7922" s="24">
        <f t="shared" si="1113"/>
        <v>123018.64959999999</v>
      </c>
      <c r="X7922" s="21">
        <f t="shared" si="1114"/>
        <v>0</v>
      </c>
      <c r="AB7922" s="17">
        <f t="shared" si="1116"/>
        <v>677432.55664619582</v>
      </c>
      <c r="AF7922" s="58">
        <f t="shared" si="1115"/>
        <v>18.29067902944729</v>
      </c>
    </row>
    <row r="7923" spans="1:32" x14ac:dyDescent="0.25">
      <c r="A7923" s="4">
        <v>7900</v>
      </c>
      <c r="B7923" s="30">
        <v>43430.166666666664</v>
      </c>
      <c r="C7923">
        <v>4.6929999999999996</v>
      </c>
      <c r="D7923">
        <v>0</v>
      </c>
      <c r="G7923" s="50">
        <f t="shared" si="1109"/>
        <v>16</v>
      </c>
      <c r="H7923" s="18">
        <f t="shared" si="1110"/>
        <v>11.307</v>
      </c>
      <c r="I7923" s="24">
        <f t="shared" si="1108"/>
        <v>554855.55381229741</v>
      </c>
      <c r="R7923" s="20">
        <f t="shared" si="1111"/>
        <v>0.5</v>
      </c>
      <c r="S7923" s="26">
        <f t="shared" si="1112"/>
        <v>8.3333333333333339</v>
      </c>
      <c r="T7923" s="24">
        <f t="shared" si="1113"/>
        <v>123116.64640000001</v>
      </c>
      <c r="X7923" s="21">
        <f t="shared" si="1114"/>
        <v>0</v>
      </c>
      <c r="AB7923" s="17">
        <f t="shared" si="1116"/>
        <v>677972.20021229738</v>
      </c>
      <c r="AF7923" s="58">
        <f t="shared" si="1115"/>
        <v>18.305249405732027</v>
      </c>
    </row>
    <row r="7924" spans="1:32" x14ac:dyDescent="0.25">
      <c r="A7924" s="4">
        <v>7901</v>
      </c>
      <c r="B7924" s="30">
        <v>43430.208333333336</v>
      </c>
      <c r="C7924">
        <v>4.6479999999999997</v>
      </c>
      <c r="D7924">
        <v>0</v>
      </c>
      <c r="G7924" s="50">
        <f t="shared" si="1109"/>
        <v>16</v>
      </c>
      <c r="H7924" s="18">
        <f t="shared" si="1110"/>
        <v>11.352</v>
      </c>
      <c r="I7924" s="24">
        <f t="shared" si="1108"/>
        <v>557063.78764280537</v>
      </c>
      <c r="R7924" s="20">
        <f t="shared" si="1111"/>
        <v>0.5</v>
      </c>
      <c r="S7924" s="26">
        <f t="shared" si="1112"/>
        <v>8.3333333333333339</v>
      </c>
      <c r="T7924" s="24">
        <f t="shared" si="1113"/>
        <v>123606.63039999999</v>
      </c>
      <c r="X7924" s="21">
        <f t="shared" si="1114"/>
        <v>0</v>
      </c>
      <c r="AB7924" s="17">
        <f t="shared" si="1116"/>
        <v>680670.4180428054</v>
      </c>
      <c r="AF7924" s="58">
        <f t="shared" si="1115"/>
        <v>18.378101287155747</v>
      </c>
    </row>
    <row r="7925" spans="1:32" x14ac:dyDescent="0.25">
      <c r="A7925" s="4">
        <v>7902</v>
      </c>
      <c r="B7925" s="30">
        <v>43430.25</v>
      </c>
      <c r="C7925">
        <v>4.6639999999999997</v>
      </c>
      <c r="D7925">
        <v>0</v>
      </c>
      <c r="G7925" s="50">
        <f t="shared" si="1109"/>
        <v>16</v>
      </c>
      <c r="H7925" s="18">
        <f t="shared" si="1110"/>
        <v>11.336</v>
      </c>
      <c r="I7925" s="24">
        <f t="shared" si="1108"/>
        <v>556278.63783640251</v>
      </c>
      <c r="R7925" s="20">
        <f t="shared" si="1111"/>
        <v>0.5</v>
      </c>
      <c r="S7925" s="26">
        <f t="shared" si="1112"/>
        <v>8.3333333333333339</v>
      </c>
      <c r="T7925" s="24">
        <f t="shared" si="1113"/>
        <v>123432.41386666665</v>
      </c>
      <c r="X7925" s="21">
        <f t="shared" si="1114"/>
        <v>0</v>
      </c>
      <c r="AB7925" s="17">
        <f t="shared" si="1116"/>
        <v>679711.05170306913</v>
      </c>
      <c r="AF7925" s="58">
        <f t="shared" si="1115"/>
        <v>18.352198395982864</v>
      </c>
    </row>
    <row r="7926" spans="1:32" x14ac:dyDescent="0.25">
      <c r="A7926" s="4">
        <v>7903</v>
      </c>
      <c r="B7926" s="30">
        <v>43430.291666666664</v>
      </c>
      <c r="C7926">
        <v>4.7089999999999996</v>
      </c>
      <c r="D7926">
        <v>0</v>
      </c>
      <c r="G7926" s="50">
        <f t="shared" si="1109"/>
        <v>16</v>
      </c>
      <c r="H7926" s="18">
        <f t="shared" si="1110"/>
        <v>11.291</v>
      </c>
      <c r="I7926" s="24">
        <f t="shared" si="1108"/>
        <v>554070.40400589455</v>
      </c>
      <c r="R7926" s="20">
        <f t="shared" si="1111"/>
        <v>0.5</v>
      </c>
      <c r="S7926" s="26">
        <f t="shared" si="1112"/>
        <v>8.3333333333333339</v>
      </c>
      <c r="T7926" s="24">
        <f t="shared" si="1113"/>
        <v>122942.42986666667</v>
      </c>
      <c r="X7926" s="21">
        <f t="shared" si="1114"/>
        <v>0</v>
      </c>
      <c r="AB7926" s="17">
        <f t="shared" si="1116"/>
        <v>677012.83387256123</v>
      </c>
      <c r="AF7926" s="58">
        <f t="shared" si="1115"/>
        <v>18.279346514559155</v>
      </c>
    </row>
    <row r="7927" spans="1:32" x14ac:dyDescent="0.25">
      <c r="A7927" s="4">
        <v>7904</v>
      </c>
      <c r="B7927" s="30">
        <v>43430.333333333336</v>
      </c>
      <c r="C7927">
        <v>4.8280000000000003</v>
      </c>
      <c r="D7927">
        <v>0.72</v>
      </c>
      <c r="G7927" s="50">
        <f t="shared" si="1109"/>
        <v>19</v>
      </c>
      <c r="H7927" s="18">
        <f t="shared" si="1110"/>
        <v>14.172000000000001</v>
      </c>
      <c r="I7927" s="24">
        <f t="shared" si="1108"/>
        <v>695446.44102130353</v>
      </c>
      <c r="R7927" s="20">
        <f t="shared" si="1111"/>
        <v>0.5</v>
      </c>
      <c r="S7927" s="26">
        <f t="shared" si="1112"/>
        <v>8.3333333333333339</v>
      </c>
      <c r="T7927" s="24">
        <f t="shared" si="1113"/>
        <v>154312.29440000001</v>
      </c>
      <c r="X7927" s="21">
        <f t="shared" si="1114"/>
        <v>5400</v>
      </c>
      <c r="AB7927" s="17">
        <f t="shared" si="1116"/>
        <v>844358.73542130354</v>
      </c>
      <c r="AF7927" s="58">
        <f t="shared" si="1115"/>
        <v>22.797685856375196</v>
      </c>
    </row>
    <row r="7928" spans="1:32" x14ac:dyDescent="0.25">
      <c r="A7928" s="4">
        <v>7905</v>
      </c>
      <c r="B7928" s="30">
        <v>43430.375</v>
      </c>
      <c r="C7928">
        <v>5.0490000000000004</v>
      </c>
      <c r="D7928">
        <v>16.094000000000001</v>
      </c>
      <c r="G7928" s="50">
        <f t="shared" si="1109"/>
        <v>19</v>
      </c>
      <c r="H7928" s="18">
        <f t="shared" si="1110"/>
        <v>13.951000000000001</v>
      </c>
      <c r="I7928" s="24">
        <f t="shared" si="1108"/>
        <v>684601.5593203645</v>
      </c>
      <c r="R7928" s="20">
        <f t="shared" si="1111"/>
        <v>0.5</v>
      </c>
      <c r="S7928" s="26">
        <f t="shared" si="1112"/>
        <v>8.3333333333333339</v>
      </c>
      <c r="T7928" s="24">
        <f t="shared" si="1113"/>
        <v>151905.92853333335</v>
      </c>
      <c r="X7928" s="21">
        <f t="shared" si="1114"/>
        <v>120705.00000000001</v>
      </c>
      <c r="AB7928" s="17">
        <f t="shared" si="1116"/>
        <v>715802.48785369785</v>
      </c>
      <c r="AF7928" s="58">
        <f t="shared" si="1115"/>
        <v>19.326667172049842</v>
      </c>
    </row>
    <row r="7929" spans="1:32" x14ac:dyDescent="0.25">
      <c r="A7929" s="4">
        <v>7906</v>
      </c>
      <c r="B7929" s="30">
        <v>43430.416666666664</v>
      </c>
      <c r="C7929">
        <v>5.2880000000000003</v>
      </c>
      <c r="D7929">
        <v>36.475000000000001</v>
      </c>
      <c r="G7929" s="50">
        <f t="shared" si="1109"/>
        <v>19</v>
      </c>
      <c r="H7929" s="18">
        <f t="shared" si="1110"/>
        <v>13.712</v>
      </c>
      <c r="I7929" s="24">
        <f t="shared" si="1108"/>
        <v>672873.38408722228</v>
      </c>
      <c r="R7929" s="20">
        <f t="shared" si="1111"/>
        <v>0.5</v>
      </c>
      <c r="S7929" s="26">
        <f t="shared" si="1112"/>
        <v>8.3333333333333339</v>
      </c>
      <c r="T7929" s="24">
        <f t="shared" si="1113"/>
        <v>149303.56906666665</v>
      </c>
      <c r="X7929" s="21">
        <f t="shared" si="1114"/>
        <v>273562.50000000006</v>
      </c>
      <c r="AB7929" s="17">
        <f t="shared" si="1116"/>
        <v>548614.45315388893</v>
      </c>
      <c r="AF7929" s="58">
        <f t="shared" si="1115"/>
        <v>14.812590235155001</v>
      </c>
    </row>
    <row r="7930" spans="1:32" x14ac:dyDescent="0.25">
      <c r="A7930" s="4">
        <v>7907</v>
      </c>
      <c r="B7930" s="30">
        <v>43430.458333333336</v>
      </c>
      <c r="C7930">
        <v>5.4779999999999998</v>
      </c>
      <c r="D7930">
        <v>49.075000000000003</v>
      </c>
      <c r="G7930" s="50">
        <f t="shared" si="1109"/>
        <v>19</v>
      </c>
      <c r="H7930" s="18">
        <f t="shared" si="1110"/>
        <v>13.522</v>
      </c>
      <c r="I7930" s="24">
        <f t="shared" si="1108"/>
        <v>663549.73013618868</v>
      </c>
      <c r="R7930" s="20">
        <f t="shared" si="1111"/>
        <v>0.5</v>
      </c>
      <c r="S7930" s="26">
        <f t="shared" si="1112"/>
        <v>8.3333333333333339</v>
      </c>
      <c r="T7930" s="24">
        <f t="shared" si="1113"/>
        <v>147234.74773333332</v>
      </c>
      <c r="X7930" s="21">
        <f t="shared" si="1114"/>
        <v>368062.50000000006</v>
      </c>
      <c r="AB7930" s="17">
        <f t="shared" si="1116"/>
        <v>442721.977869522</v>
      </c>
      <c r="AF7930" s="58">
        <f t="shared" si="1115"/>
        <v>11.953493402477093</v>
      </c>
    </row>
    <row r="7931" spans="1:32" x14ac:dyDescent="0.25">
      <c r="A7931" s="4">
        <v>7908</v>
      </c>
      <c r="B7931" s="30">
        <v>43430.5</v>
      </c>
      <c r="C7931">
        <v>5.63</v>
      </c>
      <c r="D7931">
        <v>54.64</v>
      </c>
      <c r="G7931" s="50">
        <f t="shared" si="1109"/>
        <v>19</v>
      </c>
      <c r="H7931" s="18">
        <f t="shared" si="1110"/>
        <v>13.370000000000001</v>
      </c>
      <c r="I7931" s="24">
        <f t="shared" si="1108"/>
        <v>656090.80697536189</v>
      </c>
      <c r="R7931" s="20">
        <f t="shared" si="1111"/>
        <v>0.5</v>
      </c>
      <c r="S7931" s="26">
        <f t="shared" si="1112"/>
        <v>8.3333333333333339</v>
      </c>
      <c r="T7931" s="24">
        <f t="shared" si="1113"/>
        <v>145579.69066666669</v>
      </c>
      <c r="X7931" s="21">
        <f t="shared" si="1114"/>
        <v>409800</v>
      </c>
      <c r="AB7931" s="17">
        <f t="shared" si="1116"/>
        <v>391870.49764202861</v>
      </c>
      <c r="AF7931" s="58">
        <f t="shared" si="1115"/>
        <v>10.580503436334773</v>
      </c>
    </row>
    <row r="7932" spans="1:32" x14ac:dyDescent="0.25">
      <c r="A7932" s="4">
        <v>7909</v>
      </c>
      <c r="B7932" s="30">
        <v>43430.541666666664</v>
      </c>
      <c r="C7932">
        <v>5.7359999999999998</v>
      </c>
      <c r="D7932">
        <v>51.667999999999999</v>
      </c>
      <c r="G7932" s="50">
        <f t="shared" si="1109"/>
        <v>19</v>
      </c>
      <c r="H7932" s="18">
        <f t="shared" si="1110"/>
        <v>13.263999999999999</v>
      </c>
      <c r="I7932" s="24">
        <f t="shared" si="1108"/>
        <v>650889.18950794311</v>
      </c>
      <c r="R7932" s="20">
        <f t="shared" si="1111"/>
        <v>0.5</v>
      </c>
      <c r="S7932" s="26">
        <f t="shared" si="1112"/>
        <v>8.3333333333333339</v>
      </c>
      <c r="T7932" s="24">
        <f t="shared" si="1113"/>
        <v>144425.50613333331</v>
      </c>
      <c r="X7932" s="21">
        <f t="shared" si="1114"/>
        <v>387510</v>
      </c>
      <c r="AB7932" s="17">
        <f t="shared" si="1116"/>
        <v>407804.69564127643</v>
      </c>
      <c r="AF7932" s="58">
        <f t="shared" si="1115"/>
        <v>11.010726782314462</v>
      </c>
    </row>
    <row r="7933" spans="1:32" x14ac:dyDescent="0.25">
      <c r="A7933" s="4">
        <v>7910</v>
      </c>
      <c r="B7933" s="30">
        <v>43430.583333333336</v>
      </c>
      <c r="C7933">
        <v>5.7539999999999996</v>
      </c>
      <c r="D7933">
        <v>40.088999999999999</v>
      </c>
      <c r="G7933" s="50">
        <f t="shared" si="1109"/>
        <v>19</v>
      </c>
      <c r="H7933" s="18">
        <f t="shared" si="1110"/>
        <v>13.246</v>
      </c>
      <c r="I7933" s="24">
        <f t="shared" si="1108"/>
        <v>650005.89597573993</v>
      </c>
      <c r="R7933" s="20">
        <f t="shared" si="1111"/>
        <v>0.5</v>
      </c>
      <c r="S7933" s="26">
        <f t="shared" si="1112"/>
        <v>8.3333333333333339</v>
      </c>
      <c r="T7933" s="24">
        <f t="shared" si="1113"/>
        <v>144229.51253333333</v>
      </c>
      <c r="X7933" s="21">
        <f t="shared" si="1114"/>
        <v>300667.5</v>
      </c>
      <c r="AB7933" s="17">
        <f t="shared" si="1116"/>
        <v>493567.90850907331</v>
      </c>
      <c r="AF7933" s="58">
        <f t="shared" si="1115"/>
        <v>13.326333529744979</v>
      </c>
    </row>
    <row r="7934" spans="1:32" x14ac:dyDescent="0.25">
      <c r="A7934" s="4">
        <v>7911</v>
      </c>
      <c r="B7934" s="30">
        <v>43430.625</v>
      </c>
      <c r="C7934">
        <v>5.63</v>
      </c>
      <c r="D7934">
        <v>22.806000000000001</v>
      </c>
      <c r="G7934" s="50">
        <f t="shared" si="1109"/>
        <v>19</v>
      </c>
      <c r="H7934" s="18">
        <f t="shared" si="1110"/>
        <v>13.370000000000001</v>
      </c>
      <c r="I7934" s="24">
        <f t="shared" si="1108"/>
        <v>656090.80697536189</v>
      </c>
      <c r="R7934" s="20">
        <f t="shared" si="1111"/>
        <v>0.5</v>
      </c>
      <c r="S7934" s="26">
        <f t="shared" si="1112"/>
        <v>8.3333333333333339</v>
      </c>
      <c r="T7934" s="24">
        <f t="shared" si="1113"/>
        <v>145579.69066666669</v>
      </c>
      <c r="X7934" s="21">
        <f t="shared" si="1114"/>
        <v>171045.00000000003</v>
      </c>
      <c r="AB7934" s="17">
        <f t="shared" si="1116"/>
        <v>630625.49764202861</v>
      </c>
      <c r="AF7934" s="58">
        <f t="shared" si="1115"/>
        <v>17.026888436334772</v>
      </c>
    </row>
    <row r="7935" spans="1:32" x14ac:dyDescent="0.25">
      <c r="A7935" s="4">
        <v>7912</v>
      </c>
      <c r="B7935" s="30">
        <v>43430.666666666664</v>
      </c>
      <c r="C7935">
        <v>5.327</v>
      </c>
      <c r="D7935">
        <v>4.43</v>
      </c>
      <c r="G7935" s="50">
        <f t="shared" si="1109"/>
        <v>19</v>
      </c>
      <c r="H7935" s="18">
        <f t="shared" si="1110"/>
        <v>13.673</v>
      </c>
      <c r="I7935" s="24">
        <f t="shared" si="1108"/>
        <v>670959.58143411542</v>
      </c>
      <c r="R7935" s="20">
        <f t="shared" si="1111"/>
        <v>0.5</v>
      </c>
      <c r="S7935" s="26">
        <f t="shared" si="1112"/>
        <v>8.3333333333333339</v>
      </c>
      <c r="T7935" s="24">
        <f t="shared" si="1113"/>
        <v>148878.91626666664</v>
      </c>
      <c r="X7935" s="21">
        <f t="shared" si="1114"/>
        <v>33225</v>
      </c>
      <c r="AB7935" s="17">
        <f t="shared" si="1116"/>
        <v>786613.49770078203</v>
      </c>
      <c r="AF7935" s="58">
        <f t="shared" si="1115"/>
        <v>21.238564437921116</v>
      </c>
    </row>
    <row r="7936" spans="1:32" x14ac:dyDescent="0.25">
      <c r="A7936" s="4">
        <v>7913</v>
      </c>
      <c r="B7936" s="30">
        <v>43430.708333333336</v>
      </c>
      <c r="C7936">
        <v>5.1059999999999999</v>
      </c>
      <c r="D7936">
        <v>0</v>
      </c>
      <c r="G7936" s="50">
        <f t="shared" si="1109"/>
        <v>16</v>
      </c>
      <c r="H7936" s="18">
        <f t="shared" si="1110"/>
        <v>10.894</v>
      </c>
      <c r="I7936" s="24">
        <f t="shared" si="1108"/>
        <v>534588.87443452445</v>
      </c>
      <c r="R7936" s="20">
        <f t="shared" si="1111"/>
        <v>0.5</v>
      </c>
      <c r="S7936" s="26">
        <f t="shared" si="1112"/>
        <v>8.3333333333333339</v>
      </c>
      <c r="T7936" s="24">
        <f t="shared" si="1113"/>
        <v>118619.68213333332</v>
      </c>
      <c r="X7936" s="21">
        <f t="shared" si="1114"/>
        <v>0</v>
      </c>
      <c r="AB7936" s="17">
        <f t="shared" si="1116"/>
        <v>653208.55656785774</v>
      </c>
      <c r="AF7936" s="58">
        <f t="shared" si="1115"/>
        <v>17.636631027332157</v>
      </c>
    </row>
    <row r="7937" spans="1:32" x14ac:dyDescent="0.25">
      <c r="A7937" s="4">
        <v>7914</v>
      </c>
      <c r="B7937" s="30">
        <v>43430.75</v>
      </c>
      <c r="C7937">
        <v>4.9000000000000004</v>
      </c>
      <c r="D7937">
        <v>0</v>
      </c>
      <c r="G7937" s="50">
        <f t="shared" si="1109"/>
        <v>16</v>
      </c>
      <c r="H7937" s="18">
        <f t="shared" si="1110"/>
        <v>11.1</v>
      </c>
      <c r="I7937" s="24">
        <f t="shared" si="1108"/>
        <v>544697.67819196079</v>
      </c>
      <c r="R7937" s="20">
        <f t="shared" si="1111"/>
        <v>0.5</v>
      </c>
      <c r="S7937" s="26">
        <f t="shared" si="1112"/>
        <v>8.3333333333333339</v>
      </c>
      <c r="T7937" s="24">
        <f t="shared" si="1113"/>
        <v>120862.71999999999</v>
      </c>
      <c r="X7937" s="21">
        <f t="shared" si="1114"/>
        <v>0</v>
      </c>
      <c r="AB7937" s="17">
        <f t="shared" si="1116"/>
        <v>665560.39819196076</v>
      </c>
      <c r="AF7937" s="58">
        <f t="shared" si="1115"/>
        <v>17.970130751182939</v>
      </c>
    </row>
    <row r="7938" spans="1:32" x14ac:dyDescent="0.25">
      <c r="A7938" s="4">
        <v>7915</v>
      </c>
      <c r="B7938" s="30">
        <v>43430.791666666664</v>
      </c>
      <c r="C7938">
        <v>4.68</v>
      </c>
      <c r="D7938">
        <v>0</v>
      </c>
      <c r="G7938" s="50">
        <f t="shared" si="1109"/>
        <v>16</v>
      </c>
      <c r="H7938" s="18">
        <f t="shared" si="1110"/>
        <v>11.32</v>
      </c>
      <c r="I7938" s="24">
        <f t="shared" si="1108"/>
        <v>555493.48802999977</v>
      </c>
      <c r="R7938" s="20">
        <f t="shared" si="1111"/>
        <v>0.5</v>
      </c>
      <c r="S7938" s="26">
        <f t="shared" si="1112"/>
        <v>8.3333333333333339</v>
      </c>
      <c r="T7938" s="24">
        <f t="shared" si="1113"/>
        <v>123258.19733333333</v>
      </c>
      <c r="X7938" s="21">
        <f t="shared" si="1114"/>
        <v>0</v>
      </c>
      <c r="AB7938" s="17">
        <f t="shared" si="1116"/>
        <v>678751.68536333309</v>
      </c>
      <c r="AF7938" s="58">
        <f t="shared" si="1115"/>
        <v>18.326295504809995</v>
      </c>
    </row>
    <row r="7939" spans="1:32" x14ac:dyDescent="0.25">
      <c r="A7939" s="4">
        <v>7916</v>
      </c>
      <c r="B7939" s="30">
        <v>43430.833333333336</v>
      </c>
      <c r="C7939">
        <v>4.4829999999999997</v>
      </c>
      <c r="D7939">
        <v>0</v>
      </c>
      <c r="G7939" s="50">
        <f t="shared" si="1109"/>
        <v>16</v>
      </c>
      <c r="H7939" s="18">
        <f t="shared" si="1110"/>
        <v>11.516999999999999</v>
      </c>
      <c r="I7939" s="24">
        <f t="shared" si="1108"/>
        <v>565160.64502133452</v>
      </c>
      <c r="R7939" s="20">
        <f t="shared" si="1111"/>
        <v>0.5</v>
      </c>
      <c r="S7939" s="26">
        <f t="shared" si="1112"/>
        <v>8.3333333333333339</v>
      </c>
      <c r="T7939" s="24">
        <f t="shared" si="1113"/>
        <v>125403.23839999999</v>
      </c>
      <c r="X7939" s="21">
        <f t="shared" si="1114"/>
        <v>0</v>
      </c>
      <c r="AB7939" s="17">
        <f t="shared" si="1116"/>
        <v>690563.88342133455</v>
      </c>
      <c r="AF7939" s="58">
        <f t="shared" si="1115"/>
        <v>18.645224852376032</v>
      </c>
    </row>
    <row r="7940" spans="1:32" x14ac:dyDescent="0.25">
      <c r="A7940" s="4">
        <v>7917</v>
      </c>
      <c r="B7940" s="30">
        <v>43430.875</v>
      </c>
      <c r="C7940">
        <v>4.3079999999999998</v>
      </c>
      <c r="D7940">
        <v>0</v>
      </c>
      <c r="G7940" s="50">
        <f t="shared" si="1109"/>
        <v>16</v>
      </c>
      <c r="H7940" s="18">
        <f t="shared" si="1110"/>
        <v>11.692</v>
      </c>
      <c r="I7940" s="24">
        <f t="shared" si="1108"/>
        <v>573748.22102886543</v>
      </c>
      <c r="R7940" s="20">
        <f t="shared" si="1111"/>
        <v>0.5</v>
      </c>
      <c r="S7940" s="26">
        <f t="shared" si="1112"/>
        <v>8.3333333333333339</v>
      </c>
      <c r="T7940" s="24">
        <f t="shared" si="1113"/>
        <v>127308.73173333333</v>
      </c>
      <c r="X7940" s="21">
        <f t="shared" si="1114"/>
        <v>0</v>
      </c>
      <c r="AB7940" s="17">
        <f t="shared" si="1116"/>
        <v>701056.95276219875</v>
      </c>
      <c r="AF7940" s="58">
        <f t="shared" si="1115"/>
        <v>18.928537724579364</v>
      </c>
    </row>
    <row r="7941" spans="1:32" x14ac:dyDescent="0.25">
      <c r="A7941" s="4">
        <v>7918</v>
      </c>
      <c r="B7941" s="30">
        <v>43430.916666666664</v>
      </c>
      <c r="C7941">
        <v>4.1470000000000002</v>
      </c>
      <c r="D7941">
        <v>0</v>
      </c>
      <c r="G7941" s="50">
        <f t="shared" si="1109"/>
        <v>16</v>
      </c>
      <c r="H7941" s="18">
        <f t="shared" si="1110"/>
        <v>11.853</v>
      </c>
      <c r="I7941" s="24">
        <f t="shared" si="1108"/>
        <v>581648.79095579381</v>
      </c>
      <c r="R7941" s="20">
        <f t="shared" si="1111"/>
        <v>0.5</v>
      </c>
      <c r="S7941" s="26">
        <f t="shared" si="1112"/>
        <v>8.3333333333333339</v>
      </c>
      <c r="T7941" s="24">
        <f t="shared" si="1113"/>
        <v>129061.78559999999</v>
      </c>
      <c r="X7941" s="21">
        <f t="shared" si="1114"/>
        <v>0</v>
      </c>
      <c r="AB7941" s="17">
        <f t="shared" si="1116"/>
        <v>710710.57655579376</v>
      </c>
      <c r="AF7941" s="58">
        <f t="shared" si="1115"/>
        <v>19.189185567006433</v>
      </c>
    </row>
    <row r="7942" spans="1:32" x14ac:dyDescent="0.25">
      <c r="A7942" s="4">
        <v>7919</v>
      </c>
      <c r="B7942" s="30">
        <v>43430.958333333336</v>
      </c>
      <c r="C7942">
        <v>4.0129999999999999</v>
      </c>
      <c r="D7942">
        <v>0</v>
      </c>
      <c r="G7942" s="50">
        <f t="shared" si="1109"/>
        <v>16</v>
      </c>
      <c r="H7942" s="18">
        <f t="shared" si="1110"/>
        <v>11.987</v>
      </c>
      <c r="I7942" s="24">
        <f t="shared" si="1108"/>
        <v>588224.42058441753</v>
      </c>
      <c r="R7942" s="20">
        <f t="shared" si="1111"/>
        <v>0.5</v>
      </c>
      <c r="S7942" s="26">
        <f t="shared" si="1112"/>
        <v>8.3333333333333339</v>
      </c>
      <c r="T7942" s="24">
        <f t="shared" si="1113"/>
        <v>130520.84906666666</v>
      </c>
      <c r="X7942" s="21">
        <f t="shared" si="1114"/>
        <v>0</v>
      </c>
      <c r="AB7942" s="17">
        <f t="shared" si="1116"/>
        <v>718745.26965108421</v>
      </c>
      <c r="AF7942" s="58">
        <f t="shared" si="1115"/>
        <v>19.406122280579275</v>
      </c>
    </row>
    <row r="7943" spans="1:32" x14ac:dyDescent="0.25">
      <c r="A7943" s="4">
        <v>7920</v>
      </c>
      <c r="B7943" s="30">
        <v>43431</v>
      </c>
      <c r="C7943">
        <v>3.9129999999999998</v>
      </c>
      <c r="D7943">
        <v>0</v>
      </c>
      <c r="G7943" s="50">
        <f t="shared" si="1109"/>
        <v>16</v>
      </c>
      <c r="H7943" s="18">
        <f t="shared" si="1110"/>
        <v>12.087</v>
      </c>
      <c r="I7943" s="24">
        <f t="shared" si="1108"/>
        <v>593131.60687443521</v>
      </c>
      <c r="R7943" s="20">
        <f t="shared" si="1111"/>
        <v>0.5</v>
      </c>
      <c r="S7943" s="26">
        <f t="shared" si="1112"/>
        <v>8.3333333333333339</v>
      </c>
      <c r="T7943" s="24">
        <f t="shared" si="1113"/>
        <v>131609.70239999998</v>
      </c>
      <c r="X7943" s="21">
        <f t="shared" si="1114"/>
        <v>0</v>
      </c>
      <c r="AB7943" s="17">
        <f t="shared" si="1116"/>
        <v>724741.30927443516</v>
      </c>
      <c r="AF7943" s="58">
        <f t="shared" si="1115"/>
        <v>19.568015350409752</v>
      </c>
    </row>
    <row r="7944" spans="1:32" x14ac:dyDescent="0.25">
      <c r="A7944" s="4">
        <v>7921</v>
      </c>
      <c r="B7944" s="30">
        <v>43431.041666666664</v>
      </c>
      <c r="C7944">
        <v>3.8180000000000001</v>
      </c>
      <c r="D7944">
        <v>0</v>
      </c>
      <c r="G7944" s="50">
        <f t="shared" si="1109"/>
        <v>16</v>
      </c>
      <c r="H7944" s="18">
        <f t="shared" si="1110"/>
        <v>12.182</v>
      </c>
      <c r="I7944" s="24">
        <f t="shared" si="1108"/>
        <v>597793.43384995195</v>
      </c>
      <c r="R7944" s="20">
        <f t="shared" si="1111"/>
        <v>0.5</v>
      </c>
      <c r="S7944" s="26">
        <f t="shared" si="1112"/>
        <v>8.3333333333333339</v>
      </c>
      <c r="T7944" s="24">
        <f t="shared" si="1113"/>
        <v>132644.11306666664</v>
      </c>
      <c r="X7944" s="21">
        <f t="shared" si="1114"/>
        <v>0</v>
      </c>
      <c r="AB7944" s="17">
        <f t="shared" si="1116"/>
        <v>730437.54691661859</v>
      </c>
      <c r="AF7944" s="58">
        <f t="shared" si="1115"/>
        <v>19.721813766748703</v>
      </c>
    </row>
    <row r="7945" spans="1:32" x14ac:dyDescent="0.25">
      <c r="A7945" s="4">
        <v>7922</v>
      </c>
      <c r="B7945" s="30">
        <v>43431.083333333336</v>
      </c>
      <c r="C7945">
        <v>3.7160000000000002</v>
      </c>
      <c r="D7945">
        <v>0</v>
      </c>
      <c r="G7945" s="50">
        <f t="shared" si="1109"/>
        <v>16</v>
      </c>
      <c r="H7945" s="18">
        <f t="shared" si="1110"/>
        <v>12.283999999999999</v>
      </c>
      <c r="I7945" s="24">
        <f t="shared" si="1108"/>
        <v>602798.76386576996</v>
      </c>
      <c r="R7945" s="20">
        <f t="shared" si="1111"/>
        <v>0.5</v>
      </c>
      <c r="S7945" s="26">
        <f t="shared" si="1112"/>
        <v>8.3333333333333339</v>
      </c>
      <c r="T7945" s="24">
        <f t="shared" si="1113"/>
        <v>133754.74346666667</v>
      </c>
      <c r="X7945" s="21">
        <f t="shared" si="1114"/>
        <v>0</v>
      </c>
      <c r="AB7945" s="17">
        <f t="shared" si="1116"/>
        <v>736553.50733243662</v>
      </c>
      <c r="AF7945" s="58">
        <f t="shared" si="1115"/>
        <v>19.886944697975789</v>
      </c>
    </row>
    <row r="7946" spans="1:32" x14ac:dyDescent="0.25">
      <c r="A7946" s="4">
        <v>7923</v>
      </c>
      <c r="B7946" s="30">
        <v>43431.125</v>
      </c>
      <c r="C7946">
        <v>3.613</v>
      </c>
      <c r="D7946">
        <v>0</v>
      </c>
      <c r="G7946" s="50">
        <f t="shared" si="1109"/>
        <v>16</v>
      </c>
      <c r="H7946" s="18">
        <f t="shared" si="1110"/>
        <v>12.387</v>
      </c>
      <c r="I7946" s="24">
        <f t="shared" si="1108"/>
        <v>607853.16574448824</v>
      </c>
      <c r="R7946" s="20">
        <f t="shared" si="1111"/>
        <v>0.5</v>
      </c>
      <c r="S7946" s="26">
        <f t="shared" si="1112"/>
        <v>8.3333333333333339</v>
      </c>
      <c r="T7946" s="24">
        <f t="shared" si="1113"/>
        <v>134876.26240000001</v>
      </c>
      <c r="X7946" s="21">
        <f t="shared" si="1114"/>
        <v>0</v>
      </c>
      <c r="AB7946" s="17">
        <f t="shared" si="1116"/>
        <v>742729.42814448825</v>
      </c>
      <c r="AF7946" s="58">
        <f t="shared" si="1115"/>
        <v>20.053694559901182</v>
      </c>
    </row>
    <row r="7947" spans="1:32" x14ac:dyDescent="0.25">
      <c r="A7947" s="4">
        <v>7924</v>
      </c>
      <c r="B7947" s="30">
        <v>43431.166666666664</v>
      </c>
      <c r="C7947">
        <v>3.5430000000000001</v>
      </c>
      <c r="D7947">
        <v>0</v>
      </c>
      <c r="G7947" s="50">
        <f t="shared" si="1109"/>
        <v>16</v>
      </c>
      <c r="H7947" s="18">
        <f t="shared" si="1110"/>
        <v>12.457000000000001</v>
      </c>
      <c r="I7947" s="24">
        <f t="shared" si="1108"/>
        <v>611288.19614750065</v>
      </c>
      <c r="R7947" s="20">
        <f t="shared" si="1111"/>
        <v>0.5</v>
      </c>
      <c r="S7947" s="26">
        <f t="shared" si="1112"/>
        <v>8.3333333333333339</v>
      </c>
      <c r="T7947" s="24">
        <f t="shared" si="1113"/>
        <v>135638.45973333332</v>
      </c>
      <c r="X7947" s="21">
        <f t="shared" si="1114"/>
        <v>0</v>
      </c>
      <c r="AB7947" s="17">
        <f t="shared" si="1116"/>
        <v>746926.65588083398</v>
      </c>
      <c r="AF7947" s="58">
        <f t="shared" si="1115"/>
        <v>20.167019708782519</v>
      </c>
    </row>
    <row r="7948" spans="1:32" x14ac:dyDescent="0.25">
      <c r="A7948" s="4">
        <v>7925</v>
      </c>
      <c r="B7948" s="30">
        <v>43431.208333333336</v>
      </c>
      <c r="C7948">
        <v>3.4809999999999999</v>
      </c>
      <c r="D7948">
        <v>0</v>
      </c>
      <c r="G7948" s="50">
        <f t="shared" si="1109"/>
        <v>16</v>
      </c>
      <c r="H7948" s="18">
        <f t="shared" si="1110"/>
        <v>12.519</v>
      </c>
      <c r="I7948" s="24">
        <f t="shared" si="1108"/>
        <v>614330.65164731152</v>
      </c>
      <c r="R7948" s="20">
        <f t="shared" si="1111"/>
        <v>0.5</v>
      </c>
      <c r="S7948" s="26">
        <f t="shared" si="1112"/>
        <v>8.3333333333333339</v>
      </c>
      <c r="T7948" s="24">
        <f t="shared" si="1113"/>
        <v>136313.54879999999</v>
      </c>
      <c r="X7948" s="21">
        <f t="shared" si="1114"/>
        <v>0</v>
      </c>
      <c r="AB7948" s="17">
        <f t="shared" si="1116"/>
        <v>750644.20044731151</v>
      </c>
      <c r="AF7948" s="58">
        <f t="shared" si="1115"/>
        <v>20.267393412077411</v>
      </c>
    </row>
    <row r="7949" spans="1:32" x14ac:dyDescent="0.25">
      <c r="A7949" s="4">
        <v>7926</v>
      </c>
      <c r="B7949" s="30">
        <v>43431.25</v>
      </c>
      <c r="C7949">
        <v>3.37</v>
      </c>
      <c r="D7949">
        <v>0</v>
      </c>
      <c r="G7949" s="50">
        <f t="shared" si="1109"/>
        <v>16</v>
      </c>
      <c r="H7949" s="18">
        <f t="shared" si="1110"/>
        <v>12.629999999999999</v>
      </c>
      <c r="I7949" s="24">
        <f t="shared" si="1108"/>
        <v>619777.62842923112</v>
      </c>
      <c r="R7949" s="20">
        <f t="shared" si="1111"/>
        <v>0.5</v>
      </c>
      <c r="S7949" s="26">
        <f t="shared" si="1112"/>
        <v>8.3333333333333339</v>
      </c>
      <c r="T7949" s="24">
        <f t="shared" si="1113"/>
        <v>137522.17599999998</v>
      </c>
      <c r="X7949" s="21">
        <f t="shared" si="1114"/>
        <v>0</v>
      </c>
      <c r="AB7949" s="17">
        <f t="shared" si="1116"/>
        <v>757299.8044292311</v>
      </c>
      <c r="AF7949" s="58">
        <f t="shared" si="1115"/>
        <v>20.447094719589241</v>
      </c>
    </row>
    <row r="7950" spans="1:32" x14ac:dyDescent="0.25">
      <c r="A7950" s="4">
        <v>7927</v>
      </c>
      <c r="B7950" s="30">
        <v>43431.291666666664</v>
      </c>
      <c r="C7950">
        <v>3.2549999999999999</v>
      </c>
      <c r="D7950">
        <v>0</v>
      </c>
      <c r="G7950" s="50">
        <f t="shared" si="1109"/>
        <v>16</v>
      </c>
      <c r="H7950" s="18">
        <f t="shared" si="1110"/>
        <v>12.745000000000001</v>
      </c>
      <c r="I7950" s="24">
        <f t="shared" si="1108"/>
        <v>625420.89266275149</v>
      </c>
      <c r="R7950" s="20">
        <f t="shared" si="1111"/>
        <v>0.5</v>
      </c>
      <c r="S7950" s="26">
        <f t="shared" si="1112"/>
        <v>8.3333333333333339</v>
      </c>
      <c r="T7950" s="24">
        <f t="shared" si="1113"/>
        <v>138774.35733333335</v>
      </c>
      <c r="X7950" s="21">
        <f t="shared" si="1114"/>
        <v>0</v>
      </c>
      <c r="AB7950" s="17">
        <f t="shared" si="1116"/>
        <v>764195.24999608484</v>
      </c>
      <c r="AF7950" s="58">
        <f t="shared" si="1115"/>
        <v>20.633271749894291</v>
      </c>
    </row>
    <row r="7951" spans="1:32" x14ac:dyDescent="0.25">
      <c r="A7951" s="4">
        <v>7928</v>
      </c>
      <c r="B7951" s="30">
        <v>43431.333333333336</v>
      </c>
      <c r="C7951">
        <v>3.081</v>
      </c>
      <c r="D7951">
        <v>1.53</v>
      </c>
      <c r="G7951" s="50">
        <f t="shared" si="1109"/>
        <v>19</v>
      </c>
      <c r="H7951" s="18">
        <f t="shared" si="1110"/>
        <v>15.919</v>
      </c>
      <c r="I7951" s="24">
        <f t="shared" si="1108"/>
        <v>781174.98550791212</v>
      </c>
      <c r="R7951" s="20">
        <f t="shared" si="1111"/>
        <v>0.5</v>
      </c>
      <c r="S7951" s="26">
        <f t="shared" si="1112"/>
        <v>8.3333333333333339</v>
      </c>
      <c r="T7951" s="24">
        <f t="shared" si="1113"/>
        <v>173334.56213333333</v>
      </c>
      <c r="X7951" s="21">
        <f t="shared" si="1114"/>
        <v>11475</v>
      </c>
      <c r="AB7951" s="17">
        <f t="shared" si="1116"/>
        <v>943034.54764124542</v>
      </c>
      <c r="AF7951" s="58">
        <f t="shared" si="1115"/>
        <v>25.461932786313628</v>
      </c>
    </row>
    <row r="7952" spans="1:32" x14ac:dyDescent="0.25">
      <c r="A7952" s="4">
        <v>7929</v>
      </c>
      <c r="B7952" s="30">
        <v>43431.375</v>
      </c>
      <c r="C7952">
        <v>3.331</v>
      </c>
      <c r="D7952">
        <v>38.267000000000003</v>
      </c>
      <c r="G7952" s="50">
        <f t="shared" si="1109"/>
        <v>19</v>
      </c>
      <c r="H7952" s="18">
        <f t="shared" si="1110"/>
        <v>15.669</v>
      </c>
      <c r="I7952" s="24">
        <f t="shared" si="1108"/>
        <v>768907.01978286798</v>
      </c>
      <c r="R7952" s="20">
        <f t="shared" si="1111"/>
        <v>0.5</v>
      </c>
      <c r="S7952" s="26">
        <f t="shared" si="1112"/>
        <v>8.3333333333333339</v>
      </c>
      <c r="T7952" s="24">
        <f t="shared" si="1113"/>
        <v>170612.42880000002</v>
      </c>
      <c r="X7952" s="21">
        <f t="shared" si="1114"/>
        <v>287002.50000000006</v>
      </c>
      <c r="AB7952" s="17">
        <f t="shared" si="1116"/>
        <v>652516.94858286786</v>
      </c>
      <c r="AF7952" s="58">
        <f t="shared" si="1115"/>
        <v>17.617957611737431</v>
      </c>
    </row>
    <row r="7953" spans="1:32" x14ac:dyDescent="0.25">
      <c r="A7953" s="4">
        <v>7930</v>
      </c>
      <c r="B7953" s="30">
        <v>43431.416666666664</v>
      </c>
      <c r="C7953">
        <v>3.8079999999999998</v>
      </c>
      <c r="D7953">
        <v>92.018000000000001</v>
      </c>
      <c r="G7953" s="50">
        <f t="shared" si="1109"/>
        <v>19</v>
      </c>
      <c r="H7953" s="18">
        <f t="shared" si="1110"/>
        <v>15.192</v>
      </c>
      <c r="I7953" s="24">
        <f t="shared" si="1108"/>
        <v>745499.74117948371</v>
      </c>
      <c r="R7953" s="20">
        <f t="shared" si="1111"/>
        <v>0.5</v>
      </c>
      <c r="S7953" s="26">
        <f t="shared" si="1112"/>
        <v>8.3333333333333339</v>
      </c>
      <c r="T7953" s="24">
        <f t="shared" si="1113"/>
        <v>165418.59840000002</v>
      </c>
      <c r="X7953" s="21">
        <f t="shared" si="1114"/>
        <v>690135</v>
      </c>
      <c r="AB7953" s="17">
        <f t="shared" si="1116"/>
        <v>220783.33957948373</v>
      </c>
      <c r="AF7953" s="58">
        <f t="shared" si="1115"/>
        <v>5.9611501686460606</v>
      </c>
    </row>
    <row r="7954" spans="1:32" x14ac:dyDescent="0.25">
      <c r="A7954" s="4">
        <v>7931</v>
      </c>
      <c r="B7954" s="30">
        <v>43431.458333333336</v>
      </c>
      <c r="C7954">
        <v>4.2450000000000001</v>
      </c>
      <c r="D7954">
        <v>132.56700000000001</v>
      </c>
      <c r="G7954" s="50">
        <f t="shared" si="1109"/>
        <v>19</v>
      </c>
      <c r="H7954" s="18">
        <f t="shared" si="1110"/>
        <v>14.754999999999999</v>
      </c>
      <c r="I7954" s="24">
        <f t="shared" si="1108"/>
        <v>724055.33709210646</v>
      </c>
      <c r="R7954" s="20">
        <f t="shared" si="1111"/>
        <v>0.5</v>
      </c>
      <c r="S7954" s="26">
        <f t="shared" si="1112"/>
        <v>8.3333333333333339</v>
      </c>
      <c r="T7954" s="24">
        <f t="shared" si="1113"/>
        <v>160660.30933333334</v>
      </c>
      <c r="X7954" s="21">
        <f t="shared" si="1114"/>
        <v>994252.50000000012</v>
      </c>
      <c r="AB7954" s="17">
        <f t="shared" si="1116"/>
        <v>0</v>
      </c>
      <c r="AF7954" s="58">
        <f t="shared" si="1115"/>
        <v>0</v>
      </c>
    </row>
    <row r="7955" spans="1:32" x14ac:dyDescent="0.25">
      <c r="A7955" s="4">
        <v>7932</v>
      </c>
      <c r="B7955" s="30">
        <v>43431.5</v>
      </c>
      <c r="C7955">
        <v>4.6139999999999999</v>
      </c>
      <c r="D7955">
        <v>144.83199999999999</v>
      </c>
      <c r="G7955" s="50">
        <f t="shared" si="1109"/>
        <v>19</v>
      </c>
      <c r="H7955" s="18">
        <f t="shared" si="1110"/>
        <v>14.385999999999999</v>
      </c>
      <c r="I7955" s="24">
        <f t="shared" si="1108"/>
        <v>705947.8196819413</v>
      </c>
      <c r="R7955" s="20">
        <f t="shared" si="1111"/>
        <v>0.5</v>
      </c>
      <c r="S7955" s="26">
        <f t="shared" si="1112"/>
        <v>8.3333333333333339</v>
      </c>
      <c r="T7955" s="24">
        <f t="shared" si="1113"/>
        <v>156642.44053333331</v>
      </c>
      <c r="X7955" s="21">
        <f t="shared" si="1114"/>
        <v>1086240</v>
      </c>
      <c r="AB7955" s="17">
        <f t="shared" si="1116"/>
        <v>0</v>
      </c>
      <c r="AF7955" s="58">
        <f t="shared" si="1115"/>
        <v>0</v>
      </c>
    </row>
    <row r="7956" spans="1:32" x14ac:dyDescent="0.25">
      <c r="A7956" s="4">
        <v>7933</v>
      </c>
      <c r="B7956" s="30">
        <v>43431.541666666664</v>
      </c>
      <c r="C7956">
        <v>4.8929999999999998</v>
      </c>
      <c r="D7956">
        <v>130.238</v>
      </c>
      <c r="G7956" s="50">
        <f t="shared" si="1109"/>
        <v>19</v>
      </c>
      <c r="H7956" s="18">
        <f t="shared" si="1110"/>
        <v>14.106999999999999</v>
      </c>
      <c r="I7956" s="24">
        <f t="shared" si="1108"/>
        <v>692256.76993279206</v>
      </c>
      <c r="R7956" s="20">
        <f t="shared" si="1111"/>
        <v>0.5</v>
      </c>
      <c r="S7956" s="26">
        <f t="shared" si="1112"/>
        <v>8.3333333333333339</v>
      </c>
      <c r="T7956" s="24">
        <f t="shared" si="1113"/>
        <v>153604.53973333331</v>
      </c>
      <c r="X7956" s="21">
        <f t="shared" si="1114"/>
        <v>976785</v>
      </c>
      <c r="AB7956" s="17">
        <f t="shared" si="1116"/>
        <v>0</v>
      </c>
      <c r="AF7956" s="58">
        <f t="shared" si="1115"/>
        <v>0</v>
      </c>
    </row>
    <row r="7957" spans="1:32" x14ac:dyDescent="0.25">
      <c r="A7957" s="4">
        <v>7934</v>
      </c>
      <c r="B7957" s="30">
        <v>43431.583333333336</v>
      </c>
      <c r="C7957">
        <v>5.2110000000000003</v>
      </c>
      <c r="D7957">
        <v>109.95699999999999</v>
      </c>
      <c r="G7957" s="50">
        <f t="shared" si="1109"/>
        <v>19</v>
      </c>
      <c r="H7957" s="18">
        <f t="shared" si="1110"/>
        <v>13.789</v>
      </c>
      <c r="I7957" s="24">
        <f t="shared" si="1108"/>
        <v>676651.91753053584</v>
      </c>
      <c r="R7957" s="20">
        <f t="shared" si="1111"/>
        <v>0.5</v>
      </c>
      <c r="S7957" s="26">
        <f t="shared" si="1112"/>
        <v>8.3333333333333339</v>
      </c>
      <c r="T7957" s="24">
        <f t="shared" si="1113"/>
        <v>150141.98613333332</v>
      </c>
      <c r="X7957" s="21">
        <f t="shared" si="1114"/>
        <v>824677.5</v>
      </c>
      <c r="AB7957" s="17">
        <f t="shared" si="1116"/>
        <v>2116.4036638691323</v>
      </c>
      <c r="AF7957" s="58">
        <f t="shared" si="1115"/>
        <v>5.714289892446657E-2</v>
      </c>
    </row>
    <row r="7958" spans="1:32" x14ac:dyDescent="0.25">
      <c r="A7958" s="4">
        <v>7935</v>
      </c>
      <c r="B7958" s="30">
        <v>43431.625</v>
      </c>
      <c r="C7958">
        <v>5.375</v>
      </c>
      <c r="D7958">
        <v>67.525999999999996</v>
      </c>
      <c r="G7958" s="50">
        <f t="shared" si="1109"/>
        <v>19</v>
      </c>
      <c r="H7958" s="18">
        <f t="shared" si="1110"/>
        <v>13.625</v>
      </c>
      <c r="I7958" s="24">
        <f t="shared" si="1108"/>
        <v>668604.13201490685</v>
      </c>
      <c r="R7958" s="20">
        <f t="shared" si="1111"/>
        <v>0.5</v>
      </c>
      <c r="S7958" s="26">
        <f t="shared" si="1112"/>
        <v>8.3333333333333339</v>
      </c>
      <c r="T7958" s="24">
        <f t="shared" si="1113"/>
        <v>148356.26666666666</v>
      </c>
      <c r="X7958" s="21">
        <f t="shared" si="1114"/>
        <v>506444.99999999988</v>
      </c>
      <c r="AB7958" s="17">
        <f t="shared" si="1116"/>
        <v>310515.39868157369</v>
      </c>
      <c r="AF7958" s="58">
        <f t="shared" si="1115"/>
        <v>8.3839157644024898</v>
      </c>
    </row>
    <row r="7959" spans="1:32" x14ac:dyDescent="0.25">
      <c r="A7959" s="4">
        <v>7936</v>
      </c>
      <c r="B7959" s="30">
        <v>43431.666666666664</v>
      </c>
      <c r="C7959">
        <v>4.9109999999999996</v>
      </c>
      <c r="D7959">
        <v>12.372</v>
      </c>
      <c r="G7959" s="50">
        <f t="shared" si="1109"/>
        <v>19</v>
      </c>
      <c r="H7959" s="18">
        <f t="shared" si="1110"/>
        <v>14.089</v>
      </c>
      <c r="I7959" s="24">
        <f t="shared" si="1108"/>
        <v>691373.47640058887</v>
      </c>
      <c r="R7959" s="20">
        <f t="shared" si="1111"/>
        <v>0.5</v>
      </c>
      <c r="S7959" s="26">
        <f t="shared" si="1112"/>
        <v>8.3333333333333339</v>
      </c>
      <c r="T7959" s="24">
        <f t="shared" si="1113"/>
        <v>153408.54613333335</v>
      </c>
      <c r="X7959" s="21">
        <f t="shared" si="1114"/>
        <v>92790</v>
      </c>
      <c r="AB7959" s="17">
        <f t="shared" si="1116"/>
        <v>751992.02253392222</v>
      </c>
      <c r="AF7959" s="58">
        <f t="shared" si="1115"/>
        <v>20.303784608415899</v>
      </c>
    </row>
    <row r="7960" spans="1:32" x14ac:dyDescent="0.25">
      <c r="A7960" s="4">
        <v>7937</v>
      </c>
      <c r="B7960" s="30">
        <v>43431.708333333336</v>
      </c>
      <c r="C7960">
        <v>4.6909999999999998</v>
      </c>
      <c r="D7960">
        <v>0</v>
      </c>
      <c r="G7960" s="50">
        <f t="shared" si="1109"/>
        <v>16</v>
      </c>
      <c r="H7960" s="18">
        <f t="shared" si="1110"/>
        <v>11.309000000000001</v>
      </c>
      <c r="I7960" s="24">
        <f t="shared" ref="I7960:I8023" si="1117">$I$10*$I$13*H7960</f>
        <v>554953.69753809785</v>
      </c>
      <c r="R7960" s="20">
        <f t="shared" si="1111"/>
        <v>0.5</v>
      </c>
      <c r="S7960" s="26">
        <f t="shared" si="1112"/>
        <v>8.3333333333333339</v>
      </c>
      <c r="T7960" s="24">
        <f t="shared" si="1113"/>
        <v>123138.42346666667</v>
      </c>
      <c r="X7960" s="21">
        <f t="shared" si="1114"/>
        <v>0</v>
      </c>
      <c r="AB7960" s="17">
        <f t="shared" si="1116"/>
        <v>678092.12100476457</v>
      </c>
      <c r="AF7960" s="58">
        <f t="shared" si="1115"/>
        <v>18.308487267128644</v>
      </c>
    </row>
    <row r="7961" spans="1:32" x14ac:dyDescent="0.25">
      <c r="A7961" s="4">
        <v>7938</v>
      </c>
      <c r="B7961" s="30">
        <v>43431.75</v>
      </c>
      <c r="C7961">
        <v>4.6269999999999998</v>
      </c>
      <c r="D7961">
        <v>0</v>
      </c>
      <c r="G7961" s="50">
        <f t="shared" ref="G7961:G8024" si="1118">IF(D7961=0, 16, 19)</f>
        <v>16</v>
      </c>
      <c r="H7961" s="18">
        <f t="shared" ref="H7961:H8024" si="1119">G7961-C7961</f>
        <v>11.373000000000001</v>
      </c>
      <c r="I7961" s="24">
        <f t="shared" si="1117"/>
        <v>558094.29676370916</v>
      </c>
      <c r="R7961" s="20">
        <f t="shared" ref="R7961:R8024" si="1120">$R$12</f>
        <v>0.5</v>
      </c>
      <c r="S7961" s="26">
        <f t="shared" ref="S7961:S8024" si="1121">R7961*$B$10*$C$10*$D$10/3600</f>
        <v>8.3333333333333339</v>
      </c>
      <c r="T7961" s="24">
        <f t="shared" ref="T7961:T8024" si="1122">$R$10*$S$10*R7961*H7961*$G$10/3600</f>
        <v>123835.2896</v>
      </c>
      <c r="X7961" s="21">
        <f t="shared" ref="X7961:X8024" si="1123">D7961*$X$10*$Y$10*$B$10*$C$10</f>
        <v>0</v>
      </c>
      <c r="AB7961" s="17">
        <f t="shared" si="1116"/>
        <v>681929.58636370918</v>
      </c>
      <c r="AF7961" s="58">
        <f t="shared" ref="AF7961:AF8024" si="1124">AB7961*0.027/1000</f>
        <v>18.412098831820149</v>
      </c>
    </row>
    <row r="7962" spans="1:32" x14ac:dyDescent="0.25">
      <c r="A7962" s="4">
        <v>7939</v>
      </c>
      <c r="B7962" s="30">
        <v>43431.791666666664</v>
      </c>
      <c r="C7962">
        <v>4.2859999999999996</v>
      </c>
      <c r="D7962">
        <v>0</v>
      </c>
      <c r="G7962" s="50">
        <f t="shared" si="1118"/>
        <v>16</v>
      </c>
      <c r="H7962" s="18">
        <f t="shared" si="1119"/>
        <v>11.714</v>
      </c>
      <c r="I7962" s="24">
        <f t="shared" si="1117"/>
        <v>574827.80201266939</v>
      </c>
      <c r="R7962" s="20">
        <f t="shared" si="1120"/>
        <v>0.5</v>
      </c>
      <c r="S7962" s="26">
        <f t="shared" si="1121"/>
        <v>8.3333333333333339</v>
      </c>
      <c r="T7962" s="24">
        <f t="shared" si="1122"/>
        <v>127548.27946666667</v>
      </c>
      <c r="X7962" s="21">
        <f t="shared" si="1123"/>
        <v>0</v>
      </c>
      <c r="AB7962" s="17">
        <f t="shared" si="1116"/>
        <v>702376.08147933602</v>
      </c>
      <c r="AF7962" s="58">
        <f t="shared" si="1124"/>
        <v>18.964154199942072</v>
      </c>
    </row>
    <row r="7963" spans="1:32" x14ac:dyDescent="0.25">
      <c r="A7963" s="4">
        <v>7940</v>
      </c>
      <c r="B7963" s="30">
        <v>43431.833333333336</v>
      </c>
      <c r="C7963">
        <v>4.0629999999999997</v>
      </c>
      <c r="D7963">
        <v>0</v>
      </c>
      <c r="G7963" s="50">
        <f t="shared" si="1118"/>
        <v>16</v>
      </c>
      <c r="H7963" s="18">
        <f t="shared" si="1119"/>
        <v>11.937000000000001</v>
      </c>
      <c r="I7963" s="24">
        <f t="shared" si="1117"/>
        <v>585770.82743940875</v>
      </c>
      <c r="R7963" s="20">
        <f t="shared" si="1120"/>
        <v>0.5</v>
      </c>
      <c r="S7963" s="26">
        <f t="shared" si="1121"/>
        <v>8.3333333333333339</v>
      </c>
      <c r="T7963" s="24">
        <f t="shared" si="1122"/>
        <v>129976.42240000001</v>
      </c>
      <c r="X7963" s="21">
        <f t="shared" si="1123"/>
        <v>0</v>
      </c>
      <c r="AB7963" s="17">
        <f t="shared" si="1116"/>
        <v>715747.24983940879</v>
      </c>
      <c r="AF7963" s="58">
        <f t="shared" si="1124"/>
        <v>19.325175745664037</v>
      </c>
    </row>
    <row r="7964" spans="1:32" x14ac:dyDescent="0.25">
      <c r="A7964" s="4">
        <v>7941</v>
      </c>
      <c r="B7964" s="30">
        <v>43431.875</v>
      </c>
      <c r="C7964">
        <v>4.1340000000000003</v>
      </c>
      <c r="D7964">
        <v>0</v>
      </c>
      <c r="G7964" s="50">
        <f t="shared" si="1118"/>
        <v>16</v>
      </c>
      <c r="H7964" s="18">
        <f t="shared" si="1119"/>
        <v>11.866</v>
      </c>
      <c r="I7964" s="24">
        <f t="shared" si="1117"/>
        <v>582286.72517349618</v>
      </c>
      <c r="R7964" s="20">
        <f t="shared" si="1120"/>
        <v>0.5</v>
      </c>
      <c r="S7964" s="26">
        <f t="shared" si="1121"/>
        <v>8.3333333333333339</v>
      </c>
      <c r="T7964" s="24">
        <f t="shared" si="1122"/>
        <v>129203.33653333333</v>
      </c>
      <c r="X7964" s="21">
        <f t="shared" si="1123"/>
        <v>0</v>
      </c>
      <c r="AB7964" s="17">
        <f t="shared" si="1116"/>
        <v>711490.06170682947</v>
      </c>
      <c r="AF7964" s="58">
        <f t="shared" si="1124"/>
        <v>19.210231666084397</v>
      </c>
    </row>
    <row r="7965" spans="1:32" x14ac:dyDescent="0.25">
      <c r="A7965" s="4">
        <v>7942</v>
      </c>
      <c r="B7965" s="30">
        <v>43431.916666666664</v>
      </c>
      <c r="C7965">
        <v>4.298</v>
      </c>
      <c r="D7965">
        <v>0</v>
      </c>
      <c r="G7965" s="50">
        <f t="shared" si="1118"/>
        <v>16</v>
      </c>
      <c r="H7965" s="18">
        <f t="shared" si="1119"/>
        <v>11.702</v>
      </c>
      <c r="I7965" s="24">
        <f t="shared" si="1117"/>
        <v>574238.93965786719</v>
      </c>
      <c r="R7965" s="20">
        <f t="shared" si="1120"/>
        <v>0.5</v>
      </c>
      <c r="S7965" s="26">
        <f t="shared" si="1121"/>
        <v>8.3333333333333339</v>
      </c>
      <c r="T7965" s="24">
        <f t="shared" si="1122"/>
        <v>127417.61706666664</v>
      </c>
      <c r="X7965" s="21">
        <f t="shared" si="1123"/>
        <v>0</v>
      </c>
      <c r="AB7965" s="17">
        <f t="shared" si="1116"/>
        <v>701656.55672453379</v>
      </c>
      <c r="AF7965" s="58">
        <f t="shared" si="1124"/>
        <v>18.944727031562412</v>
      </c>
    </row>
    <row r="7966" spans="1:32" x14ac:dyDescent="0.25">
      <c r="A7966" s="4">
        <v>7943</v>
      </c>
      <c r="B7966" s="30">
        <v>43431.958333333336</v>
      </c>
      <c r="C7966">
        <v>4.258</v>
      </c>
      <c r="D7966">
        <v>0</v>
      </c>
      <c r="G7966" s="50">
        <f t="shared" si="1118"/>
        <v>16</v>
      </c>
      <c r="H7966" s="18">
        <f t="shared" si="1119"/>
        <v>11.742000000000001</v>
      </c>
      <c r="I7966" s="24">
        <f t="shared" si="1117"/>
        <v>576201.81417387433</v>
      </c>
      <c r="R7966" s="20">
        <f t="shared" si="1120"/>
        <v>0.5</v>
      </c>
      <c r="S7966" s="26">
        <f t="shared" si="1121"/>
        <v>8.3333333333333339</v>
      </c>
      <c r="T7966" s="24">
        <f t="shared" si="1122"/>
        <v>127853.1584</v>
      </c>
      <c r="X7966" s="21">
        <f t="shared" si="1123"/>
        <v>0</v>
      </c>
      <c r="AB7966" s="17">
        <f t="shared" si="1116"/>
        <v>704054.97257387429</v>
      </c>
      <c r="AF7966" s="58">
        <f t="shared" si="1124"/>
        <v>19.009484259494606</v>
      </c>
    </row>
    <row r="7967" spans="1:32" x14ac:dyDescent="0.25">
      <c r="A7967" s="4">
        <v>7944</v>
      </c>
      <c r="B7967" s="30">
        <v>43432</v>
      </c>
      <c r="C7967">
        <v>4.1689999999999996</v>
      </c>
      <c r="D7967">
        <v>0</v>
      </c>
      <c r="G7967" s="50">
        <f t="shared" si="1118"/>
        <v>16</v>
      </c>
      <c r="H7967" s="18">
        <f t="shared" si="1119"/>
        <v>11.831</v>
      </c>
      <c r="I7967" s="24">
        <f t="shared" si="1117"/>
        <v>580569.20997198997</v>
      </c>
      <c r="R7967" s="20">
        <f t="shared" si="1120"/>
        <v>0.5</v>
      </c>
      <c r="S7967" s="26">
        <f t="shared" si="1121"/>
        <v>8.3333333333333339</v>
      </c>
      <c r="T7967" s="24">
        <f t="shared" si="1122"/>
        <v>128822.23786666665</v>
      </c>
      <c r="X7967" s="21">
        <f t="shared" si="1123"/>
        <v>0</v>
      </c>
      <c r="AB7967" s="17">
        <f t="shared" si="1116"/>
        <v>709391.4478386566</v>
      </c>
      <c r="AF7967" s="58">
        <f t="shared" si="1124"/>
        <v>19.153569091643728</v>
      </c>
    </row>
    <row r="7968" spans="1:32" x14ac:dyDescent="0.25">
      <c r="A7968" s="4">
        <v>7945</v>
      </c>
      <c r="B7968" s="30">
        <v>43432.041666666664</v>
      </c>
      <c r="C7968">
        <v>4.133</v>
      </c>
      <c r="D7968">
        <v>0</v>
      </c>
      <c r="G7968" s="50">
        <f t="shared" si="1118"/>
        <v>16</v>
      </c>
      <c r="H7968" s="18">
        <f t="shared" si="1119"/>
        <v>11.867000000000001</v>
      </c>
      <c r="I7968" s="24">
        <f t="shared" si="1117"/>
        <v>582335.79703639634</v>
      </c>
      <c r="R7968" s="20">
        <f t="shared" si="1120"/>
        <v>0.5</v>
      </c>
      <c r="S7968" s="26">
        <f t="shared" si="1121"/>
        <v>8.3333333333333339</v>
      </c>
      <c r="T7968" s="24">
        <f t="shared" si="1122"/>
        <v>129214.22506666667</v>
      </c>
      <c r="X7968" s="21">
        <f t="shared" si="1123"/>
        <v>0</v>
      </c>
      <c r="AB7968" s="17">
        <f t="shared" si="1116"/>
        <v>711550.02210306306</v>
      </c>
      <c r="AF7968" s="58">
        <f t="shared" si="1124"/>
        <v>19.211850596782703</v>
      </c>
    </row>
    <row r="7969" spans="1:32" x14ac:dyDescent="0.25">
      <c r="A7969" s="4">
        <v>7946</v>
      </c>
      <c r="B7969" s="30">
        <v>43432.083333333336</v>
      </c>
      <c r="C7969">
        <v>4.2060000000000004</v>
      </c>
      <c r="D7969">
        <v>0</v>
      </c>
      <c r="G7969" s="50">
        <f t="shared" si="1118"/>
        <v>16</v>
      </c>
      <c r="H7969" s="18">
        <f t="shared" si="1119"/>
        <v>11.794</v>
      </c>
      <c r="I7969" s="24">
        <f t="shared" si="1117"/>
        <v>578753.55104468344</v>
      </c>
      <c r="R7969" s="20">
        <f t="shared" si="1120"/>
        <v>0.5</v>
      </c>
      <c r="S7969" s="26">
        <f t="shared" si="1121"/>
        <v>8.3333333333333339</v>
      </c>
      <c r="T7969" s="24">
        <f t="shared" si="1122"/>
        <v>128419.36213333333</v>
      </c>
      <c r="X7969" s="21">
        <f t="shared" si="1123"/>
        <v>0</v>
      </c>
      <c r="AB7969" s="17">
        <f t="shared" si="1116"/>
        <v>707172.91317801678</v>
      </c>
      <c r="AF7969" s="58">
        <f t="shared" si="1124"/>
        <v>19.093668655806454</v>
      </c>
    </row>
    <row r="7970" spans="1:32" x14ac:dyDescent="0.25">
      <c r="A7970" s="4">
        <v>7947</v>
      </c>
      <c r="B7970" s="30">
        <v>43432.125</v>
      </c>
      <c r="C7970">
        <v>4.274</v>
      </c>
      <c r="D7970">
        <v>0</v>
      </c>
      <c r="G7970" s="50">
        <f t="shared" si="1118"/>
        <v>16</v>
      </c>
      <c r="H7970" s="18">
        <f t="shared" si="1119"/>
        <v>11.725999999999999</v>
      </c>
      <c r="I7970" s="24">
        <f t="shared" si="1117"/>
        <v>575416.66436747136</v>
      </c>
      <c r="R7970" s="20">
        <f t="shared" si="1120"/>
        <v>0.5</v>
      </c>
      <c r="S7970" s="26">
        <f t="shared" si="1121"/>
        <v>8.3333333333333339</v>
      </c>
      <c r="T7970" s="24">
        <f t="shared" si="1122"/>
        <v>127678.94186666666</v>
      </c>
      <c r="X7970" s="21">
        <f t="shared" si="1123"/>
        <v>0</v>
      </c>
      <c r="AB7970" s="17">
        <f t="shared" si="1116"/>
        <v>703095.60623413802</v>
      </c>
      <c r="AF7970" s="58">
        <f t="shared" si="1124"/>
        <v>18.983581368321726</v>
      </c>
    </row>
    <row r="7971" spans="1:32" x14ac:dyDescent="0.25">
      <c r="A7971" s="4">
        <v>7948</v>
      </c>
      <c r="B7971" s="30">
        <v>43432.166666666664</v>
      </c>
      <c r="C7971">
        <v>4.4969999999999999</v>
      </c>
      <c r="D7971">
        <v>0</v>
      </c>
      <c r="G7971" s="50">
        <f t="shared" si="1118"/>
        <v>16</v>
      </c>
      <c r="H7971" s="18">
        <f t="shared" si="1119"/>
        <v>11.503</v>
      </c>
      <c r="I7971" s="24">
        <f t="shared" si="1117"/>
        <v>564473.63894073199</v>
      </c>
      <c r="R7971" s="20">
        <f t="shared" si="1120"/>
        <v>0.5</v>
      </c>
      <c r="S7971" s="26">
        <f t="shared" si="1121"/>
        <v>8.3333333333333339</v>
      </c>
      <c r="T7971" s="24">
        <f t="shared" si="1122"/>
        <v>125250.79893333332</v>
      </c>
      <c r="X7971" s="21">
        <f t="shared" si="1123"/>
        <v>0</v>
      </c>
      <c r="AB7971" s="17">
        <f t="shared" si="1116"/>
        <v>689724.43787406536</v>
      </c>
      <c r="AF7971" s="58">
        <f t="shared" si="1124"/>
        <v>18.622559822599765</v>
      </c>
    </row>
    <row r="7972" spans="1:32" x14ac:dyDescent="0.25">
      <c r="A7972" s="4">
        <v>7949</v>
      </c>
      <c r="B7972" s="30">
        <v>43432.208333333336</v>
      </c>
      <c r="C7972">
        <v>4.827</v>
      </c>
      <c r="D7972">
        <v>0</v>
      </c>
      <c r="G7972" s="50">
        <f t="shared" si="1118"/>
        <v>16</v>
      </c>
      <c r="H7972" s="18">
        <f t="shared" si="1119"/>
        <v>11.173</v>
      </c>
      <c r="I7972" s="24">
        <f t="shared" si="1117"/>
        <v>548279.92418367369</v>
      </c>
      <c r="R7972" s="20">
        <f t="shared" si="1120"/>
        <v>0.5</v>
      </c>
      <c r="S7972" s="26">
        <f t="shared" si="1121"/>
        <v>8.3333333333333339</v>
      </c>
      <c r="T7972" s="24">
        <f t="shared" si="1122"/>
        <v>121657.58293333334</v>
      </c>
      <c r="X7972" s="21">
        <f t="shared" si="1123"/>
        <v>0</v>
      </c>
      <c r="AB7972" s="17">
        <f t="shared" si="1116"/>
        <v>669937.50711700704</v>
      </c>
      <c r="AF7972" s="58">
        <f t="shared" si="1124"/>
        <v>18.088312692159189</v>
      </c>
    </row>
    <row r="7973" spans="1:32" x14ac:dyDescent="0.25">
      <c r="A7973" s="4">
        <v>7950</v>
      </c>
      <c r="B7973" s="30">
        <v>43432.25</v>
      </c>
      <c r="C7973">
        <v>5.056</v>
      </c>
      <c r="D7973">
        <v>0</v>
      </c>
      <c r="G7973" s="50">
        <f t="shared" si="1118"/>
        <v>16</v>
      </c>
      <c r="H7973" s="18">
        <f t="shared" si="1119"/>
        <v>10.943999999999999</v>
      </c>
      <c r="I7973" s="24">
        <f t="shared" si="1117"/>
        <v>537042.46757953323</v>
      </c>
      <c r="R7973" s="20">
        <f t="shared" si="1120"/>
        <v>0.5</v>
      </c>
      <c r="S7973" s="26">
        <f t="shared" si="1121"/>
        <v>8.3333333333333339</v>
      </c>
      <c r="T7973" s="24">
        <f t="shared" si="1122"/>
        <v>119164.10879999999</v>
      </c>
      <c r="X7973" s="21">
        <f t="shared" si="1123"/>
        <v>0</v>
      </c>
      <c r="AB7973" s="17">
        <f t="shared" si="1116"/>
        <v>656206.57637953316</v>
      </c>
      <c r="AF7973" s="58">
        <f t="shared" si="1124"/>
        <v>17.717577562247396</v>
      </c>
    </row>
    <row r="7974" spans="1:32" x14ac:dyDescent="0.25">
      <c r="A7974" s="4">
        <v>7951</v>
      </c>
      <c r="B7974" s="30">
        <v>43432.291666666664</v>
      </c>
      <c r="C7974">
        <v>5.2690000000000001</v>
      </c>
      <c r="D7974">
        <v>0</v>
      </c>
      <c r="G7974" s="50">
        <f t="shared" si="1118"/>
        <v>16</v>
      </c>
      <c r="H7974" s="18">
        <f t="shared" si="1119"/>
        <v>10.731</v>
      </c>
      <c r="I7974" s="24">
        <f t="shared" si="1117"/>
        <v>526590.16078179562</v>
      </c>
      <c r="R7974" s="20">
        <f t="shared" si="1120"/>
        <v>0.5</v>
      </c>
      <c r="S7974" s="26">
        <f t="shared" si="1121"/>
        <v>8.3333333333333339</v>
      </c>
      <c r="T7974" s="24">
        <f t="shared" si="1122"/>
        <v>116844.8512</v>
      </c>
      <c r="X7974" s="21">
        <f t="shared" si="1123"/>
        <v>0</v>
      </c>
      <c r="AB7974" s="17">
        <f t="shared" si="1116"/>
        <v>643435.01198179566</v>
      </c>
      <c r="AF7974" s="58">
        <f t="shared" si="1124"/>
        <v>17.372745323508482</v>
      </c>
    </row>
    <row r="7975" spans="1:32" x14ac:dyDescent="0.25">
      <c r="A7975" s="4">
        <v>7952</v>
      </c>
      <c r="B7975" s="30">
        <v>43432.333333333336</v>
      </c>
      <c r="C7975">
        <v>5.4870000000000001</v>
      </c>
      <c r="D7975">
        <v>0.495</v>
      </c>
      <c r="G7975" s="50">
        <f t="shared" si="1118"/>
        <v>19</v>
      </c>
      <c r="H7975" s="18">
        <f t="shared" si="1119"/>
        <v>13.513</v>
      </c>
      <c r="I7975" s="24">
        <f t="shared" si="1117"/>
        <v>663108.08337008709</v>
      </c>
      <c r="R7975" s="20">
        <f t="shared" si="1120"/>
        <v>0.5</v>
      </c>
      <c r="S7975" s="26">
        <f t="shared" si="1121"/>
        <v>8.3333333333333339</v>
      </c>
      <c r="T7975" s="24">
        <f t="shared" si="1122"/>
        <v>147136.75093333333</v>
      </c>
      <c r="X7975" s="21">
        <f t="shared" si="1123"/>
        <v>3712.5</v>
      </c>
      <c r="AB7975" s="17">
        <f t="shared" si="1116"/>
        <v>806532.33430342039</v>
      </c>
      <c r="AF7975" s="58">
        <f t="shared" si="1124"/>
        <v>21.776373026192353</v>
      </c>
    </row>
    <row r="7976" spans="1:32" x14ac:dyDescent="0.25">
      <c r="A7976" s="4">
        <v>7953</v>
      </c>
      <c r="B7976" s="30">
        <v>43432.375</v>
      </c>
      <c r="C7976">
        <v>5.6980000000000004</v>
      </c>
      <c r="D7976">
        <v>20.882000000000001</v>
      </c>
      <c r="G7976" s="50">
        <f t="shared" si="1118"/>
        <v>19</v>
      </c>
      <c r="H7976" s="18">
        <f t="shared" si="1119"/>
        <v>13.302</v>
      </c>
      <c r="I7976" s="24">
        <f t="shared" si="1117"/>
        <v>652753.92029814981</v>
      </c>
      <c r="R7976" s="20">
        <f t="shared" si="1120"/>
        <v>0.5</v>
      </c>
      <c r="S7976" s="26">
        <f t="shared" si="1121"/>
        <v>8.3333333333333339</v>
      </c>
      <c r="T7976" s="24">
        <f t="shared" si="1122"/>
        <v>144839.27039999998</v>
      </c>
      <c r="X7976" s="21">
        <f t="shared" si="1123"/>
        <v>156615</v>
      </c>
      <c r="AB7976" s="17">
        <f t="shared" si="1116"/>
        <v>640978.19069814985</v>
      </c>
      <c r="AF7976" s="58">
        <f t="shared" si="1124"/>
        <v>17.306411148850046</v>
      </c>
    </row>
    <row r="7977" spans="1:32" x14ac:dyDescent="0.25">
      <c r="A7977" s="4">
        <v>7954</v>
      </c>
      <c r="B7977" s="30">
        <v>43432.416666666664</v>
      </c>
      <c r="C7977">
        <v>6.2220000000000004</v>
      </c>
      <c r="D7977">
        <v>63.823999999999998</v>
      </c>
      <c r="G7977" s="50">
        <f t="shared" si="1118"/>
        <v>19</v>
      </c>
      <c r="H7977" s="18">
        <f t="shared" si="1119"/>
        <v>12.777999999999999</v>
      </c>
      <c r="I7977" s="24">
        <f t="shared" si="1117"/>
        <v>627040.26413845725</v>
      </c>
      <c r="R7977" s="20">
        <f t="shared" si="1120"/>
        <v>0.5</v>
      </c>
      <c r="S7977" s="26">
        <f t="shared" si="1121"/>
        <v>8.3333333333333339</v>
      </c>
      <c r="T7977" s="24">
        <f t="shared" si="1122"/>
        <v>139133.67893333331</v>
      </c>
      <c r="X7977" s="21">
        <f t="shared" si="1123"/>
        <v>478679.99999999994</v>
      </c>
      <c r="AB7977" s="17">
        <f t="shared" si="1116"/>
        <v>287493.94307179056</v>
      </c>
      <c r="AF7977" s="58">
        <f t="shared" si="1124"/>
        <v>7.7623364629383449</v>
      </c>
    </row>
    <row r="7978" spans="1:32" x14ac:dyDescent="0.25">
      <c r="A7978" s="4">
        <v>7955</v>
      </c>
      <c r="B7978" s="30">
        <v>43432.458333333336</v>
      </c>
      <c r="C7978">
        <v>6.6420000000000003</v>
      </c>
      <c r="D7978">
        <v>103.054</v>
      </c>
      <c r="G7978" s="50">
        <f t="shared" si="1118"/>
        <v>19</v>
      </c>
      <c r="H7978" s="18">
        <f t="shared" si="1119"/>
        <v>12.358000000000001</v>
      </c>
      <c r="I7978" s="24">
        <f t="shared" si="1117"/>
        <v>606430.08172038314</v>
      </c>
      <c r="R7978" s="20">
        <f t="shared" si="1120"/>
        <v>0.5</v>
      </c>
      <c r="S7978" s="26">
        <f t="shared" si="1121"/>
        <v>8.3333333333333339</v>
      </c>
      <c r="T7978" s="24">
        <f t="shared" si="1122"/>
        <v>134560.49493333334</v>
      </c>
      <c r="X7978" s="21">
        <f t="shared" si="1123"/>
        <v>772905.00000000012</v>
      </c>
      <c r="AB7978" s="17">
        <f t="shared" si="1116"/>
        <v>0</v>
      </c>
      <c r="AF7978" s="58">
        <f t="shared" si="1124"/>
        <v>0</v>
      </c>
    </row>
    <row r="7979" spans="1:32" x14ac:dyDescent="0.25">
      <c r="A7979" s="4">
        <v>7956</v>
      </c>
      <c r="B7979" s="30">
        <v>43432.5</v>
      </c>
      <c r="C7979">
        <v>7.085</v>
      </c>
      <c r="D7979">
        <v>116.383</v>
      </c>
      <c r="G7979" s="50">
        <f t="shared" si="1118"/>
        <v>19</v>
      </c>
      <c r="H7979" s="18">
        <f t="shared" si="1119"/>
        <v>11.914999999999999</v>
      </c>
      <c r="I7979" s="24">
        <f t="shared" si="1117"/>
        <v>584691.24645560479</v>
      </c>
      <c r="R7979" s="20">
        <f t="shared" si="1120"/>
        <v>0.5</v>
      </c>
      <c r="S7979" s="26">
        <f t="shared" si="1121"/>
        <v>8.3333333333333339</v>
      </c>
      <c r="T7979" s="24">
        <f t="shared" si="1122"/>
        <v>129736.87466666666</v>
      </c>
      <c r="X7979" s="21">
        <f t="shared" si="1123"/>
        <v>872872.5</v>
      </c>
      <c r="AB7979" s="17">
        <f t="shared" si="1116"/>
        <v>0</v>
      </c>
      <c r="AF7979" s="58">
        <f t="shared" si="1124"/>
        <v>0</v>
      </c>
    </row>
    <row r="7980" spans="1:32" x14ac:dyDescent="0.25">
      <c r="A7980" s="4">
        <v>7957</v>
      </c>
      <c r="B7980" s="30">
        <v>43432.541666666664</v>
      </c>
      <c r="C7980">
        <v>7.5439999999999996</v>
      </c>
      <c r="D7980">
        <v>94.587999999999994</v>
      </c>
      <c r="G7980" s="50">
        <f t="shared" si="1118"/>
        <v>19</v>
      </c>
      <c r="H7980" s="18">
        <f t="shared" si="1119"/>
        <v>11.456</v>
      </c>
      <c r="I7980" s="24">
        <f t="shared" si="1117"/>
        <v>562167.26138442371</v>
      </c>
      <c r="R7980" s="20">
        <f t="shared" si="1120"/>
        <v>0.5</v>
      </c>
      <c r="S7980" s="26">
        <f t="shared" si="1121"/>
        <v>8.3333333333333339</v>
      </c>
      <c r="T7980" s="24">
        <f t="shared" si="1122"/>
        <v>124739.03786666667</v>
      </c>
      <c r="X7980" s="21">
        <f t="shared" si="1123"/>
        <v>709410</v>
      </c>
      <c r="AB7980" s="17">
        <f t="shared" si="1116"/>
        <v>0</v>
      </c>
      <c r="AF7980" s="58">
        <f t="shared" si="1124"/>
        <v>0</v>
      </c>
    </row>
    <row r="7981" spans="1:32" x14ac:dyDescent="0.25">
      <c r="A7981" s="4">
        <v>7958</v>
      </c>
      <c r="B7981" s="30">
        <v>43432.583333333336</v>
      </c>
      <c r="C7981">
        <v>7.8869999999999996</v>
      </c>
      <c r="D7981">
        <v>58.789000000000001</v>
      </c>
      <c r="G7981" s="50">
        <f t="shared" si="1118"/>
        <v>19</v>
      </c>
      <c r="H7981" s="18">
        <f t="shared" si="1119"/>
        <v>11.113</v>
      </c>
      <c r="I7981" s="24">
        <f t="shared" si="1117"/>
        <v>545335.61240966315</v>
      </c>
      <c r="R7981" s="20">
        <f t="shared" si="1120"/>
        <v>0.5</v>
      </c>
      <c r="S7981" s="26">
        <f t="shared" si="1121"/>
        <v>8.3333333333333339</v>
      </c>
      <c r="T7981" s="24">
        <f t="shared" si="1122"/>
        <v>121004.27093333332</v>
      </c>
      <c r="X7981" s="21">
        <f t="shared" si="1123"/>
        <v>440917.5</v>
      </c>
      <c r="AB7981" s="17">
        <f t="shared" si="1116"/>
        <v>225422.38334299647</v>
      </c>
      <c r="AF7981" s="58">
        <f t="shared" si="1124"/>
        <v>6.0864043502609046</v>
      </c>
    </row>
    <row r="7982" spans="1:32" x14ac:dyDescent="0.25">
      <c r="A7982" s="4">
        <v>7959</v>
      </c>
      <c r="B7982" s="30">
        <v>43432.625</v>
      </c>
      <c r="C7982">
        <v>8.1050000000000004</v>
      </c>
      <c r="D7982">
        <v>26.535</v>
      </c>
      <c r="G7982" s="50">
        <f t="shared" si="1118"/>
        <v>19</v>
      </c>
      <c r="H7982" s="18">
        <f t="shared" si="1119"/>
        <v>10.895</v>
      </c>
      <c r="I7982" s="24">
        <f t="shared" si="1117"/>
        <v>534637.94629742461</v>
      </c>
      <c r="R7982" s="20">
        <f t="shared" si="1120"/>
        <v>0.5</v>
      </c>
      <c r="S7982" s="26">
        <f t="shared" si="1121"/>
        <v>8.3333333333333339</v>
      </c>
      <c r="T7982" s="24">
        <f t="shared" si="1122"/>
        <v>118630.57066666667</v>
      </c>
      <c r="X7982" s="21">
        <f t="shared" si="1123"/>
        <v>199012.5</v>
      </c>
      <c r="AB7982" s="17">
        <f t="shared" si="1116"/>
        <v>454256.01696409122</v>
      </c>
      <c r="AF7982" s="58">
        <f t="shared" si="1124"/>
        <v>12.264912458030464</v>
      </c>
    </row>
    <row r="7983" spans="1:32" x14ac:dyDescent="0.25">
      <c r="A7983" s="4">
        <v>7960</v>
      </c>
      <c r="B7983" s="30">
        <v>43432.666666666664</v>
      </c>
      <c r="C7983">
        <v>8.1850000000000005</v>
      </c>
      <c r="D7983">
        <v>5.9669999999999996</v>
      </c>
      <c r="G7983" s="50">
        <f t="shared" si="1118"/>
        <v>19</v>
      </c>
      <c r="H7983" s="18">
        <f t="shared" si="1119"/>
        <v>10.815</v>
      </c>
      <c r="I7983" s="24">
        <f t="shared" si="1117"/>
        <v>530712.19726541045</v>
      </c>
      <c r="R7983" s="20">
        <f t="shared" si="1120"/>
        <v>0.5</v>
      </c>
      <c r="S7983" s="26">
        <f t="shared" si="1121"/>
        <v>8.3333333333333339</v>
      </c>
      <c r="T7983" s="24">
        <f t="shared" si="1122"/>
        <v>117759.488</v>
      </c>
      <c r="X7983" s="21">
        <f t="shared" si="1123"/>
        <v>44752.5</v>
      </c>
      <c r="AB7983" s="17">
        <f t="shared" si="1116"/>
        <v>603719.18526541046</v>
      </c>
      <c r="AF7983" s="58">
        <f t="shared" si="1124"/>
        <v>16.300418002166083</v>
      </c>
    </row>
    <row r="7984" spans="1:32" x14ac:dyDescent="0.25">
      <c r="A7984" s="4">
        <v>7961</v>
      </c>
      <c r="B7984" s="30">
        <v>43432.708333333336</v>
      </c>
      <c r="C7984">
        <v>8.1829999999999998</v>
      </c>
      <c r="D7984">
        <v>0</v>
      </c>
      <c r="G7984" s="50">
        <f t="shared" si="1118"/>
        <v>16</v>
      </c>
      <c r="H7984" s="18">
        <f t="shared" si="1119"/>
        <v>7.8170000000000002</v>
      </c>
      <c r="I7984" s="24">
        <f t="shared" si="1117"/>
        <v>383594.75229068089</v>
      </c>
      <c r="R7984" s="20">
        <f t="shared" si="1120"/>
        <v>0.5</v>
      </c>
      <c r="S7984" s="26">
        <f t="shared" si="1121"/>
        <v>8.3333333333333339</v>
      </c>
      <c r="T7984" s="24">
        <f t="shared" si="1122"/>
        <v>85115.665066666668</v>
      </c>
      <c r="X7984" s="21">
        <f t="shared" si="1123"/>
        <v>0</v>
      </c>
      <c r="AB7984" s="17">
        <f t="shared" ref="AB7984:AB8047" si="1125">MAX(0,I7984+T7984-X7984)</f>
        <v>468710.41735734756</v>
      </c>
      <c r="AF7984" s="58">
        <f t="shared" si="1124"/>
        <v>12.655181268648384</v>
      </c>
    </row>
    <row r="7985" spans="1:32" x14ac:dyDescent="0.25">
      <c r="A7985" s="4">
        <v>7962</v>
      </c>
      <c r="B7985" s="30">
        <v>43432.75</v>
      </c>
      <c r="C7985">
        <v>8.2149999999999999</v>
      </c>
      <c r="D7985">
        <v>0</v>
      </c>
      <c r="G7985" s="50">
        <f t="shared" si="1118"/>
        <v>16</v>
      </c>
      <c r="H7985" s="18">
        <f t="shared" si="1119"/>
        <v>7.7850000000000001</v>
      </c>
      <c r="I7985" s="24">
        <f t="shared" si="1117"/>
        <v>382024.45267787523</v>
      </c>
      <c r="R7985" s="20">
        <f t="shared" si="1120"/>
        <v>0.5</v>
      </c>
      <c r="S7985" s="26">
        <f t="shared" si="1121"/>
        <v>8.3333333333333339</v>
      </c>
      <c r="T7985" s="24">
        <f t="shared" si="1122"/>
        <v>84767.232000000004</v>
      </c>
      <c r="X7985" s="21">
        <f t="shared" si="1123"/>
        <v>0</v>
      </c>
      <c r="AB7985" s="17">
        <f t="shared" si="1125"/>
        <v>466791.68467787525</v>
      </c>
      <c r="AF7985" s="58">
        <f t="shared" si="1124"/>
        <v>12.603375486302632</v>
      </c>
    </row>
    <row r="7986" spans="1:32" x14ac:dyDescent="0.25">
      <c r="A7986" s="4">
        <v>7963</v>
      </c>
      <c r="B7986" s="30">
        <v>43432.791666666664</v>
      </c>
      <c r="C7986">
        <v>8.2460000000000004</v>
      </c>
      <c r="D7986">
        <v>0</v>
      </c>
      <c r="G7986" s="50">
        <f t="shared" si="1118"/>
        <v>16</v>
      </c>
      <c r="H7986" s="18">
        <f t="shared" si="1119"/>
        <v>7.7539999999999996</v>
      </c>
      <c r="I7986" s="24">
        <f t="shared" si="1117"/>
        <v>380503.22492796974</v>
      </c>
      <c r="R7986" s="20">
        <f t="shared" si="1120"/>
        <v>0.5</v>
      </c>
      <c r="S7986" s="26">
        <f t="shared" si="1121"/>
        <v>8.3333333333333339</v>
      </c>
      <c r="T7986" s="24">
        <f t="shared" si="1122"/>
        <v>84429.687466666655</v>
      </c>
      <c r="X7986" s="21">
        <f t="shared" si="1123"/>
        <v>0</v>
      </c>
      <c r="AB7986" s="17">
        <f t="shared" si="1125"/>
        <v>464932.91239463643</v>
      </c>
      <c r="AF7986" s="58">
        <f t="shared" si="1124"/>
        <v>12.553188634655184</v>
      </c>
    </row>
    <row r="7987" spans="1:32" x14ac:dyDescent="0.25">
      <c r="A7987" s="4">
        <v>7964</v>
      </c>
      <c r="B7987" s="30">
        <v>43432.833333333336</v>
      </c>
      <c r="C7987">
        <v>8.4039999999999999</v>
      </c>
      <c r="D7987">
        <v>0</v>
      </c>
      <c r="G7987" s="50">
        <f t="shared" si="1118"/>
        <v>16</v>
      </c>
      <c r="H7987" s="18">
        <f t="shared" si="1119"/>
        <v>7.5960000000000001</v>
      </c>
      <c r="I7987" s="24">
        <f t="shared" si="1117"/>
        <v>372749.87058974185</v>
      </c>
      <c r="R7987" s="20">
        <f t="shared" si="1120"/>
        <v>0.5</v>
      </c>
      <c r="S7987" s="26">
        <f t="shared" si="1121"/>
        <v>8.3333333333333339</v>
      </c>
      <c r="T7987" s="24">
        <f t="shared" si="1122"/>
        <v>82709.299200000009</v>
      </c>
      <c r="X7987" s="21">
        <f t="shared" si="1123"/>
        <v>0</v>
      </c>
      <c r="AB7987" s="17">
        <f t="shared" si="1125"/>
        <v>455459.16978974186</v>
      </c>
      <c r="AF7987" s="58">
        <f t="shared" si="1124"/>
        <v>12.297397584323031</v>
      </c>
    </row>
    <row r="7988" spans="1:32" x14ac:dyDescent="0.25">
      <c r="A7988" s="4">
        <v>7965</v>
      </c>
      <c r="B7988" s="30">
        <v>43432.875</v>
      </c>
      <c r="C7988">
        <v>8.74</v>
      </c>
      <c r="D7988">
        <v>0</v>
      </c>
      <c r="G7988" s="50">
        <f t="shared" si="1118"/>
        <v>16</v>
      </c>
      <c r="H7988" s="18">
        <f t="shared" si="1119"/>
        <v>7.26</v>
      </c>
      <c r="I7988" s="24">
        <f t="shared" si="1117"/>
        <v>356261.72465528251</v>
      </c>
      <c r="R7988" s="20">
        <f t="shared" si="1120"/>
        <v>0.5</v>
      </c>
      <c r="S7988" s="26">
        <f t="shared" si="1121"/>
        <v>8.3333333333333339</v>
      </c>
      <c r="T7988" s="24">
        <f t="shared" si="1122"/>
        <v>79050.751999999993</v>
      </c>
      <c r="X7988" s="21">
        <f t="shared" si="1123"/>
        <v>0</v>
      </c>
      <c r="AB7988" s="17">
        <f t="shared" si="1125"/>
        <v>435312.47665528249</v>
      </c>
      <c r="AF7988" s="58">
        <f t="shared" si="1124"/>
        <v>11.753436869692626</v>
      </c>
    </row>
    <row r="7989" spans="1:32" x14ac:dyDescent="0.25">
      <c r="A7989" s="4">
        <v>7966</v>
      </c>
      <c r="B7989" s="30">
        <v>43432.916666666664</v>
      </c>
      <c r="C7989">
        <v>9.1519999999999992</v>
      </c>
      <c r="D7989">
        <v>0</v>
      </c>
      <c r="G7989" s="50">
        <f t="shared" si="1118"/>
        <v>16</v>
      </c>
      <c r="H7989" s="18">
        <f t="shared" si="1119"/>
        <v>6.8480000000000008</v>
      </c>
      <c r="I7989" s="24">
        <f t="shared" si="1117"/>
        <v>336044.11714040977</v>
      </c>
      <c r="R7989" s="20">
        <f t="shared" si="1120"/>
        <v>0.5</v>
      </c>
      <c r="S7989" s="26">
        <f t="shared" si="1121"/>
        <v>8.3333333333333339</v>
      </c>
      <c r="T7989" s="24">
        <f t="shared" si="1122"/>
        <v>74564.676266666676</v>
      </c>
      <c r="X7989" s="21">
        <f t="shared" si="1123"/>
        <v>0</v>
      </c>
      <c r="AB7989" s="17">
        <f t="shared" si="1125"/>
        <v>410608.79340707645</v>
      </c>
      <c r="AF7989" s="58">
        <f t="shared" si="1124"/>
        <v>11.086437421991064</v>
      </c>
    </row>
    <row r="7990" spans="1:32" x14ac:dyDescent="0.25">
      <c r="A7990" s="4">
        <v>7967</v>
      </c>
      <c r="B7990" s="30">
        <v>43432.958333333336</v>
      </c>
      <c r="C7990">
        <v>9.2609999999999992</v>
      </c>
      <c r="D7990">
        <v>0</v>
      </c>
      <c r="G7990" s="50">
        <f t="shared" si="1118"/>
        <v>16</v>
      </c>
      <c r="H7990" s="18">
        <f t="shared" si="1119"/>
        <v>6.7390000000000008</v>
      </c>
      <c r="I7990" s="24">
        <f t="shared" si="1117"/>
        <v>330695.2840842905</v>
      </c>
      <c r="R7990" s="20">
        <f t="shared" si="1120"/>
        <v>0.5</v>
      </c>
      <c r="S7990" s="26">
        <f t="shared" si="1121"/>
        <v>8.3333333333333339</v>
      </c>
      <c r="T7990" s="24">
        <f t="shared" si="1122"/>
        <v>73377.826133333336</v>
      </c>
      <c r="X7990" s="21">
        <f t="shared" si="1123"/>
        <v>0</v>
      </c>
      <c r="AB7990" s="17">
        <f t="shared" si="1125"/>
        <v>404073.11021762382</v>
      </c>
      <c r="AF7990" s="58">
        <f t="shared" si="1124"/>
        <v>10.909973975875843</v>
      </c>
    </row>
    <row r="7991" spans="1:32" x14ac:dyDescent="0.25">
      <c r="A7991" s="4">
        <v>7968</v>
      </c>
      <c r="B7991" s="30">
        <v>43433</v>
      </c>
      <c r="C7991">
        <v>9.3970000000000002</v>
      </c>
      <c r="D7991">
        <v>0</v>
      </c>
      <c r="G7991" s="50">
        <f t="shared" si="1118"/>
        <v>16</v>
      </c>
      <c r="H7991" s="18">
        <f t="shared" si="1119"/>
        <v>6.6029999999999998</v>
      </c>
      <c r="I7991" s="24">
        <f t="shared" si="1117"/>
        <v>324021.51072986645</v>
      </c>
      <c r="R7991" s="20">
        <f t="shared" si="1120"/>
        <v>0.5</v>
      </c>
      <c r="S7991" s="26">
        <f t="shared" si="1121"/>
        <v>8.3333333333333339</v>
      </c>
      <c r="T7991" s="24">
        <f t="shared" si="1122"/>
        <v>71896.9856</v>
      </c>
      <c r="X7991" s="21">
        <f t="shared" si="1123"/>
        <v>0</v>
      </c>
      <c r="AB7991" s="17">
        <f t="shared" si="1125"/>
        <v>395918.49632986647</v>
      </c>
      <c r="AF7991" s="58">
        <f t="shared" si="1124"/>
        <v>10.689799400906395</v>
      </c>
    </row>
    <row r="7992" spans="1:32" x14ac:dyDescent="0.25">
      <c r="A7992" s="4">
        <v>7969</v>
      </c>
      <c r="B7992" s="30">
        <v>43433.041666666664</v>
      </c>
      <c r="C7992">
        <v>9.4239999999999995</v>
      </c>
      <c r="D7992">
        <v>0</v>
      </c>
      <c r="G7992" s="50">
        <f t="shared" si="1118"/>
        <v>16</v>
      </c>
      <c r="H7992" s="18">
        <f t="shared" si="1119"/>
        <v>6.5760000000000005</v>
      </c>
      <c r="I7992" s="24">
        <f t="shared" si="1117"/>
        <v>322696.57043156167</v>
      </c>
      <c r="R7992" s="20">
        <f t="shared" si="1120"/>
        <v>0.5</v>
      </c>
      <c r="S7992" s="26">
        <f t="shared" si="1121"/>
        <v>8.3333333333333339</v>
      </c>
      <c r="T7992" s="24">
        <f t="shared" si="1122"/>
        <v>71602.995200000005</v>
      </c>
      <c r="X7992" s="21">
        <f t="shared" si="1123"/>
        <v>0</v>
      </c>
      <c r="AB7992" s="17">
        <f t="shared" si="1125"/>
        <v>394299.56563156168</v>
      </c>
      <c r="AF7992" s="58">
        <f t="shared" si="1124"/>
        <v>10.646088272052166</v>
      </c>
    </row>
    <row r="7993" spans="1:32" x14ac:dyDescent="0.25">
      <c r="A7993" s="4">
        <v>7970</v>
      </c>
      <c r="B7993" s="30">
        <v>43433.083333333336</v>
      </c>
      <c r="C7993">
        <v>9.4260000000000002</v>
      </c>
      <c r="D7993">
        <v>0</v>
      </c>
      <c r="G7993" s="50">
        <f t="shared" si="1118"/>
        <v>16</v>
      </c>
      <c r="H7993" s="18">
        <f t="shared" si="1119"/>
        <v>6.5739999999999998</v>
      </c>
      <c r="I7993" s="24">
        <f t="shared" si="1117"/>
        <v>322598.42670576129</v>
      </c>
      <c r="R7993" s="20">
        <f t="shared" si="1120"/>
        <v>0.5</v>
      </c>
      <c r="S7993" s="26">
        <f t="shared" si="1121"/>
        <v>8.3333333333333339</v>
      </c>
      <c r="T7993" s="24">
        <f t="shared" si="1122"/>
        <v>71581.218133333328</v>
      </c>
      <c r="X7993" s="21">
        <f t="shared" si="1123"/>
        <v>0</v>
      </c>
      <c r="AB7993" s="17">
        <f t="shared" si="1125"/>
        <v>394179.6448390946</v>
      </c>
      <c r="AF7993" s="58">
        <f t="shared" si="1124"/>
        <v>10.642850410655553</v>
      </c>
    </row>
    <row r="7994" spans="1:32" x14ac:dyDescent="0.25">
      <c r="A7994" s="4">
        <v>7971</v>
      </c>
      <c r="B7994" s="30">
        <v>43433.125</v>
      </c>
      <c r="C7994">
        <v>9.5009999999999994</v>
      </c>
      <c r="D7994">
        <v>0</v>
      </c>
      <c r="G7994" s="50">
        <f t="shared" si="1118"/>
        <v>16</v>
      </c>
      <c r="H7994" s="18">
        <f t="shared" si="1119"/>
        <v>6.4990000000000006</v>
      </c>
      <c r="I7994" s="24">
        <f t="shared" si="1117"/>
        <v>318918.03698824812</v>
      </c>
      <c r="R7994" s="20">
        <f t="shared" si="1120"/>
        <v>0.5</v>
      </c>
      <c r="S7994" s="26">
        <f t="shared" si="1121"/>
        <v>8.3333333333333339</v>
      </c>
      <c r="T7994" s="24">
        <f t="shared" si="1122"/>
        <v>70764.578133333329</v>
      </c>
      <c r="X7994" s="21">
        <f t="shared" si="1123"/>
        <v>0</v>
      </c>
      <c r="AB7994" s="17">
        <f t="shared" si="1125"/>
        <v>389682.61512158148</v>
      </c>
      <c r="AF7994" s="58">
        <f t="shared" si="1124"/>
        <v>10.521430608282699</v>
      </c>
    </row>
    <row r="7995" spans="1:32" x14ac:dyDescent="0.25">
      <c r="A7995" s="4">
        <v>7972</v>
      </c>
      <c r="B7995" s="30">
        <v>43433.166666666664</v>
      </c>
      <c r="C7995">
        <v>9.6319999999999997</v>
      </c>
      <c r="D7995">
        <v>0</v>
      </c>
      <c r="G7995" s="50">
        <f t="shared" si="1118"/>
        <v>16</v>
      </c>
      <c r="H7995" s="18">
        <f t="shared" si="1119"/>
        <v>6.3680000000000003</v>
      </c>
      <c r="I7995" s="24">
        <f t="shared" si="1117"/>
        <v>312489.62294832495</v>
      </c>
      <c r="R7995" s="20">
        <f t="shared" si="1120"/>
        <v>0.5</v>
      </c>
      <c r="S7995" s="26">
        <f t="shared" si="1121"/>
        <v>8.3333333333333339</v>
      </c>
      <c r="T7995" s="24">
        <f t="shared" si="1122"/>
        <v>69338.180266666663</v>
      </c>
      <c r="X7995" s="21">
        <f t="shared" si="1123"/>
        <v>0</v>
      </c>
      <c r="AB7995" s="17">
        <f t="shared" si="1125"/>
        <v>381827.80321499158</v>
      </c>
      <c r="AF7995" s="58">
        <f t="shared" si="1124"/>
        <v>10.309350686804773</v>
      </c>
    </row>
    <row r="7996" spans="1:32" x14ac:dyDescent="0.25">
      <c r="A7996" s="4">
        <v>7973</v>
      </c>
      <c r="B7996" s="30">
        <v>43433.208333333336</v>
      </c>
      <c r="C7996">
        <v>9.7050000000000001</v>
      </c>
      <c r="D7996">
        <v>0</v>
      </c>
      <c r="G7996" s="50">
        <f t="shared" si="1118"/>
        <v>16</v>
      </c>
      <c r="H7996" s="18">
        <f t="shared" si="1119"/>
        <v>6.2949999999999999</v>
      </c>
      <c r="I7996" s="24">
        <f t="shared" si="1117"/>
        <v>308907.37695661205</v>
      </c>
      <c r="R7996" s="20">
        <f t="shared" si="1120"/>
        <v>0.5</v>
      </c>
      <c r="S7996" s="26">
        <f t="shared" si="1121"/>
        <v>8.3333333333333339</v>
      </c>
      <c r="T7996" s="24">
        <f t="shared" si="1122"/>
        <v>68543.317333333325</v>
      </c>
      <c r="X7996" s="21">
        <f t="shared" si="1123"/>
        <v>0</v>
      </c>
      <c r="AB7996" s="17">
        <f t="shared" si="1125"/>
        <v>377450.69428994536</v>
      </c>
      <c r="AF7996" s="58">
        <f t="shared" si="1124"/>
        <v>10.191168745828525</v>
      </c>
    </row>
    <row r="7997" spans="1:32" x14ac:dyDescent="0.25">
      <c r="A7997" s="4">
        <v>7974</v>
      </c>
      <c r="B7997" s="30">
        <v>43433.25</v>
      </c>
      <c r="C7997">
        <v>9.6850000000000005</v>
      </c>
      <c r="D7997">
        <v>0</v>
      </c>
      <c r="G7997" s="50">
        <f t="shared" si="1118"/>
        <v>16</v>
      </c>
      <c r="H7997" s="18">
        <f t="shared" si="1119"/>
        <v>6.3149999999999995</v>
      </c>
      <c r="I7997" s="24">
        <f t="shared" si="1117"/>
        <v>309888.81421461556</v>
      </c>
      <c r="R7997" s="20">
        <f t="shared" si="1120"/>
        <v>0.5</v>
      </c>
      <c r="S7997" s="26">
        <f t="shared" si="1121"/>
        <v>8.3333333333333339</v>
      </c>
      <c r="T7997" s="24">
        <f t="shared" si="1122"/>
        <v>68761.087999999989</v>
      </c>
      <c r="X7997" s="21">
        <f t="shared" si="1123"/>
        <v>0</v>
      </c>
      <c r="AB7997" s="17">
        <f t="shared" si="1125"/>
        <v>378649.90221461555</v>
      </c>
      <c r="AF7997" s="58">
        <f t="shared" si="1124"/>
        <v>10.223547359794621</v>
      </c>
    </row>
    <row r="7998" spans="1:32" x14ac:dyDescent="0.25">
      <c r="A7998" s="4">
        <v>7975</v>
      </c>
      <c r="B7998" s="30">
        <v>43433.291666666664</v>
      </c>
      <c r="C7998">
        <v>9.5640000000000001</v>
      </c>
      <c r="D7998">
        <v>0</v>
      </c>
      <c r="G7998" s="50">
        <f t="shared" si="1118"/>
        <v>16</v>
      </c>
      <c r="H7998" s="18">
        <f t="shared" si="1119"/>
        <v>6.4359999999999999</v>
      </c>
      <c r="I7998" s="24">
        <f t="shared" si="1117"/>
        <v>315826.50962553691</v>
      </c>
      <c r="R7998" s="20">
        <f t="shared" si="1120"/>
        <v>0.5</v>
      </c>
      <c r="S7998" s="26">
        <f t="shared" si="1121"/>
        <v>8.3333333333333339</v>
      </c>
      <c r="T7998" s="24">
        <f t="shared" si="1122"/>
        <v>70078.600533333331</v>
      </c>
      <c r="X7998" s="21">
        <f t="shared" si="1123"/>
        <v>0</v>
      </c>
      <c r="AB7998" s="17">
        <f t="shared" si="1125"/>
        <v>385905.11015887023</v>
      </c>
      <c r="AF7998" s="58">
        <f t="shared" si="1124"/>
        <v>10.419437974289496</v>
      </c>
    </row>
    <row r="7999" spans="1:32" x14ac:dyDescent="0.25">
      <c r="A7999" s="4">
        <v>7976</v>
      </c>
      <c r="B7999" s="30">
        <v>43433.333333333336</v>
      </c>
      <c r="C7999">
        <v>9.4410000000000007</v>
      </c>
      <c r="D7999">
        <v>0.27600000000000002</v>
      </c>
      <c r="G7999" s="50">
        <f t="shared" si="1118"/>
        <v>19</v>
      </c>
      <c r="H7999" s="18">
        <f t="shared" si="1119"/>
        <v>9.5589999999999993</v>
      </c>
      <c r="I7999" s="24">
        <f t="shared" si="1117"/>
        <v>469077.9374627886</v>
      </c>
      <c r="R7999" s="20">
        <f t="shared" si="1120"/>
        <v>0.5</v>
      </c>
      <c r="S7999" s="26">
        <f t="shared" si="1121"/>
        <v>8.3333333333333339</v>
      </c>
      <c r="T7999" s="24">
        <f t="shared" si="1122"/>
        <v>104083.49013333333</v>
      </c>
      <c r="X7999" s="21">
        <f t="shared" si="1123"/>
        <v>2070.0000000000005</v>
      </c>
      <c r="AB7999" s="17">
        <f t="shared" si="1125"/>
        <v>571091.42759612191</v>
      </c>
      <c r="AF7999" s="58">
        <f t="shared" si="1124"/>
        <v>15.419468545095292</v>
      </c>
    </row>
    <row r="8000" spans="1:32" x14ac:dyDescent="0.25">
      <c r="A8000" s="4">
        <v>7977</v>
      </c>
      <c r="B8000" s="30">
        <v>43433.375</v>
      </c>
      <c r="C8000">
        <v>9.3140000000000001</v>
      </c>
      <c r="D8000">
        <v>8.4710000000000001</v>
      </c>
      <c r="G8000" s="50">
        <f t="shared" si="1118"/>
        <v>19</v>
      </c>
      <c r="H8000" s="18">
        <f t="shared" si="1119"/>
        <v>9.6859999999999999</v>
      </c>
      <c r="I8000" s="24">
        <f t="shared" si="1117"/>
        <v>475310.06405111105</v>
      </c>
      <c r="R8000" s="20">
        <f t="shared" si="1120"/>
        <v>0.5</v>
      </c>
      <c r="S8000" s="26">
        <f t="shared" si="1121"/>
        <v>8.3333333333333339</v>
      </c>
      <c r="T8000" s="24">
        <f t="shared" si="1122"/>
        <v>105466.33386666665</v>
      </c>
      <c r="X8000" s="21">
        <f t="shared" si="1123"/>
        <v>63532.500000000007</v>
      </c>
      <c r="AB8000" s="17">
        <f t="shared" si="1125"/>
        <v>517243.89791777777</v>
      </c>
      <c r="AF8000" s="58">
        <f t="shared" si="1124"/>
        <v>13.96558524378</v>
      </c>
    </row>
    <row r="8001" spans="1:32" x14ac:dyDescent="0.25">
      <c r="A8001" s="4">
        <v>7978</v>
      </c>
      <c r="B8001" s="30">
        <v>43433.416666666664</v>
      </c>
      <c r="C8001">
        <v>9.452</v>
      </c>
      <c r="D8001">
        <v>26.716000000000001</v>
      </c>
      <c r="G8001" s="50">
        <f t="shared" si="1118"/>
        <v>19</v>
      </c>
      <c r="H8001" s="18">
        <f t="shared" si="1119"/>
        <v>9.548</v>
      </c>
      <c r="I8001" s="24">
        <f t="shared" si="1117"/>
        <v>468538.14697088668</v>
      </c>
      <c r="R8001" s="20">
        <f t="shared" si="1120"/>
        <v>0.5</v>
      </c>
      <c r="S8001" s="26">
        <f t="shared" si="1121"/>
        <v>8.3333333333333339</v>
      </c>
      <c r="T8001" s="24">
        <f t="shared" si="1122"/>
        <v>103963.71626666667</v>
      </c>
      <c r="X8001" s="21">
        <f t="shared" si="1123"/>
        <v>200369.99999999997</v>
      </c>
      <c r="AB8001" s="17">
        <f t="shared" si="1125"/>
        <v>372131.86323755339</v>
      </c>
      <c r="AF8001" s="58">
        <f t="shared" si="1124"/>
        <v>10.047560307413942</v>
      </c>
    </row>
    <row r="8002" spans="1:32" x14ac:dyDescent="0.25">
      <c r="A8002" s="4">
        <v>7979</v>
      </c>
      <c r="B8002" s="30">
        <v>43433.458333333336</v>
      </c>
      <c r="C8002">
        <v>9.7140000000000004</v>
      </c>
      <c r="D8002">
        <v>54.621000000000002</v>
      </c>
      <c r="G8002" s="50">
        <f t="shared" si="1118"/>
        <v>19</v>
      </c>
      <c r="H8002" s="18">
        <f t="shared" si="1119"/>
        <v>9.2859999999999996</v>
      </c>
      <c r="I8002" s="24">
        <f t="shared" si="1117"/>
        <v>455681.3188910404</v>
      </c>
      <c r="R8002" s="20">
        <f t="shared" si="1120"/>
        <v>0.5</v>
      </c>
      <c r="S8002" s="26">
        <f t="shared" si="1121"/>
        <v>8.3333333333333339</v>
      </c>
      <c r="T8002" s="24">
        <f t="shared" si="1122"/>
        <v>101110.92053333332</v>
      </c>
      <c r="X8002" s="21">
        <f t="shared" si="1123"/>
        <v>409657.5</v>
      </c>
      <c r="AB8002" s="17">
        <f t="shared" si="1125"/>
        <v>147134.73942437372</v>
      </c>
      <c r="AF8002" s="58">
        <f t="shared" si="1124"/>
        <v>3.9726379644580905</v>
      </c>
    </row>
    <row r="8003" spans="1:32" x14ac:dyDescent="0.25">
      <c r="A8003" s="4">
        <v>7980</v>
      </c>
      <c r="B8003" s="30">
        <v>43433.5</v>
      </c>
      <c r="C8003">
        <v>9.7959999999999994</v>
      </c>
      <c r="D8003">
        <v>65.242000000000004</v>
      </c>
      <c r="G8003" s="50">
        <f t="shared" si="1118"/>
        <v>19</v>
      </c>
      <c r="H8003" s="18">
        <f t="shared" si="1119"/>
        <v>9.2040000000000006</v>
      </c>
      <c r="I8003" s="24">
        <f t="shared" si="1117"/>
        <v>451657.42613322596</v>
      </c>
      <c r="R8003" s="20">
        <f t="shared" si="1120"/>
        <v>0.5</v>
      </c>
      <c r="S8003" s="26">
        <f t="shared" si="1121"/>
        <v>8.3333333333333339</v>
      </c>
      <c r="T8003" s="24">
        <f t="shared" si="1122"/>
        <v>100218.06079999999</v>
      </c>
      <c r="X8003" s="21">
        <f t="shared" si="1123"/>
        <v>489314.99999999994</v>
      </c>
      <c r="AB8003" s="17">
        <f t="shared" si="1125"/>
        <v>62560.486933226057</v>
      </c>
      <c r="AF8003" s="58">
        <f t="shared" si="1124"/>
        <v>1.6891331471971034</v>
      </c>
    </row>
    <row r="8004" spans="1:32" x14ac:dyDescent="0.25">
      <c r="A8004" s="4">
        <v>7981</v>
      </c>
      <c r="B8004" s="30">
        <v>43433.541666666664</v>
      </c>
      <c r="C8004">
        <v>9.8870000000000005</v>
      </c>
      <c r="D8004">
        <v>70.459999999999994</v>
      </c>
      <c r="G8004" s="50">
        <f t="shared" si="1118"/>
        <v>19</v>
      </c>
      <c r="H8004" s="18">
        <f t="shared" si="1119"/>
        <v>9.1129999999999995</v>
      </c>
      <c r="I8004" s="24">
        <f t="shared" si="1117"/>
        <v>447191.88660930982</v>
      </c>
      <c r="R8004" s="20">
        <f t="shared" si="1120"/>
        <v>0.5</v>
      </c>
      <c r="S8004" s="26">
        <f t="shared" si="1121"/>
        <v>8.3333333333333339</v>
      </c>
      <c r="T8004" s="24">
        <f t="shared" si="1122"/>
        <v>99227.204266666653</v>
      </c>
      <c r="X8004" s="21">
        <f t="shared" si="1123"/>
        <v>528450</v>
      </c>
      <c r="AB8004" s="17">
        <f t="shared" si="1125"/>
        <v>17969.090875976486</v>
      </c>
      <c r="AF8004" s="58">
        <f t="shared" si="1124"/>
        <v>0.4851654536513651</v>
      </c>
    </row>
    <row r="8005" spans="1:32" x14ac:dyDescent="0.25">
      <c r="A8005" s="4">
        <v>7982</v>
      </c>
      <c r="B8005" s="30">
        <v>43433.583333333336</v>
      </c>
      <c r="C8005">
        <v>10.209</v>
      </c>
      <c r="D8005">
        <v>110.328</v>
      </c>
      <c r="G8005" s="50">
        <f t="shared" si="1118"/>
        <v>19</v>
      </c>
      <c r="H8005" s="18">
        <f t="shared" si="1119"/>
        <v>8.7910000000000004</v>
      </c>
      <c r="I8005" s="24">
        <f t="shared" si="1117"/>
        <v>431390.746755453</v>
      </c>
      <c r="R8005" s="20">
        <f t="shared" si="1120"/>
        <v>0.5</v>
      </c>
      <c r="S8005" s="26">
        <f t="shared" si="1121"/>
        <v>8.3333333333333339</v>
      </c>
      <c r="T8005" s="24">
        <f t="shared" si="1122"/>
        <v>95721.096533333344</v>
      </c>
      <c r="X8005" s="21">
        <f t="shared" si="1123"/>
        <v>827460</v>
      </c>
      <c r="AB8005" s="17">
        <f t="shared" si="1125"/>
        <v>0</v>
      </c>
      <c r="AF8005" s="58">
        <f t="shared" si="1124"/>
        <v>0</v>
      </c>
    </row>
    <row r="8006" spans="1:32" x14ac:dyDescent="0.25">
      <c r="A8006" s="4">
        <v>7983</v>
      </c>
      <c r="B8006" s="30">
        <v>43433.625</v>
      </c>
      <c r="C8006">
        <v>10.493</v>
      </c>
      <c r="D8006">
        <v>73.430000000000007</v>
      </c>
      <c r="G8006" s="50">
        <f t="shared" si="1118"/>
        <v>19</v>
      </c>
      <c r="H8006" s="18">
        <f t="shared" si="1119"/>
        <v>8.5069999999999997</v>
      </c>
      <c r="I8006" s="24">
        <f t="shared" si="1117"/>
        <v>417454.33769180276</v>
      </c>
      <c r="R8006" s="20">
        <f t="shared" si="1120"/>
        <v>0.5</v>
      </c>
      <c r="S8006" s="26">
        <f t="shared" si="1121"/>
        <v>8.3333333333333339</v>
      </c>
      <c r="T8006" s="24">
        <f t="shared" si="1122"/>
        <v>92628.753066666657</v>
      </c>
      <c r="X8006" s="21">
        <f t="shared" si="1123"/>
        <v>550725.00000000012</v>
      </c>
      <c r="AB8006" s="17">
        <f t="shared" si="1125"/>
        <v>0</v>
      </c>
      <c r="AF8006" s="58">
        <f t="shared" si="1124"/>
        <v>0</v>
      </c>
    </row>
    <row r="8007" spans="1:32" x14ac:dyDescent="0.25">
      <c r="A8007" s="4">
        <v>7984</v>
      </c>
      <c r="B8007" s="30">
        <v>43433.666666666664</v>
      </c>
      <c r="C8007">
        <v>10.335000000000001</v>
      </c>
      <c r="D8007">
        <v>11.589</v>
      </c>
      <c r="G8007" s="50">
        <f t="shared" si="1118"/>
        <v>19</v>
      </c>
      <c r="H8007" s="18">
        <f t="shared" si="1119"/>
        <v>8.6649999999999991</v>
      </c>
      <c r="I8007" s="24">
        <f t="shared" si="1117"/>
        <v>425207.69203003065</v>
      </c>
      <c r="R8007" s="20">
        <f t="shared" si="1120"/>
        <v>0.5</v>
      </c>
      <c r="S8007" s="26">
        <f t="shared" si="1121"/>
        <v>8.3333333333333339</v>
      </c>
      <c r="T8007" s="24">
        <f t="shared" si="1122"/>
        <v>94349.141333333318</v>
      </c>
      <c r="X8007" s="21">
        <f t="shared" si="1123"/>
        <v>86917.5</v>
      </c>
      <c r="AB8007" s="17">
        <f t="shared" si="1125"/>
        <v>432639.33336336398</v>
      </c>
      <c r="AF8007" s="58">
        <f t="shared" si="1124"/>
        <v>11.681262000810827</v>
      </c>
    </row>
    <row r="8008" spans="1:32" x14ac:dyDescent="0.25">
      <c r="A8008" s="4">
        <v>7985</v>
      </c>
      <c r="B8008" s="30">
        <v>43433.708333333336</v>
      </c>
      <c r="C8008">
        <v>10.161</v>
      </c>
      <c r="D8008">
        <v>0</v>
      </c>
      <c r="G8008" s="50">
        <f t="shared" si="1118"/>
        <v>16</v>
      </c>
      <c r="H8008" s="18">
        <f t="shared" si="1119"/>
        <v>5.8390000000000004</v>
      </c>
      <c r="I8008" s="24">
        <f t="shared" si="1117"/>
        <v>286530.60747413151</v>
      </c>
      <c r="R8008" s="20">
        <f t="shared" si="1120"/>
        <v>0.5</v>
      </c>
      <c r="S8008" s="26">
        <f t="shared" si="1121"/>
        <v>8.3333333333333339</v>
      </c>
      <c r="T8008" s="24">
        <f t="shared" si="1122"/>
        <v>63578.146133333335</v>
      </c>
      <c r="X8008" s="21">
        <f t="shared" si="1123"/>
        <v>0</v>
      </c>
      <c r="AB8008" s="17">
        <f t="shared" si="1125"/>
        <v>350108.75360746484</v>
      </c>
      <c r="AF8008" s="58">
        <f t="shared" si="1124"/>
        <v>9.4529363474015504</v>
      </c>
    </row>
    <row r="8009" spans="1:32" x14ac:dyDescent="0.25">
      <c r="A8009" s="4">
        <v>7986</v>
      </c>
      <c r="B8009" s="30">
        <v>43433.75</v>
      </c>
      <c r="C8009">
        <v>10.095000000000001</v>
      </c>
      <c r="D8009">
        <v>0</v>
      </c>
      <c r="G8009" s="50">
        <f t="shared" si="1118"/>
        <v>16</v>
      </c>
      <c r="H8009" s="18">
        <f t="shared" si="1119"/>
        <v>5.9049999999999994</v>
      </c>
      <c r="I8009" s="24">
        <f t="shared" si="1117"/>
        <v>289769.35042554309</v>
      </c>
      <c r="R8009" s="20">
        <f t="shared" si="1120"/>
        <v>0.5</v>
      </c>
      <c r="S8009" s="26">
        <f t="shared" si="1121"/>
        <v>8.3333333333333339</v>
      </c>
      <c r="T8009" s="24">
        <f t="shared" si="1122"/>
        <v>64296.789333333334</v>
      </c>
      <c r="X8009" s="21">
        <f t="shared" si="1123"/>
        <v>0</v>
      </c>
      <c r="AB8009" s="17">
        <f t="shared" si="1125"/>
        <v>354066.13975887641</v>
      </c>
      <c r="AF8009" s="58">
        <f t="shared" si="1124"/>
        <v>9.5597857734896632</v>
      </c>
    </row>
    <row r="8010" spans="1:32" x14ac:dyDescent="0.25">
      <c r="A8010" s="4">
        <v>7987</v>
      </c>
      <c r="B8010" s="30">
        <v>43433.791666666664</v>
      </c>
      <c r="C8010">
        <v>9.9749999999999996</v>
      </c>
      <c r="D8010">
        <v>0</v>
      </c>
      <c r="G8010" s="50">
        <f t="shared" si="1118"/>
        <v>16</v>
      </c>
      <c r="H8010" s="18">
        <f t="shared" si="1119"/>
        <v>6.0250000000000004</v>
      </c>
      <c r="I8010" s="24">
        <f t="shared" si="1117"/>
        <v>295657.97397356434</v>
      </c>
      <c r="R8010" s="20">
        <f t="shared" si="1120"/>
        <v>0.5</v>
      </c>
      <c r="S8010" s="26">
        <f t="shared" si="1121"/>
        <v>8.3333333333333339</v>
      </c>
      <c r="T8010" s="24">
        <f t="shared" si="1122"/>
        <v>65603.41333333333</v>
      </c>
      <c r="X8010" s="21">
        <f t="shared" si="1123"/>
        <v>0</v>
      </c>
      <c r="AB8010" s="17">
        <f t="shared" si="1125"/>
        <v>361261.38730689767</v>
      </c>
      <c r="AF8010" s="58">
        <f t="shared" si="1124"/>
        <v>9.7540574572862369</v>
      </c>
    </row>
    <row r="8011" spans="1:32" x14ac:dyDescent="0.25">
      <c r="A8011" s="4">
        <v>7988</v>
      </c>
      <c r="B8011" s="30">
        <v>43433.833333333336</v>
      </c>
      <c r="C8011">
        <v>9.7089999999999996</v>
      </c>
      <c r="D8011">
        <v>0</v>
      </c>
      <c r="G8011" s="50">
        <f t="shared" si="1118"/>
        <v>16</v>
      </c>
      <c r="H8011" s="18">
        <f t="shared" si="1119"/>
        <v>6.2910000000000004</v>
      </c>
      <c r="I8011" s="24">
        <f t="shared" si="1117"/>
        <v>308711.08950501133</v>
      </c>
      <c r="R8011" s="20">
        <f t="shared" si="1120"/>
        <v>0.5</v>
      </c>
      <c r="S8011" s="26">
        <f t="shared" si="1121"/>
        <v>8.3333333333333339</v>
      </c>
      <c r="T8011" s="24">
        <f t="shared" si="1122"/>
        <v>68499.763200000001</v>
      </c>
      <c r="X8011" s="21">
        <f t="shared" si="1123"/>
        <v>0</v>
      </c>
      <c r="AB8011" s="17">
        <f t="shared" si="1125"/>
        <v>377210.85270501132</v>
      </c>
      <c r="AF8011" s="58">
        <f t="shared" si="1124"/>
        <v>10.184693023035306</v>
      </c>
    </row>
    <row r="8012" spans="1:32" x14ac:dyDescent="0.25">
      <c r="A8012" s="4">
        <v>7989</v>
      </c>
      <c r="B8012" s="30">
        <v>43433.875</v>
      </c>
      <c r="C8012">
        <v>9.2449999999999992</v>
      </c>
      <c r="D8012">
        <v>0</v>
      </c>
      <c r="G8012" s="50">
        <f t="shared" si="1118"/>
        <v>16</v>
      </c>
      <c r="H8012" s="18">
        <f t="shared" si="1119"/>
        <v>6.7550000000000008</v>
      </c>
      <c r="I8012" s="24">
        <f t="shared" si="1117"/>
        <v>331480.43389069336</v>
      </c>
      <c r="R8012" s="20">
        <f t="shared" si="1120"/>
        <v>0.5</v>
      </c>
      <c r="S8012" s="26">
        <f t="shared" si="1121"/>
        <v>8.3333333333333339</v>
      </c>
      <c r="T8012" s="24">
        <f t="shared" si="1122"/>
        <v>73552.042666666661</v>
      </c>
      <c r="X8012" s="21">
        <f t="shared" si="1123"/>
        <v>0</v>
      </c>
      <c r="AB8012" s="17">
        <f t="shared" si="1125"/>
        <v>405032.47655736003</v>
      </c>
      <c r="AF8012" s="58">
        <f t="shared" si="1124"/>
        <v>10.935876867048721</v>
      </c>
    </row>
    <row r="8013" spans="1:32" x14ac:dyDescent="0.25">
      <c r="A8013" s="4">
        <v>7990</v>
      </c>
      <c r="B8013" s="30">
        <v>43433.916666666664</v>
      </c>
      <c r="C8013">
        <v>8.9079999999999995</v>
      </c>
      <c r="D8013">
        <v>0</v>
      </c>
      <c r="G8013" s="50">
        <f t="shared" si="1118"/>
        <v>16</v>
      </c>
      <c r="H8013" s="18">
        <f t="shared" si="1119"/>
        <v>7.0920000000000005</v>
      </c>
      <c r="I8013" s="24">
        <f t="shared" si="1117"/>
        <v>348017.65168805287</v>
      </c>
      <c r="R8013" s="20">
        <f t="shared" si="1120"/>
        <v>0.5</v>
      </c>
      <c r="S8013" s="26">
        <f t="shared" si="1121"/>
        <v>8.3333333333333339</v>
      </c>
      <c r="T8013" s="24">
        <f t="shared" si="1122"/>
        <v>77221.478400000007</v>
      </c>
      <c r="X8013" s="21">
        <f t="shared" si="1123"/>
        <v>0</v>
      </c>
      <c r="AB8013" s="17">
        <f t="shared" si="1125"/>
        <v>425239.13008805289</v>
      </c>
      <c r="AF8013" s="58">
        <f t="shared" si="1124"/>
        <v>11.481456512377429</v>
      </c>
    </row>
    <row r="8014" spans="1:32" x14ac:dyDescent="0.25">
      <c r="A8014" s="4">
        <v>7991</v>
      </c>
      <c r="B8014" s="30">
        <v>43433.958333333336</v>
      </c>
      <c r="C8014">
        <v>8.85</v>
      </c>
      <c r="D8014">
        <v>0</v>
      </c>
      <c r="G8014" s="50">
        <f t="shared" si="1118"/>
        <v>16</v>
      </c>
      <c r="H8014" s="18">
        <f t="shared" si="1119"/>
        <v>7.15</v>
      </c>
      <c r="I8014" s="24">
        <f t="shared" si="1117"/>
        <v>350863.81973626307</v>
      </c>
      <c r="R8014" s="20">
        <f t="shared" si="1120"/>
        <v>0.5</v>
      </c>
      <c r="S8014" s="26">
        <f t="shared" si="1121"/>
        <v>8.3333333333333339</v>
      </c>
      <c r="T8014" s="24">
        <f t="shared" si="1122"/>
        <v>77853.013333333336</v>
      </c>
      <c r="X8014" s="21">
        <f t="shared" si="1123"/>
        <v>0</v>
      </c>
      <c r="AB8014" s="17">
        <f t="shared" si="1125"/>
        <v>428716.83306959644</v>
      </c>
      <c r="AF8014" s="58">
        <f t="shared" si="1124"/>
        <v>11.575354492879104</v>
      </c>
    </row>
    <row r="8015" spans="1:32" x14ac:dyDescent="0.25">
      <c r="A8015" s="4">
        <v>7992</v>
      </c>
      <c r="B8015" s="30">
        <v>43434</v>
      </c>
      <c r="C8015">
        <v>8.8369999999999997</v>
      </c>
      <c r="D8015">
        <v>0</v>
      </c>
      <c r="G8015" s="50">
        <f t="shared" si="1118"/>
        <v>16</v>
      </c>
      <c r="H8015" s="18">
        <f t="shared" si="1119"/>
        <v>7.1630000000000003</v>
      </c>
      <c r="I8015" s="24">
        <f t="shared" si="1117"/>
        <v>351501.75395396538</v>
      </c>
      <c r="R8015" s="20">
        <f t="shared" si="1120"/>
        <v>0.5</v>
      </c>
      <c r="S8015" s="26">
        <f t="shared" si="1121"/>
        <v>8.3333333333333339</v>
      </c>
      <c r="T8015" s="24">
        <f t="shared" si="1122"/>
        <v>77994.564266666654</v>
      </c>
      <c r="X8015" s="21">
        <f t="shared" si="1123"/>
        <v>0</v>
      </c>
      <c r="AB8015" s="17">
        <f t="shared" si="1125"/>
        <v>429496.31822063203</v>
      </c>
      <c r="AF8015" s="58">
        <f t="shared" si="1124"/>
        <v>11.596400591957064</v>
      </c>
    </row>
    <row r="8016" spans="1:32" x14ac:dyDescent="0.25">
      <c r="A8016" s="4">
        <v>7993</v>
      </c>
      <c r="B8016" s="30">
        <v>43434.041666666664</v>
      </c>
      <c r="C8016">
        <v>8.9740000000000002</v>
      </c>
      <c r="D8016">
        <v>0</v>
      </c>
      <c r="G8016" s="50">
        <f t="shared" si="1118"/>
        <v>16</v>
      </c>
      <c r="H8016" s="18">
        <f t="shared" si="1119"/>
        <v>7.0259999999999998</v>
      </c>
      <c r="I8016" s="24">
        <f t="shared" si="1117"/>
        <v>344778.90873664117</v>
      </c>
      <c r="R8016" s="20">
        <f t="shared" si="1120"/>
        <v>0.5</v>
      </c>
      <c r="S8016" s="26">
        <f t="shared" si="1121"/>
        <v>8.3333333333333339</v>
      </c>
      <c r="T8016" s="24">
        <f t="shared" si="1122"/>
        <v>76502.835199999987</v>
      </c>
      <c r="X8016" s="21">
        <f t="shared" si="1123"/>
        <v>0</v>
      </c>
      <c r="AB8016" s="17">
        <f t="shared" si="1125"/>
        <v>421281.74393664114</v>
      </c>
      <c r="AF8016" s="58">
        <f t="shared" si="1124"/>
        <v>11.374607086289311</v>
      </c>
    </row>
    <row r="8017" spans="1:32" x14ac:dyDescent="0.25">
      <c r="A8017" s="4">
        <v>7994</v>
      </c>
      <c r="B8017" s="30">
        <v>43434.083333333336</v>
      </c>
      <c r="C8017">
        <v>9.0530000000000008</v>
      </c>
      <c r="D8017">
        <v>0</v>
      </c>
      <c r="G8017" s="50">
        <f t="shared" si="1118"/>
        <v>16</v>
      </c>
      <c r="H8017" s="18">
        <f t="shared" si="1119"/>
        <v>6.9469999999999992</v>
      </c>
      <c r="I8017" s="24">
        <f t="shared" si="1117"/>
        <v>340902.23156752717</v>
      </c>
      <c r="R8017" s="20">
        <f t="shared" si="1120"/>
        <v>0.5</v>
      </c>
      <c r="S8017" s="26">
        <f t="shared" si="1121"/>
        <v>8.3333333333333339</v>
      </c>
      <c r="T8017" s="24">
        <f t="shared" si="1122"/>
        <v>75642.641066666663</v>
      </c>
      <c r="X8017" s="21">
        <f t="shared" si="1123"/>
        <v>0</v>
      </c>
      <c r="AB8017" s="17">
        <f t="shared" si="1125"/>
        <v>416544.87263419386</v>
      </c>
      <c r="AF8017" s="58">
        <f t="shared" si="1124"/>
        <v>11.246711561123234</v>
      </c>
    </row>
    <row r="8018" spans="1:32" x14ac:dyDescent="0.25">
      <c r="A8018" s="4">
        <v>7995</v>
      </c>
      <c r="B8018" s="30">
        <v>43434.125</v>
      </c>
      <c r="C8018">
        <v>9.0749999999999993</v>
      </c>
      <c r="D8018">
        <v>0</v>
      </c>
      <c r="G8018" s="50">
        <f t="shared" si="1118"/>
        <v>16</v>
      </c>
      <c r="H8018" s="18">
        <f t="shared" si="1119"/>
        <v>6.9250000000000007</v>
      </c>
      <c r="I8018" s="24">
        <f t="shared" si="1117"/>
        <v>339822.65058372339</v>
      </c>
      <c r="R8018" s="20">
        <f t="shared" si="1120"/>
        <v>0.5</v>
      </c>
      <c r="S8018" s="26">
        <f t="shared" si="1121"/>
        <v>8.3333333333333339</v>
      </c>
      <c r="T8018" s="24">
        <f t="shared" si="1122"/>
        <v>75403.093333333338</v>
      </c>
      <c r="X8018" s="21">
        <f t="shared" si="1123"/>
        <v>0</v>
      </c>
      <c r="AB8018" s="17">
        <f t="shared" si="1125"/>
        <v>415225.74391705671</v>
      </c>
      <c r="AF8018" s="58">
        <f t="shared" si="1124"/>
        <v>11.211095085760531</v>
      </c>
    </row>
    <row r="8019" spans="1:32" x14ac:dyDescent="0.25">
      <c r="A8019" s="4">
        <v>7996</v>
      </c>
      <c r="B8019" s="30">
        <v>43434.166666666664</v>
      </c>
      <c r="C8019">
        <v>9.0210000000000008</v>
      </c>
      <c r="D8019">
        <v>0</v>
      </c>
      <c r="G8019" s="50">
        <f t="shared" si="1118"/>
        <v>16</v>
      </c>
      <c r="H8019" s="18">
        <f t="shared" si="1119"/>
        <v>6.9789999999999992</v>
      </c>
      <c r="I8019" s="24">
        <f t="shared" si="1117"/>
        <v>342472.53118033282</v>
      </c>
      <c r="R8019" s="20">
        <f t="shared" si="1120"/>
        <v>0.5</v>
      </c>
      <c r="S8019" s="26">
        <f t="shared" si="1121"/>
        <v>8.3333333333333339</v>
      </c>
      <c r="T8019" s="24">
        <f t="shared" si="1122"/>
        <v>75991.074133333314</v>
      </c>
      <c r="X8019" s="21">
        <f t="shared" si="1123"/>
        <v>0</v>
      </c>
      <c r="AB8019" s="17">
        <f t="shared" si="1125"/>
        <v>418463.60531366616</v>
      </c>
      <c r="AF8019" s="58">
        <f t="shared" si="1124"/>
        <v>11.298517343468985</v>
      </c>
    </row>
    <row r="8020" spans="1:32" x14ac:dyDescent="0.25">
      <c r="A8020" s="4">
        <v>7997</v>
      </c>
      <c r="B8020" s="30">
        <v>43434.208333333336</v>
      </c>
      <c r="C8020">
        <v>8.9</v>
      </c>
      <c r="D8020">
        <v>0</v>
      </c>
      <c r="G8020" s="50">
        <f t="shared" si="1118"/>
        <v>16</v>
      </c>
      <c r="H8020" s="18">
        <f t="shared" si="1119"/>
        <v>7.1</v>
      </c>
      <c r="I8020" s="24">
        <f t="shared" si="1117"/>
        <v>348410.22659125424</v>
      </c>
      <c r="R8020" s="20">
        <f t="shared" si="1120"/>
        <v>0.5</v>
      </c>
      <c r="S8020" s="26">
        <f t="shared" si="1121"/>
        <v>8.3333333333333339</v>
      </c>
      <c r="T8020" s="24">
        <f t="shared" si="1122"/>
        <v>77308.58666666667</v>
      </c>
      <c r="X8020" s="21">
        <f t="shared" si="1123"/>
        <v>0</v>
      </c>
      <c r="AB8020" s="17">
        <f t="shared" si="1125"/>
        <v>425718.81325792091</v>
      </c>
      <c r="AF8020" s="58">
        <f t="shared" si="1124"/>
        <v>11.494407957963864</v>
      </c>
    </row>
    <row r="8021" spans="1:32" x14ac:dyDescent="0.25">
      <c r="A8021" s="4">
        <v>7998</v>
      </c>
      <c r="B8021" s="30">
        <v>43434.25</v>
      </c>
      <c r="C8021">
        <v>8.7230000000000008</v>
      </c>
      <c r="D8021">
        <v>0</v>
      </c>
      <c r="G8021" s="50">
        <f t="shared" si="1118"/>
        <v>16</v>
      </c>
      <c r="H8021" s="18">
        <f t="shared" si="1119"/>
        <v>7.2769999999999992</v>
      </c>
      <c r="I8021" s="24">
        <f t="shared" si="1117"/>
        <v>357095.94632458547</v>
      </c>
      <c r="R8021" s="20">
        <f t="shared" si="1120"/>
        <v>0.5</v>
      </c>
      <c r="S8021" s="26">
        <f t="shared" si="1121"/>
        <v>8.3333333333333339</v>
      </c>
      <c r="T8021" s="24">
        <f t="shared" si="1122"/>
        <v>79235.857066666649</v>
      </c>
      <c r="X8021" s="21">
        <f t="shared" si="1123"/>
        <v>0</v>
      </c>
      <c r="AB8021" s="17">
        <f t="shared" si="1125"/>
        <v>436331.80339125212</v>
      </c>
      <c r="AF8021" s="58">
        <f t="shared" si="1124"/>
        <v>11.780958691563807</v>
      </c>
    </row>
    <row r="8022" spans="1:32" x14ac:dyDescent="0.25">
      <c r="A8022" s="4">
        <v>7999</v>
      </c>
      <c r="B8022" s="30">
        <v>43434.291666666664</v>
      </c>
      <c r="C8022">
        <v>8.5</v>
      </c>
      <c r="D8022">
        <v>0</v>
      </c>
      <c r="G8022" s="50">
        <f t="shared" si="1118"/>
        <v>16</v>
      </c>
      <c r="H8022" s="18">
        <f t="shared" si="1119"/>
        <v>7.5</v>
      </c>
      <c r="I8022" s="24">
        <f t="shared" si="1117"/>
        <v>368038.97175132489</v>
      </c>
      <c r="R8022" s="20">
        <f t="shared" si="1120"/>
        <v>0.5</v>
      </c>
      <c r="S8022" s="26">
        <f t="shared" si="1121"/>
        <v>8.3333333333333339</v>
      </c>
      <c r="T8022" s="24">
        <f t="shared" si="1122"/>
        <v>81664</v>
      </c>
      <c r="X8022" s="21">
        <f t="shared" si="1123"/>
        <v>0</v>
      </c>
      <c r="AB8022" s="17">
        <f t="shared" si="1125"/>
        <v>449702.97175132489</v>
      </c>
      <c r="AF8022" s="58">
        <f t="shared" si="1124"/>
        <v>12.141980237285772</v>
      </c>
    </row>
    <row r="8023" spans="1:32" x14ac:dyDescent="0.25">
      <c r="A8023" s="4">
        <v>8000</v>
      </c>
      <c r="B8023" s="30">
        <v>43434.333333333336</v>
      </c>
      <c r="C8023">
        <v>8.2899999999999991</v>
      </c>
      <c r="D8023">
        <v>1.093</v>
      </c>
      <c r="G8023" s="50">
        <f t="shared" si="1118"/>
        <v>19</v>
      </c>
      <c r="H8023" s="18">
        <f t="shared" si="1119"/>
        <v>10.71</v>
      </c>
      <c r="I8023" s="24">
        <f t="shared" si="1117"/>
        <v>525559.65166089195</v>
      </c>
      <c r="R8023" s="20">
        <f t="shared" si="1120"/>
        <v>0.5</v>
      </c>
      <c r="S8023" s="26">
        <f t="shared" si="1121"/>
        <v>8.3333333333333339</v>
      </c>
      <c r="T8023" s="24">
        <f t="shared" si="1122"/>
        <v>116616.192</v>
      </c>
      <c r="X8023" s="21">
        <f t="shared" si="1123"/>
        <v>8197.5</v>
      </c>
      <c r="AB8023" s="17">
        <f t="shared" si="1125"/>
        <v>633978.34366089199</v>
      </c>
      <c r="AF8023" s="58">
        <f t="shared" si="1124"/>
        <v>17.117415278844085</v>
      </c>
    </row>
    <row r="8024" spans="1:32" x14ac:dyDescent="0.25">
      <c r="A8024" s="4">
        <v>8001</v>
      </c>
      <c r="B8024" s="30">
        <v>43434.375</v>
      </c>
      <c r="C8024">
        <v>8.2880000000000003</v>
      </c>
      <c r="D8024">
        <v>38.186999999999998</v>
      </c>
      <c r="G8024" s="50">
        <f t="shared" si="1118"/>
        <v>19</v>
      </c>
      <c r="H8024" s="18">
        <f t="shared" si="1119"/>
        <v>10.712</v>
      </c>
      <c r="I8024" s="24">
        <f t="shared" ref="I8024:I8087" si="1126">$I$10*$I$13*H8024</f>
        <v>525657.79538669228</v>
      </c>
      <c r="R8024" s="20">
        <f t="shared" si="1120"/>
        <v>0.5</v>
      </c>
      <c r="S8024" s="26">
        <f t="shared" si="1121"/>
        <v>8.3333333333333339</v>
      </c>
      <c r="T8024" s="24">
        <f t="shared" si="1122"/>
        <v>116637.96906666666</v>
      </c>
      <c r="X8024" s="21">
        <f t="shared" si="1123"/>
        <v>286402.49999999994</v>
      </c>
      <c r="AB8024" s="17">
        <f t="shared" si="1125"/>
        <v>355893.26445335901</v>
      </c>
      <c r="AF8024" s="58">
        <f t="shared" si="1124"/>
        <v>9.6091181402406924</v>
      </c>
    </row>
    <row r="8025" spans="1:32" x14ac:dyDescent="0.25">
      <c r="A8025" s="4">
        <v>8002</v>
      </c>
      <c r="B8025" s="30">
        <v>43434.416666666664</v>
      </c>
      <c r="C8025">
        <v>8.6029999999999998</v>
      </c>
      <c r="D8025">
        <v>102.252</v>
      </c>
      <c r="G8025" s="50">
        <f t="shared" ref="G8025:G8088" si="1127">IF(D8025=0, 16, 19)</f>
        <v>19</v>
      </c>
      <c r="H8025" s="18">
        <f t="shared" ref="H8025:H8088" si="1128">G8025-C8025</f>
        <v>10.397</v>
      </c>
      <c r="I8025" s="24">
        <f t="shared" si="1126"/>
        <v>510200.15857313666</v>
      </c>
      <c r="R8025" s="20">
        <f t="shared" ref="R8025:R8088" si="1129">$R$12</f>
        <v>0.5</v>
      </c>
      <c r="S8025" s="26">
        <f t="shared" ref="S8025:S8088" si="1130">R8025*$B$10*$C$10*$D$10/3600</f>
        <v>8.3333333333333339</v>
      </c>
      <c r="T8025" s="24">
        <f t="shared" ref="T8025:T8088" si="1131">$R$10*$S$10*R8025*H8025*$G$10/3600</f>
        <v>113208.08106666667</v>
      </c>
      <c r="X8025" s="21">
        <f t="shared" ref="X8025:X8088" si="1132">D8025*$X$10*$Y$10*$B$10*$C$10</f>
        <v>766890</v>
      </c>
      <c r="AB8025" s="17">
        <f t="shared" si="1125"/>
        <v>0</v>
      </c>
      <c r="AF8025" s="58">
        <f t="shared" ref="AF8025:AF8088" si="1133">AB8025*0.027/1000</f>
        <v>0</v>
      </c>
    </row>
    <row r="8026" spans="1:32" x14ac:dyDescent="0.25">
      <c r="A8026" s="4">
        <v>8003</v>
      </c>
      <c r="B8026" s="30">
        <v>43434.458333333336</v>
      </c>
      <c r="C8026">
        <v>9.2750000000000004</v>
      </c>
      <c r="D8026">
        <v>163.50200000000001</v>
      </c>
      <c r="G8026" s="50">
        <f t="shared" si="1127"/>
        <v>19</v>
      </c>
      <c r="H8026" s="18">
        <f t="shared" si="1128"/>
        <v>9.7249999999999996</v>
      </c>
      <c r="I8026" s="24">
        <f t="shared" si="1126"/>
        <v>477223.86670421791</v>
      </c>
      <c r="R8026" s="20">
        <f t="shared" si="1129"/>
        <v>0.5</v>
      </c>
      <c r="S8026" s="26">
        <f t="shared" si="1130"/>
        <v>8.3333333333333339</v>
      </c>
      <c r="T8026" s="24">
        <f t="shared" si="1131"/>
        <v>105890.98666666666</v>
      </c>
      <c r="X8026" s="21">
        <f t="shared" si="1132"/>
        <v>1226265.0000000002</v>
      </c>
      <c r="AB8026" s="17">
        <f t="shared" si="1125"/>
        <v>0</v>
      </c>
      <c r="AF8026" s="58">
        <f t="shared" si="1133"/>
        <v>0</v>
      </c>
    </row>
    <row r="8027" spans="1:32" x14ac:dyDescent="0.25">
      <c r="A8027" s="4">
        <v>8004</v>
      </c>
      <c r="B8027" s="30">
        <v>43434.5</v>
      </c>
      <c r="C8027">
        <v>9.9480000000000004</v>
      </c>
      <c r="D8027">
        <v>193.19</v>
      </c>
      <c r="G8027" s="50">
        <f t="shared" si="1127"/>
        <v>19</v>
      </c>
      <c r="H8027" s="18">
        <f t="shared" si="1128"/>
        <v>9.0519999999999996</v>
      </c>
      <c r="I8027" s="24">
        <f t="shared" si="1126"/>
        <v>444198.50297239906</v>
      </c>
      <c r="R8027" s="20">
        <f t="shared" si="1129"/>
        <v>0.5</v>
      </c>
      <c r="S8027" s="26">
        <f t="shared" si="1130"/>
        <v>8.3333333333333339</v>
      </c>
      <c r="T8027" s="24">
        <f t="shared" si="1131"/>
        <v>98563.003733333331</v>
      </c>
      <c r="X8027" s="21">
        <f t="shared" si="1132"/>
        <v>1448924.9999999998</v>
      </c>
      <c r="AB8027" s="17">
        <f t="shared" si="1125"/>
        <v>0</v>
      </c>
      <c r="AF8027" s="58">
        <f t="shared" si="1133"/>
        <v>0</v>
      </c>
    </row>
    <row r="8028" spans="1:32" x14ac:dyDescent="0.25">
      <c r="A8028" s="4">
        <v>8005</v>
      </c>
      <c r="B8028" s="30">
        <v>43434.541666666664</v>
      </c>
      <c r="C8028">
        <v>10.39</v>
      </c>
      <c r="D8028">
        <v>184.39099999999999</v>
      </c>
      <c r="G8028" s="50">
        <f t="shared" si="1127"/>
        <v>19</v>
      </c>
      <c r="H8028" s="18">
        <f t="shared" si="1128"/>
        <v>8.61</v>
      </c>
      <c r="I8028" s="24">
        <f t="shared" si="1126"/>
        <v>422508.73957052093</v>
      </c>
      <c r="R8028" s="20">
        <f t="shared" si="1129"/>
        <v>0.5</v>
      </c>
      <c r="S8028" s="26">
        <f t="shared" si="1130"/>
        <v>8.3333333333333339</v>
      </c>
      <c r="T8028" s="24">
        <f t="shared" si="1131"/>
        <v>93750.271999999997</v>
      </c>
      <c r="X8028" s="21">
        <f t="shared" si="1132"/>
        <v>1382932.5</v>
      </c>
      <c r="AB8028" s="17">
        <f t="shared" si="1125"/>
        <v>0</v>
      </c>
      <c r="AF8028" s="58">
        <f t="shared" si="1133"/>
        <v>0</v>
      </c>
    </row>
    <row r="8029" spans="1:32" x14ac:dyDescent="0.25">
      <c r="A8029" s="4">
        <v>8006</v>
      </c>
      <c r="B8029" s="30">
        <v>43434.583333333336</v>
      </c>
      <c r="C8029">
        <v>10.625999999999999</v>
      </c>
      <c r="D8029">
        <v>148.28700000000001</v>
      </c>
      <c r="G8029" s="50">
        <f t="shared" si="1127"/>
        <v>19</v>
      </c>
      <c r="H8029" s="18">
        <f t="shared" si="1128"/>
        <v>8.3740000000000006</v>
      </c>
      <c r="I8029" s="24">
        <f t="shared" si="1126"/>
        <v>410927.77992607933</v>
      </c>
      <c r="R8029" s="20">
        <f t="shared" si="1129"/>
        <v>0.5</v>
      </c>
      <c r="S8029" s="26">
        <f t="shared" si="1130"/>
        <v>8.3333333333333339</v>
      </c>
      <c r="T8029" s="24">
        <f t="shared" si="1131"/>
        <v>91180.578133333329</v>
      </c>
      <c r="X8029" s="21">
        <f t="shared" si="1132"/>
        <v>1112152.5</v>
      </c>
      <c r="AB8029" s="17">
        <f t="shared" si="1125"/>
        <v>0</v>
      </c>
      <c r="AF8029" s="58">
        <f t="shared" si="1133"/>
        <v>0</v>
      </c>
    </row>
    <row r="8030" spans="1:32" x14ac:dyDescent="0.25">
      <c r="A8030" s="4">
        <v>8007</v>
      </c>
      <c r="B8030" s="30">
        <v>43434.625</v>
      </c>
      <c r="C8030">
        <v>10.500999999999999</v>
      </c>
      <c r="D8030">
        <v>85.370999999999995</v>
      </c>
      <c r="G8030" s="50">
        <f t="shared" si="1127"/>
        <v>19</v>
      </c>
      <c r="H8030" s="18">
        <f t="shared" si="1128"/>
        <v>8.4990000000000006</v>
      </c>
      <c r="I8030" s="24">
        <f t="shared" si="1126"/>
        <v>417061.76278860139</v>
      </c>
      <c r="R8030" s="20">
        <f t="shared" si="1129"/>
        <v>0.5</v>
      </c>
      <c r="S8030" s="26">
        <f t="shared" si="1130"/>
        <v>8.3333333333333339</v>
      </c>
      <c r="T8030" s="24">
        <f t="shared" si="1131"/>
        <v>92541.644800000009</v>
      </c>
      <c r="X8030" s="21">
        <f t="shared" si="1132"/>
        <v>640282.5</v>
      </c>
      <c r="AB8030" s="17">
        <f t="shared" si="1125"/>
        <v>0</v>
      </c>
      <c r="AF8030" s="58">
        <f t="shared" si="1133"/>
        <v>0</v>
      </c>
    </row>
    <row r="8031" spans="1:32" x14ac:dyDescent="0.25">
      <c r="A8031" s="4">
        <v>8008</v>
      </c>
      <c r="B8031" s="30">
        <v>43434.666666666664</v>
      </c>
      <c r="C8031">
        <v>9.7710000000000008</v>
      </c>
      <c r="D8031">
        <v>13.298999999999999</v>
      </c>
      <c r="G8031" s="50">
        <f t="shared" si="1127"/>
        <v>19</v>
      </c>
      <c r="H8031" s="18">
        <f t="shared" si="1128"/>
        <v>9.2289999999999992</v>
      </c>
      <c r="I8031" s="24">
        <f t="shared" si="1126"/>
        <v>452884.2227057303</v>
      </c>
      <c r="R8031" s="20">
        <f t="shared" si="1129"/>
        <v>0.5</v>
      </c>
      <c r="S8031" s="26">
        <f t="shared" si="1130"/>
        <v>8.3333333333333339</v>
      </c>
      <c r="T8031" s="24">
        <f t="shared" si="1131"/>
        <v>100490.27413333331</v>
      </c>
      <c r="X8031" s="21">
        <f t="shared" si="1132"/>
        <v>99742.5</v>
      </c>
      <c r="AB8031" s="17">
        <f t="shared" si="1125"/>
        <v>453631.99683906359</v>
      </c>
      <c r="AF8031" s="58">
        <f t="shared" si="1133"/>
        <v>12.248063914654717</v>
      </c>
    </row>
    <row r="8032" spans="1:32" x14ac:dyDescent="0.25">
      <c r="A8032" s="4">
        <v>8009</v>
      </c>
      <c r="B8032" s="30">
        <v>43434.708333333336</v>
      </c>
      <c r="C8032">
        <v>9.1059999999999999</v>
      </c>
      <c r="D8032">
        <v>0</v>
      </c>
      <c r="G8032" s="50">
        <f t="shared" si="1127"/>
        <v>16</v>
      </c>
      <c r="H8032" s="18">
        <f t="shared" si="1128"/>
        <v>6.8940000000000001</v>
      </c>
      <c r="I8032" s="24">
        <f t="shared" si="1126"/>
        <v>338301.42283381784</v>
      </c>
      <c r="R8032" s="20">
        <f t="shared" si="1129"/>
        <v>0.5</v>
      </c>
      <c r="S8032" s="26">
        <f t="shared" si="1130"/>
        <v>8.3333333333333339</v>
      </c>
      <c r="T8032" s="24">
        <f t="shared" si="1131"/>
        <v>75065.548800000004</v>
      </c>
      <c r="X8032" s="21">
        <f t="shared" si="1132"/>
        <v>0</v>
      </c>
      <c r="AB8032" s="17">
        <f t="shared" si="1125"/>
        <v>413366.97163381783</v>
      </c>
      <c r="AF8032" s="58">
        <f t="shared" si="1133"/>
        <v>11.160908234113082</v>
      </c>
    </row>
    <row r="8033" spans="1:32" x14ac:dyDescent="0.25">
      <c r="A8033" s="4">
        <v>8010</v>
      </c>
      <c r="B8033" s="30">
        <v>43434.75</v>
      </c>
      <c r="C8033">
        <v>8.7349999999999994</v>
      </c>
      <c r="D8033">
        <v>0</v>
      </c>
      <c r="G8033" s="50">
        <f t="shared" si="1127"/>
        <v>16</v>
      </c>
      <c r="H8033" s="18">
        <f t="shared" si="1128"/>
        <v>7.2650000000000006</v>
      </c>
      <c r="I8033" s="24">
        <f t="shared" si="1126"/>
        <v>356507.08396978339</v>
      </c>
      <c r="R8033" s="20">
        <f t="shared" si="1129"/>
        <v>0.5</v>
      </c>
      <c r="S8033" s="26">
        <f t="shared" si="1130"/>
        <v>8.3333333333333339</v>
      </c>
      <c r="T8033" s="24">
        <f t="shared" si="1131"/>
        <v>79105.194666666677</v>
      </c>
      <c r="X8033" s="21">
        <f t="shared" si="1132"/>
        <v>0</v>
      </c>
      <c r="AB8033" s="17">
        <f t="shared" si="1125"/>
        <v>435612.27863645006</v>
      </c>
      <c r="AF8033" s="58">
        <f t="shared" si="1133"/>
        <v>11.761531523184152</v>
      </c>
    </row>
    <row r="8034" spans="1:32" x14ac:dyDescent="0.25">
      <c r="A8034" s="4">
        <v>8011</v>
      </c>
      <c r="B8034" s="30">
        <v>43434.791666666664</v>
      </c>
      <c r="C8034">
        <v>8.4039999999999999</v>
      </c>
      <c r="D8034">
        <v>0</v>
      </c>
      <c r="G8034" s="50">
        <f t="shared" si="1127"/>
        <v>16</v>
      </c>
      <c r="H8034" s="18">
        <f t="shared" si="1128"/>
        <v>7.5960000000000001</v>
      </c>
      <c r="I8034" s="24">
        <f t="shared" si="1126"/>
        <v>372749.87058974185</v>
      </c>
      <c r="R8034" s="20">
        <f t="shared" si="1129"/>
        <v>0.5</v>
      </c>
      <c r="S8034" s="26">
        <f t="shared" si="1130"/>
        <v>8.3333333333333339</v>
      </c>
      <c r="T8034" s="24">
        <f t="shared" si="1131"/>
        <v>82709.299200000009</v>
      </c>
      <c r="X8034" s="21">
        <f t="shared" si="1132"/>
        <v>0</v>
      </c>
      <c r="AB8034" s="17">
        <f t="shared" si="1125"/>
        <v>455459.16978974186</v>
      </c>
      <c r="AF8034" s="58">
        <f t="shared" si="1133"/>
        <v>12.297397584323031</v>
      </c>
    </row>
    <row r="8035" spans="1:32" x14ac:dyDescent="0.25">
      <c r="A8035" s="4">
        <v>8012</v>
      </c>
      <c r="B8035" s="30">
        <v>43434.833333333336</v>
      </c>
      <c r="C8035">
        <v>8.3070000000000004</v>
      </c>
      <c r="D8035">
        <v>0</v>
      </c>
      <c r="G8035" s="50">
        <f t="shared" si="1127"/>
        <v>16</v>
      </c>
      <c r="H8035" s="18">
        <f t="shared" si="1128"/>
        <v>7.6929999999999996</v>
      </c>
      <c r="I8035" s="24">
        <f t="shared" si="1126"/>
        <v>377509.84129105898</v>
      </c>
      <c r="R8035" s="20">
        <f t="shared" si="1129"/>
        <v>0.5</v>
      </c>
      <c r="S8035" s="26">
        <f t="shared" si="1130"/>
        <v>8.3333333333333339</v>
      </c>
      <c r="T8035" s="24">
        <f t="shared" si="1131"/>
        <v>83765.486933333334</v>
      </c>
      <c r="X8035" s="21">
        <f t="shared" si="1132"/>
        <v>0</v>
      </c>
      <c r="AB8035" s="17">
        <f t="shared" si="1125"/>
        <v>461275.32822439232</v>
      </c>
      <c r="AF8035" s="58">
        <f t="shared" si="1133"/>
        <v>12.454433862058593</v>
      </c>
    </row>
    <row r="8036" spans="1:32" x14ac:dyDescent="0.25">
      <c r="A8036" s="4">
        <v>8013</v>
      </c>
      <c r="B8036" s="30">
        <v>43434.875</v>
      </c>
      <c r="C8036">
        <v>8.2959999999999994</v>
      </c>
      <c r="D8036">
        <v>0</v>
      </c>
      <c r="G8036" s="50">
        <f t="shared" si="1127"/>
        <v>16</v>
      </c>
      <c r="H8036" s="18">
        <f t="shared" si="1128"/>
        <v>7.7040000000000006</v>
      </c>
      <c r="I8036" s="24">
        <f t="shared" si="1126"/>
        <v>378049.63178296096</v>
      </c>
      <c r="R8036" s="20">
        <f t="shared" si="1129"/>
        <v>0.5</v>
      </c>
      <c r="S8036" s="26">
        <f t="shared" si="1130"/>
        <v>8.3333333333333339</v>
      </c>
      <c r="T8036" s="24">
        <f t="shared" si="1131"/>
        <v>83885.260800000004</v>
      </c>
      <c r="X8036" s="21">
        <f t="shared" si="1132"/>
        <v>0</v>
      </c>
      <c r="AB8036" s="17">
        <f t="shared" si="1125"/>
        <v>461934.89258296095</v>
      </c>
      <c r="AF8036" s="58">
        <f t="shared" si="1133"/>
        <v>12.472242099739946</v>
      </c>
    </row>
    <row r="8037" spans="1:32" x14ac:dyDescent="0.25">
      <c r="A8037" s="4">
        <v>8014</v>
      </c>
      <c r="B8037" s="30">
        <v>43434.916666666664</v>
      </c>
      <c r="C8037">
        <v>8.1980000000000004</v>
      </c>
      <c r="D8037">
        <v>0</v>
      </c>
      <c r="G8037" s="50">
        <f t="shared" si="1127"/>
        <v>16</v>
      </c>
      <c r="H8037" s="18">
        <f t="shared" si="1128"/>
        <v>7.8019999999999996</v>
      </c>
      <c r="I8037" s="24">
        <f t="shared" si="1126"/>
        <v>382858.67434717825</v>
      </c>
      <c r="R8037" s="20">
        <f t="shared" si="1129"/>
        <v>0.5</v>
      </c>
      <c r="S8037" s="26">
        <f t="shared" si="1130"/>
        <v>8.3333333333333339</v>
      </c>
      <c r="T8037" s="24">
        <f t="shared" si="1131"/>
        <v>84952.33706666666</v>
      </c>
      <c r="X8037" s="21">
        <f t="shared" si="1132"/>
        <v>0</v>
      </c>
      <c r="AB8037" s="17">
        <f t="shared" si="1125"/>
        <v>467811.01141384488</v>
      </c>
      <c r="AF8037" s="58">
        <f t="shared" si="1133"/>
        <v>12.630897308173811</v>
      </c>
    </row>
    <row r="8038" spans="1:32" x14ac:dyDescent="0.25">
      <c r="A8038" s="4">
        <v>8015</v>
      </c>
      <c r="B8038" s="30">
        <v>43434.958333333336</v>
      </c>
      <c r="C8038">
        <v>7.883</v>
      </c>
      <c r="D8038">
        <v>0</v>
      </c>
      <c r="G8038" s="50">
        <f t="shared" si="1127"/>
        <v>16</v>
      </c>
      <c r="H8038" s="18">
        <f t="shared" si="1128"/>
        <v>8.1170000000000009</v>
      </c>
      <c r="I8038" s="24">
        <f t="shared" si="1126"/>
        <v>398316.31116073392</v>
      </c>
      <c r="R8038" s="20">
        <f t="shared" si="1129"/>
        <v>0.5</v>
      </c>
      <c r="S8038" s="26">
        <f t="shared" si="1130"/>
        <v>8.3333333333333339</v>
      </c>
      <c r="T8038" s="24">
        <f t="shared" si="1131"/>
        <v>88382.225066666666</v>
      </c>
      <c r="X8038" s="21">
        <f t="shared" si="1132"/>
        <v>0</v>
      </c>
      <c r="AB8038" s="17">
        <f t="shared" si="1125"/>
        <v>486698.53622740059</v>
      </c>
      <c r="AF8038" s="58">
        <f t="shared" si="1133"/>
        <v>13.140860478139816</v>
      </c>
    </row>
    <row r="8039" spans="1:32" x14ac:dyDescent="0.25">
      <c r="A8039" s="4">
        <v>8016</v>
      </c>
      <c r="B8039" s="30">
        <v>43435</v>
      </c>
      <c r="C8039">
        <v>7.6769999999999996</v>
      </c>
      <c r="D8039">
        <v>0</v>
      </c>
      <c r="G8039" s="50">
        <f t="shared" si="1127"/>
        <v>16</v>
      </c>
      <c r="H8039" s="18">
        <f t="shared" si="1128"/>
        <v>8.3230000000000004</v>
      </c>
      <c r="I8039" s="24">
        <f t="shared" si="1126"/>
        <v>408425.11491817032</v>
      </c>
      <c r="R8039" s="20">
        <f t="shared" si="1129"/>
        <v>0.5</v>
      </c>
      <c r="S8039" s="26">
        <f t="shared" si="1130"/>
        <v>8.3333333333333339</v>
      </c>
      <c r="T8039" s="24">
        <f t="shared" si="1131"/>
        <v>90625.262933333332</v>
      </c>
      <c r="X8039" s="21">
        <f t="shared" si="1132"/>
        <v>0</v>
      </c>
      <c r="AB8039" s="17">
        <f t="shared" si="1125"/>
        <v>499050.37785150367</v>
      </c>
      <c r="AF8039" s="58">
        <f t="shared" si="1133"/>
        <v>13.474360201990599</v>
      </c>
    </row>
    <row r="8040" spans="1:32" x14ac:dyDescent="0.25">
      <c r="A8040" s="4">
        <v>8017</v>
      </c>
      <c r="B8040" s="30">
        <v>43435.041666666664</v>
      </c>
      <c r="C8040">
        <v>7.5620000000000003</v>
      </c>
      <c r="D8040">
        <v>0</v>
      </c>
      <c r="G8040" s="50">
        <f t="shared" si="1127"/>
        <v>16</v>
      </c>
      <c r="H8040" s="18">
        <f t="shared" si="1128"/>
        <v>8.4379999999999988</v>
      </c>
      <c r="I8040" s="24">
        <f t="shared" si="1126"/>
        <v>414068.37915169052</v>
      </c>
      <c r="R8040" s="20">
        <f t="shared" si="1129"/>
        <v>0.5</v>
      </c>
      <c r="S8040" s="26">
        <f t="shared" si="1130"/>
        <v>8.3333333333333339</v>
      </c>
      <c r="T8040" s="24">
        <f t="shared" si="1131"/>
        <v>91877.444266666658</v>
      </c>
      <c r="X8040" s="21">
        <f t="shared" si="1132"/>
        <v>0</v>
      </c>
      <c r="AB8040" s="17">
        <f t="shared" si="1125"/>
        <v>505945.82341835718</v>
      </c>
      <c r="AF8040" s="58">
        <f t="shared" si="1133"/>
        <v>13.660537232295642</v>
      </c>
    </row>
    <row r="8041" spans="1:32" x14ac:dyDescent="0.25">
      <c r="A8041" s="4">
        <v>8018</v>
      </c>
      <c r="B8041" s="30">
        <v>43435.083333333336</v>
      </c>
      <c r="C8041">
        <v>7.4569999999999999</v>
      </c>
      <c r="D8041">
        <v>0</v>
      </c>
      <c r="G8041" s="50">
        <f t="shared" si="1127"/>
        <v>16</v>
      </c>
      <c r="H8041" s="18">
        <f t="shared" si="1128"/>
        <v>8.5429999999999993</v>
      </c>
      <c r="I8041" s="24">
        <f t="shared" si="1126"/>
        <v>419220.92475620913</v>
      </c>
      <c r="R8041" s="20">
        <f t="shared" si="1129"/>
        <v>0.5</v>
      </c>
      <c r="S8041" s="26">
        <f t="shared" si="1130"/>
        <v>8.3333333333333339</v>
      </c>
      <c r="T8041" s="24">
        <f t="shared" si="1131"/>
        <v>93020.740266666646</v>
      </c>
      <c r="X8041" s="21">
        <f t="shared" si="1132"/>
        <v>0</v>
      </c>
      <c r="AB8041" s="17">
        <f t="shared" si="1125"/>
        <v>512241.66502287576</v>
      </c>
      <c r="AF8041" s="58">
        <f t="shared" si="1133"/>
        <v>13.830524955617646</v>
      </c>
    </row>
    <row r="8042" spans="1:32" x14ac:dyDescent="0.25">
      <c r="A8042" s="4">
        <v>8019</v>
      </c>
      <c r="B8042" s="30">
        <v>43435.125</v>
      </c>
      <c r="C8042">
        <v>7.3769999999999998</v>
      </c>
      <c r="D8042">
        <v>0</v>
      </c>
      <c r="G8042" s="50">
        <f t="shared" si="1127"/>
        <v>16</v>
      </c>
      <c r="H8042" s="18">
        <f t="shared" si="1128"/>
        <v>8.6230000000000011</v>
      </c>
      <c r="I8042" s="24">
        <f t="shared" si="1126"/>
        <v>423146.67378822336</v>
      </c>
      <c r="R8042" s="20">
        <f t="shared" si="1129"/>
        <v>0.5</v>
      </c>
      <c r="S8042" s="26">
        <f t="shared" si="1130"/>
        <v>8.3333333333333339</v>
      </c>
      <c r="T8042" s="24">
        <f t="shared" si="1131"/>
        <v>93891.822933333344</v>
      </c>
      <c r="X8042" s="21">
        <f t="shared" si="1132"/>
        <v>0</v>
      </c>
      <c r="AB8042" s="17">
        <f t="shared" si="1125"/>
        <v>517038.4967215567</v>
      </c>
      <c r="AF8042" s="58">
        <f t="shared" si="1133"/>
        <v>13.960039411482031</v>
      </c>
    </row>
    <row r="8043" spans="1:32" x14ac:dyDescent="0.25">
      <c r="A8043" s="4">
        <v>8020</v>
      </c>
      <c r="B8043" s="30">
        <v>43435.166666666664</v>
      </c>
      <c r="C8043">
        <v>7.3230000000000004</v>
      </c>
      <c r="D8043">
        <v>0</v>
      </c>
      <c r="G8043" s="50">
        <f t="shared" si="1127"/>
        <v>16</v>
      </c>
      <c r="H8043" s="18">
        <f t="shared" si="1128"/>
        <v>8.6769999999999996</v>
      </c>
      <c r="I8043" s="24">
        <f t="shared" si="1126"/>
        <v>425796.55438483279</v>
      </c>
      <c r="R8043" s="20">
        <f t="shared" si="1129"/>
        <v>0.5</v>
      </c>
      <c r="S8043" s="26">
        <f t="shared" si="1130"/>
        <v>8.3333333333333339</v>
      </c>
      <c r="T8043" s="24">
        <f t="shared" si="1131"/>
        <v>94479.803733333334</v>
      </c>
      <c r="X8043" s="21">
        <f t="shared" si="1132"/>
        <v>0</v>
      </c>
      <c r="AB8043" s="17">
        <f t="shared" si="1125"/>
        <v>520276.3581181661</v>
      </c>
      <c r="AF8043" s="58">
        <f t="shared" si="1133"/>
        <v>14.047461669190485</v>
      </c>
    </row>
    <row r="8044" spans="1:32" x14ac:dyDescent="0.25">
      <c r="A8044" s="4">
        <v>8021</v>
      </c>
      <c r="B8044" s="30">
        <v>43435.208333333336</v>
      </c>
      <c r="C8044">
        <v>7.2960000000000003</v>
      </c>
      <c r="D8044">
        <v>0</v>
      </c>
      <c r="G8044" s="50">
        <f t="shared" si="1127"/>
        <v>16</v>
      </c>
      <c r="H8044" s="18">
        <f t="shared" si="1128"/>
        <v>8.7040000000000006</v>
      </c>
      <c r="I8044" s="24">
        <f t="shared" si="1126"/>
        <v>427121.49468313763</v>
      </c>
      <c r="R8044" s="20">
        <f t="shared" si="1129"/>
        <v>0.5</v>
      </c>
      <c r="S8044" s="26">
        <f t="shared" si="1130"/>
        <v>8.3333333333333339</v>
      </c>
      <c r="T8044" s="24">
        <f t="shared" si="1131"/>
        <v>94773.794133333329</v>
      </c>
      <c r="X8044" s="21">
        <f t="shared" si="1132"/>
        <v>0</v>
      </c>
      <c r="AB8044" s="17">
        <f t="shared" si="1125"/>
        <v>521895.28881647094</v>
      </c>
      <c r="AF8044" s="58">
        <f t="shared" si="1133"/>
        <v>14.091172798044715</v>
      </c>
    </row>
    <row r="8045" spans="1:32" x14ac:dyDescent="0.25">
      <c r="A8045" s="4">
        <v>8022</v>
      </c>
      <c r="B8045" s="30">
        <v>43435.25</v>
      </c>
      <c r="C8045">
        <v>7.3010000000000002</v>
      </c>
      <c r="D8045">
        <v>0</v>
      </c>
      <c r="G8045" s="50">
        <f t="shared" si="1127"/>
        <v>16</v>
      </c>
      <c r="H8045" s="18">
        <f t="shared" si="1128"/>
        <v>8.6989999999999998</v>
      </c>
      <c r="I8045" s="24">
        <f t="shared" si="1126"/>
        <v>426876.13536863669</v>
      </c>
      <c r="R8045" s="20">
        <f t="shared" si="1129"/>
        <v>0.5</v>
      </c>
      <c r="S8045" s="26">
        <f t="shared" si="1130"/>
        <v>8.3333333333333339</v>
      </c>
      <c r="T8045" s="24">
        <f t="shared" si="1131"/>
        <v>94719.35146666666</v>
      </c>
      <c r="X8045" s="21">
        <f t="shared" si="1132"/>
        <v>0</v>
      </c>
      <c r="AB8045" s="17">
        <f t="shared" si="1125"/>
        <v>521595.48683530337</v>
      </c>
      <c r="AF8045" s="58">
        <f t="shared" si="1133"/>
        <v>14.083078144553189</v>
      </c>
    </row>
    <row r="8046" spans="1:32" x14ac:dyDescent="0.25">
      <c r="A8046" s="4">
        <v>8023</v>
      </c>
      <c r="B8046" s="30">
        <v>43435.291666666664</v>
      </c>
      <c r="C8046">
        <v>7.3460000000000001</v>
      </c>
      <c r="D8046">
        <v>0</v>
      </c>
      <c r="G8046" s="50">
        <f t="shared" si="1127"/>
        <v>16</v>
      </c>
      <c r="H8046" s="18">
        <f t="shared" si="1128"/>
        <v>8.6539999999999999</v>
      </c>
      <c r="I8046" s="24">
        <f t="shared" si="1126"/>
        <v>424667.90153812873</v>
      </c>
      <c r="R8046" s="20">
        <f t="shared" si="1129"/>
        <v>0.5</v>
      </c>
      <c r="S8046" s="26">
        <f t="shared" si="1130"/>
        <v>8.3333333333333339</v>
      </c>
      <c r="T8046" s="24">
        <f t="shared" si="1131"/>
        <v>94229.367466666663</v>
      </c>
      <c r="X8046" s="21">
        <f t="shared" si="1132"/>
        <v>0</v>
      </c>
      <c r="AB8046" s="17">
        <f t="shared" si="1125"/>
        <v>518897.26900479541</v>
      </c>
      <c r="AF8046" s="58">
        <f t="shared" si="1133"/>
        <v>14.010226263129477</v>
      </c>
    </row>
    <row r="8047" spans="1:32" x14ac:dyDescent="0.25">
      <c r="A8047" s="4">
        <v>8024</v>
      </c>
      <c r="B8047" s="30">
        <v>43435.333333333336</v>
      </c>
      <c r="C8047">
        <v>7.1870000000000003</v>
      </c>
      <c r="D8047">
        <v>0.27400000000000002</v>
      </c>
      <c r="G8047" s="50">
        <f t="shared" si="1127"/>
        <v>19</v>
      </c>
      <c r="H8047" s="18">
        <f t="shared" si="1128"/>
        <v>11.812999999999999</v>
      </c>
      <c r="I8047" s="24">
        <f t="shared" si="1126"/>
        <v>579685.91643978679</v>
      </c>
      <c r="R8047" s="20">
        <f t="shared" si="1129"/>
        <v>0.5</v>
      </c>
      <c r="S8047" s="26">
        <f t="shared" si="1130"/>
        <v>8.3333333333333339</v>
      </c>
      <c r="T8047" s="24">
        <f t="shared" si="1131"/>
        <v>128626.24426666663</v>
      </c>
      <c r="X8047" s="21">
        <f t="shared" si="1132"/>
        <v>2055</v>
      </c>
      <c r="AB8047" s="17">
        <f t="shared" si="1125"/>
        <v>706257.16070645337</v>
      </c>
      <c r="AF8047" s="58">
        <f t="shared" si="1133"/>
        <v>19.068943339074242</v>
      </c>
    </row>
    <row r="8048" spans="1:32" x14ac:dyDescent="0.25">
      <c r="A8048" s="4">
        <v>8025</v>
      </c>
      <c r="B8048" s="30">
        <v>43435.375</v>
      </c>
      <c r="C8048">
        <v>6.8970000000000002</v>
      </c>
      <c r="D8048">
        <v>11.253</v>
      </c>
      <c r="G8048" s="50">
        <f t="shared" si="1127"/>
        <v>19</v>
      </c>
      <c r="H8048" s="18">
        <f t="shared" si="1128"/>
        <v>12.103</v>
      </c>
      <c r="I8048" s="24">
        <f t="shared" si="1126"/>
        <v>593916.75668083807</v>
      </c>
      <c r="R8048" s="20">
        <f t="shared" si="1129"/>
        <v>0.5</v>
      </c>
      <c r="S8048" s="26">
        <f t="shared" si="1130"/>
        <v>8.3333333333333339</v>
      </c>
      <c r="T8048" s="24">
        <f t="shared" si="1131"/>
        <v>131783.91893333333</v>
      </c>
      <c r="X8048" s="21">
        <f t="shared" si="1132"/>
        <v>84397.5</v>
      </c>
      <c r="AB8048" s="17">
        <f t="shared" ref="AB8048:AB8111" si="1134">MAX(0,I8048+T8048-X8048)</f>
        <v>641303.17561417143</v>
      </c>
      <c r="AF8048" s="58">
        <f t="shared" si="1133"/>
        <v>17.315185741582628</v>
      </c>
    </row>
    <row r="8049" spans="1:32" x14ac:dyDescent="0.25">
      <c r="A8049" s="4">
        <v>8026</v>
      </c>
      <c r="B8049" s="30">
        <v>43435.416666666664</v>
      </c>
      <c r="C8049">
        <v>6.7080000000000002</v>
      </c>
      <c r="D8049">
        <v>26.166</v>
      </c>
      <c r="G8049" s="50">
        <f t="shared" si="1127"/>
        <v>19</v>
      </c>
      <c r="H8049" s="18">
        <f t="shared" si="1128"/>
        <v>12.292</v>
      </c>
      <c r="I8049" s="24">
        <f t="shared" si="1126"/>
        <v>603191.33876897139</v>
      </c>
      <c r="R8049" s="20">
        <f t="shared" si="1129"/>
        <v>0.5</v>
      </c>
      <c r="S8049" s="26">
        <f t="shared" si="1130"/>
        <v>8.3333333333333339</v>
      </c>
      <c r="T8049" s="24">
        <f t="shared" si="1131"/>
        <v>133841.85173333331</v>
      </c>
      <c r="X8049" s="21">
        <f t="shared" si="1132"/>
        <v>196245</v>
      </c>
      <c r="AB8049" s="17">
        <f t="shared" si="1134"/>
        <v>540788.1905023047</v>
      </c>
      <c r="AF8049" s="58">
        <f t="shared" si="1133"/>
        <v>14.601281143562225</v>
      </c>
    </row>
    <row r="8050" spans="1:32" x14ac:dyDescent="0.25">
      <c r="A8050" s="4">
        <v>8027</v>
      </c>
      <c r="B8050" s="30">
        <v>43435.458333333336</v>
      </c>
      <c r="C8050">
        <v>6.8250000000000002</v>
      </c>
      <c r="D8050">
        <v>45.557000000000002</v>
      </c>
      <c r="G8050" s="50">
        <f t="shared" si="1127"/>
        <v>19</v>
      </c>
      <c r="H8050" s="18">
        <f t="shared" si="1128"/>
        <v>12.175000000000001</v>
      </c>
      <c r="I8050" s="24">
        <f t="shared" si="1126"/>
        <v>597449.9308096508</v>
      </c>
      <c r="R8050" s="20">
        <f t="shared" si="1129"/>
        <v>0.5</v>
      </c>
      <c r="S8050" s="26">
        <f t="shared" si="1130"/>
        <v>8.3333333333333339</v>
      </c>
      <c r="T8050" s="24">
        <f t="shared" si="1131"/>
        <v>132567.89333333334</v>
      </c>
      <c r="X8050" s="21">
        <f t="shared" si="1132"/>
        <v>341677.49999999994</v>
      </c>
      <c r="AB8050" s="17">
        <f t="shared" si="1134"/>
        <v>388340.32414298417</v>
      </c>
      <c r="AF8050" s="58">
        <f t="shared" si="1133"/>
        <v>10.485188751860573</v>
      </c>
    </row>
    <row r="8051" spans="1:32" x14ac:dyDescent="0.25">
      <c r="A8051" s="4">
        <v>8028</v>
      </c>
      <c r="B8051" s="30">
        <v>43435.5</v>
      </c>
      <c r="C8051">
        <v>7.0979999999999999</v>
      </c>
      <c r="D8051">
        <v>70.683000000000007</v>
      </c>
      <c r="G8051" s="50">
        <f t="shared" si="1127"/>
        <v>19</v>
      </c>
      <c r="H8051" s="18">
        <f t="shared" si="1128"/>
        <v>11.902000000000001</v>
      </c>
      <c r="I8051" s="24">
        <f t="shared" si="1126"/>
        <v>584053.31223790254</v>
      </c>
      <c r="R8051" s="20">
        <f t="shared" si="1129"/>
        <v>0.5</v>
      </c>
      <c r="S8051" s="26">
        <f t="shared" si="1130"/>
        <v>8.3333333333333339</v>
      </c>
      <c r="T8051" s="24">
        <f t="shared" si="1131"/>
        <v>129595.32373333335</v>
      </c>
      <c r="X8051" s="21">
        <f t="shared" si="1132"/>
        <v>530122.50000000012</v>
      </c>
      <c r="AB8051" s="17">
        <f t="shared" si="1134"/>
        <v>183526.13597123581</v>
      </c>
      <c r="AF8051" s="58">
        <f t="shared" si="1133"/>
        <v>4.955205671223367</v>
      </c>
    </row>
    <row r="8052" spans="1:32" x14ac:dyDescent="0.25">
      <c r="A8052" s="4">
        <v>8029</v>
      </c>
      <c r="B8052" s="30">
        <v>43435.541666666664</v>
      </c>
      <c r="C8052">
        <v>7.4980000000000002</v>
      </c>
      <c r="D8052">
        <v>97.424999999999997</v>
      </c>
      <c r="G8052" s="50">
        <f t="shared" si="1127"/>
        <v>19</v>
      </c>
      <c r="H8052" s="18">
        <f t="shared" si="1128"/>
        <v>11.501999999999999</v>
      </c>
      <c r="I8052" s="24">
        <f t="shared" si="1126"/>
        <v>564424.56707783183</v>
      </c>
      <c r="R8052" s="20">
        <f t="shared" si="1129"/>
        <v>0.5</v>
      </c>
      <c r="S8052" s="26">
        <f t="shared" si="1130"/>
        <v>8.3333333333333339</v>
      </c>
      <c r="T8052" s="24">
        <f t="shared" si="1131"/>
        <v>125239.91039999998</v>
      </c>
      <c r="X8052" s="21">
        <f t="shared" si="1132"/>
        <v>730687.49999999988</v>
      </c>
      <c r="AB8052" s="17">
        <f t="shared" si="1134"/>
        <v>0</v>
      </c>
      <c r="AF8052" s="58">
        <f t="shared" si="1133"/>
        <v>0</v>
      </c>
    </row>
    <row r="8053" spans="1:32" x14ac:dyDescent="0.25">
      <c r="A8053" s="4">
        <v>8030</v>
      </c>
      <c r="B8053" s="30">
        <v>43435.583333333336</v>
      </c>
      <c r="C8053">
        <v>7.9169999999999998</v>
      </c>
      <c r="D8053">
        <v>100.396</v>
      </c>
      <c r="G8053" s="50">
        <f t="shared" si="1127"/>
        <v>19</v>
      </c>
      <c r="H8053" s="18">
        <f t="shared" si="1128"/>
        <v>11.083</v>
      </c>
      <c r="I8053" s="24">
        <f t="shared" si="1126"/>
        <v>543863.45652265789</v>
      </c>
      <c r="R8053" s="20">
        <f t="shared" si="1129"/>
        <v>0.5</v>
      </c>
      <c r="S8053" s="26">
        <f t="shared" si="1130"/>
        <v>8.3333333333333339</v>
      </c>
      <c r="T8053" s="24">
        <f t="shared" si="1131"/>
        <v>120677.61493333333</v>
      </c>
      <c r="X8053" s="21">
        <f t="shared" si="1132"/>
        <v>752970</v>
      </c>
      <c r="AB8053" s="17">
        <f t="shared" si="1134"/>
        <v>0</v>
      </c>
      <c r="AF8053" s="58">
        <f t="shared" si="1133"/>
        <v>0</v>
      </c>
    </row>
    <row r="8054" spans="1:32" x14ac:dyDescent="0.25">
      <c r="A8054" s="4">
        <v>8031</v>
      </c>
      <c r="B8054" s="30">
        <v>43435.625</v>
      </c>
      <c r="C8054">
        <v>8.0350000000000001</v>
      </c>
      <c r="D8054">
        <v>43.363999999999997</v>
      </c>
      <c r="G8054" s="50">
        <f t="shared" si="1127"/>
        <v>19</v>
      </c>
      <c r="H8054" s="18">
        <f t="shared" si="1128"/>
        <v>10.965</v>
      </c>
      <c r="I8054" s="24">
        <f t="shared" si="1126"/>
        <v>538072.97670043702</v>
      </c>
      <c r="R8054" s="20">
        <f t="shared" si="1129"/>
        <v>0.5</v>
      </c>
      <c r="S8054" s="26">
        <f t="shared" si="1130"/>
        <v>8.3333333333333339</v>
      </c>
      <c r="T8054" s="24">
        <f t="shared" si="1131"/>
        <v>119392.768</v>
      </c>
      <c r="X8054" s="21">
        <f t="shared" si="1132"/>
        <v>325230</v>
      </c>
      <c r="AB8054" s="17">
        <f t="shared" si="1134"/>
        <v>332235.74470043706</v>
      </c>
      <c r="AF8054" s="58">
        <f t="shared" si="1133"/>
        <v>8.9703651069118013</v>
      </c>
    </row>
    <row r="8055" spans="1:32" x14ac:dyDescent="0.25">
      <c r="A8055" s="4">
        <v>8032</v>
      </c>
      <c r="B8055" s="30">
        <v>43435.666666666664</v>
      </c>
      <c r="C8055">
        <v>8.077</v>
      </c>
      <c r="D8055">
        <v>1.855</v>
      </c>
      <c r="G8055" s="50">
        <f t="shared" si="1127"/>
        <v>19</v>
      </c>
      <c r="H8055" s="18">
        <f t="shared" si="1128"/>
        <v>10.923</v>
      </c>
      <c r="I8055" s="24">
        <f t="shared" si="1126"/>
        <v>536011.95845862955</v>
      </c>
      <c r="R8055" s="20">
        <f t="shared" si="1129"/>
        <v>0.5</v>
      </c>
      <c r="S8055" s="26">
        <f t="shared" si="1130"/>
        <v>8.3333333333333339</v>
      </c>
      <c r="T8055" s="24">
        <f t="shared" si="1131"/>
        <v>118935.44960000001</v>
      </c>
      <c r="X8055" s="21">
        <f t="shared" si="1132"/>
        <v>13912.5</v>
      </c>
      <c r="AB8055" s="17">
        <f t="shared" si="1134"/>
        <v>641034.9080586296</v>
      </c>
      <c r="AF8055" s="58">
        <f t="shared" si="1133"/>
        <v>17.307942517583001</v>
      </c>
    </row>
    <row r="8056" spans="1:32" x14ac:dyDescent="0.25">
      <c r="A8056" s="4">
        <v>8033</v>
      </c>
      <c r="B8056" s="30">
        <v>43435.708333333336</v>
      </c>
      <c r="C8056">
        <v>8.3230000000000004</v>
      </c>
      <c r="D8056">
        <v>0</v>
      </c>
      <c r="G8056" s="50">
        <f t="shared" si="1127"/>
        <v>16</v>
      </c>
      <c r="H8056" s="18">
        <f t="shared" si="1128"/>
        <v>7.6769999999999996</v>
      </c>
      <c r="I8056" s="24">
        <f t="shared" si="1126"/>
        <v>376724.69148465613</v>
      </c>
      <c r="R8056" s="20">
        <f t="shared" si="1129"/>
        <v>0.5</v>
      </c>
      <c r="S8056" s="26">
        <f t="shared" si="1130"/>
        <v>8.3333333333333339</v>
      </c>
      <c r="T8056" s="24">
        <f t="shared" si="1131"/>
        <v>83591.270399999979</v>
      </c>
      <c r="X8056" s="21">
        <f t="shared" si="1132"/>
        <v>0</v>
      </c>
      <c r="AB8056" s="17">
        <f t="shared" si="1134"/>
        <v>460315.96188465611</v>
      </c>
      <c r="AF8056" s="58">
        <f t="shared" si="1133"/>
        <v>12.428530970885715</v>
      </c>
    </row>
    <row r="8057" spans="1:32" x14ac:dyDescent="0.25">
      <c r="A8057" s="4">
        <v>8034</v>
      </c>
      <c r="B8057" s="30">
        <v>43435.75</v>
      </c>
      <c r="C8057">
        <v>8.5530000000000008</v>
      </c>
      <c r="D8057">
        <v>0</v>
      </c>
      <c r="G8057" s="50">
        <f t="shared" si="1127"/>
        <v>16</v>
      </c>
      <c r="H8057" s="18">
        <f t="shared" si="1128"/>
        <v>7.4469999999999992</v>
      </c>
      <c r="I8057" s="24">
        <f t="shared" si="1126"/>
        <v>365438.1630176155</v>
      </c>
      <c r="R8057" s="20">
        <f t="shared" si="1129"/>
        <v>0.5</v>
      </c>
      <c r="S8057" s="26">
        <f t="shared" si="1130"/>
        <v>8.3333333333333339</v>
      </c>
      <c r="T8057" s="24">
        <f t="shared" si="1131"/>
        <v>81086.907733333326</v>
      </c>
      <c r="X8057" s="21">
        <f t="shared" si="1132"/>
        <v>0</v>
      </c>
      <c r="AB8057" s="17">
        <f t="shared" si="1134"/>
        <v>446525.07075094886</v>
      </c>
      <c r="AF8057" s="58">
        <f t="shared" si="1133"/>
        <v>12.056176910275619</v>
      </c>
    </row>
    <row r="8058" spans="1:32" x14ac:dyDescent="0.25">
      <c r="A8058" s="4">
        <v>8035</v>
      </c>
      <c r="B8058" s="30">
        <v>43435.791666666664</v>
      </c>
      <c r="C8058">
        <v>8.7550000000000008</v>
      </c>
      <c r="D8058">
        <v>0</v>
      </c>
      <c r="G8058" s="50">
        <f t="shared" si="1127"/>
        <v>16</v>
      </c>
      <c r="H8058" s="18">
        <f t="shared" si="1128"/>
        <v>7.2449999999999992</v>
      </c>
      <c r="I8058" s="24">
        <f t="shared" si="1126"/>
        <v>355525.64671177982</v>
      </c>
      <c r="R8058" s="20">
        <f t="shared" si="1129"/>
        <v>0.5</v>
      </c>
      <c r="S8058" s="26">
        <f t="shared" si="1130"/>
        <v>8.3333333333333339</v>
      </c>
      <c r="T8058" s="24">
        <f t="shared" si="1131"/>
        <v>78887.423999999999</v>
      </c>
      <c r="X8058" s="21">
        <f t="shared" si="1132"/>
        <v>0</v>
      </c>
      <c r="AB8058" s="17">
        <f t="shared" si="1134"/>
        <v>434413.07071177982</v>
      </c>
      <c r="AF8058" s="58">
        <f t="shared" si="1133"/>
        <v>11.729152909218055</v>
      </c>
    </row>
    <row r="8059" spans="1:32" x14ac:dyDescent="0.25">
      <c r="A8059" s="4">
        <v>8036</v>
      </c>
      <c r="B8059" s="30">
        <v>43435.833333333336</v>
      </c>
      <c r="C8059">
        <v>8.9079999999999995</v>
      </c>
      <c r="D8059">
        <v>0</v>
      </c>
      <c r="G8059" s="50">
        <f t="shared" si="1127"/>
        <v>16</v>
      </c>
      <c r="H8059" s="18">
        <f t="shared" si="1128"/>
        <v>7.0920000000000005</v>
      </c>
      <c r="I8059" s="24">
        <f t="shared" si="1126"/>
        <v>348017.65168805287</v>
      </c>
      <c r="R8059" s="20">
        <f t="shared" si="1129"/>
        <v>0.5</v>
      </c>
      <c r="S8059" s="26">
        <f t="shared" si="1130"/>
        <v>8.3333333333333339</v>
      </c>
      <c r="T8059" s="24">
        <f t="shared" si="1131"/>
        <v>77221.478400000007</v>
      </c>
      <c r="X8059" s="21">
        <f t="shared" si="1132"/>
        <v>0</v>
      </c>
      <c r="AB8059" s="17">
        <f t="shared" si="1134"/>
        <v>425239.13008805289</v>
      </c>
      <c r="AF8059" s="58">
        <f t="shared" si="1133"/>
        <v>11.481456512377429</v>
      </c>
    </row>
    <row r="8060" spans="1:32" x14ac:dyDescent="0.25">
      <c r="A8060" s="4">
        <v>8037</v>
      </c>
      <c r="B8060" s="30">
        <v>43435.875</v>
      </c>
      <c r="C8060">
        <v>9.0909999999999993</v>
      </c>
      <c r="D8060">
        <v>0</v>
      </c>
      <c r="G8060" s="50">
        <f t="shared" si="1127"/>
        <v>16</v>
      </c>
      <c r="H8060" s="18">
        <f t="shared" si="1128"/>
        <v>6.9090000000000007</v>
      </c>
      <c r="I8060" s="24">
        <f t="shared" si="1126"/>
        <v>339037.50077732053</v>
      </c>
      <c r="R8060" s="20">
        <f t="shared" si="1129"/>
        <v>0.5</v>
      </c>
      <c r="S8060" s="26">
        <f t="shared" si="1130"/>
        <v>8.3333333333333339</v>
      </c>
      <c r="T8060" s="24">
        <f t="shared" si="1131"/>
        <v>75228.876799999998</v>
      </c>
      <c r="X8060" s="21">
        <f t="shared" si="1132"/>
        <v>0</v>
      </c>
      <c r="AB8060" s="17">
        <f t="shared" si="1134"/>
        <v>414266.37757732056</v>
      </c>
      <c r="AF8060" s="58">
        <f t="shared" si="1133"/>
        <v>11.185192194587655</v>
      </c>
    </row>
    <row r="8061" spans="1:32" x14ac:dyDescent="0.25">
      <c r="A8061" s="4">
        <v>8038</v>
      </c>
      <c r="B8061" s="30">
        <v>43435.916666666664</v>
      </c>
      <c r="C8061">
        <v>9.3170000000000002</v>
      </c>
      <c r="D8061">
        <v>0</v>
      </c>
      <c r="G8061" s="50">
        <f t="shared" si="1127"/>
        <v>16</v>
      </c>
      <c r="H8061" s="18">
        <f t="shared" si="1128"/>
        <v>6.6829999999999998</v>
      </c>
      <c r="I8061" s="24">
        <f t="shared" si="1126"/>
        <v>327947.25976188056</v>
      </c>
      <c r="R8061" s="20">
        <f t="shared" si="1129"/>
        <v>0.5</v>
      </c>
      <c r="S8061" s="26">
        <f t="shared" si="1130"/>
        <v>8.3333333333333339</v>
      </c>
      <c r="T8061" s="24">
        <f t="shared" si="1131"/>
        <v>72768.068266666654</v>
      </c>
      <c r="X8061" s="21">
        <f t="shared" si="1132"/>
        <v>0</v>
      </c>
      <c r="AB8061" s="17">
        <f t="shared" si="1134"/>
        <v>400715.32802854723</v>
      </c>
      <c r="AF8061" s="58">
        <f t="shared" si="1133"/>
        <v>10.819313856770776</v>
      </c>
    </row>
    <row r="8062" spans="1:32" x14ac:dyDescent="0.25">
      <c r="A8062" s="4">
        <v>8039</v>
      </c>
      <c r="B8062" s="30">
        <v>43435.958333333336</v>
      </c>
      <c r="C8062">
        <v>9.4619999999999997</v>
      </c>
      <c r="D8062">
        <v>0</v>
      </c>
      <c r="G8062" s="50">
        <f t="shared" si="1127"/>
        <v>16</v>
      </c>
      <c r="H8062" s="18">
        <f t="shared" si="1128"/>
        <v>6.5380000000000003</v>
      </c>
      <c r="I8062" s="24">
        <f t="shared" si="1126"/>
        <v>320831.83964135498</v>
      </c>
      <c r="R8062" s="20">
        <f t="shared" si="1129"/>
        <v>0.5</v>
      </c>
      <c r="S8062" s="26">
        <f t="shared" si="1130"/>
        <v>8.3333333333333339</v>
      </c>
      <c r="T8062" s="24">
        <f t="shared" si="1131"/>
        <v>71189.23093333334</v>
      </c>
      <c r="X8062" s="21">
        <f t="shared" si="1132"/>
        <v>0</v>
      </c>
      <c r="AB8062" s="17">
        <f t="shared" si="1134"/>
        <v>392021.07057468832</v>
      </c>
      <c r="AF8062" s="58">
        <f t="shared" si="1133"/>
        <v>10.584568905516583</v>
      </c>
    </row>
    <row r="8063" spans="1:32" x14ac:dyDescent="0.25">
      <c r="A8063" s="4">
        <v>8040</v>
      </c>
      <c r="B8063" s="30">
        <v>43436</v>
      </c>
      <c r="C8063">
        <v>9.5109999999999992</v>
      </c>
      <c r="D8063">
        <v>0</v>
      </c>
      <c r="G8063" s="50">
        <f t="shared" si="1127"/>
        <v>16</v>
      </c>
      <c r="H8063" s="18">
        <f t="shared" si="1128"/>
        <v>6.4890000000000008</v>
      </c>
      <c r="I8063" s="24">
        <f t="shared" si="1126"/>
        <v>318427.31835924636</v>
      </c>
      <c r="R8063" s="20">
        <f t="shared" si="1129"/>
        <v>0.5</v>
      </c>
      <c r="S8063" s="26">
        <f t="shared" si="1130"/>
        <v>8.3333333333333339</v>
      </c>
      <c r="T8063" s="24">
        <f t="shared" si="1131"/>
        <v>70655.692800000004</v>
      </c>
      <c r="X8063" s="21">
        <f t="shared" si="1132"/>
        <v>0</v>
      </c>
      <c r="AB8063" s="17">
        <f t="shared" si="1134"/>
        <v>389083.01115924638</v>
      </c>
      <c r="AF8063" s="58">
        <f t="shared" si="1133"/>
        <v>10.505241301299652</v>
      </c>
    </row>
    <row r="8064" spans="1:32" x14ac:dyDescent="0.25">
      <c r="A8064" s="4">
        <v>8041</v>
      </c>
      <c r="B8064" s="30">
        <v>43436.041666666664</v>
      </c>
      <c r="C8064">
        <v>9.5500000000000007</v>
      </c>
      <c r="D8064">
        <v>0</v>
      </c>
      <c r="G8064" s="50">
        <f t="shared" si="1127"/>
        <v>16</v>
      </c>
      <c r="H8064" s="18">
        <f t="shared" si="1128"/>
        <v>6.4499999999999993</v>
      </c>
      <c r="I8064" s="24">
        <f t="shared" si="1126"/>
        <v>316513.51570613938</v>
      </c>
      <c r="R8064" s="20">
        <f t="shared" si="1129"/>
        <v>0.5</v>
      </c>
      <c r="S8064" s="26">
        <f t="shared" si="1130"/>
        <v>8.3333333333333339</v>
      </c>
      <c r="T8064" s="24">
        <f t="shared" si="1131"/>
        <v>70231.039999999979</v>
      </c>
      <c r="X8064" s="21">
        <f t="shared" si="1132"/>
        <v>0</v>
      </c>
      <c r="AB8064" s="17">
        <f t="shared" si="1134"/>
        <v>386744.55570613936</v>
      </c>
      <c r="AF8064" s="58">
        <f t="shared" si="1133"/>
        <v>10.442103004065762</v>
      </c>
    </row>
    <row r="8065" spans="1:32" x14ac:dyDescent="0.25">
      <c r="A8065" s="4">
        <v>8042</v>
      </c>
      <c r="B8065" s="30">
        <v>43436.083333333336</v>
      </c>
      <c r="C8065">
        <v>9.5879999999999992</v>
      </c>
      <c r="D8065">
        <v>0</v>
      </c>
      <c r="G8065" s="50">
        <f t="shared" si="1127"/>
        <v>16</v>
      </c>
      <c r="H8065" s="18">
        <f t="shared" si="1128"/>
        <v>6.4120000000000008</v>
      </c>
      <c r="I8065" s="24">
        <f t="shared" si="1126"/>
        <v>314648.78491593275</v>
      </c>
      <c r="R8065" s="20">
        <f t="shared" si="1129"/>
        <v>0.5</v>
      </c>
      <c r="S8065" s="26">
        <f t="shared" si="1130"/>
        <v>8.3333333333333339</v>
      </c>
      <c r="T8065" s="24">
        <f t="shared" si="1131"/>
        <v>69817.275733333343</v>
      </c>
      <c r="X8065" s="21">
        <f t="shared" si="1132"/>
        <v>0</v>
      </c>
      <c r="AB8065" s="17">
        <f t="shared" si="1134"/>
        <v>384466.06064926612</v>
      </c>
      <c r="AF8065" s="58">
        <f t="shared" si="1133"/>
        <v>10.380583637530185</v>
      </c>
    </row>
    <row r="8066" spans="1:32" x14ac:dyDescent="0.25">
      <c r="A8066" s="4">
        <v>8043</v>
      </c>
      <c r="B8066" s="30">
        <v>43436.125</v>
      </c>
      <c r="C8066">
        <v>9.6669999999999998</v>
      </c>
      <c r="D8066">
        <v>0</v>
      </c>
      <c r="G8066" s="50">
        <f t="shared" si="1127"/>
        <v>16</v>
      </c>
      <c r="H8066" s="18">
        <f t="shared" si="1128"/>
        <v>6.3330000000000002</v>
      </c>
      <c r="I8066" s="24">
        <f t="shared" si="1126"/>
        <v>310772.10774681874</v>
      </c>
      <c r="R8066" s="20">
        <f t="shared" si="1129"/>
        <v>0.5</v>
      </c>
      <c r="S8066" s="26">
        <f t="shared" si="1130"/>
        <v>8.3333333333333339</v>
      </c>
      <c r="T8066" s="24">
        <f t="shared" si="1131"/>
        <v>68957.08159999999</v>
      </c>
      <c r="X8066" s="21">
        <f t="shared" si="1132"/>
        <v>0</v>
      </c>
      <c r="AB8066" s="17">
        <f t="shared" si="1134"/>
        <v>379729.18934681872</v>
      </c>
      <c r="AF8066" s="58">
        <f t="shared" si="1133"/>
        <v>10.252688112364105</v>
      </c>
    </row>
    <row r="8067" spans="1:32" x14ac:dyDescent="0.25">
      <c r="A8067" s="4">
        <v>8044</v>
      </c>
      <c r="B8067" s="30">
        <v>43436.166666666664</v>
      </c>
      <c r="C8067">
        <v>9.7639999999999993</v>
      </c>
      <c r="D8067">
        <v>0</v>
      </c>
      <c r="G8067" s="50">
        <f t="shared" si="1127"/>
        <v>16</v>
      </c>
      <c r="H8067" s="18">
        <f t="shared" si="1128"/>
        <v>6.2360000000000007</v>
      </c>
      <c r="I8067" s="24">
        <f t="shared" si="1126"/>
        <v>306012.13704550161</v>
      </c>
      <c r="R8067" s="20">
        <f t="shared" si="1129"/>
        <v>0.5</v>
      </c>
      <c r="S8067" s="26">
        <f t="shared" si="1130"/>
        <v>8.3333333333333339</v>
      </c>
      <c r="T8067" s="24">
        <f t="shared" si="1131"/>
        <v>67900.893866666665</v>
      </c>
      <c r="X8067" s="21">
        <f t="shared" si="1132"/>
        <v>0</v>
      </c>
      <c r="AB8067" s="17">
        <f t="shared" si="1134"/>
        <v>373913.03091216827</v>
      </c>
      <c r="AF8067" s="58">
        <f t="shared" si="1133"/>
        <v>10.095651834628542</v>
      </c>
    </row>
    <row r="8068" spans="1:32" x14ac:dyDescent="0.25">
      <c r="A8068" s="4">
        <v>8045</v>
      </c>
      <c r="B8068" s="30">
        <v>43436.208333333336</v>
      </c>
      <c r="C8068">
        <v>10.068</v>
      </c>
      <c r="D8068">
        <v>0</v>
      </c>
      <c r="G8068" s="50">
        <f t="shared" si="1127"/>
        <v>16</v>
      </c>
      <c r="H8068" s="18">
        <f t="shared" si="1128"/>
        <v>5.9320000000000004</v>
      </c>
      <c r="I8068" s="24">
        <f t="shared" si="1126"/>
        <v>291094.29072384792</v>
      </c>
      <c r="R8068" s="20">
        <f t="shared" si="1129"/>
        <v>0.5</v>
      </c>
      <c r="S8068" s="26">
        <f t="shared" si="1130"/>
        <v>8.3333333333333339</v>
      </c>
      <c r="T8068" s="24">
        <f t="shared" si="1131"/>
        <v>64590.779733333336</v>
      </c>
      <c r="X8068" s="21">
        <f t="shared" si="1132"/>
        <v>0</v>
      </c>
      <c r="AB8068" s="17">
        <f t="shared" si="1134"/>
        <v>355685.07045718125</v>
      </c>
      <c r="AF8068" s="58">
        <f t="shared" si="1133"/>
        <v>9.6034969023438936</v>
      </c>
    </row>
    <row r="8069" spans="1:32" x14ac:dyDescent="0.25">
      <c r="A8069" s="4">
        <v>8046</v>
      </c>
      <c r="B8069" s="30">
        <v>43436.25</v>
      </c>
      <c r="C8069">
        <v>10.595000000000001</v>
      </c>
      <c r="D8069">
        <v>0</v>
      </c>
      <c r="G8069" s="50">
        <f t="shared" si="1127"/>
        <v>16</v>
      </c>
      <c r="H8069" s="18">
        <f t="shared" si="1128"/>
        <v>5.4049999999999994</v>
      </c>
      <c r="I8069" s="24">
        <f t="shared" si="1126"/>
        <v>265233.41897545476</v>
      </c>
      <c r="R8069" s="20">
        <f t="shared" si="1129"/>
        <v>0.5</v>
      </c>
      <c r="S8069" s="26">
        <f t="shared" si="1130"/>
        <v>8.3333333333333339</v>
      </c>
      <c r="T8069" s="24">
        <f t="shared" si="1131"/>
        <v>58852.522666666657</v>
      </c>
      <c r="X8069" s="21">
        <f t="shared" si="1132"/>
        <v>0</v>
      </c>
      <c r="AB8069" s="17">
        <f t="shared" si="1134"/>
        <v>324085.94164212141</v>
      </c>
      <c r="AF8069" s="58">
        <f t="shared" si="1133"/>
        <v>8.7503204243372785</v>
      </c>
    </row>
    <row r="8070" spans="1:32" x14ac:dyDescent="0.25">
      <c r="A8070" s="4">
        <v>8047</v>
      </c>
      <c r="B8070" s="30">
        <v>43436.291666666664</v>
      </c>
      <c r="C8070">
        <v>10.811</v>
      </c>
      <c r="D8070">
        <v>0</v>
      </c>
      <c r="G8070" s="50">
        <f t="shared" si="1127"/>
        <v>16</v>
      </c>
      <c r="H8070" s="18">
        <f t="shared" si="1128"/>
        <v>5.1890000000000001</v>
      </c>
      <c r="I8070" s="24">
        <f t="shared" si="1126"/>
        <v>254633.89658901666</v>
      </c>
      <c r="R8070" s="20">
        <f t="shared" si="1129"/>
        <v>0.5</v>
      </c>
      <c r="S8070" s="26">
        <f t="shared" si="1130"/>
        <v>8.3333333333333339</v>
      </c>
      <c r="T8070" s="24">
        <f t="shared" si="1131"/>
        <v>56500.599466666659</v>
      </c>
      <c r="X8070" s="21">
        <f t="shared" si="1132"/>
        <v>0</v>
      </c>
      <c r="AB8070" s="17">
        <f t="shared" si="1134"/>
        <v>311134.4960556833</v>
      </c>
      <c r="AF8070" s="58">
        <f t="shared" si="1133"/>
        <v>8.4006313935034491</v>
      </c>
    </row>
    <row r="8071" spans="1:32" x14ac:dyDescent="0.25">
      <c r="A8071" s="4">
        <v>8048</v>
      </c>
      <c r="B8071" s="30">
        <v>43436.333333333336</v>
      </c>
      <c r="C8071">
        <v>10.848000000000001</v>
      </c>
      <c r="D8071">
        <v>0.29299999999999998</v>
      </c>
      <c r="G8071" s="50">
        <f t="shared" si="1127"/>
        <v>19</v>
      </c>
      <c r="H8071" s="18">
        <f t="shared" si="1128"/>
        <v>8.1519999999999992</v>
      </c>
      <c r="I8071" s="24">
        <f t="shared" si="1126"/>
        <v>400033.82636224001</v>
      </c>
      <c r="R8071" s="20">
        <f t="shared" si="1129"/>
        <v>0.5</v>
      </c>
      <c r="S8071" s="26">
        <f t="shared" si="1130"/>
        <v>8.3333333333333339</v>
      </c>
      <c r="T8071" s="24">
        <f t="shared" si="1131"/>
        <v>88763.323733333338</v>
      </c>
      <c r="X8071" s="21">
        <f t="shared" si="1132"/>
        <v>2197.5</v>
      </c>
      <c r="AB8071" s="17">
        <f t="shared" si="1134"/>
        <v>486599.65009557334</v>
      </c>
      <c r="AF8071" s="58">
        <f t="shared" si="1133"/>
        <v>13.138190552580479</v>
      </c>
    </row>
    <row r="8072" spans="1:32" x14ac:dyDescent="0.25">
      <c r="A8072" s="4">
        <v>8049</v>
      </c>
      <c r="B8072" s="30">
        <v>43436.375</v>
      </c>
      <c r="C8072">
        <v>11.153</v>
      </c>
      <c r="D8072">
        <v>21.228000000000002</v>
      </c>
      <c r="G8072" s="50">
        <f t="shared" si="1127"/>
        <v>19</v>
      </c>
      <c r="H8072" s="18">
        <f t="shared" si="1128"/>
        <v>7.8469999999999995</v>
      </c>
      <c r="I8072" s="24">
        <f t="shared" si="1126"/>
        <v>385066.90817768616</v>
      </c>
      <c r="R8072" s="20">
        <f t="shared" si="1129"/>
        <v>0.5</v>
      </c>
      <c r="S8072" s="26">
        <f t="shared" si="1130"/>
        <v>8.3333333333333339</v>
      </c>
      <c r="T8072" s="24">
        <f t="shared" si="1131"/>
        <v>85442.321066666656</v>
      </c>
      <c r="X8072" s="21">
        <f t="shared" si="1132"/>
        <v>159210</v>
      </c>
      <c r="AB8072" s="17">
        <f t="shared" si="1134"/>
        <v>311299.22924435278</v>
      </c>
      <c r="AF8072" s="58">
        <f t="shared" si="1133"/>
        <v>8.4050791895975259</v>
      </c>
    </row>
    <row r="8073" spans="1:32" x14ac:dyDescent="0.25">
      <c r="A8073" s="4">
        <v>8050</v>
      </c>
      <c r="B8073" s="30">
        <v>43436.416666666664</v>
      </c>
      <c r="C8073">
        <v>11.734</v>
      </c>
      <c r="D8073">
        <v>72.525999999999996</v>
      </c>
      <c r="G8073" s="50">
        <f t="shared" si="1127"/>
        <v>19</v>
      </c>
      <c r="H8073" s="18">
        <f t="shared" si="1128"/>
        <v>7.266</v>
      </c>
      <c r="I8073" s="24">
        <f t="shared" si="1126"/>
        <v>356556.15583268355</v>
      </c>
      <c r="R8073" s="20">
        <f t="shared" si="1129"/>
        <v>0.5</v>
      </c>
      <c r="S8073" s="26">
        <f t="shared" si="1130"/>
        <v>8.3333333333333339</v>
      </c>
      <c r="T8073" s="24">
        <f t="shared" si="1131"/>
        <v>79116.083199999994</v>
      </c>
      <c r="X8073" s="21">
        <f t="shared" si="1132"/>
        <v>543944.99999999988</v>
      </c>
      <c r="AB8073" s="17">
        <f t="shared" si="1134"/>
        <v>0</v>
      </c>
      <c r="AF8073" s="58">
        <f t="shared" si="1133"/>
        <v>0</v>
      </c>
    </row>
    <row r="8074" spans="1:32" x14ac:dyDescent="0.25">
      <c r="A8074" s="4">
        <v>8051</v>
      </c>
      <c r="B8074" s="30">
        <v>43436.458333333336</v>
      </c>
      <c r="C8074">
        <v>12.257999999999999</v>
      </c>
      <c r="D8074">
        <v>132.75800000000001</v>
      </c>
      <c r="G8074" s="50">
        <f t="shared" si="1127"/>
        <v>19</v>
      </c>
      <c r="H8074" s="18">
        <f t="shared" si="1128"/>
        <v>6.7420000000000009</v>
      </c>
      <c r="I8074" s="24">
        <f t="shared" si="1126"/>
        <v>330842.49967299105</v>
      </c>
      <c r="R8074" s="20">
        <f t="shared" si="1129"/>
        <v>0.5</v>
      </c>
      <c r="S8074" s="26">
        <f t="shared" si="1130"/>
        <v>8.3333333333333339</v>
      </c>
      <c r="T8074" s="24">
        <f t="shared" si="1131"/>
        <v>73410.491733333329</v>
      </c>
      <c r="X8074" s="21">
        <f t="shared" si="1132"/>
        <v>995685</v>
      </c>
      <c r="AB8074" s="17">
        <f t="shared" si="1134"/>
        <v>0</v>
      </c>
      <c r="AF8074" s="58">
        <f t="shared" si="1133"/>
        <v>0</v>
      </c>
    </row>
    <row r="8075" spans="1:32" x14ac:dyDescent="0.25">
      <c r="A8075" s="4">
        <v>8052</v>
      </c>
      <c r="B8075" s="30">
        <v>43436.5</v>
      </c>
      <c r="C8075">
        <v>12.509</v>
      </c>
      <c r="D8075">
        <v>174.505</v>
      </c>
      <c r="G8075" s="50">
        <f t="shared" si="1127"/>
        <v>19</v>
      </c>
      <c r="H8075" s="18">
        <f t="shared" si="1128"/>
        <v>6.4909999999999997</v>
      </c>
      <c r="I8075" s="24">
        <f t="shared" si="1126"/>
        <v>318525.46208504663</v>
      </c>
      <c r="R8075" s="20">
        <f t="shared" si="1129"/>
        <v>0.5</v>
      </c>
      <c r="S8075" s="26">
        <f t="shared" si="1130"/>
        <v>8.3333333333333339</v>
      </c>
      <c r="T8075" s="24">
        <f t="shared" si="1131"/>
        <v>70677.469866666666</v>
      </c>
      <c r="X8075" s="21">
        <f t="shared" si="1132"/>
        <v>1308787.5</v>
      </c>
      <c r="AB8075" s="17">
        <f t="shared" si="1134"/>
        <v>0</v>
      </c>
      <c r="AF8075" s="58">
        <f t="shared" si="1133"/>
        <v>0</v>
      </c>
    </row>
    <row r="8076" spans="1:32" x14ac:dyDescent="0.25">
      <c r="A8076" s="4">
        <v>8053</v>
      </c>
      <c r="B8076" s="30">
        <v>43436.541666666664</v>
      </c>
      <c r="C8076">
        <v>12.685</v>
      </c>
      <c r="D8076">
        <v>193.74100000000001</v>
      </c>
      <c r="G8076" s="50">
        <f t="shared" si="1127"/>
        <v>19</v>
      </c>
      <c r="H8076" s="18">
        <f t="shared" si="1128"/>
        <v>6.3149999999999995</v>
      </c>
      <c r="I8076" s="24">
        <f t="shared" si="1126"/>
        <v>309888.81421461556</v>
      </c>
      <c r="R8076" s="20">
        <f t="shared" si="1129"/>
        <v>0.5</v>
      </c>
      <c r="S8076" s="26">
        <f t="shared" si="1130"/>
        <v>8.3333333333333339</v>
      </c>
      <c r="T8076" s="24">
        <f t="shared" si="1131"/>
        <v>68761.087999999989</v>
      </c>
      <c r="X8076" s="21">
        <f t="shared" si="1132"/>
        <v>1453057.5000000002</v>
      </c>
      <c r="AB8076" s="17">
        <f t="shared" si="1134"/>
        <v>0</v>
      </c>
      <c r="AF8076" s="58">
        <f t="shared" si="1133"/>
        <v>0</v>
      </c>
    </row>
    <row r="8077" spans="1:32" x14ac:dyDescent="0.25">
      <c r="A8077" s="4">
        <v>8054</v>
      </c>
      <c r="B8077" s="30">
        <v>43436.583333333336</v>
      </c>
      <c r="C8077">
        <v>12.621</v>
      </c>
      <c r="D8077">
        <v>137.745</v>
      </c>
      <c r="G8077" s="50">
        <f t="shared" si="1127"/>
        <v>19</v>
      </c>
      <c r="H8077" s="18">
        <f t="shared" si="1128"/>
        <v>6.3789999999999996</v>
      </c>
      <c r="I8077" s="24">
        <f t="shared" si="1126"/>
        <v>313029.41344022687</v>
      </c>
      <c r="R8077" s="20">
        <f t="shared" si="1129"/>
        <v>0.5</v>
      </c>
      <c r="S8077" s="26">
        <f t="shared" si="1130"/>
        <v>8.3333333333333339</v>
      </c>
      <c r="T8077" s="24">
        <f t="shared" si="1131"/>
        <v>69457.954133333318</v>
      </c>
      <c r="X8077" s="21">
        <f t="shared" si="1132"/>
        <v>1033087.5</v>
      </c>
      <c r="AB8077" s="17">
        <f t="shared" si="1134"/>
        <v>0</v>
      </c>
      <c r="AF8077" s="58">
        <f t="shared" si="1133"/>
        <v>0</v>
      </c>
    </row>
    <row r="8078" spans="1:32" x14ac:dyDescent="0.25">
      <c r="A8078" s="4">
        <v>8055</v>
      </c>
      <c r="B8078" s="30">
        <v>43436.625</v>
      </c>
      <c r="C8078">
        <v>12.426</v>
      </c>
      <c r="D8078">
        <v>63.851999999999997</v>
      </c>
      <c r="G8078" s="50">
        <f t="shared" si="1127"/>
        <v>19</v>
      </c>
      <c r="H8078" s="18">
        <f t="shared" si="1128"/>
        <v>6.5739999999999998</v>
      </c>
      <c r="I8078" s="24">
        <f t="shared" si="1126"/>
        <v>322598.42670576129</v>
      </c>
      <c r="R8078" s="20">
        <f t="shared" si="1129"/>
        <v>0.5</v>
      </c>
      <c r="S8078" s="26">
        <f t="shared" si="1130"/>
        <v>8.3333333333333339</v>
      </c>
      <c r="T8078" s="24">
        <f t="shared" si="1131"/>
        <v>71581.218133333328</v>
      </c>
      <c r="X8078" s="21">
        <f t="shared" si="1132"/>
        <v>478889.99999999994</v>
      </c>
      <c r="AB8078" s="17">
        <f t="shared" si="1134"/>
        <v>0</v>
      </c>
      <c r="AF8078" s="58">
        <f t="shared" si="1133"/>
        <v>0</v>
      </c>
    </row>
    <row r="8079" spans="1:32" x14ac:dyDescent="0.25">
      <c r="A8079" s="4">
        <v>8056</v>
      </c>
      <c r="B8079" s="30">
        <v>43436.666666666664</v>
      </c>
      <c r="C8079">
        <v>12.03</v>
      </c>
      <c r="D8079">
        <v>7.5330000000000004</v>
      </c>
      <c r="G8079" s="50">
        <f t="shared" si="1127"/>
        <v>19</v>
      </c>
      <c r="H8079" s="18">
        <f t="shared" si="1128"/>
        <v>6.9700000000000006</v>
      </c>
      <c r="I8079" s="24">
        <f t="shared" si="1126"/>
        <v>342030.88441423129</v>
      </c>
      <c r="R8079" s="20">
        <f t="shared" si="1129"/>
        <v>0.5</v>
      </c>
      <c r="S8079" s="26">
        <f t="shared" si="1130"/>
        <v>8.3333333333333339</v>
      </c>
      <c r="T8079" s="24">
        <f t="shared" si="1131"/>
        <v>75893.077333333349</v>
      </c>
      <c r="X8079" s="21">
        <f t="shared" si="1132"/>
        <v>56497.5</v>
      </c>
      <c r="AB8079" s="17">
        <f t="shared" si="1134"/>
        <v>361426.46174756461</v>
      </c>
      <c r="AF8079" s="58">
        <f t="shared" si="1133"/>
        <v>9.758514467184245</v>
      </c>
    </row>
    <row r="8080" spans="1:32" x14ac:dyDescent="0.25">
      <c r="A8080" s="4">
        <v>8057</v>
      </c>
      <c r="B8080" s="30">
        <v>43436.708333333336</v>
      </c>
      <c r="C8080">
        <v>11.853999999999999</v>
      </c>
      <c r="D8080">
        <v>0</v>
      </c>
      <c r="G8080" s="50">
        <f t="shared" si="1127"/>
        <v>16</v>
      </c>
      <c r="H8080" s="18">
        <f t="shared" si="1128"/>
        <v>4.1460000000000008</v>
      </c>
      <c r="I8080" s="24">
        <f t="shared" si="1126"/>
        <v>203451.94358413244</v>
      </c>
      <c r="R8080" s="20">
        <f t="shared" si="1129"/>
        <v>0.5</v>
      </c>
      <c r="S8080" s="26">
        <f t="shared" si="1130"/>
        <v>8.3333333333333339</v>
      </c>
      <c r="T8080" s="24">
        <f t="shared" si="1131"/>
        <v>45143.859200000006</v>
      </c>
      <c r="X8080" s="21">
        <f t="shared" si="1132"/>
        <v>0</v>
      </c>
      <c r="AB8080" s="17">
        <f t="shared" si="1134"/>
        <v>248595.80278413245</v>
      </c>
      <c r="AF8080" s="58">
        <f t="shared" si="1133"/>
        <v>6.7120866751715758</v>
      </c>
    </row>
    <row r="8081" spans="1:32" x14ac:dyDescent="0.25">
      <c r="A8081" s="4">
        <v>8058</v>
      </c>
      <c r="B8081" s="30">
        <v>43436.75</v>
      </c>
      <c r="C8081">
        <v>11.629</v>
      </c>
      <c r="D8081">
        <v>0</v>
      </c>
      <c r="G8081" s="50">
        <f t="shared" si="1127"/>
        <v>16</v>
      </c>
      <c r="H8081" s="18">
        <f t="shared" si="1128"/>
        <v>4.3710000000000004</v>
      </c>
      <c r="I8081" s="24">
        <f t="shared" si="1126"/>
        <v>214493.11273667216</v>
      </c>
      <c r="R8081" s="20">
        <f t="shared" si="1129"/>
        <v>0.5</v>
      </c>
      <c r="S8081" s="26">
        <f t="shared" si="1130"/>
        <v>8.3333333333333339</v>
      </c>
      <c r="T8081" s="24">
        <f t="shared" si="1131"/>
        <v>47593.779200000004</v>
      </c>
      <c r="X8081" s="21">
        <f t="shared" si="1132"/>
        <v>0</v>
      </c>
      <c r="AB8081" s="17">
        <f t="shared" si="1134"/>
        <v>262086.89193667215</v>
      </c>
      <c r="AF8081" s="58">
        <f t="shared" si="1133"/>
        <v>7.0763460822901481</v>
      </c>
    </row>
    <row r="8082" spans="1:32" x14ac:dyDescent="0.25">
      <c r="A8082" s="4">
        <v>8059</v>
      </c>
      <c r="B8082" s="30">
        <v>43436.791666666664</v>
      </c>
      <c r="C8082">
        <v>11.487</v>
      </c>
      <c r="D8082">
        <v>0</v>
      </c>
      <c r="G8082" s="50">
        <f t="shared" si="1127"/>
        <v>16</v>
      </c>
      <c r="H8082" s="18">
        <f t="shared" si="1128"/>
        <v>4.5129999999999999</v>
      </c>
      <c r="I8082" s="24">
        <f t="shared" si="1126"/>
        <v>221461.31726849722</v>
      </c>
      <c r="R8082" s="20">
        <f t="shared" si="1129"/>
        <v>0.5</v>
      </c>
      <c r="S8082" s="26">
        <f t="shared" si="1130"/>
        <v>8.3333333333333339</v>
      </c>
      <c r="T8082" s="24">
        <f t="shared" si="1131"/>
        <v>49139.950933333326</v>
      </c>
      <c r="X8082" s="21">
        <f t="shared" si="1132"/>
        <v>0</v>
      </c>
      <c r="AB8082" s="17">
        <f t="shared" si="1134"/>
        <v>270601.26820183056</v>
      </c>
      <c r="AF8082" s="58">
        <f t="shared" si="1133"/>
        <v>7.3062342414494248</v>
      </c>
    </row>
    <row r="8083" spans="1:32" x14ac:dyDescent="0.25">
      <c r="A8083" s="4">
        <v>8060</v>
      </c>
      <c r="B8083" s="30">
        <v>43436.833333333336</v>
      </c>
      <c r="C8083">
        <v>11.414999999999999</v>
      </c>
      <c r="D8083">
        <v>0</v>
      </c>
      <c r="G8083" s="50">
        <f t="shared" si="1127"/>
        <v>16</v>
      </c>
      <c r="H8083" s="18">
        <f t="shared" si="1128"/>
        <v>4.5850000000000009</v>
      </c>
      <c r="I8083" s="24">
        <f t="shared" si="1126"/>
        <v>224994.49139730999</v>
      </c>
      <c r="R8083" s="20">
        <f t="shared" si="1129"/>
        <v>0.5</v>
      </c>
      <c r="S8083" s="26">
        <f t="shared" si="1130"/>
        <v>8.3333333333333339</v>
      </c>
      <c r="T8083" s="24">
        <f t="shared" si="1131"/>
        <v>49923.92533333334</v>
      </c>
      <c r="X8083" s="21">
        <f t="shared" si="1132"/>
        <v>0</v>
      </c>
      <c r="AB8083" s="17">
        <f t="shared" si="1134"/>
        <v>274918.41673064331</v>
      </c>
      <c r="AF8083" s="58">
        <f t="shared" si="1133"/>
        <v>7.4227972517273688</v>
      </c>
    </row>
    <row r="8084" spans="1:32" x14ac:dyDescent="0.25">
      <c r="A8084" s="4">
        <v>8061</v>
      </c>
      <c r="B8084" s="30">
        <v>43436.875</v>
      </c>
      <c r="C8084">
        <v>11.518000000000001</v>
      </c>
      <c r="D8084">
        <v>0</v>
      </c>
      <c r="G8084" s="50">
        <f t="shared" si="1127"/>
        <v>16</v>
      </c>
      <c r="H8084" s="18">
        <f t="shared" si="1128"/>
        <v>4.4819999999999993</v>
      </c>
      <c r="I8084" s="24">
        <f t="shared" si="1126"/>
        <v>219940.08951859173</v>
      </c>
      <c r="R8084" s="20">
        <f t="shared" si="1129"/>
        <v>0.5</v>
      </c>
      <c r="S8084" s="26">
        <f t="shared" si="1130"/>
        <v>8.3333333333333339</v>
      </c>
      <c r="T8084" s="24">
        <f t="shared" si="1131"/>
        <v>48802.406399999993</v>
      </c>
      <c r="X8084" s="21">
        <f t="shared" si="1132"/>
        <v>0</v>
      </c>
      <c r="AB8084" s="17">
        <f t="shared" si="1134"/>
        <v>268742.49591859174</v>
      </c>
      <c r="AF8084" s="58">
        <f t="shared" si="1133"/>
        <v>7.2560473898019771</v>
      </c>
    </row>
    <row r="8085" spans="1:32" x14ac:dyDescent="0.25">
      <c r="A8085" s="4">
        <v>8062</v>
      </c>
      <c r="B8085" s="30">
        <v>43436.916666666664</v>
      </c>
      <c r="C8085">
        <v>11.795</v>
      </c>
      <c r="D8085">
        <v>0</v>
      </c>
      <c r="G8085" s="50">
        <f t="shared" si="1127"/>
        <v>16</v>
      </c>
      <c r="H8085" s="18">
        <f t="shared" si="1128"/>
        <v>4.2050000000000001</v>
      </c>
      <c r="I8085" s="24">
        <f t="shared" si="1126"/>
        <v>206347.18349524282</v>
      </c>
      <c r="R8085" s="20">
        <f t="shared" si="1129"/>
        <v>0.5</v>
      </c>
      <c r="S8085" s="26">
        <f t="shared" si="1130"/>
        <v>8.3333333333333339</v>
      </c>
      <c r="T8085" s="24">
        <f t="shared" si="1131"/>
        <v>45786.282666666666</v>
      </c>
      <c r="X8085" s="21">
        <f t="shared" si="1132"/>
        <v>0</v>
      </c>
      <c r="AB8085" s="17">
        <f t="shared" si="1134"/>
        <v>252133.46616190948</v>
      </c>
      <c r="AF8085" s="58">
        <f t="shared" si="1133"/>
        <v>6.807603586371556</v>
      </c>
    </row>
    <row r="8086" spans="1:32" x14ac:dyDescent="0.25">
      <c r="A8086" s="4">
        <v>8063</v>
      </c>
      <c r="B8086" s="30">
        <v>43436.958333333336</v>
      </c>
      <c r="C8086">
        <v>12.041</v>
      </c>
      <c r="D8086">
        <v>0</v>
      </c>
      <c r="G8086" s="50">
        <f t="shared" si="1127"/>
        <v>16</v>
      </c>
      <c r="H8086" s="18">
        <f t="shared" si="1128"/>
        <v>3.9589999999999996</v>
      </c>
      <c r="I8086" s="24">
        <f t="shared" si="1126"/>
        <v>194275.50522179937</v>
      </c>
      <c r="R8086" s="20">
        <f t="shared" si="1129"/>
        <v>0.5</v>
      </c>
      <c r="S8086" s="26">
        <f t="shared" si="1130"/>
        <v>8.3333333333333339</v>
      </c>
      <c r="T8086" s="24">
        <f t="shared" si="1131"/>
        <v>43107.703466666659</v>
      </c>
      <c r="X8086" s="21">
        <f t="shared" si="1132"/>
        <v>0</v>
      </c>
      <c r="AB8086" s="17">
        <f t="shared" si="1134"/>
        <v>237383.20868846602</v>
      </c>
      <c r="AF8086" s="58">
        <f t="shared" si="1133"/>
        <v>6.4093466345885828</v>
      </c>
    </row>
    <row r="8087" spans="1:32" x14ac:dyDescent="0.25">
      <c r="A8087" s="4">
        <v>8064</v>
      </c>
      <c r="B8087" s="30">
        <v>43437</v>
      </c>
      <c r="C8087">
        <v>12.04</v>
      </c>
      <c r="D8087">
        <v>0</v>
      </c>
      <c r="G8087" s="50">
        <f t="shared" si="1127"/>
        <v>16</v>
      </c>
      <c r="H8087" s="18">
        <f t="shared" si="1128"/>
        <v>3.9600000000000009</v>
      </c>
      <c r="I8087" s="24">
        <f t="shared" si="1126"/>
        <v>194324.57708469959</v>
      </c>
      <c r="R8087" s="20">
        <f t="shared" si="1129"/>
        <v>0.5</v>
      </c>
      <c r="S8087" s="26">
        <f t="shared" si="1130"/>
        <v>8.3333333333333339</v>
      </c>
      <c r="T8087" s="24">
        <f t="shared" si="1131"/>
        <v>43118.592000000004</v>
      </c>
      <c r="X8087" s="21">
        <f t="shared" si="1132"/>
        <v>0</v>
      </c>
      <c r="AB8087" s="17">
        <f t="shared" si="1134"/>
        <v>237443.16908469959</v>
      </c>
      <c r="AF8087" s="58">
        <f t="shared" si="1133"/>
        <v>6.4109655652868884</v>
      </c>
    </row>
    <row r="8088" spans="1:32" x14ac:dyDescent="0.25">
      <c r="A8088" s="4">
        <v>8065</v>
      </c>
      <c r="B8088" s="30">
        <v>43437.041666666664</v>
      </c>
      <c r="C8088">
        <v>11.785</v>
      </c>
      <c r="D8088">
        <v>0</v>
      </c>
      <c r="G8088" s="50">
        <f t="shared" si="1127"/>
        <v>16</v>
      </c>
      <c r="H8088" s="18">
        <f t="shared" si="1128"/>
        <v>4.2149999999999999</v>
      </c>
      <c r="I8088" s="24">
        <f t="shared" ref="I8088:I8151" si="1135">$I$10*$I$13*H8088</f>
        <v>206837.90212424457</v>
      </c>
      <c r="R8088" s="20">
        <f t="shared" si="1129"/>
        <v>0.5</v>
      </c>
      <c r="S8088" s="26">
        <f t="shared" si="1130"/>
        <v>8.3333333333333339</v>
      </c>
      <c r="T8088" s="24">
        <f t="shared" si="1131"/>
        <v>45895.167999999998</v>
      </c>
      <c r="X8088" s="21">
        <f t="shared" si="1132"/>
        <v>0</v>
      </c>
      <c r="AB8088" s="17">
        <f t="shared" si="1134"/>
        <v>252733.07012424458</v>
      </c>
      <c r="AF8088" s="58">
        <f t="shared" si="1133"/>
        <v>6.8237928933546037</v>
      </c>
    </row>
    <row r="8089" spans="1:32" x14ac:dyDescent="0.25">
      <c r="A8089" s="4">
        <v>8066</v>
      </c>
      <c r="B8089" s="30">
        <v>43437.083333333336</v>
      </c>
      <c r="C8089">
        <v>11.548999999999999</v>
      </c>
      <c r="D8089">
        <v>0</v>
      </c>
      <c r="G8089" s="50">
        <f t="shared" ref="G8089:G8152" si="1136">IF(D8089=0, 16, 19)</f>
        <v>16</v>
      </c>
      <c r="H8089" s="18">
        <f t="shared" ref="H8089:H8152" si="1137">G8089-C8089</f>
        <v>4.4510000000000005</v>
      </c>
      <c r="I8089" s="24">
        <f t="shared" si="1135"/>
        <v>218418.8617686863</v>
      </c>
      <c r="R8089" s="20">
        <f t="shared" ref="R8089:R8152" si="1138">$R$12</f>
        <v>0.5</v>
      </c>
      <c r="S8089" s="26">
        <f t="shared" ref="S8089:S8152" si="1139">R8089*$B$10*$C$10*$D$10/3600</f>
        <v>8.3333333333333339</v>
      </c>
      <c r="T8089" s="24">
        <f t="shared" ref="T8089:T8152" si="1140">$R$10*$S$10*R8089*H8089*$G$10/3600</f>
        <v>48464.861866666673</v>
      </c>
      <c r="X8089" s="21">
        <f t="shared" ref="X8089:X8152" si="1141">D8089*$X$10*$Y$10*$B$10*$C$10</f>
        <v>0</v>
      </c>
      <c r="AB8089" s="17">
        <f t="shared" si="1134"/>
        <v>266883.72363535297</v>
      </c>
      <c r="AF8089" s="58">
        <f t="shared" ref="AF8089:AF8152" si="1142">AB8089*0.027/1000</f>
        <v>7.2058605381545302</v>
      </c>
    </row>
    <row r="8090" spans="1:32" x14ac:dyDescent="0.25">
      <c r="A8090" s="4">
        <v>8067</v>
      </c>
      <c r="B8090" s="30">
        <v>43437.125</v>
      </c>
      <c r="C8090">
        <v>11.417999999999999</v>
      </c>
      <c r="D8090">
        <v>0</v>
      </c>
      <c r="G8090" s="50">
        <f t="shared" si="1136"/>
        <v>16</v>
      </c>
      <c r="H8090" s="18">
        <f t="shared" si="1137"/>
        <v>4.5820000000000007</v>
      </c>
      <c r="I8090" s="24">
        <f t="shared" si="1135"/>
        <v>224847.27580860947</v>
      </c>
      <c r="R8090" s="20">
        <f t="shared" si="1138"/>
        <v>0.5</v>
      </c>
      <c r="S8090" s="26">
        <f t="shared" si="1139"/>
        <v>8.3333333333333339</v>
      </c>
      <c r="T8090" s="24">
        <f t="shared" si="1140"/>
        <v>49891.25973333334</v>
      </c>
      <c r="X8090" s="21">
        <f t="shared" si="1141"/>
        <v>0</v>
      </c>
      <c r="AB8090" s="17">
        <f t="shared" si="1134"/>
        <v>274738.53554194281</v>
      </c>
      <c r="AF8090" s="58">
        <f t="shared" si="1142"/>
        <v>7.4179404596324554</v>
      </c>
    </row>
    <row r="8091" spans="1:32" x14ac:dyDescent="0.25">
      <c r="A8091" s="4">
        <v>8068</v>
      </c>
      <c r="B8091" s="30">
        <v>43437.166666666664</v>
      </c>
      <c r="C8091">
        <v>11.361000000000001</v>
      </c>
      <c r="D8091">
        <v>0</v>
      </c>
      <c r="G8091" s="50">
        <f t="shared" si="1136"/>
        <v>16</v>
      </c>
      <c r="H8091" s="18">
        <f t="shared" si="1137"/>
        <v>4.6389999999999993</v>
      </c>
      <c r="I8091" s="24">
        <f t="shared" si="1135"/>
        <v>227644.37199391946</v>
      </c>
      <c r="R8091" s="20">
        <f t="shared" si="1138"/>
        <v>0.5</v>
      </c>
      <c r="S8091" s="26">
        <f t="shared" si="1139"/>
        <v>8.3333333333333339</v>
      </c>
      <c r="T8091" s="24">
        <f t="shared" si="1140"/>
        <v>50511.906133333323</v>
      </c>
      <c r="X8091" s="21">
        <f t="shared" si="1141"/>
        <v>0</v>
      </c>
      <c r="AB8091" s="17">
        <f t="shared" si="1134"/>
        <v>278156.27812725276</v>
      </c>
      <c r="AF8091" s="58">
        <f t="shared" si="1142"/>
        <v>7.5102195094358253</v>
      </c>
    </row>
    <row r="8092" spans="1:32" x14ac:dyDescent="0.25">
      <c r="A8092" s="4">
        <v>8069</v>
      </c>
      <c r="B8092" s="30">
        <v>43437.208333333336</v>
      </c>
      <c r="C8092">
        <v>11.28</v>
      </c>
      <c r="D8092">
        <v>0</v>
      </c>
      <c r="G8092" s="50">
        <f t="shared" si="1136"/>
        <v>16</v>
      </c>
      <c r="H8092" s="18">
        <f t="shared" si="1137"/>
        <v>4.7200000000000006</v>
      </c>
      <c r="I8092" s="24">
        <f t="shared" si="1135"/>
        <v>231619.19288883384</v>
      </c>
      <c r="R8092" s="20">
        <f t="shared" si="1138"/>
        <v>0.5</v>
      </c>
      <c r="S8092" s="26">
        <f t="shared" si="1139"/>
        <v>8.3333333333333339</v>
      </c>
      <c r="T8092" s="24">
        <f t="shared" si="1140"/>
        <v>51393.877333333337</v>
      </c>
      <c r="X8092" s="21">
        <f t="shared" si="1141"/>
        <v>0</v>
      </c>
      <c r="AB8092" s="17">
        <f t="shared" si="1134"/>
        <v>283013.07022216718</v>
      </c>
      <c r="AF8092" s="58">
        <f t="shared" si="1142"/>
        <v>7.641352895998514</v>
      </c>
    </row>
    <row r="8093" spans="1:32" x14ac:dyDescent="0.25">
      <c r="A8093" s="4">
        <v>8070</v>
      </c>
      <c r="B8093" s="30">
        <v>43437.25</v>
      </c>
      <c r="C8093">
        <v>11.234999999999999</v>
      </c>
      <c r="D8093">
        <v>0</v>
      </c>
      <c r="G8093" s="50">
        <f t="shared" si="1136"/>
        <v>16</v>
      </c>
      <c r="H8093" s="18">
        <f t="shared" si="1137"/>
        <v>4.7650000000000006</v>
      </c>
      <c r="I8093" s="24">
        <f t="shared" si="1135"/>
        <v>233827.42671934178</v>
      </c>
      <c r="R8093" s="20">
        <f t="shared" si="1138"/>
        <v>0.5</v>
      </c>
      <c r="S8093" s="26">
        <f t="shared" si="1139"/>
        <v>8.3333333333333339</v>
      </c>
      <c r="T8093" s="24">
        <f t="shared" si="1140"/>
        <v>51883.861333333341</v>
      </c>
      <c r="X8093" s="21">
        <f t="shared" si="1141"/>
        <v>0</v>
      </c>
      <c r="AB8093" s="17">
        <f t="shared" si="1134"/>
        <v>285711.28805267514</v>
      </c>
      <c r="AF8093" s="58">
        <f t="shared" si="1142"/>
        <v>7.7142047774222284</v>
      </c>
    </row>
    <row r="8094" spans="1:32" x14ac:dyDescent="0.25">
      <c r="A8094" s="4">
        <v>8071</v>
      </c>
      <c r="B8094" s="30">
        <v>43437.291666666664</v>
      </c>
      <c r="C8094">
        <v>11.292999999999999</v>
      </c>
      <c r="D8094">
        <v>0</v>
      </c>
      <c r="G8094" s="50">
        <f t="shared" si="1136"/>
        <v>16</v>
      </c>
      <c r="H8094" s="18">
        <f t="shared" si="1137"/>
        <v>4.7070000000000007</v>
      </c>
      <c r="I8094" s="24">
        <f t="shared" si="1135"/>
        <v>230981.25867113154</v>
      </c>
      <c r="R8094" s="20">
        <f t="shared" si="1138"/>
        <v>0.5</v>
      </c>
      <c r="S8094" s="26">
        <f t="shared" si="1139"/>
        <v>8.3333333333333339</v>
      </c>
      <c r="T8094" s="24">
        <f t="shared" si="1140"/>
        <v>51252.326400000005</v>
      </c>
      <c r="X8094" s="21">
        <f t="shared" si="1141"/>
        <v>0</v>
      </c>
      <c r="AB8094" s="17">
        <f t="shared" si="1134"/>
        <v>282233.58507113153</v>
      </c>
      <c r="AF8094" s="58">
        <f t="shared" si="1142"/>
        <v>7.6203067969205511</v>
      </c>
    </row>
    <row r="8095" spans="1:32" x14ac:dyDescent="0.25">
      <c r="A8095" s="4">
        <v>8072</v>
      </c>
      <c r="B8095" s="30">
        <v>43437.333333333336</v>
      </c>
      <c r="C8095">
        <v>11.225</v>
      </c>
      <c r="D8095">
        <v>0.63100000000000001</v>
      </c>
      <c r="G8095" s="50">
        <f t="shared" si="1136"/>
        <v>19</v>
      </c>
      <c r="H8095" s="18">
        <f t="shared" si="1137"/>
        <v>7.7750000000000004</v>
      </c>
      <c r="I8095" s="24">
        <f t="shared" si="1135"/>
        <v>381533.73404887348</v>
      </c>
      <c r="R8095" s="20">
        <f t="shared" si="1138"/>
        <v>0.5</v>
      </c>
      <c r="S8095" s="26">
        <f t="shared" si="1139"/>
        <v>8.3333333333333339</v>
      </c>
      <c r="T8095" s="24">
        <f t="shared" si="1140"/>
        <v>84658.346666666665</v>
      </c>
      <c r="X8095" s="21">
        <f t="shared" si="1141"/>
        <v>4732.5</v>
      </c>
      <c r="AB8095" s="17">
        <f t="shared" si="1134"/>
        <v>461459.58071554016</v>
      </c>
      <c r="AF8095" s="58">
        <f t="shared" si="1142"/>
        <v>12.459408679319584</v>
      </c>
    </row>
    <row r="8096" spans="1:32" x14ac:dyDescent="0.25">
      <c r="A8096" s="4">
        <v>8073</v>
      </c>
      <c r="B8096" s="30">
        <v>43437.375</v>
      </c>
      <c r="C8096">
        <v>11.054</v>
      </c>
      <c r="D8096">
        <v>47.768000000000001</v>
      </c>
      <c r="G8096" s="50">
        <f t="shared" si="1136"/>
        <v>19</v>
      </c>
      <c r="H8096" s="18">
        <f t="shared" si="1137"/>
        <v>7.9459999999999997</v>
      </c>
      <c r="I8096" s="24">
        <f t="shared" si="1135"/>
        <v>389925.02260480367</v>
      </c>
      <c r="R8096" s="20">
        <f t="shared" si="1138"/>
        <v>0.5</v>
      </c>
      <c r="S8096" s="26">
        <f t="shared" si="1139"/>
        <v>8.3333333333333339</v>
      </c>
      <c r="T8096" s="24">
        <f t="shared" si="1140"/>
        <v>86520.285866666673</v>
      </c>
      <c r="X8096" s="21">
        <f t="shared" si="1141"/>
        <v>358260</v>
      </c>
      <c r="AB8096" s="17">
        <f t="shared" si="1134"/>
        <v>118185.30847147037</v>
      </c>
      <c r="AF8096" s="58">
        <f t="shared" si="1142"/>
        <v>3.1910033287297002</v>
      </c>
    </row>
    <row r="8097" spans="1:32" x14ac:dyDescent="0.25">
      <c r="A8097" s="4">
        <v>8074</v>
      </c>
      <c r="B8097" s="30">
        <v>43437.416666666664</v>
      </c>
      <c r="C8097">
        <v>11.209</v>
      </c>
      <c r="D8097">
        <v>99.031000000000006</v>
      </c>
      <c r="G8097" s="50">
        <f t="shared" si="1136"/>
        <v>19</v>
      </c>
      <c r="H8097" s="18">
        <f t="shared" si="1137"/>
        <v>7.7910000000000004</v>
      </c>
      <c r="I8097" s="24">
        <f t="shared" si="1135"/>
        <v>382318.88385527633</v>
      </c>
      <c r="R8097" s="20">
        <f t="shared" si="1138"/>
        <v>0.5</v>
      </c>
      <c r="S8097" s="26">
        <f t="shared" si="1139"/>
        <v>8.3333333333333339</v>
      </c>
      <c r="T8097" s="24">
        <f t="shared" si="1140"/>
        <v>84832.56319999999</v>
      </c>
      <c r="X8097" s="21">
        <f t="shared" si="1141"/>
        <v>742732.50000000012</v>
      </c>
      <c r="AB8097" s="17">
        <f t="shared" si="1134"/>
        <v>0</v>
      </c>
      <c r="AF8097" s="58">
        <f t="shared" si="1142"/>
        <v>0</v>
      </c>
    </row>
    <row r="8098" spans="1:32" x14ac:dyDescent="0.25">
      <c r="A8098" s="4">
        <v>8075</v>
      </c>
      <c r="B8098" s="30">
        <v>43437.458333333336</v>
      </c>
      <c r="C8098">
        <v>11.53</v>
      </c>
      <c r="D8098">
        <v>131.202</v>
      </c>
      <c r="G8098" s="50">
        <f t="shared" si="1136"/>
        <v>19</v>
      </c>
      <c r="H8098" s="18">
        <f t="shared" si="1137"/>
        <v>7.4700000000000006</v>
      </c>
      <c r="I8098" s="24">
        <f t="shared" si="1135"/>
        <v>366566.81586431962</v>
      </c>
      <c r="R8098" s="20">
        <f t="shared" si="1138"/>
        <v>0.5</v>
      </c>
      <c r="S8098" s="26">
        <f t="shared" si="1139"/>
        <v>8.3333333333333339</v>
      </c>
      <c r="T8098" s="24">
        <f t="shared" si="1140"/>
        <v>81337.344000000012</v>
      </c>
      <c r="X8098" s="21">
        <f t="shared" si="1141"/>
        <v>984015</v>
      </c>
      <c r="AB8098" s="17">
        <f t="shared" si="1134"/>
        <v>0</v>
      </c>
      <c r="AF8098" s="58">
        <f t="shared" si="1142"/>
        <v>0</v>
      </c>
    </row>
    <row r="8099" spans="1:32" x14ac:dyDescent="0.25">
      <c r="A8099" s="4">
        <v>8076</v>
      </c>
      <c r="B8099" s="30">
        <v>43437.5</v>
      </c>
      <c r="C8099">
        <v>11.85</v>
      </c>
      <c r="D8099">
        <v>134.864</v>
      </c>
      <c r="G8099" s="50">
        <f t="shared" si="1136"/>
        <v>19</v>
      </c>
      <c r="H8099" s="18">
        <f t="shared" si="1137"/>
        <v>7.15</v>
      </c>
      <c r="I8099" s="24">
        <f t="shared" si="1135"/>
        <v>350863.81973626307</v>
      </c>
      <c r="R8099" s="20">
        <f t="shared" si="1138"/>
        <v>0.5</v>
      </c>
      <c r="S8099" s="26">
        <f t="shared" si="1139"/>
        <v>8.3333333333333339</v>
      </c>
      <c r="T8099" s="24">
        <f t="shared" si="1140"/>
        <v>77853.013333333336</v>
      </c>
      <c r="X8099" s="21">
        <f t="shared" si="1141"/>
        <v>1011479.9999999999</v>
      </c>
      <c r="AB8099" s="17">
        <f t="shared" si="1134"/>
        <v>0</v>
      </c>
      <c r="AF8099" s="58">
        <f t="shared" si="1142"/>
        <v>0</v>
      </c>
    </row>
    <row r="8100" spans="1:32" x14ac:dyDescent="0.25">
      <c r="A8100" s="4">
        <v>8077</v>
      </c>
      <c r="B8100" s="30">
        <v>43437.541666666664</v>
      </c>
      <c r="C8100">
        <v>12.175000000000001</v>
      </c>
      <c r="D8100">
        <v>136.19200000000001</v>
      </c>
      <c r="G8100" s="50">
        <f t="shared" si="1136"/>
        <v>19</v>
      </c>
      <c r="H8100" s="18">
        <f t="shared" si="1137"/>
        <v>6.8249999999999993</v>
      </c>
      <c r="I8100" s="24">
        <f t="shared" si="1135"/>
        <v>334915.46429370565</v>
      </c>
      <c r="R8100" s="20">
        <f t="shared" si="1138"/>
        <v>0.5</v>
      </c>
      <c r="S8100" s="26">
        <f t="shared" si="1139"/>
        <v>8.3333333333333339</v>
      </c>
      <c r="T8100" s="24">
        <f t="shared" si="1140"/>
        <v>74314.239999999991</v>
      </c>
      <c r="X8100" s="21">
        <f t="shared" si="1141"/>
        <v>1021440.0000000001</v>
      </c>
      <c r="AB8100" s="17">
        <f t="shared" si="1134"/>
        <v>0</v>
      </c>
      <c r="AF8100" s="58">
        <f t="shared" si="1142"/>
        <v>0</v>
      </c>
    </row>
    <row r="8101" spans="1:32" x14ac:dyDescent="0.25">
      <c r="A8101" s="4">
        <v>8078</v>
      </c>
      <c r="B8101" s="30">
        <v>43437.583333333336</v>
      </c>
      <c r="C8101">
        <v>12.214</v>
      </c>
      <c r="D8101">
        <v>105.071</v>
      </c>
      <c r="G8101" s="50">
        <f t="shared" si="1136"/>
        <v>19</v>
      </c>
      <c r="H8101" s="18">
        <f t="shared" si="1137"/>
        <v>6.7859999999999996</v>
      </c>
      <c r="I8101" s="24">
        <f t="shared" si="1135"/>
        <v>333001.66164059873</v>
      </c>
      <c r="R8101" s="20">
        <f t="shared" si="1138"/>
        <v>0.5</v>
      </c>
      <c r="S8101" s="26">
        <f t="shared" si="1139"/>
        <v>8.3333333333333339</v>
      </c>
      <c r="T8101" s="24">
        <f t="shared" si="1140"/>
        <v>73889.587199999994</v>
      </c>
      <c r="X8101" s="21">
        <f t="shared" si="1141"/>
        <v>788032.49999999988</v>
      </c>
      <c r="AB8101" s="17">
        <f t="shared" si="1134"/>
        <v>0</v>
      </c>
      <c r="AF8101" s="58">
        <f t="shared" si="1142"/>
        <v>0</v>
      </c>
    </row>
    <row r="8102" spans="1:32" x14ac:dyDescent="0.25">
      <c r="A8102" s="4">
        <v>8079</v>
      </c>
      <c r="B8102" s="30">
        <v>43437.625</v>
      </c>
      <c r="C8102">
        <v>11.981</v>
      </c>
      <c r="D8102">
        <v>59.426000000000002</v>
      </c>
      <c r="G8102" s="50">
        <f t="shared" si="1136"/>
        <v>19</v>
      </c>
      <c r="H8102" s="18">
        <f t="shared" si="1137"/>
        <v>7.0190000000000001</v>
      </c>
      <c r="I8102" s="24">
        <f t="shared" si="1135"/>
        <v>344435.40569633991</v>
      </c>
      <c r="R8102" s="20">
        <f t="shared" si="1138"/>
        <v>0.5</v>
      </c>
      <c r="S8102" s="26">
        <f t="shared" si="1139"/>
        <v>8.3333333333333339</v>
      </c>
      <c r="T8102" s="24">
        <f t="shared" si="1140"/>
        <v>76426.61546666667</v>
      </c>
      <c r="X8102" s="21">
        <f t="shared" si="1141"/>
        <v>445695.00000000006</v>
      </c>
      <c r="AB8102" s="17">
        <f t="shared" si="1134"/>
        <v>0</v>
      </c>
      <c r="AF8102" s="58">
        <f t="shared" si="1142"/>
        <v>0</v>
      </c>
    </row>
    <row r="8103" spans="1:32" x14ac:dyDescent="0.25">
      <c r="A8103" s="4">
        <v>8080</v>
      </c>
      <c r="B8103" s="30">
        <v>43437.666666666664</v>
      </c>
      <c r="C8103">
        <v>11.545999999999999</v>
      </c>
      <c r="D8103">
        <v>8.2110000000000003</v>
      </c>
      <c r="G8103" s="50">
        <f t="shared" si="1136"/>
        <v>19</v>
      </c>
      <c r="H8103" s="18">
        <f t="shared" si="1137"/>
        <v>7.4540000000000006</v>
      </c>
      <c r="I8103" s="24">
        <f t="shared" si="1135"/>
        <v>365781.66605791682</v>
      </c>
      <c r="R8103" s="20">
        <f t="shared" si="1138"/>
        <v>0.5</v>
      </c>
      <c r="S8103" s="26">
        <f t="shared" si="1139"/>
        <v>8.3333333333333339</v>
      </c>
      <c r="T8103" s="24">
        <f t="shared" si="1140"/>
        <v>81163.127466666672</v>
      </c>
      <c r="X8103" s="21">
        <f t="shared" si="1141"/>
        <v>61582.500000000007</v>
      </c>
      <c r="AB8103" s="17">
        <f t="shared" si="1134"/>
        <v>385362.29352458351</v>
      </c>
      <c r="AF8103" s="58">
        <f t="shared" si="1142"/>
        <v>10.404781925163753</v>
      </c>
    </row>
    <row r="8104" spans="1:32" x14ac:dyDescent="0.25">
      <c r="A8104" s="4">
        <v>8081</v>
      </c>
      <c r="B8104" s="30">
        <v>43437.708333333336</v>
      </c>
      <c r="C8104">
        <v>11.105</v>
      </c>
      <c r="D8104">
        <v>0</v>
      </c>
      <c r="G8104" s="50">
        <f t="shared" si="1136"/>
        <v>16</v>
      </c>
      <c r="H8104" s="18">
        <f t="shared" si="1137"/>
        <v>4.8949999999999996</v>
      </c>
      <c r="I8104" s="24">
        <f t="shared" si="1135"/>
        <v>240206.76889636469</v>
      </c>
      <c r="R8104" s="20">
        <f t="shared" si="1138"/>
        <v>0.5</v>
      </c>
      <c r="S8104" s="26">
        <f t="shared" si="1139"/>
        <v>8.3333333333333339</v>
      </c>
      <c r="T8104" s="24">
        <f t="shared" si="1140"/>
        <v>53299.370666666662</v>
      </c>
      <c r="X8104" s="21">
        <f t="shared" si="1141"/>
        <v>0</v>
      </c>
      <c r="AB8104" s="17">
        <f t="shared" si="1134"/>
        <v>293506.13956303138</v>
      </c>
      <c r="AF8104" s="58">
        <f t="shared" si="1142"/>
        <v>7.9246657682018471</v>
      </c>
    </row>
    <row r="8105" spans="1:32" x14ac:dyDescent="0.25">
      <c r="A8105" s="4">
        <v>8082</v>
      </c>
      <c r="B8105" s="30">
        <v>43437.75</v>
      </c>
      <c r="C8105">
        <v>10.73</v>
      </c>
      <c r="D8105">
        <v>0</v>
      </c>
      <c r="G8105" s="50">
        <f t="shared" si="1136"/>
        <v>16</v>
      </c>
      <c r="H8105" s="18">
        <f t="shared" si="1137"/>
        <v>5.27</v>
      </c>
      <c r="I8105" s="24">
        <f t="shared" si="1135"/>
        <v>258608.71748393093</v>
      </c>
      <c r="R8105" s="20">
        <f t="shared" si="1138"/>
        <v>0.5</v>
      </c>
      <c r="S8105" s="26">
        <f t="shared" si="1139"/>
        <v>8.3333333333333339</v>
      </c>
      <c r="T8105" s="24">
        <f t="shared" si="1140"/>
        <v>57382.570666666659</v>
      </c>
      <c r="X8105" s="21">
        <f t="shared" si="1141"/>
        <v>0</v>
      </c>
      <c r="AB8105" s="17">
        <f t="shared" si="1134"/>
        <v>315991.2881505976</v>
      </c>
      <c r="AF8105" s="58">
        <f t="shared" si="1142"/>
        <v>8.5317647800661351</v>
      </c>
    </row>
    <row r="8106" spans="1:32" x14ac:dyDescent="0.25">
      <c r="A8106" s="4">
        <v>8083</v>
      </c>
      <c r="B8106" s="30">
        <v>43437.791666666664</v>
      </c>
      <c r="C8106">
        <v>10.332000000000001</v>
      </c>
      <c r="D8106">
        <v>0</v>
      </c>
      <c r="G8106" s="50">
        <f t="shared" si="1136"/>
        <v>16</v>
      </c>
      <c r="H8106" s="18">
        <f t="shared" si="1137"/>
        <v>5.6679999999999993</v>
      </c>
      <c r="I8106" s="24">
        <f t="shared" si="1135"/>
        <v>278139.31891820126</v>
      </c>
      <c r="R8106" s="20">
        <f t="shared" si="1138"/>
        <v>0.5</v>
      </c>
      <c r="S8106" s="26">
        <f t="shared" si="1139"/>
        <v>8.3333333333333339</v>
      </c>
      <c r="T8106" s="24">
        <f t="shared" si="1140"/>
        <v>61716.20693333332</v>
      </c>
      <c r="X8106" s="21">
        <f t="shared" si="1141"/>
        <v>0</v>
      </c>
      <c r="AB8106" s="17">
        <f t="shared" si="1134"/>
        <v>339855.52585153456</v>
      </c>
      <c r="AF8106" s="58">
        <f t="shared" si="1142"/>
        <v>9.1760991979914319</v>
      </c>
    </row>
    <row r="8107" spans="1:32" x14ac:dyDescent="0.25">
      <c r="A8107" s="4">
        <v>8084</v>
      </c>
      <c r="B8107" s="30">
        <v>43437.833333333336</v>
      </c>
      <c r="C8107">
        <v>9.8580000000000005</v>
      </c>
      <c r="D8107">
        <v>0</v>
      </c>
      <c r="G8107" s="50">
        <f t="shared" si="1136"/>
        <v>16</v>
      </c>
      <c r="H8107" s="18">
        <f t="shared" si="1137"/>
        <v>6.1419999999999995</v>
      </c>
      <c r="I8107" s="24">
        <f t="shared" si="1135"/>
        <v>301399.38193288498</v>
      </c>
      <c r="R8107" s="20">
        <f t="shared" si="1138"/>
        <v>0.5</v>
      </c>
      <c r="S8107" s="26">
        <f t="shared" si="1139"/>
        <v>8.3333333333333339</v>
      </c>
      <c r="T8107" s="24">
        <f t="shared" si="1140"/>
        <v>66877.371733333333</v>
      </c>
      <c r="X8107" s="21">
        <f t="shared" si="1141"/>
        <v>0</v>
      </c>
      <c r="AB8107" s="17">
        <f t="shared" si="1134"/>
        <v>368276.75366621831</v>
      </c>
      <c r="AF8107" s="58">
        <f t="shared" si="1142"/>
        <v>9.9434723489878944</v>
      </c>
    </row>
    <row r="8108" spans="1:32" x14ac:dyDescent="0.25">
      <c r="A8108" s="4">
        <v>8085</v>
      </c>
      <c r="B8108" s="30">
        <v>43437.875</v>
      </c>
      <c r="C8108">
        <v>9.4019999999999992</v>
      </c>
      <c r="D8108">
        <v>0</v>
      </c>
      <c r="G8108" s="50">
        <f t="shared" si="1136"/>
        <v>16</v>
      </c>
      <c r="H8108" s="18">
        <f t="shared" si="1137"/>
        <v>6.5980000000000008</v>
      </c>
      <c r="I8108" s="24">
        <f t="shared" si="1135"/>
        <v>323776.15141536557</v>
      </c>
      <c r="R8108" s="20">
        <f t="shared" si="1138"/>
        <v>0.5</v>
      </c>
      <c r="S8108" s="26">
        <f t="shared" si="1139"/>
        <v>8.3333333333333339</v>
      </c>
      <c r="T8108" s="24">
        <f t="shared" si="1140"/>
        <v>71842.54293333333</v>
      </c>
      <c r="X8108" s="21">
        <f t="shared" si="1141"/>
        <v>0</v>
      </c>
      <c r="AB8108" s="17">
        <f t="shared" si="1134"/>
        <v>395618.69434869889</v>
      </c>
      <c r="AF8108" s="58">
        <f t="shared" si="1142"/>
        <v>10.681704747414869</v>
      </c>
    </row>
    <row r="8109" spans="1:32" x14ac:dyDescent="0.25">
      <c r="A8109" s="4">
        <v>8086</v>
      </c>
      <c r="B8109" s="30">
        <v>43437.916666666664</v>
      </c>
      <c r="C8109">
        <v>8.8940000000000001</v>
      </c>
      <c r="D8109">
        <v>0</v>
      </c>
      <c r="G8109" s="50">
        <f t="shared" si="1136"/>
        <v>16</v>
      </c>
      <c r="H8109" s="18">
        <f t="shared" si="1137"/>
        <v>7.1059999999999999</v>
      </c>
      <c r="I8109" s="24">
        <f t="shared" si="1135"/>
        <v>348704.65776865528</v>
      </c>
      <c r="R8109" s="20">
        <f t="shared" si="1138"/>
        <v>0.5</v>
      </c>
      <c r="S8109" s="26">
        <f t="shared" si="1139"/>
        <v>8.3333333333333339</v>
      </c>
      <c r="T8109" s="24">
        <f t="shared" si="1140"/>
        <v>77373.917866666641</v>
      </c>
      <c r="X8109" s="21">
        <f t="shared" si="1141"/>
        <v>0</v>
      </c>
      <c r="AB8109" s="17">
        <f t="shared" si="1134"/>
        <v>426078.5756353219</v>
      </c>
      <c r="AF8109" s="58">
        <f t="shared" si="1142"/>
        <v>11.50412154215369</v>
      </c>
    </row>
    <row r="8110" spans="1:32" x14ac:dyDescent="0.25">
      <c r="A8110" s="4">
        <v>8087</v>
      </c>
      <c r="B8110" s="30">
        <v>43437.958333333336</v>
      </c>
      <c r="C8110">
        <v>8.3840000000000003</v>
      </c>
      <c r="D8110">
        <v>0</v>
      </c>
      <c r="G8110" s="50">
        <f t="shared" si="1136"/>
        <v>16</v>
      </c>
      <c r="H8110" s="18">
        <f t="shared" si="1137"/>
        <v>7.6159999999999997</v>
      </c>
      <c r="I8110" s="24">
        <f t="shared" si="1135"/>
        <v>373731.30784774537</v>
      </c>
      <c r="R8110" s="20">
        <f t="shared" si="1138"/>
        <v>0.5</v>
      </c>
      <c r="S8110" s="26">
        <f t="shared" si="1139"/>
        <v>8.3333333333333339</v>
      </c>
      <c r="T8110" s="24">
        <f t="shared" si="1140"/>
        <v>82927.069866666658</v>
      </c>
      <c r="X8110" s="21">
        <f t="shared" si="1141"/>
        <v>0</v>
      </c>
      <c r="AB8110" s="17">
        <f t="shared" si="1134"/>
        <v>456658.37771441205</v>
      </c>
      <c r="AF8110" s="58">
        <f t="shared" si="1142"/>
        <v>12.329776198289126</v>
      </c>
    </row>
    <row r="8111" spans="1:32" x14ac:dyDescent="0.25">
      <c r="A8111" s="4">
        <v>8088</v>
      </c>
      <c r="B8111" s="30">
        <v>43438</v>
      </c>
      <c r="C8111">
        <v>7.9859999999999998</v>
      </c>
      <c r="D8111">
        <v>0</v>
      </c>
      <c r="G8111" s="50">
        <f t="shared" si="1136"/>
        <v>16</v>
      </c>
      <c r="H8111" s="18">
        <f t="shared" si="1137"/>
        <v>8.0139999999999993</v>
      </c>
      <c r="I8111" s="24">
        <f t="shared" si="1135"/>
        <v>393261.90928201564</v>
      </c>
      <c r="R8111" s="20">
        <f t="shared" si="1138"/>
        <v>0.5</v>
      </c>
      <c r="S8111" s="26">
        <f t="shared" si="1139"/>
        <v>8.3333333333333339</v>
      </c>
      <c r="T8111" s="24">
        <f t="shared" si="1140"/>
        <v>87260.706133333326</v>
      </c>
      <c r="X8111" s="21">
        <f t="shared" si="1141"/>
        <v>0</v>
      </c>
      <c r="AB8111" s="17">
        <f t="shared" si="1134"/>
        <v>480522.61541534896</v>
      </c>
      <c r="AF8111" s="58">
        <f t="shared" si="1142"/>
        <v>12.974110616214423</v>
      </c>
    </row>
    <row r="8112" spans="1:32" x14ac:dyDescent="0.25">
      <c r="A8112" s="4">
        <v>8089</v>
      </c>
      <c r="B8112" s="30">
        <v>43438.041666666664</v>
      </c>
      <c r="C8112">
        <v>7.6950000000000003</v>
      </c>
      <c r="D8112">
        <v>0</v>
      </c>
      <c r="G8112" s="50">
        <f t="shared" si="1136"/>
        <v>16</v>
      </c>
      <c r="H8112" s="18">
        <f t="shared" si="1137"/>
        <v>8.3049999999999997</v>
      </c>
      <c r="I8112" s="24">
        <f t="shared" si="1135"/>
        <v>407541.82138596708</v>
      </c>
      <c r="R8112" s="20">
        <f t="shared" si="1138"/>
        <v>0.5</v>
      </c>
      <c r="S8112" s="26">
        <f t="shared" si="1139"/>
        <v>8.3333333333333339</v>
      </c>
      <c r="T8112" s="24">
        <f t="shared" si="1140"/>
        <v>90429.26933333333</v>
      </c>
      <c r="X8112" s="21">
        <f t="shared" si="1141"/>
        <v>0</v>
      </c>
      <c r="AB8112" s="17">
        <f t="shared" ref="AB8112:AB8175" si="1143">MAX(0,I8112+T8112-X8112)</f>
        <v>497971.09071930044</v>
      </c>
      <c r="AF8112" s="58">
        <f t="shared" si="1142"/>
        <v>13.445219449421113</v>
      </c>
    </row>
    <row r="8113" spans="1:32" x14ac:dyDescent="0.25">
      <c r="A8113" s="4">
        <v>8090</v>
      </c>
      <c r="B8113" s="30">
        <v>43438.083333333336</v>
      </c>
      <c r="C8113">
        <v>7.3730000000000002</v>
      </c>
      <c r="D8113">
        <v>0</v>
      </c>
      <c r="G8113" s="50">
        <f t="shared" si="1136"/>
        <v>16</v>
      </c>
      <c r="H8113" s="18">
        <f t="shared" si="1137"/>
        <v>8.6269999999999989</v>
      </c>
      <c r="I8113" s="24">
        <f t="shared" si="1135"/>
        <v>423342.96123982396</v>
      </c>
      <c r="R8113" s="20">
        <f t="shared" si="1138"/>
        <v>0.5</v>
      </c>
      <c r="S8113" s="26">
        <f t="shared" si="1139"/>
        <v>8.3333333333333339</v>
      </c>
      <c r="T8113" s="24">
        <f t="shared" si="1140"/>
        <v>93935.377066666653</v>
      </c>
      <c r="X8113" s="21">
        <f t="shared" si="1141"/>
        <v>0</v>
      </c>
      <c r="AB8113" s="17">
        <f t="shared" si="1143"/>
        <v>517278.33830649062</v>
      </c>
      <c r="AF8113" s="58">
        <f t="shared" si="1142"/>
        <v>13.966515134275246</v>
      </c>
    </row>
    <row r="8114" spans="1:32" x14ac:dyDescent="0.25">
      <c r="A8114" s="4">
        <v>8091</v>
      </c>
      <c r="B8114" s="30">
        <v>43438.125</v>
      </c>
      <c r="C8114">
        <v>7.1070000000000002</v>
      </c>
      <c r="D8114">
        <v>0</v>
      </c>
      <c r="G8114" s="50">
        <f t="shared" si="1136"/>
        <v>16</v>
      </c>
      <c r="H8114" s="18">
        <f t="shared" si="1137"/>
        <v>8.8930000000000007</v>
      </c>
      <c r="I8114" s="24">
        <f t="shared" si="1135"/>
        <v>436396.07677127101</v>
      </c>
      <c r="R8114" s="20">
        <f t="shared" si="1138"/>
        <v>0.5</v>
      </c>
      <c r="S8114" s="26">
        <f t="shared" si="1139"/>
        <v>8.3333333333333339</v>
      </c>
      <c r="T8114" s="24">
        <f t="shared" si="1140"/>
        <v>96831.726933333324</v>
      </c>
      <c r="X8114" s="21">
        <f t="shared" si="1141"/>
        <v>0</v>
      </c>
      <c r="AB8114" s="17">
        <f t="shared" si="1143"/>
        <v>533227.80370460427</v>
      </c>
      <c r="AF8114" s="58">
        <f t="shared" si="1142"/>
        <v>14.397150700024314</v>
      </c>
    </row>
    <row r="8115" spans="1:32" x14ac:dyDescent="0.25">
      <c r="A8115" s="4">
        <v>8092</v>
      </c>
      <c r="B8115" s="30">
        <v>43438.166666666664</v>
      </c>
      <c r="C8115">
        <v>6.883</v>
      </c>
      <c r="D8115">
        <v>0</v>
      </c>
      <c r="G8115" s="50">
        <f t="shared" si="1136"/>
        <v>16</v>
      </c>
      <c r="H8115" s="18">
        <f t="shared" si="1137"/>
        <v>9.1170000000000009</v>
      </c>
      <c r="I8115" s="24">
        <f t="shared" si="1135"/>
        <v>447388.17406091059</v>
      </c>
      <c r="R8115" s="20">
        <f t="shared" si="1138"/>
        <v>0.5</v>
      </c>
      <c r="S8115" s="26">
        <f t="shared" si="1139"/>
        <v>8.3333333333333339</v>
      </c>
      <c r="T8115" s="24">
        <f t="shared" si="1140"/>
        <v>99270.758400000006</v>
      </c>
      <c r="X8115" s="21">
        <f t="shared" si="1141"/>
        <v>0</v>
      </c>
      <c r="AB8115" s="17">
        <f t="shared" si="1143"/>
        <v>546658.93246091064</v>
      </c>
      <c r="AF8115" s="58">
        <f t="shared" si="1142"/>
        <v>14.759791176444587</v>
      </c>
    </row>
    <row r="8116" spans="1:32" x14ac:dyDescent="0.25">
      <c r="A8116" s="4">
        <v>8093</v>
      </c>
      <c r="B8116" s="30">
        <v>43438.208333333336</v>
      </c>
      <c r="C8116">
        <v>6.7089999999999996</v>
      </c>
      <c r="D8116">
        <v>0</v>
      </c>
      <c r="G8116" s="50">
        <f t="shared" si="1136"/>
        <v>16</v>
      </c>
      <c r="H8116" s="18">
        <f t="shared" si="1137"/>
        <v>9.2910000000000004</v>
      </c>
      <c r="I8116" s="24">
        <f t="shared" si="1135"/>
        <v>455926.67820554128</v>
      </c>
      <c r="R8116" s="20">
        <f t="shared" si="1138"/>
        <v>0.5</v>
      </c>
      <c r="S8116" s="26">
        <f t="shared" si="1139"/>
        <v>8.3333333333333339</v>
      </c>
      <c r="T8116" s="24">
        <f t="shared" si="1140"/>
        <v>101165.36320000001</v>
      </c>
      <c r="X8116" s="21">
        <f t="shared" si="1141"/>
        <v>0</v>
      </c>
      <c r="AB8116" s="17">
        <f t="shared" si="1143"/>
        <v>557092.04140554124</v>
      </c>
      <c r="AF8116" s="58">
        <f t="shared" si="1142"/>
        <v>15.041485117949613</v>
      </c>
    </row>
    <row r="8117" spans="1:32" x14ac:dyDescent="0.25">
      <c r="A8117" s="4">
        <v>8094</v>
      </c>
      <c r="B8117" s="30">
        <v>43438.25</v>
      </c>
      <c r="C8117">
        <v>6.6040000000000001</v>
      </c>
      <c r="D8117">
        <v>0</v>
      </c>
      <c r="G8117" s="50">
        <f t="shared" si="1136"/>
        <v>16</v>
      </c>
      <c r="H8117" s="18">
        <f t="shared" si="1137"/>
        <v>9.3960000000000008</v>
      </c>
      <c r="I8117" s="24">
        <f t="shared" si="1135"/>
        <v>461079.22381005989</v>
      </c>
      <c r="R8117" s="20">
        <f t="shared" si="1138"/>
        <v>0.5</v>
      </c>
      <c r="S8117" s="26">
        <f t="shared" si="1139"/>
        <v>8.3333333333333339</v>
      </c>
      <c r="T8117" s="24">
        <f t="shared" si="1140"/>
        <v>102308.65919999999</v>
      </c>
      <c r="X8117" s="21">
        <f t="shared" si="1141"/>
        <v>0</v>
      </c>
      <c r="AB8117" s="17">
        <f t="shared" si="1143"/>
        <v>563387.88301005983</v>
      </c>
      <c r="AF8117" s="58">
        <f t="shared" si="1142"/>
        <v>15.211472841271616</v>
      </c>
    </row>
    <row r="8118" spans="1:32" x14ac:dyDescent="0.25">
      <c r="A8118" s="4">
        <v>8095</v>
      </c>
      <c r="B8118" s="30">
        <v>43438.291666666664</v>
      </c>
      <c r="C8118">
        <v>6.5439999999999996</v>
      </c>
      <c r="D8118">
        <v>0</v>
      </c>
      <c r="G8118" s="50">
        <f t="shared" si="1136"/>
        <v>16</v>
      </c>
      <c r="H8118" s="18">
        <f t="shared" si="1137"/>
        <v>9.4559999999999995</v>
      </c>
      <c r="I8118" s="24">
        <f t="shared" si="1135"/>
        <v>464023.53558407043</v>
      </c>
      <c r="R8118" s="20">
        <f t="shared" si="1138"/>
        <v>0.5</v>
      </c>
      <c r="S8118" s="26">
        <f t="shared" si="1139"/>
        <v>8.3333333333333339</v>
      </c>
      <c r="T8118" s="24">
        <f t="shared" si="1140"/>
        <v>102961.9712</v>
      </c>
      <c r="X8118" s="21">
        <f t="shared" si="1141"/>
        <v>0</v>
      </c>
      <c r="AB8118" s="17">
        <f t="shared" si="1143"/>
        <v>566985.5067840704</v>
      </c>
      <c r="AF8118" s="58">
        <f t="shared" si="1142"/>
        <v>15.308608683169901</v>
      </c>
    </row>
    <row r="8119" spans="1:32" x14ac:dyDescent="0.25">
      <c r="A8119" s="4">
        <v>8096</v>
      </c>
      <c r="B8119" s="30">
        <v>43438.333333333336</v>
      </c>
      <c r="C8119">
        <v>6.476</v>
      </c>
      <c r="D8119">
        <v>0.61799999999999999</v>
      </c>
      <c r="G8119" s="50">
        <f t="shared" si="1136"/>
        <v>19</v>
      </c>
      <c r="H8119" s="18">
        <f t="shared" si="1137"/>
        <v>12.524000000000001</v>
      </c>
      <c r="I8119" s="24">
        <f t="shared" si="1135"/>
        <v>614576.01096181246</v>
      </c>
      <c r="R8119" s="20">
        <f t="shared" si="1138"/>
        <v>0.5</v>
      </c>
      <c r="S8119" s="26">
        <f t="shared" si="1139"/>
        <v>8.3333333333333339</v>
      </c>
      <c r="T8119" s="24">
        <f t="shared" si="1140"/>
        <v>136367.99146666669</v>
      </c>
      <c r="X8119" s="21">
        <f t="shared" si="1141"/>
        <v>4635</v>
      </c>
      <c r="AB8119" s="17">
        <f t="shared" si="1143"/>
        <v>746309.00242847914</v>
      </c>
      <c r="AF8119" s="58">
        <f t="shared" si="1142"/>
        <v>20.150343065568936</v>
      </c>
    </row>
    <row r="8120" spans="1:32" x14ac:dyDescent="0.25">
      <c r="A8120" s="4">
        <v>8097</v>
      </c>
      <c r="B8120" s="30">
        <v>43438.375</v>
      </c>
      <c r="C8120">
        <v>6.9189999999999996</v>
      </c>
      <c r="D8120">
        <v>44.634999999999998</v>
      </c>
      <c r="G8120" s="50">
        <f t="shared" si="1136"/>
        <v>19</v>
      </c>
      <c r="H8120" s="18">
        <f t="shared" si="1137"/>
        <v>12.081</v>
      </c>
      <c r="I8120" s="24">
        <f t="shared" si="1135"/>
        <v>592837.17569703411</v>
      </c>
      <c r="R8120" s="20">
        <f t="shared" si="1138"/>
        <v>0.5</v>
      </c>
      <c r="S8120" s="26">
        <f t="shared" si="1139"/>
        <v>8.3333333333333339</v>
      </c>
      <c r="T8120" s="24">
        <f t="shared" si="1140"/>
        <v>131544.37119999999</v>
      </c>
      <c r="X8120" s="21">
        <f t="shared" si="1141"/>
        <v>334762.5</v>
      </c>
      <c r="AB8120" s="17">
        <f t="shared" si="1143"/>
        <v>389619.04689703416</v>
      </c>
      <c r="AF8120" s="58">
        <f t="shared" si="1142"/>
        <v>10.519714266219923</v>
      </c>
    </row>
    <row r="8121" spans="1:32" x14ac:dyDescent="0.25">
      <c r="A8121" s="4">
        <v>8098</v>
      </c>
      <c r="B8121" s="30">
        <v>43438.416666666664</v>
      </c>
      <c r="C8121">
        <v>8.1</v>
      </c>
      <c r="D8121">
        <v>118.07</v>
      </c>
      <c r="G8121" s="50">
        <f t="shared" si="1136"/>
        <v>19</v>
      </c>
      <c r="H8121" s="18">
        <f t="shared" si="1137"/>
        <v>10.9</v>
      </c>
      <c r="I8121" s="24">
        <f t="shared" si="1135"/>
        <v>534883.30561192555</v>
      </c>
      <c r="R8121" s="20">
        <f t="shared" si="1138"/>
        <v>0.5</v>
      </c>
      <c r="S8121" s="26">
        <f t="shared" si="1139"/>
        <v>8.3333333333333339</v>
      </c>
      <c r="T8121" s="24">
        <f t="shared" si="1140"/>
        <v>118685.01333333334</v>
      </c>
      <c r="X8121" s="21">
        <f t="shared" si="1141"/>
        <v>885525</v>
      </c>
      <c r="AB8121" s="17">
        <f t="shared" si="1143"/>
        <v>0</v>
      </c>
      <c r="AF8121" s="58">
        <f t="shared" si="1142"/>
        <v>0</v>
      </c>
    </row>
    <row r="8122" spans="1:32" x14ac:dyDescent="0.25">
      <c r="A8122" s="4">
        <v>8099</v>
      </c>
      <c r="B8122" s="30">
        <v>43438.458333333336</v>
      </c>
      <c r="C8122">
        <v>8.766</v>
      </c>
      <c r="D8122">
        <v>168.46899999999999</v>
      </c>
      <c r="G8122" s="50">
        <f t="shared" si="1136"/>
        <v>19</v>
      </c>
      <c r="H8122" s="18">
        <f t="shared" si="1137"/>
        <v>10.234</v>
      </c>
      <c r="I8122" s="24">
        <f t="shared" si="1135"/>
        <v>502201.44492040784</v>
      </c>
      <c r="R8122" s="20">
        <f t="shared" si="1138"/>
        <v>0.5</v>
      </c>
      <c r="S8122" s="26">
        <f t="shared" si="1139"/>
        <v>8.3333333333333339</v>
      </c>
      <c r="T8122" s="24">
        <f t="shared" si="1140"/>
        <v>111433.25013333332</v>
      </c>
      <c r="X8122" s="21">
        <f t="shared" si="1141"/>
        <v>1263517.5</v>
      </c>
      <c r="AB8122" s="17">
        <f t="shared" si="1143"/>
        <v>0</v>
      </c>
      <c r="AF8122" s="58">
        <f t="shared" si="1142"/>
        <v>0</v>
      </c>
    </row>
    <row r="8123" spans="1:32" x14ac:dyDescent="0.25">
      <c r="A8123" s="4">
        <v>8100</v>
      </c>
      <c r="B8123" s="30">
        <v>43438.5</v>
      </c>
      <c r="C8123">
        <v>8.9380000000000006</v>
      </c>
      <c r="D8123">
        <v>195.24100000000001</v>
      </c>
      <c r="G8123" s="50">
        <f t="shared" si="1136"/>
        <v>19</v>
      </c>
      <c r="H8123" s="18">
        <f t="shared" si="1137"/>
        <v>10.061999999999999</v>
      </c>
      <c r="I8123" s="24">
        <f t="shared" si="1135"/>
        <v>493761.08450157742</v>
      </c>
      <c r="R8123" s="20">
        <f t="shared" si="1138"/>
        <v>0.5</v>
      </c>
      <c r="S8123" s="26">
        <f t="shared" si="1139"/>
        <v>8.3333333333333339</v>
      </c>
      <c r="T8123" s="24">
        <f t="shared" si="1140"/>
        <v>109560.4224</v>
      </c>
      <c r="X8123" s="21">
        <f t="shared" si="1141"/>
        <v>1464307.5000000002</v>
      </c>
      <c r="AB8123" s="17">
        <f t="shared" si="1143"/>
        <v>0</v>
      </c>
      <c r="AF8123" s="58">
        <f t="shared" si="1142"/>
        <v>0</v>
      </c>
    </row>
    <row r="8124" spans="1:32" x14ac:dyDescent="0.25">
      <c r="A8124" s="4">
        <v>8101</v>
      </c>
      <c r="B8124" s="30">
        <v>43438.541666666664</v>
      </c>
      <c r="C8124">
        <v>8.9710000000000001</v>
      </c>
      <c r="D8124">
        <v>203.256</v>
      </c>
      <c r="G8124" s="50">
        <f t="shared" si="1136"/>
        <v>19</v>
      </c>
      <c r="H8124" s="18">
        <f t="shared" si="1137"/>
        <v>10.029</v>
      </c>
      <c r="I8124" s="24">
        <f t="shared" si="1135"/>
        <v>492141.71302587166</v>
      </c>
      <c r="R8124" s="20">
        <f t="shared" si="1138"/>
        <v>0.5</v>
      </c>
      <c r="S8124" s="26">
        <f t="shared" si="1139"/>
        <v>8.3333333333333339</v>
      </c>
      <c r="T8124" s="24">
        <f t="shared" si="1140"/>
        <v>109201.10079999999</v>
      </c>
      <c r="X8124" s="21">
        <f t="shared" si="1141"/>
        <v>1524420</v>
      </c>
      <c r="AB8124" s="17">
        <f t="shared" si="1143"/>
        <v>0</v>
      </c>
      <c r="AF8124" s="58">
        <f t="shared" si="1142"/>
        <v>0</v>
      </c>
    </row>
    <row r="8125" spans="1:32" x14ac:dyDescent="0.25">
      <c r="A8125" s="4">
        <v>8102</v>
      </c>
      <c r="B8125" s="30">
        <v>43438.583333333336</v>
      </c>
      <c r="C8125">
        <v>8.8360000000000003</v>
      </c>
      <c r="D8125">
        <v>149.97300000000001</v>
      </c>
      <c r="G8125" s="50">
        <f t="shared" si="1136"/>
        <v>19</v>
      </c>
      <c r="H8125" s="18">
        <f t="shared" si="1137"/>
        <v>10.164</v>
      </c>
      <c r="I8125" s="24">
        <f t="shared" si="1135"/>
        <v>498766.41451739549</v>
      </c>
      <c r="R8125" s="20">
        <f t="shared" si="1138"/>
        <v>0.5</v>
      </c>
      <c r="S8125" s="26">
        <f t="shared" si="1139"/>
        <v>8.3333333333333339</v>
      </c>
      <c r="T8125" s="24">
        <f t="shared" si="1140"/>
        <v>110671.05279999999</v>
      </c>
      <c r="X8125" s="21">
        <f t="shared" si="1141"/>
        <v>1124797.5</v>
      </c>
      <c r="AB8125" s="17">
        <f t="shared" si="1143"/>
        <v>0</v>
      </c>
      <c r="AF8125" s="58">
        <f t="shared" si="1142"/>
        <v>0</v>
      </c>
    </row>
    <row r="8126" spans="1:32" x14ac:dyDescent="0.25">
      <c r="A8126" s="4">
        <v>8103</v>
      </c>
      <c r="B8126" s="30">
        <v>43438.625</v>
      </c>
      <c r="C8126">
        <v>8.3770000000000007</v>
      </c>
      <c r="D8126">
        <v>91.314999999999998</v>
      </c>
      <c r="G8126" s="50">
        <f t="shared" si="1136"/>
        <v>19</v>
      </c>
      <c r="H8126" s="18">
        <f t="shared" si="1137"/>
        <v>10.622999999999999</v>
      </c>
      <c r="I8126" s="24">
        <f t="shared" si="1135"/>
        <v>521290.39958857658</v>
      </c>
      <c r="R8126" s="20">
        <f t="shared" si="1138"/>
        <v>0.5</v>
      </c>
      <c r="S8126" s="26">
        <f t="shared" si="1139"/>
        <v>8.3333333333333339</v>
      </c>
      <c r="T8126" s="24">
        <f t="shared" si="1140"/>
        <v>115668.88959999998</v>
      </c>
      <c r="X8126" s="21">
        <f t="shared" si="1141"/>
        <v>684862.5</v>
      </c>
      <c r="AB8126" s="17">
        <f t="shared" si="1143"/>
        <v>0</v>
      </c>
      <c r="AF8126" s="58">
        <f t="shared" si="1142"/>
        <v>0</v>
      </c>
    </row>
    <row r="8127" spans="1:32" x14ac:dyDescent="0.25">
      <c r="A8127" s="4">
        <v>8104</v>
      </c>
      <c r="B8127" s="30">
        <v>43438.666666666664</v>
      </c>
      <c r="C8127">
        <v>7.7670000000000003</v>
      </c>
      <c r="D8127">
        <v>11.387</v>
      </c>
      <c r="G8127" s="50">
        <f t="shared" si="1136"/>
        <v>19</v>
      </c>
      <c r="H8127" s="18">
        <f t="shared" si="1137"/>
        <v>11.233000000000001</v>
      </c>
      <c r="I8127" s="24">
        <f t="shared" si="1135"/>
        <v>551224.23595768434</v>
      </c>
      <c r="R8127" s="20">
        <f t="shared" si="1138"/>
        <v>0.5</v>
      </c>
      <c r="S8127" s="26">
        <f t="shared" si="1139"/>
        <v>8.3333333333333339</v>
      </c>
      <c r="T8127" s="24">
        <f t="shared" si="1140"/>
        <v>122310.89493333333</v>
      </c>
      <c r="X8127" s="21">
        <f t="shared" si="1141"/>
        <v>85402.500000000015</v>
      </c>
      <c r="AB8127" s="17">
        <f t="shared" si="1143"/>
        <v>588132.63089101762</v>
      </c>
      <c r="AF8127" s="58">
        <f t="shared" si="1142"/>
        <v>15.879581034057475</v>
      </c>
    </row>
    <row r="8128" spans="1:32" x14ac:dyDescent="0.25">
      <c r="A8128" s="4">
        <v>8105</v>
      </c>
      <c r="B8128" s="30">
        <v>43438.708333333336</v>
      </c>
      <c r="C8128">
        <v>7.2409999999999997</v>
      </c>
      <c r="D8128">
        <v>0</v>
      </c>
      <c r="G8128" s="50">
        <f t="shared" si="1136"/>
        <v>16</v>
      </c>
      <c r="H8128" s="18">
        <f t="shared" si="1137"/>
        <v>8.7590000000000003</v>
      </c>
      <c r="I8128" s="24">
        <f t="shared" si="1135"/>
        <v>429820.44714264735</v>
      </c>
      <c r="R8128" s="20">
        <f t="shared" si="1138"/>
        <v>0.5</v>
      </c>
      <c r="S8128" s="26">
        <f t="shared" si="1139"/>
        <v>8.3333333333333339</v>
      </c>
      <c r="T8128" s="24">
        <f t="shared" si="1140"/>
        <v>95372.663466666665</v>
      </c>
      <c r="X8128" s="21">
        <f t="shared" si="1141"/>
        <v>0</v>
      </c>
      <c r="AB8128" s="17">
        <f t="shared" si="1143"/>
        <v>525193.11060931406</v>
      </c>
      <c r="AF8128" s="58">
        <f t="shared" si="1142"/>
        <v>14.180213986451479</v>
      </c>
    </row>
    <row r="8129" spans="1:32" x14ac:dyDescent="0.25">
      <c r="A8129" s="4">
        <v>8106</v>
      </c>
      <c r="B8129" s="30">
        <v>43438.75</v>
      </c>
      <c r="C8129">
        <v>6.7869999999999999</v>
      </c>
      <c r="D8129">
        <v>0</v>
      </c>
      <c r="G8129" s="50">
        <f t="shared" si="1136"/>
        <v>16</v>
      </c>
      <c r="H8129" s="18">
        <f t="shared" si="1137"/>
        <v>9.213000000000001</v>
      </c>
      <c r="I8129" s="24">
        <f t="shared" si="1135"/>
        <v>452099.07289932756</v>
      </c>
      <c r="R8129" s="20">
        <f t="shared" si="1138"/>
        <v>0.5</v>
      </c>
      <c r="S8129" s="26">
        <f t="shared" si="1139"/>
        <v>8.3333333333333339</v>
      </c>
      <c r="T8129" s="24">
        <f t="shared" si="1140"/>
        <v>100316.0576</v>
      </c>
      <c r="X8129" s="21">
        <f t="shared" si="1141"/>
        <v>0</v>
      </c>
      <c r="AB8129" s="17">
        <f t="shared" si="1143"/>
        <v>552415.13049932756</v>
      </c>
      <c r="AF8129" s="58">
        <f t="shared" si="1142"/>
        <v>14.915208523481844</v>
      </c>
    </row>
    <row r="8130" spans="1:32" x14ac:dyDescent="0.25">
      <c r="A8130" s="4">
        <v>8107</v>
      </c>
      <c r="B8130" s="30">
        <v>43438.791666666664</v>
      </c>
      <c r="C8130">
        <v>6.5510000000000002</v>
      </c>
      <c r="D8130">
        <v>0</v>
      </c>
      <c r="G8130" s="50">
        <f t="shared" si="1136"/>
        <v>16</v>
      </c>
      <c r="H8130" s="18">
        <f t="shared" si="1137"/>
        <v>9.4489999999999998</v>
      </c>
      <c r="I8130" s="24">
        <f t="shared" si="1135"/>
        <v>463680.03254376916</v>
      </c>
      <c r="R8130" s="20">
        <f t="shared" si="1138"/>
        <v>0.5</v>
      </c>
      <c r="S8130" s="26">
        <f t="shared" si="1139"/>
        <v>8.3333333333333339</v>
      </c>
      <c r="T8130" s="24">
        <f t="shared" si="1140"/>
        <v>102885.75146666665</v>
      </c>
      <c r="X8130" s="21">
        <f t="shared" si="1141"/>
        <v>0</v>
      </c>
      <c r="AB8130" s="17">
        <f t="shared" si="1143"/>
        <v>566565.7840104358</v>
      </c>
      <c r="AF8130" s="58">
        <f t="shared" si="1142"/>
        <v>15.297276168281767</v>
      </c>
    </row>
    <row r="8131" spans="1:32" x14ac:dyDescent="0.25">
      <c r="A8131" s="4">
        <v>8108</v>
      </c>
      <c r="B8131" s="30">
        <v>43438.833333333336</v>
      </c>
      <c r="C8131">
        <v>6.2480000000000002</v>
      </c>
      <c r="D8131">
        <v>0</v>
      </c>
      <c r="G8131" s="50">
        <f t="shared" si="1136"/>
        <v>16</v>
      </c>
      <c r="H8131" s="18">
        <f t="shared" si="1137"/>
        <v>9.7519999999999989</v>
      </c>
      <c r="I8131" s="24">
        <f t="shared" si="1135"/>
        <v>478548.80700252269</v>
      </c>
      <c r="R8131" s="20">
        <f t="shared" si="1138"/>
        <v>0.5</v>
      </c>
      <c r="S8131" s="26">
        <f t="shared" si="1139"/>
        <v>8.3333333333333339</v>
      </c>
      <c r="T8131" s="24">
        <f t="shared" si="1140"/>
        <v>106184.97706666666</v>
      </c>
      <c r="X8131" s="21">
        <f t="shared" si="1141"/>
        <v>0</v>
      </c>
      <c r="AB8131" s="17">
        <f t="shared" si="1143"/>
        <v>584733.78406918934</v>
      </c>
      <c r="AF8131" s="58">
        <f t="shared" si="1142"/>
        <v>15.787812169868111</v>
      </c>
    </row>
    <row r="8132" spans="1:32" x14ac:dyDescent="0.25">
      <c r="A8132" s="4">
        <v>8109</v>
      </c>
      <c r="B8132" s="30">
        <v>43438.875</v>
      </c>
      <c r="C8132">
        <v>6.0590000000000002</v>
      </c>
      <c r="D8132">
        <v>0</v>
      </c>
      <c r="G8132" s="50">
        <f t="shared" si="1136"/>
        <v>16</v>
      </c>
      <c r="H8132" s="18">
        <f t="shared" si="1137"/>
        <v>9.9409999999999989</v>
      </c>
      <c r="I8132" s="24">
        <f t="shared" si="1135"/>
        <v>487823.38909065607</v>
      </c>
      <c r="R8132" s="20">
        <f t="shared" si="1138"/>
        <v>0.5</v>
      </c>
      <c r="S8132" s="26">
        <f t="shared" si="1139"/>
        <v>8.3333333333333339</v>
      </c>
      <c r="T8132" s="24">
        <f t="shared" si="1140"/>
        <v>108242.90986666664</v>
      </c>
      <c r="X8132" s="21">
        <f t="shared" si="1141"/>
        <v>0</v>
      </c>
      <c r="AB8132" s="17">
        <f t="shared" si="1143"/>
        <v>596066.29895732272</v>
      </c>
      <c r="AF8132" s="58">
        <f t="shared" si="1142"/>
        <v>16.093790071847714</v>
      </c>
    </row>
    <row r="8133" spans="1:32" x14ac:dyDescent="0.25">
      <c r="A8133" s="4">
        <v>8110</v>
      </c>
      <c r="B8133" s="30">
        <v>43438.916666666664</v>
      </c>
      <c r="C8133">
        <v>6.0289999999999999</v>
      </c>
      <c r="D8133">
        <v>0</v>
      </c>
      <c r="G8133" s="50">
        <f t="shared" si="1136"/>
        <v>16</v>
      </c>
      <c r="H8133" s="18">
        <f t="shared" si="1137"/>
        <v>9.9710000000000001</v>
      </c>
      <c r="I8133" s="24">
        <f t="shared" si="1135"/>
        <v>489295.5449776614</v>
      </c>
      <c r="R8133" s="20">
        <f t="shared" si="1138"/>
        <v>0.5</v>
      </c>
      <c r="S8133" s="26">
        <f t="shared" si="1139"/>
        <v>8.3333333333333339</v>
      </c>
      <c r="T8133" s="24">
        <f t="shared" si="1140"/>
        <v>108569.56586666667</v>
      </c>
      <c r="X8133" s="21">
        <f t="shared" si="1141"/>
        <v>0</v>
      </c>
      <c r="AB8133" s="17">
        <f t="shared" si="1143"/>
        <v>597865.11084432807</v>
      </c>
      <c r="AF8133" s="58">
        <f t="shared" si="1142"/>
        <v>16.142357992796857</v>
      </c>
    </row>
    <row r="8134" spans="1:32" x14ac:dyDescent="0.25">
      <c r="A8134" s="4">
        <v>8111</v>
      </c>
      <c r="B8134" s="30">
        <v>43438.958333333336</v>
      </c>
      <c r="C8134">
        <v>5.87</v>
      </c>
      <c r="D8134">
        <v>0</v>
      </c>
      <c r="G8134" s="50">
        <f t="shared" si="1136"/>
        <v>16</v>
      </c>
      <c r="H8134" s="18">
        <f t="shared" si="1137"/>
        <v>10.129999999999999</v>
      </c>
      <c r="I8134" s="24">
        <f t="shared" si="1135"/>
        <v>497097.97117878945</v>
      </c>
      <c r="R8134" s="20">
        <f t="shared" si="1138"/>
        <v>0.5</v>
      </c>
      <c r="S8134" s="26">
        <f t="shared" si="1139"/>
        <v>8.3333333333333339</v>
      </c>
      <c r="T8134" s="24">
        <f t="shared" si="1140"/>
        <v>110300.84266666666</v>
      </c>
      <c r="X8134" s="21">
        <f t="shared" si="1141"/>
        <v>0</v>
      </c>
      <c r="AB8134" s="17">
        <f t="shared" si="1143"/>
        <v>607398.81384545611</v>
      </c>
      <c r="AF8134" s="58">
        <f t="shared" si="1142"/>
        <v>16.399767973827316</v>
      </c>
    </row>
    <row r="8135" spans="1:32" x14ac:dyDescent="0.25">
      <c r="A8135" s="4">
        <v>8112</v>
      </c>
      <c r="B8135" s="30">
        <v>43439</v>
      </c>
      <c r="C8135">
        <v>5.5640000000000001</v>
      </c>
      <c r="D8135">
        <v>0</v>
      </c>
      <c r="G8135" s="50">
        <f t="shared" si="1136"/>
        <v>16</v>
      </c>
      <c r="H8135" s="18">
        <f t="shared" si="1137"/>
        <v>10.436</v>
      </c>
      <c r="I8135" s="24">
        <f t="shared" si="1135"/>
        <v>512113.96122624353</v>
      </c>
      <c r="R8135" s="20">
        <f t="shared" si="1138"/>
        <v>0.5</v>
      </c>
      <c r="S8135" s="26">
        <f t="shared" si="1139"/>
        <v>8.3333333333333339</v>
      </c>
      <c r="T8135" s="24">
        <f t="shared" si="1140"/>
        <v>113632.73386666666</v>
      </c>
      <c r="X8135" s="21">
        <f t="shared" si="1141"/>
        <v>0</v>
      </c>
      <c r="AB8135" s="17">
        <f t="shared" si="1143"/>
        <v>625746.6950929102</v>
      </c>
      <c r="AF8135" s="58">
        <f t="shared" si="1142"/>
        <v>16.895160767508575</v>
      </c>
    </row>
    <row r="8136" spans="1:32" x14ac:dyDescent="0.25">
      <c r="A8136" s="4">
        <v>8113</v>
      </c>
      <c r="B8136" s="30">
        <v>43439.041666666664</v>
      </c>
      <c r="C8136">
        <v>5.3079999999999998</v>
      </c>
      <c r="D8136">
        <v>0</v>
      </c>
      <c r="G8136" s="50">
        <f t="shared" si="1136"/>
        <v>16</v>
      </c>
      <c r="H8136" s="18">
        <f t="shared" si="1137"/>
        <v>10.692</v>
      </c>
      <c r="I8136" s="24">
        <f t="shared" si="1135"/>
        <v>524676.35812868876</v>
      </c>
      <c r="R8136" s="20">
        <f t="shared" si="1138"/>
        <v>0.5</v>
      </c>
      <c r="S8136" s="26">
        <f t="shared" si="1139"/>
        <v>8.3333333333333339</v>
      </c>
      <c r="T8136" s="24">
        <f t="shared" si="1140"/>
        <v>116420.19839999998</v>
      </c>
      <c r="X8136" s="21">
        <f t="shared" si="1141"/>
        <v>0</v>
      </c>
      <c r="AB8136" s="17">
        <f t="shared" si="1143"/>
        <v>641096.55652868876</v>
      </c>
      <c r="AF8136" s="58">
        <f t="shared" si="1142"/>
        <v>17.309607026274595</v>
      </c>
    </row>
    <row r="8137" spans="1:32" x14ac:dyDescent="0.25">
      <c r="A8137" s="4">
        <v>8114</v>
      </c>
      <c r="B8137" s="30">
        <v>43439.083333333336</v>
      </c>
      <c r="C8137">
        <v>5.1760000000000002</v>
      </c>
      <c r="D8137">
        <v>0</v>
      </c>
      <c r="G8137" s="50">
        <f t="shared" si="1136"/>
        <v>16</v>
      </c>
      <c r="H8137" s="18">
        <f t="shared" si="1137"/>
        <v>10.824</v>
      </c>
      <c r="I8137" s="24">
        <f t="shared" si="1135"/>
        <v>531153.84403151204</v>
      </c>
      <c r="R8137" s="20">
        <f t="shared" si="1138"/>
        <v>0.5</v>
      </c>
      <c r="S8137" s="26">
        <f t="shared" si="1139"/>
        <v>8.3333333333333339</v>
      </c>
      <c r="T8137" s="24">
        <f t="shared" si="1140"/>
        <v>117857.48479999999</v>
      </c>
      <c r="X8137" s="21">
        <f t="shared" si="1141"/>
        <v>0</v>
      </c>
      <c r="AB8137" s="17">
        <f t="shared" si="1143"/>
        <v>649011.32883151202</v>
      </c>
      <c r="AF8137" s="58">
        <f t="shared" si="1142"/>
        <v>17.523305878450824</v>
      </c>
    </row>
    <row r="8138" spans="1:32" x14ac:dyDescent="0.25">
      <c r="A8138" s="4">
        <v>8115</v>
      </c>
      <c r="B8138" s="30">
        <v>43439.125</v>
      </c>
      <c r="C8138">
        <v>4.9459999999999997</v>
      </c>
      <c r="D8138">
        <v>0</v>
      </c>
      <c r="G8138" s="50">
        <f t="shared" si="1136"/>
        <v>16</v>
      </c>
      <c r="H8138" s="18">
        <f t="shared" si="1137"/>
        <v>11.054</v>
      </c>
      <c r="I8138" s="24">
        <f t="shared" si="1135"/>
        <v>542440.37249855278</v>
      </c>
      <c r="R8138" s="20">
        <f t="shared" si="1138"/>
        <v>0.5</v>
      </c>
      <c r="S8138" s="26">
        <f t="shared" si="1139"/>
        <v>8.3333333333333339</v>
      </c>
      <c r="T8138" s="24">
        <f t="shared" si="1140"/>
        <v>120361.84746666666</v>
      </c>
      <c r="X8138" s="21">
        <f t="shared" si="1141"/>
        <v>0</v>
      </c>
      <c r="AB8138" s="17">
        <f t="shared" si="1143"/>
        <v>662802.2199652195</v>
      </c>
      <c r="AF8138" s="58">
        <f t="shared" si="1142"/>
        <v>17.895659939060927</v>
      </c>
    </row>
    <row r="8139" spans="1:32" x14ac:dyDescent="0.25">
      <c r="A8139" s="4">
        <v>8116</v>
      </c>
      <c r="B8139" s="30">
        <v>43439.166666666664</v>
      </c>
      <c r="C8139">
        <v>4.5960000000000001</v>
      </c>
      <c r="D8139">
        <v>0</v>
      </c>
      <c r="G8139" s="50">
        <f t="shared" si="1136"/>
        <v>16</v>
      </c>
      <c r="H8139" s="18">
        <f t="shared" si="1137"/>
        <v>11.404</v>
      </c>
      <c r="I8139" s="24">
        <f t="shared" si="1135"/>
        <v>559615.5245136146</v>
      </c>
      <c r="R8139" s="20">
        <f t="shared" si="1138"/>
        <v>0.5</v>
      </c>
      <c r="S8139" s="26">
        <f t="shared" si="1139"/>
        <v>8.3333333333333339</v>
      </c>
      <c r="T8139" s="24">
        <f t="shared" si="1140"/>
        <v>124172.83413333334</v>
      </c>
      <c r="X8139" s="21">
        <f t="shared" si="1141"/>
        <v>0</v>
      </c>
      <c r="AB8139" s="17">
        <f t="shared" si="1143"/>
        <v>683788.35864694789</v>
      </c>
      <c r="AF8139" s="58">
        <f t="shared" si="1142"/>
        <v>18.462285683467591</v>
      </c>
    </row>
    <row r="8140" spans="1:32" x14ac:dyDescent="0.25">
      <c r="A8140" s="4">
        <v>8117</v>
      </c>
      <c r="B8140" s="30">
        <v>43439.208333333336</v>
      </c>
      <c r="C8140">
        <v>4.3070000000000004</v>
      </c>
      <c r="D8140">
        <v>0</v>
      </c>
      <c r="G8140" s="50">
        <f t="shared" si="1136"/>
        <v>16</v>
      </c>
      <c r="H8140" s="18">
        <f t="shared" si="1137"/>
        <v>11.693</v>
      </c>
      <c r="I8140" s="24">
        <f t="shared" si="1135"/>
        <v>573797.2928917656</v>
      </c>
      <c r="R8140" s="20">
        <f t="shared" si="1138"/>
        <v>0.5</v>
      </c>
      <c r="S8140" s="26">
        <f t="shared" si="1139"/>
        <v>8.3333333333333339</v>
      </c>
      <c r="T8140" s="24">
        <f t="shared" si="1140"/>
        <v>127319.62026666666</v>
      </c>
      <c r="X8140" s="21">
        <f t="shared" si="1141"/>
        <v>0</v>
      </c>
      <c r="AB8140" s="17">
        <f t="shared" si="1143"/>
        <v>701116.91315843223</v>
      </c>
      <c r="AF8140" s="58">
        <f t="shared" si="1142"/>
        <v>18.930156655277671</v>
      </c>
    </row>
    <row r="8141" spans="1:32" x14ac:dyDescent="0.25">
      <c r="A8141" s="4">
        <v>8118</v>
      </c>
      <c r="B8141" s="30">
        <v>43439.25</v>
      </c>
      <c r="C8141">
        <v>4.1379999999999999</v>
      </c>
      <c r="D8141">
        <v>0</v>
      </c>
      <c r="G8141" s="50">
        <f t="shared" si="1136"/>
        <v>16</v>
      </c>
      <c r="H8141" s="18">
        <f t="shared" si="1137"/>
        <v>11.862</v>
      </c>
      <c r="I8141" s="24">
        <f t="shared" si="1135"/>
        <v>582090.43772189552</v>
      </c>
      <c r="R8141" s="20">
        <f t="shared" si="1138"/>
        <v>0.5</v>
      </c>
      <c r="S8141" s="26">
        <f t="shared" si="1139"/>
        <v>8.3333333333333339</v>
      </c>
      <c r="T8141" s="24">
        <f t="shared" si="1140"/>
        <v>129159.7824</v>
      </c>
      <c r="X8141" s="21">
        <f t="shared" si="1141"/>
        <v>0</v>
      </c>
      <c r="AB8141" s="17">
        <f t="shared" si="1143"/>
        <v>711250.22012189555</v>
      </c>
      <c r="AF8141" s="58">
        <f t="shared" si="1142"/>
        <v>19.203755943291181</v>
      </c>
    </row>
    <row r="8142" spans="1:32" x14ac:dyDescent="0.25">
      <c r="A8142" s="4">
        <v>8119</v>
      </c>
      <c r="B8142" s="30">
        <v>43439.291666666664</v>
      </c>
      <c r="C8142">
        <v>4.2229999999999999</v>
      </c>
      <c r="D8142">
        <v>0</v>
      </c>
      <c r="G8142" s="50">
        <f t="shared" si="1136"/>
        <v>16</v>
      </c>
      <c r="H8142" s="18">
        <f t="shared" si="1137"/>
        <v>11.777000000000001</v>
      </c>
      <c r="I8142" s="24">
        <f t="shared" si="1135"/>
        <v>577919.32937538053</v>
      </c>
      <c r="R8142" s="20">
        <f t="shared" si="1138"/>
        <v>0.5</v>
      </c>
      <c r="S8142" s="26">
        <f t="shared" si="1139"/>
        <v>8.3333333333333339</v>
      </c>
      <c r="T8142" s="24">
        <f t="shared" si="1140"/>
        <v>128234.25706666667</v>
      </c>
      <c r="X8142" s="21">
        <f t="shared" si="1141"/>
        <v>0</v>
      </c>
      <c r="AB8142" s="17">
        <f t="shared" si="1143"/>
        <v>706153.58644204726</v>
      </c>
      <c r="AF8142" s="58">
        <f t="shared" si="1142"/>
        <v>19.066146833935274</v>
      </c>
    </row>
    <row r="8143" spans="1:32" x14ac:dyDescent="0.25">
      <c r="A8143" s="4">
        <v>8120</v>
      </c>
      <c r="B8143" s="30">
        <v>43439.333333333336</v>
      </c>
      <c r="C8143">
        <v>4.2759999999999998</v>
      </c>
      <c r="D8143">
        <v>0.44500000000000001</v>
      </c>
      <c r="G8143" s="50">
        <f t="shared" si="1136"/>
        <v>19</v>
      </c>
      <c r="H8143" s="18">
        <f t="shared" si="1137"/>
        <v>14.724</v>
      </c>
      <c r="I8143" s="24">
        <f t="shared" si="1135"/>
        <v>722534.10934220103</v>
      </c>
      <c r="R8143" s="20">
        <f t="shared" si="1138"/>
        <v>0.5</v>
      </c>
      <c r="S8143" s="26">
        <f t="shared" si="1139"/>
        <v>8.3333333333333339</v>
      </c>
      <c r="T8143" s="24">
        <f t="shared" si="1140"/>
        <v>160322.7648</v>
      </c>
      <c r="X8143" s="21">
        <f t="shared" si="1141"/>
        <v>3337.5</v>
      </c>
      <c r="AB8143" s="17">
        <f t="shared" si="1143"/>
        <v>879519.37414220104</v>
      </c>
      <c r="AF8143" s="58">
        <f t="shared" si="1142"/>
        <v>23.747023101839424</v>
      </c>
    </row>
    <row r="8144" spans="1:32" x14ac:dyDescent="0.25">
      <c r="A8144" s="4">
        <v>8121</v>
      </c>
      <c r="B8144" s="30">
        <v>43439.375</v>
      </c>
      <c r="C8144">
        <v>4.6989999999999998</v>
      </c>
      <c r="D8144">
        <v>25.779</v>
      </c>
      <c r="G8144" s="50">
        <f t="shared" si="1136"/>
        <v>19</v>
      </c>
      <c r="H8144" s="18">
        <f t="shared" si="1137"/>
        <v>14.301</v>
      </c>
      <c r="I8144" s="24">
        <f t="shared" si="1135"/>
        <v>701776.71133542631</v>
      </c>
      <c r="R8144" s="20">
        <f t="shared" si="1138"/>
        <v>0.5</v>
      </c>
      <c r="S8144" s="26">
        <f t="shared" si="1139"/>
        <v>8.3333333333333339</v>
      </c>
      <c r="T8144" s="24">
        <f t="shared" si="1140"/>
        <v>155716.91520000002</v>
      </c>
      <c r="X8144" s="21">
        <f t="shared" si="1141"/>
        <v>193342.50000000003</v>
      </c>
      <c r="AB8144" s="17">
        <f t="shared" si="1143"/>
        <v>664151.12653542636</v>
      </c>
      <c r="AF8144" s="58">
        <f t="shared" si="1142"/>
        <v>17.932080416456511</v>
      </c>
    </row>
    <row r="8145" spans="1:32" x14ac:dyDescent="0.25">
      <c r="A8145" s="4">
        <v>8122</v>
      </c>
      <c r="B8145" s="30">
        <v>43439.416666666664</v>
      </c>
      <c r="C8145">
        <v>5.3719999999999999</v>
      </c>
      <c r="D8145">
        <v>63.552</v>
      </c>
      <c r="G8145" s="50">
        <f t="shared" si="1136"/>
        <v>19</v>
      </c>
      <c r="H8145" s="18">
        <f t="shared" si="1137"/>
        <v>13.628</v>
      </c>
      <c r="I8145" s="24">
        <f t="shared" si="1135"/>
        <v>668751.34760360746</v>
      </c>
      <c r="R8145" s="20">
        <f t="shared" si="1138"/>
        <v>0.5</v>
      </c>
      <c r="S8145" s="26">
        <f t="shared" si="1139"/>
        <v>8.3333333333333339</v>
      </c>
      <c r="T8145" s="24">
        <f t="shared" si="1140"/>
        <v>148388.93226666667</v>
      </c>
      <c r="X8145" s="21">
        <f t="shared" si="1141"/>
        <v>476640.00000000006</v>
      </c>
      <c r="AB8145" s="17">
        <f t="shared" si="1143"/>
        <v>340500.27987027407</v>
      </c>
      <c r="AF8145" s="58">
        <f t="shared" si="1142"/>
        <v>9.1935075564973996</v>
      </c>
    </row>
    <row r="8146" spans="1:32" x14ac:dyDescent="0.25">
      <c r="A8146" s="4">
        <v>8123</v>
      </c>
      <c r="B8146" s="30">
        <v>43439.458333333336</v>
      </c>
      <c r="C8146">
        <v>6.0640000000000001</v>
      </c>
      <c r="D8146">
        <v>65.983000000000004</v>
      </c>
      <c r="G8146" s="50">
        <f t="shared" si="1136"/>
        <v>19</v>
      </c>
      <c r="H8146" s="18">
        <f t="shared" si="1137"/>
        <v>12.936</v>
      </c>
      <c r="I8146" s="24">
        <f t="shared" si="1135"/>
        <v>634793.61847668514</v>
      </c>
      <c r="R8146" s="20">
        <f t="shared" si="1138"/>
        <v>0.5</v>
      </c>
      <c r="S8146" s="26">
        <f t="shared" si="1139"/>
        <v>8.3333333333333339</v>
      </c>
      <c r="T8146" s="24">
        <f t="shared" si="1140"/>
        <v>140854.06719999999</v>
      </c>
      <c r="X8146" s="21">
        <f t="shared" si="1141"/>
        <v>494872.50000000006</v>
      </c>
      <c r="AB8146" s="17">
        <f t="shared" si="1143"/>
        <v>280775.18567668501</v>
      </c>
      <c r="AF8146" s="58">
        <f t="shared" si="1142"/>
        <v>7.5809300132704944</v>
      </c>
    </row>
    <row r="8147" spans="1:32" x14ac:dyDescent="0.25">
      <c r="A8147" s="4">
        <v>8124</v>
      </c>
      <c r="B8147" s="30">
        <v>43439.5</v>
      </c>
      <c r="C8147">
        <v>6.7080000000000002</v>
      </c>
      <c r="D8147">
        <v>45.956000000000003</v>
      </c>
      <c r="G8147" s="50">
        <f t="shared" si="1136"/>
        <v>19</v>
      </c>
      <c r="H8147" s="18">
        <f t="shared" si="1137"/>
        <v>12.292</v>
      </c>
      <c r="I8147" s="24">
        <f t="shared" si="1135"/>
        <v>603191.33876897139</v>
      </c>
      <c r="R8147" s="20">
        <f t="shared" si="1138"/>
        <v>0.5</v>
      </c>
      <c r="S8147" s="26">
        <f t="shared" si="1139"/>
        <v>8.3333333333333339</v>
      </c>
      <c r="T8147" s="24">
        <f t="shared" si="1140"/>
        <v>133841.85173333331</v>
      </c>
      <c r="X8147" s="21">
        <f t="shared" si="1141"/>
        <v>344670</v>
      </c>
      <c r="AB8147" s="17">
        <f t="shared" si="1143"/>
        <v>392363.1905023047</v>
      </c>
      <c r="AF8147" s="58">
        <f t="shared" si="1142"/>
        <v>10.593806143562228</v>
      </c>
    </row>
    <row r="8148" spans="1:32" x14ac:dyDescent="0.25">
      <c r="A8148" s="4">
        <v>8125</v>
      </c>
      <c r="B8148" s="30">
        <v>43439.541666666664</v>
      </c>
      <c r="C8148">
        <v>7.2359999999999998</v>
      </c>
      <c r="D8148">
        <v>29.045999999999999</v>
      </c>
      <c r="G8148" s="50">
        <f t="shared" si="1136"/>
        <v>19</v>
      </c>
      <c r="H8148" s="18">
        <f t="shared" si="1137"/>
        <v>11.763999999999999</v>
      </c>
      <c r="I8148" s="24">
        <f t="shared" si="1135"/>
        <v>577281.39515767817</v>
      </c>
      <c r="R8148" s="20">
        <f t="shared" si="1138"/>
        <v>0.5</v>
      </c>
      <c r="S8148" s="26">
        <f t="shared" si="1139"/>
        <v>8.3333333333333339</v>
      </c>
      <c r="T8148" s="24">
        <f t="shared" si="1140"/>
        <v>128092.70613333333</v>
      </c>
      <c r="X8148" s="21">
        <f t="shared" si="1141"/>
        <v>217845.00000000003</v>
      </c>
      <c r="AB8148" s="17">
        <f t="shared" si="1143"/>
        <v>487529.10129101155</v>
      </c>
      <c r="AF8148" s="58">
        <f t="shared" si="1142"/>
        <v>13.163285734857313</v>
      </c>
    </row>
    <row r="8149" spans="1:32" x14ac:dyDescent="0.25">
      <c r="A8149" s="4">
        <v>8126</v>
      </c>
      <c r="B8149" s="30">
        <v>43439.583333333336</v>
      </c>
      <c r="C8149">
        <v>7.7629999999999999</v>
      </c>
      <c r="D8149">
        <v>19.015000000000001</v>
      </c>
      <c r="G8149" s="50">
        <f t="shared" si="1136"/>
        <v>19</v>
      </c>
      <c r="H8149" s="18">
        <f t="shared" si="1137"/>
        <v>11.237</v>
      </c>
      <c r="I8149" s="24">
        <f t="shared" si="1135"/>
        <v>551420.523409285</v>
      </c>
      <c r="R8149" s="20">
        <f t="shared" si="1138"/>
        <v>0.5</v>
      </c>
      <c r="S8149" s="26">
        <f t="shared" si="1139"/>
        <v>8.3333333333333339</v>
      </c>
      <c r="T8149" s="24">
        <f t="shared" si="1140"/>
        <v>122354.44906666667</v>
      </c>
      <c r="X8149" s="21">
        <f t="shared" si="1141"/>
        <v>142612.5</v>
      </c>
      <c r="AB8149" s="17">
        <f t="shared" si="1143"/>
        <v>531162.47247595165</v>
      </c>
      <c r="AF8149" s="58">
        <f t="shared" si="1142"/>
        <v>14.341386756850694</v>
      </c>
    </row>
    <row r="8150" spans="1:32" x14ac:dyDescent="0.25">
      <c r="A8150" s="4">
        <v>8127</v>
      </c>
      <c r="B8150" s="30">
        <v>43439.625</v>
      </c>
      <c r="C8150">
        <v>8.16</v>
      </c>
      <c r="D8150">
        <v>10.132999999999999</v>
      </c>
      <c r="G8150" s="50">
        <f t="shared" si="1136"/>
        <v>19</v>
      </c>
      <c r="H8150" s="18">
        <f t="shared" si="1137"/>
        <v>10.84</v>
      </c>
      <c r="I8150" s="24">
        <f t="shared" si="1135"/>
        <v>531938.9938379149</v>
      </c>
      <c r="R8150" s="20">
        <f t="shared" si="1138"/>
        <v>0.5</v>
      </c>
      <c r="S8150" s="26">
        <f t="shared" si="1139"/>
        <v>8.3333333333333339</v>
      </c>
      <c r="T8150" s="24">
        <f t="shared" si="1140"/>
        <v>118031.70133333332</v>
      </c>
      <c r="X8150" s="21">
        <f t="shared" si="1141"/>
        <v>75997.499999999985</v>
      </c>
      <c r="AB8150" s="17">
        <f t="shared" si="1143"/>
        <v>573973.19517124817</v>
      </c>
      <c r="AF8150" s="58">
        <f t="shared" si="1142"/>
        <v>15.497276269623701</v>
      </c>
    </row>
    <row r="8151" spans="1:32" x14ac:dyDescent="0.25">
      <c r="A8151" s="4">
        <v>8128</v>
      </c>
      <c r="B8151" s="30">
        <v>43439.666666666664</v>
      </c>
      <c r="C8151">
        <v>8.3130000000000006</v>
      </c>
      <c r="D8151">
        <v>1.1160000000000001</v>
      </c>
      <c r="G8151" s="50">
        <f t="shared" si="1136"/>
        <v>19</v>
      </c>
      <c r="H8151" s="18">
        <f t="shared" si="1137"/>
        <v>10.686999999999999</v>
      </c>
      <c r="I8151" s="24">
        <f t="shared" si="1135"/>
        <v>524430.99881418783</v>
      </c>
      <c r="R8151" s="20">
        <f t="shared" si="1138"/>
        <v>0.5</v>
      </c>
      <c r="S8151" s="26">
        <f t="shared" si="1139"/>
        <v>8.3333333333333339</v>
      </c>
      <c r="T8151" s="24">
        <f t="shared" si="1140"/>
        <v>116365.75573333332</v>
      </c>
      <c r="X8151" s="21">
        <f t="shared" si="1141"/>
        <v>8370</v>
      </c>
      <c r="AB8151" s="17">
        <f t="shared" si="1143"/>
        <v>632426.75454752112</v>
      </c>
      <c r="AF8151" s="58">
        <f t="shared" si="1142"/>
        <v>17.07552237278307</v>
      </c>
    </row>
    <row r="8152" spans="1:32" x14ac:dyDescent="0.25">
      <c r="A8152" s="4">
        <v>8129</v>
      </c>
      <c r="B8152" s="30">
        <v>43439.708333333336</v>
      </c>
      <c r="C8152">
        <v>8.36</v>
      </c>
      <c r="D8152">
        <v>0</v>
      </c>
      <c r="G8152" s="50">
        <f t="shared" si="1136"/>
        <v>16</v>
      </c>
      <c r="H8152" s="18">
        <f t="shared" si="1137"/>
        <v>7.6400000000000006</v>
      </c>
      <c r="I8152" s="24">
        <f t="shared" ref="I8152:I8215" si="1144">$I$10*$I$13*H8152</f>
        <v>374909.03255734965</v>
      </c>
      <c r="R8152" s="20">
        <f t="shared" si="1138"/>
        <v>0.5</v>
      </c>
      <c r="S8152" s="26">
        <f t="shared" si="1139"/>
        <v>8.3333333333333339</v>
      </c>
      <c r="T8152" s="24">
        <f t="shared" si="1140"/>
        <v>83188.394666666674</v>
      </c>
      <c r="X8152" s="21">
        <f t="shared" si="1141"/>
        <v>0</v>
      </c>
      <c r="AB8152" s="17">
        <f t="shared" si="1143"/>
        <v>458097.42722401634</v>
      </c>
      <c r="AF8152" s="58">
        <f t="shared" si="1142"/>
        <v>12.368630535048442</v>
      </c>
    </row>
    <row r="8153" spans="1:32" x14ac:dyDescent="0.25">
      <c r="A8153" s="4">
        <v>8130</v>
      </c>
      <c r="B8153" s="30">
        <v>43439.75</v>
      </c>
      <c r="C8153">
        <v>8.3949999999999996</v>
      </c>
      <c r="D8153">
        <v>0</v>
      </c>
      <c r="G8153" s="50">
        <f t="shared" ref="G8153:G8216" si="1145">IF(D8153=0, 16, 19)</f>
        <v>16</v>
      </c>
      <c r="H8153" s="18">
        <f t="shared" ref="H8153:H8216" si="1146">G8153-C8153</f>
        <v>7.6050000000000004</v>
      </c>
      <c r="I8153" s="24">
        <f t="shared" si="1144"/>
        <v>373191.51735584345</v>
      </c>
      <c r="R8153" s="20">
        <f t="shared" ref="R8153:R8216" si="1147">$R$12</f>
        <v>0.5</v>
      </c>
      <c r="S8153" s="26">
        <f t="shared" ref="S8153:S8216" si="1148">R8153*$B$10*$C$10*$D$10/3600</f>
        <v>8.3333333333333339</v>
      </c>
      <c r="T8153" s="24">
        <f t="shared" ref="T8153:T8216" si="1149">$R$10*$S$10*R8153*H8153*$G$10/3600</f>
        <v>82807.295999999988</v>
      </c>
      <c r="X8153" s="21">
        <f t="shared" ref="X8153:X8216" si="1150">D8153*$X$10*$Y$10*$B$10*$C$10</f>
        <v>0</v>
      </c>
      <c r="AB8153" s="17">
        <f t="shared" si="1143"/>
        <v>455998.81335584342</v>
      </c>
      <c r="AF8153" s="58">
        <f t="shared" ref="AF8153:AF8216" si="1151">AB8153*0.027/1000</f>
        <v>12.311967960607772</v>
      </c>
    </row>
    <row r="8154" spans="1:32" x14ac:dyDescent="0.25">
      <c r="A8154" s="4">
        <v>8131</v>
      </c>
      <c r="B8154" s="30">
        <v>43439.791666666664</v>
      </c>
      <c r="C8154">
        <v>8.4559999999999995</v>
      </c>
      <c r="D8154">
        <v>0</v>
      </c>
      <c r="G8154" s="50">
        <f t="shared" si="1145"/>
        <v>16</v>
      </c>
      <c r="H8154" s="18">
        <f t="shared" si="1146"/>
        <v>7.5440000000000005</v>
      </c>
      <c r="I8154" s="24">
        <f t="shared" si="1144"/>
        <v>370198.13371893269</v>
      </c>
      <c r="R8154" s="20">
        <f t="shared" si="1147"/>
        <v>0.5</v>
      </c>
      <c r="S8154" s="26">
        <f t="shared" si="1148"/>
        <v>8.3333333333333339</v>
      </c>
      <c r="T8154" s="24">
        <f t="shared" si="1149"/>
        <v>82143.095466666666</v>
      </c>
      <c r="X8154" s="21">
        <f t="shared" si="1150"/>
        <v>0</v>
      </c>
      <c r="AB8154" s="17">
        <f t="shared" si="1143"/>
        <v>452341.22918559937</v>
      </c>
      <c r="AF8154" s="58">
        <f t="shared" si="1151"/>
        <v>12.213213188011183</v>
      </c>
    </row>
    <row r="8155" spans="1:32" x14ac:dyDescent="0.25">
      <c r="A8155" s="4">
        <v>8132</v>
      </c>
      <c r="B8155" s="30">
        <v>43439.833333333336</v>
      </c>
      <c r="C8155">
        <v>8.5690000000000008</v>
      </c>
      <c r="D8155">
        <v>0</v>
      </c>
      <c r="G8155" s="50">
        <f t="shared" si="1145"/>
        <v>16</v>
      </c>
      <c r="H8155" s="18">
        <f t="shared" si="1146"/>
        <v>7.4309999999999992</v>
      </c>
      <c r="I8155" s="24">
        <f t="shared" si="1144"/>
        <v>364653.01321121264</v>
      </c>
      <c r="R8155" s="20">
        <f t="shared" si="1147"/>
        <v>0.5</v>
      </c>
      <c r="S8155" s="26">
        <f t="shared" si="1148"/>
        <v>8.3333333333333339</v>
      </c>
      <c r="T8155" s="24">
        <f t="shared" si="1149"/>
        <v>80912.691200000001</v>
      </c>
      <c r="X8155" s="21">
        <f t="shared" si="1150"/>
        <v>0</v>
      </c>
      <c r="AB8155" s="17">
        <f t="shared" si="1143"/>
        <v>445565.70441121265</v>
      </c>
      <c r="AF8155" s="58">
        <f t="shared" si="1151"/>
        <v>12.030274019102741</v>
      </c>
    </row>
    <row r="8156" spans="1:32" x14ac:dyDescent="0.25">
      <c r="A8156" s="4">
        <v>8133</v>
      </c>
      <c r="B8156" s="30">
        <v>43439.875</v>
      </c>
      <c r="C8156">
        <v>8.641</v>
      </c>
      <c r="D8156">
        <v>0</v>
      </c>
      <c r="G8156" s="50">
        <f t="shared" si="1145"/>
        <v>16</v>
      </c>
      <c r="H8156" s="18">
        <f t="shared" si="1146"/>
        <v>7.359</v>
      </c>
      <c r="I8156" s="24">
        <f t="shared" si="1144"/>
        <v>361119.83908239997</v>
      </c>
      <c r="R8156" s="20">
        <f t="shared" si="1147"/>
        <v>0.5</v>
      </c>
      <c r="S8156" s="26">
        <f t="shared" si="1148"/>
        <v>8.3333333333333339</v>
      </c>
      <c r="T8156" s="24">
        <f t="shared" si="1149"/>
        <v>80128.716800000009</v>
      </c>
      <c r="X8156" s="21">
        <f t="shared" si="1150"/>
        <v>0</v>
      </c>
      <c r="AB8156" s="17">
        <f t="shared" si="1143"/>
        <v>441248.55588239996</v>
      </c>
      <c r="AF8156" s="58">
        <f t="shared" si="1151"/>
        <v>11.9137110088248</v>
      </c>
    </row>
    <row r="8157" spans="1:32" x14ac:dyDescent="0.25">
      <c r="A8157" s="4">
        <v>8134</v>
      </c>
      <c r="B8157" s="30">
        <v>43439.916666666664</v>
      </c>
      <c r="C8157">
        <v>8.7569999999999997</v>
      </c>
      <c r="D8157">
        <v>0</v>
      </c>
      <c r="G8157" s="50">
        <f t="shared" si="1145"/>
        <v>16</v>
      </c>
      <c r="H8157" s="18">
        <f t="shared" si="1146"/>
        <v>7.2430000000000003</v>
      </c>
      <c r="I8157" s="24">
        <f t="shared" si="1144"/>
        <v>355427.50298597949</v>
      </c>
      <c r="R8157" s="20">
        <f t="shared" si="1147"/>
        <v>0.5</v>
      </c>
      <c r="S8157" s="26">
        <f t="shared" si="1148"/>
        <v>8.3333333333333339</v>
      </c>
      <c r="T8157" s="24">
        <f t="shared" si="1149"/>
        <v>78865.646933333323</v>
      </c>
      <c r="X8157" s="21">
        <f t="shared" si="1150"/>
        <v>0</v>
      </c>
      <c r="AB8157" s="17">
        <f t="shared" si="1143"/>
        <v>434293.1499193128</v>
      </c>
      <c r="AF8157" s="58">
        <f t="shared" si="1151"/>
        <v>11.725915047821445</v>
      </c>
    </row>
    <row r="8158" spans="1:32" x14ac:dyDescent="0.25">
      <c r="A8158" s="4">
        <v>8135</v>
      </c>
      <c r="B8158" s="30">
        <v>43439.958333333336</v>
      </c>
      <c r="C8158">
        <v>8.8239999999999998</v>
      </c>
      <c r="D8158">
        <v>0</v>
      </c>
      <c r="G8158" s="50">
        <f t="shared" si="1145"/>
        <v>16</v>
      </c>
      <c r="H8158" s="18">
        <f t="shared" si="1146"/>
        <v>7.1760000000000002</v>
      </c>
      <c r="I8158" s="24">
        <f t="shared" si="1144"/>
        <v>352139.68817166769</v>
      </c>
      <c r="R8158" s="20">
        <f t="shared" si="1147"/>
        <v>0.5</v>
      </c>
      <c r="S8158" s="26">
        <f t="shared" si="1148"/>
        <v>8.3333333333333339</v>
      </c>
      <c r="T8158" s="24">
        <f t="shared" si="1149"/>
        <v>78136.115200000015</v>
      </c>
      <c r="X8158" s="21">
        <f t="shared" si="1150"/>
        <v>0</v>
      </c>
      <c r="AB8158" s="17">
        <f t="shared" si="1143"/>
        <v>430275.80337166769</v>
      </c>
      <c r="AF8158" s="58">
        <f t="shared" si="1151"/>
        <v>11.617446691035028</v>
      </c>
    </row>
    <row r="8159" spans="1:32" x14ac:dyDescent="0.25">
      <c r="A8159" s="4">
        <v>8136</v>
      </c>
      <c r="B8159" s="30">
        <v>43440</v>
      </c>
      <c r="C8159">
        <v>8.9190000000000005</v>
      </c>
      <c r="D8159">
        <v>0</v>
      </c>
      <c r="G8159" s="50">
        <f t="shared" si="1145"/>
        <v>16</v>
      </c>
      <c r="H8159" s="18">
        <f t="shared" si="1146"/>
        <v>7.0809999999999995</v>
      </c>
      <c r="I8159" s="24">
        <f t="shared" si="1144"/>
        <v>347477.86119615083</v>
      </c>
      <c r="R8159" s="20">
        <f t="shared" si="1147"/>
        <v>0.5</v>
      </c>
      <c r="S8159" s="26">
        <f t="shared" si="1148"/>
        <v>8.3333333333333339</v>
      </c>
      <c r="T8159" s="24">
        <f t="shared" si="1149"/>
        <v>77101.704533333337</v>
      </c>
      <c r="X8159" s="21">
        <f t="shared" si="1150"/>
        <v>0</v>
      </c>
      <c r="AB8159" s="17">
        <f t="shared" si="1143"/>
        <v>424579.56572948419</v>
      </c>
      <c r="AF8159" s="58">
        <f t="shared" si="1151"/>
        <v>11.463648274696073</v>
      </c>
    </row>
    <row r="8160" spans="1:32" x14ac:dyDescent="0.25">
      <c r="A8160" s="4">
        <v>8137</v>
      </c>
      <c r="B8160" s="30">
        <v>43440.041666666664</v>
      </c>
      <c r="C8160">
        <v>9.2590000000000003</v>
      </c>
      <c r="D8160">
        <v>0</v>
      </c>
      <c r="G8160" s="50">
        <f t="shared" si="1145"/>
        <v>16</v>
      </c>
      <c r="H8160" s="18">
        <f t="shared" si="1146"/>
        <v>6.7409999999999997</v>
      </c>
      <c r="I8160" s="24">
        <f t="shared" si="1144"/>
        <v>330793.42781009083</v>
      </c>
      <c r="R8160" s="20">
        <f t="shared" si="1147"/>
        <v>0.5</v>
      </c>
      <c r="S8160" s="26">
        <f t="shared" si="1148"/>
        <v>8.3333333333333339</v>
      </c>
      <c r="T8160" s="24">
        <f t="shared" si="1149"/>
        <v>73399.603199999998</v>
      </c>
      <c r="X8160" s="21">
        <f t="shared" si="1150"/>
        <v>0</v>
      </c>
      <c r="AB8160" s="17">
        <f t="shared" si="1143"/>
        <v>404193.03101009084</v>
      </c>
      <c r="AF8160" s="58">
        <f t="shared" si="1151"/>
        <v>10.913211837272453</v>
      </c>
    </row>
    <row r="8161" spans="1:32" x14ac:dyDescent="0.25">
      <c r="A8161" s="4">
        <v>8138</v>
      </c>
      <c r="B8161" s="30">
        <v>43440.083333333336</v>
      </c>
      <c r="C8161">
        <v>9.9120000000000008</v>
      </c>
      <c r="D8161">
        <v>0</v>
      </c>
      <c r="G8161" s="50">
        <f t="shared" si="1145"/>
        <v>16</v>
      </c>
      <c r="H8161" s="18">
        <f t="shared" si="1146"/>
        <v>6.0879999999999992</v>
      </c>
      <c r="I8161" s="24">
        <f t="shared" si="1144"/>
        <v>298749.50133627543</v>
      </c>
      <c r="R8161" s="20">
        <f t="shared" si="1147"/>
        <v>0.5</v>
      </c>
      <c r="S8161" s="26">
        <f t="shared" si="1148"/>
        <v>8.3333333333333339</v>
      </c>
      <c r="T8161" s="24">
        <f t="shared" si="1149"/>
        <v>66289.390933333314</v>
      </c>
      <c r="X8161" s="21">
        <f t="shared" si="1150"/>
        <v>0</v>
      </c>
      <c r="AB8161" s="17">
        <f t="shared" si="1143"/>
        <v>365038.89226960874</v>
      </c>
      <c r="AF8161" s="58">
        <f t="shared" si="1151"/>
        <v>9.8560500912794353</v>
      </c>
    </row>
    <row r="8162" spans="1:32" x14ac:dyDescent="0.25">
      <c r="A8162" s="4">
        <v>8139</v>
      </c>
      <c r="B8162" s="30">
        <v>43440.125</v>
      </c>
      <c r="C8162">
        <v>10.397</v>
      </c>
      <c r="D8162">
        <v>0</v>
      </c>
      <c r="G8162" s="50">
        <f t="shared" si="1145"/>
        <v>16</v>
      </c>
      <c r="H8162" s="18">
        <f t="shared" si="1146"/>
        <v>5.6029999999999998</v>
      </c>
      <c r="I8162" s="24">
        <f t="shared" si="1144"/>
        <v>274949.64782968978</v>
      </c>
      <c r="R8162" s="20">
        <f t="shared" si="1147"/>
        <v>0.5</v>
      </c>
      <c r="S8162" s="26">
        <f t="shared" si="1148"/>
        <v>8.3333333333333339</v>
      </c>
      <c r="T8162" s="24">
        <f t="shared" si="1149"/>
        <v>61008.45226666666</v>
      </c>
      <c r="X8162" s="21">
        <f t="shared" si="1150"/>
        <v>0</v>
      </c>
      <c r="AB8162" s="17">
        <f t="shared" si="1143"/>
        <v>335958.10009635647</v>
      </c>
      <c r="AF8162" s="58">
        <f t="shared" si="1151"/>
        <v>9.0708687026016257</v>
      </c>
    </row>
    <row r="8163" spans="1:32" x14ac:dyDescent="0.25">
      <c r="A8163" s="4">
        <v>8140</v>
      </c>
      <c r="B8163" s="30">
        <v>43440.166666666664</v>
      </c>
      <c r="C8163">
        <v>10.759</v>
      </c>
      <c r="D8163">
        <v>0</v>
      </c>
      <c r="G8163" s="50">
        <f t="shared" si="1145"/>
        <v>16</v>
      </c>
      <c r="H8163" s="18">
        <f t="shared" si="1146"/>
        <v>5.2409999999999997</v>
      </c>
      <c r="I8163" s="24">
        <f t="shared" si="1144"/>
        <v>257185.63345982583</v>
      </c>
      <c r="R8163" s="20">
        <f t="shared" si="1147"/>
        <v>0.5</v>
      </c>
      <c r="S8163" s="26">
        <f t="shared" si="1148"/>
        <v>8.3333333333333339</v>
      </c>
      <c r="T8163" s="24">
        <f t="shared" si="1149"/>
        <v>57066.803199999995</v>
      </c>
      <c r="X8163" s="21">
        <f t="shared" si="1150"/>
        <v>0</v>
      </c>
      <c r="AB8163" s="17">
        <f t="shared" si="1143"/>
        <v>314252.43665982585</v>
      </c>
      <c r="AF8163" s="58">
        <f t="shared" si="1151"/>
        <v>8.4848157898152987</v>
      </c>
    </row>
    <row r="8164" spans="1:32" x14ac:dyDescent="0.25">
      <c r="A8164" s="4">
        <v>8141</v>
      </c>
      <c r="B8164" s="30">
        <v>43440.208333333336</v>
      </c>
      <c r="C8164">
        <v>10.869</v>
      </c>
      <c r="D8164">
        <v>0</v>
      </c>
      <c r="G8164" s="50">
        <f t="shared" si="1145"/>
        <v>16</v>
      </c>
      <c r="H8164" s="18">
        <f t="shared" si="1146"/>
        <v>5.1310000000000002</v>
      </c>
      <c r="I8164" s="24">
        <f t="shared" si="1144"/>
        <v>251787.72854080642</v>
      </c>
      <c r="R8164" s="20">
        <f t="shared" si="1147"/>
        <v>0.5</v>
      </c>
      <c r="S8164" s="26">
        <f t="shared" si="1148"/>
        <v>8.3333333333333339</v>
      </c>
      <c r="T8164" s="24">
        <f t="shared" si="1149"/>
        <v>55869.064533333338</v>
      </c>
      <c r="X8164" s="21">
        <f t="shared" si="1150"/>
        <v>0</v>
      </c>
      <c r="AB8164" s="17">
        <f t="shared" si="1143"/>
        <v>307656.79307413974</v>
      </c>
      <c r="AF8164" s="58">
        <f t="shared" si="1151"/>
        <v>8.3067334130017727</v>
      </c>
    </row>
    <row r="8165" spans="1:32" x14ac:dyDescent="0.25">
      <c r="A8165" s="4">
        <v>8142</v>
      </c>
      <c r="B8165" s="30">
        <v>43440.25</v>
      </c>
      <c r="C8165">
        <v>10.776999999999999</v>
      </c>
      <c r="D8165">
        <v>0</v>
      </c>
      <c r="G8165" s="50">
        <f t="shared" si="1145"/>
        <v>16</v>
      </c>
      <c r="H8165" s="18">
        <f t="shared" si="1146"/>
        <v>5.2230000000000008</v>
      </c>
      <c r="I8165" s="24">
        <f t="shared" si="1144"/>
        <v>256302.3399276227</v>
      </c>
      <c r="R8165" s="20">
        <f t="shared" si="1147"/>
        <v>0.5</v>
      </c>
      <c r="S8165" s="26">
        <f t="shared" si="1148"/>
        <v>8.3333333333333339</v>
      </c>
      <c r="T8165" s="24">
        <f t="shared" si="1149"/>
        <v>56870.809600000008</v>
      </c>
      <c r="X8165" s="21">
        <f t="shared" si="1150"/>
        <v>0</v>
      </c>
      <c r="AB8165" s="17">
        <f t="shared" si="1143"/>
        <v>313173.14952762274</v>
      </c>
      <c r="AF8165" s="58">
        <f t="shared" si="1151"/>
        <v>8.4556750372458129</v>
      </c>
    </row>
    <row r="8166" spans="1:32" x14ac:dyDescent="0.25">
      <c r="A8166" s="4">
        <v>8143</v>
      </c>
      <c r="B8166" s="30">
        <v>43440.291666666664</v>
      </c>
      <c r="C8166">
        <v>10.615</v>
      </c>
      <c r="D8166">
        <v>0</v>
      </c>
      <c r="G8166" s="50">
        <f t="shared" si="1145"/>
        <v>16</v>
      </c>
      <c r="H8166" s="18">
        <f t="shared" si="1146"/>
        <v>5.3849999999999998</v>
      </c>
      <c r="I8166" s="24">
        <f t="shared" si="1144"/>
        <v>264251.98171745124</v>
      </c>
      <c r="R8166" s="20">
        <f t="shared" si="1147"/>
        <v>0.5</v>
      </c>
      <c r="S8166" s="26">
        <f t="shared" si="1148"/>
        <v>8.3333333333333339</v>
      </c>
      <c r="T8166" s="24">
        <f t="shared" si="1149"/>
        <v>58634.751999999993</v>
      </c>
      <c r="X8166" s="21">
        <f t="shared" si="1150"/>
        <v>0</v>
      </c>
      <c r="AB8166" s="17">
        <f t="shared" si="1143"/>
        <v>322886.73371745122</v>
      </c>
      <c r="AF8166" s="58">
        <f t="shared" si="1151"/>
        <v>8.7179418103711832</v>
      </c>
    </row>
    <row r="8167" spans="1:32" x14ac:dyDescent="0.25">
      <c r="A8167" s="4">
        <v>8144</v>
      </c>
      <c r="B8167" s="30">
        <v>43440.333333333336</v>
      </c>
      <c r="C8167">
        <v>10.558999999999999</v>
      </c>
      <c r="D8167">
        <v>0.27600000000000002</v>
      </c>
      <c r="G8167" s="50">
        <f t="shared" si="1145"/>
        <v>19</v>
      </c>
      <c r="H8167" s="18">
        <f t="shared" si="1146"/>
        <v>8.4410000000000007</v>
      </c>
      <c r="I8167" s="24">
        <f t="shared" si="1144"/>
        <v>414215.59474039119</v>
      </c>
      <c r="R8167" s="20">
        <f t="shared" si="1147"/>
        <v>0.5</v>
      </c>
      <c r="S8167" s="26">
        <f t="shared" si="1148"/>
        <v>8.3333333333333339</v>
      </c>
      <c r="T8167" s="24">
        <f t="shared" si="1149"/>
        <v>91910.10986666668</v>
      </c>
      <c r="X8167" s="21">
        <f t="shared" si="1150"/>
        <v>2070.0000000000005</v>
      </c>
      <c r="AB8167" s="17">
        <f t="shared" si="1143"/>
        <v>504055.70460705785</v>
      </c>
      <c r="AF8167" s="58">
        <f t="shared" si="1151"/>
        <v>13.609504024390562</v>
      </c>
    </row>
    <row r="8168" spans="1:32" x14ac:dyDescent="0.25">
      <c r="A8168" s="4">
        <v>8145</v>
      </c>
      <c r="B8168" s="30">
        <v>43440.375</v>
      </c>
      <c r="C8168">
        <v>10.532999999999999</v>
      </c>
      <c r="D8168">
        <v>22.065999999999999</v>
      </c>
      <c r="G8168" s="50">
        <f t="shared" si="1145"/>
        <v>19</v>
      </c>
      <c r="H8168" s="18">
        <f t="shared" si="1146"/>
        <v>8.4670000000000005</v>
      </c>
      <c r="I8168" s="24">
        <f t="shared" si="1144"/>
        <v>415491.46317579574</v>
      </c>
      <c r="R8168" s="20">
        <f t="shared" si="1147"/>
        <v>0.5</v>
      </c>
      <c r="S8168" s="26">
        <f t="shared" si="1148"/>
        <v>8.3333333333333339</v>
      </c>
      <c r="T8168" s="24">
        <f t="shared" si="1149"/>
        <v>92193.21173333333</v>
      </c>
      <c r="X8168" s="21">
        <f t="shared" si="1150"/>
        <v>165494.99999999997</v>
      </c>
      <c r="AB8168" s="17">
        <f t="shared" si="1143"/>
        <v>342189.67490912904</v>
      </c>
      <c r="AF8168" s="58">
        <f t="shared" si="1151"/>
        <v>9.2391212225464834</v>
      </c>
    </row>
    <row r="8169" spans="1:32" x14ac:dyDescent="0.25">
      <c r="A8169" s="4">
        <v>8146</v>
      </c>
      <c r="B8169" s="30">
        <v>43440.416666666664</v>
      </c>
      <c r="C8169">
        <v>10.731999999999999</v>
      </c>
      <c r="D8169">
        <v>38.9</v>
      </c>
      <c r="G8169" s="50">
        <f t="shared" si="1145"/>
        <v>19</v>
      </c>
      <c r="H8169" s="18">
        <f t="shared" si="1146"/>
        <v>8.2680000000000007</v>
      </c>
      <c r="I8169" s="24">
        <f t="shared" si="1144"/>
        <v>405726.1624586606</v>
      </c>
      <c r="R8169" s="20">
        <f t="shared" si="1147"/>
        <v>0.5</v>
      </c>
      <c r="S8169" s="26">
        <f t="shared" si="1148"/>
        <v>8.3333333333333339</v>
      </c>
      <c r="T8169" s="24">
        <f t="shared" si="1149"/>
        <v>90026.393599999996</v>
      </c>
      <c r="X8169" s="21">
        <f t="shared" si="1150"/>
        <v>291749.99999999994</v>
      </c>
      <c r="AB8169" s="17">
        <f t="shared" si="1143"/>
        <v>204002.55605866067</v>
      </c>
      <c r="AF8169" s="58">
        <f t="shared" si="1151"/>
        <v>5.5080690135838388</v>
      </c>
    </row>
    <row r="8170" spans="1:32" x14ac:dyDescent="0.25">
      <c r="A8170" s="4">
        <v>8147</v>
      </c>
      <c r="B8170" s="30">
        <v>43440.458333333336</v>
      </c>
      <c r="C8170">
        <v>10.808</v>
      </c>
      <c r="D8170">
        <v>51.905999999999999</v>
      </c>
      <c r="G8170" s="50">
        <f t="shared" si="1145"/>
        <v>19</v>
      </c>
      <c r="H8170" s="18">
        <f t="shared" si="1146"/>
        <v>8.1920000000000002</v>
      </c>
      <c r="I8170" s="24">
        <f t="shared" si="1144"/>
        <v>401996.70087824715</v>
      </c>
      <c r="R8170" s="20">
        <f t="shared" si="1147"/>
        <v>0.5</v>
      </c>
      <c r="S8170" s="26">
        <f t="shared" si="1148"/>
        <v>8.3333333333333339</v>
      </c>
      <c r="T8170" s="24">
        <f t="shared" si="1149"/>
        <v>89198.865066666651</v>
      </c>
      <c r="X8170" s="21">
        <f t="shared" si="1150"/>
        <v>389295</v>
      </c>
      <c r="AB8170" s="17">
        <f t="shared" si="1143"/>
        <v>101900.56594491377</v>
      </c>
      <c r="AF8170" s="58">
        <f t="shared" si="1151"/>
        <v>2.7513152805126722</v>
      </c>
    </row>
    <row r="8171" spans="1:32" x14ac:dyDescent="0.25">
      <c r="A8171" s="4">
        <v>8148</v>
      </c>
      <c r="B8171" s="30">
        <v>43440.5</v>
      </c>
      <c r="C8171">
        <v>10.893000000000001</v>
      </c>
      <c r="D8171">
        <v>76.153000000000006</v>
      </c>
      <c r="G8171" s="50">
        <f t="shared" si="1145"/>
        <v>19</v>
      </c>
      <c r="H8171" s="18">
        <f t="shared" si="1146"/>
        <v>8.1069999999999993</v>
      </c>
      <c r="I8171" s="24">
        <f t="shared" si="1144"/>
        <v>397825.59253173211</v>
      </c>
      <c r="R8171" s="20">
        <f t="shared" si="1147"/>
        <v>0.5</v>
      </c>
      <c r="S8171" s="26">
        <f t="shared" si="1148"/>
        <v>8.3333333333333339</v>
      </c>
      <c r="T8171" s="24">
        <f t="shared" si="1149"/>
        <v>88273.339733333327</v>
      </c>
      <c r="X8171" s="21">
        <f t="shared" si="1150"/>
        <v>571147.5</v>
      </c>
      <c r="AB8171" s="17">
        <f t="shared" si="1143"/>
        <v>0</v>
      </c>
      <c r="AF8171" s="58">
        <f t="shared" si="1151"/>
        <v>0</v>
      </c>
    </row>
    <row r="8172" spans="1:32" x14ac:dyDescent="0.25">
      <c r="A8172" s="4">
        <v>8149</v>
      </c>
      <c r="B8172" s="30">
        <v>43440.541666666664</v>
      </c>
      <c r="C8172">
        <v>11.045</v>
      </c>
      <c r="D8172">
        <v>81.596999999999994</v>
      </c>
      <c r="G8172" s="50">
        <f t="shared" si="1145"/>
        <v>19</v>
      </c>
      <c r="H8172" s="18">
        <f t="shared" si="1146"/>
        <v>7.9550000000000001</v>
      </c>
      <c r="I8172" s="24">
        <f t="shared" si="1144"/>
        <v>390366.66937090526</v>
      </c>
      <c r="R8172" s="20">
        <f t="shared" si="1147"/>
        <v>0.5</v>
      </c>
      <c r="S8172" s="26">
        <f t="shared" si="1148"/>
        <v>8.3333333333333339</v>
      </c>
      <c r="T8172" s="24">
        <f t="shared" si="1149"/>
        <v>86618.282666666651</v>
      </c>
      <c r="X8172" s="21">
        <f t="shared" si="1150"/>
        <v>611977.5</v>
      </c>
      <c r="AB8172" s="17">
        <f t="shared" si="1143"/>
        <v>0</v>
      </c>
      <c r="AF8172" s="58">
        <f t="shared" si="1151"/>
        <v>0</v>
      </c>
    </row>
    <row r="8173" spans="1:32" x14ac:dyDescent="0.25">
      <c r="A8173" s="4">
        <v>8150</v>
      </c>
      <c r="B8173" s="30">
        <v>43440.583333333336</v>
      </c>
      <c r="C8173">
        <v>11.146000000000001</v>
      </c>
      <c r="D8173">
        <v>61.826000000000001</v>
      </c>
      <c r="G8173" s="50">
        <f t="shared" si="1145"/>
        <v>19</v>
      </c>
      <c r="H8173" s="18">
        <f t="shared" si="1146"/>
        <v>7.8539999999999992</v>
      </c>
      <c r="I8173" s="24">
        <f t="shared" si="1144"/>
        <v>385410.41121798742</v>
      </c>
      <c r="R8173" s="20">
        <f t="shared" si="1147"/>
        <v>0.5</v>
      </c>
      <c r="S8173" s="26">
        <f t="shared" si="1148"/>
        <v>8.3333333333333339</v>
      </c>
      <c r="T8173" s="24">
        <f t="shared" si="1149"/>
        <v>85518.540800000002</v>
      </c>
      <c r="X8173" s="21">
        <f t="shared" si="1150"/>
        <v>463695</v>
      </c>
      <c r="AB8173" s="17">
        <f t="shared" si="1143"/>
        <v>7233.952017987438</v>
      </c>
      <c r="AF8173" s="58">
        <f t="shared" si="1151"/>
        <v>0.19531670448566082</v>
      </c>
    </row>
    <row r="8174" spans="1:32" x14ac:dyDescent="0.25">
      <c r="A8174" s="4">
        <v>8151</v>
      </c>
      <c r="B8174" s="30">
        <v>43440.625</v>
      </c>
      <c r="C8174">
        <v>11.212999999999999</v>
      </c>
      <c r="D8174">
        <v>29.076000000000001</v>
      </c>
      <c r="G8174" s="50">
        <f t="shared" si="1145"/>
        <v>19</v>
      </c>
      <c r="H8174" s="18">
        <f t="shared" si="1146"/>
        <v>7.7870000000000008</v>
      </c>
      <c r="I8174" s="24">
        <f t="shared" si="1144"/>
        <v>382122.59640367562</v>
      </c>
      <c r="R8174" s="20">
        <f t="shared" si="1147"/>
        <v>0.5</v>
      </c>
      <c r="S8174" s="26">
        <f t="shared" si="1148"/>
        <v>8.3333333333333339</v>
      </c>
      <c r="T8174" s="24">
        <f t="shared" si="1149"/>
        <v>84789.009066666666</v>
      </c>
      <c r="X8174" s="21">
        <f t="shared" si="1150"/>
        <v>218070.00000000003</v>
      </c>
      <c r="AB8174" s="17">
        <f t="shared" si="1143"/>
        <v>248841.60547034224</v>
      </c>
      <c r="AF8174" s="58">
        <f t="shared" si="1151"/>
        <v>6.7187233476992407</v>
      </c>
    </row>
    <row r="8175" spans="1:32" x14ac:dyDescent="0.25">
      <c r="A8175" s="4">
        <v>8152</v>
      </c>
      <c r="B8175" s="30">
        <v>43440.666666666664</v>
      </c>
      <c r="C8175">
        <v>11.189</v>
      </c>
      <c r="D8175">
        <v>3.8679999999999999</v>
      </c>
      <c r="G8175" s="50">
        <f t="shared" si="1145"/>
        <v>19</v>
      </c>
      <c r="H8175" s="18">
        <f t="shared" si="1146"/>
        <v>7.8109999999999999</v>
      </c>
      <c r="I8175" s="24">
        <f t="shared" si="1144"/>
        <v>383300.32111327985</v>
      </c>
      <c r="R8175" s="20">
        <f t="shared" si="1147"/>
        <v>0.5</v>
      </c>
      <c r="S8175" s="26">
        <f t="shared" si="1148"/>
        <v>8.3333333333333339</v>
      </c>
      <c r="T8175" s="24">
        <f t="shared" si="1149"/>
        <v>85050.333866666653</v>
      </c>
      <c r="X8175" s="21">
        <f t="shared" si="1150"/>
        <v>29009.999999999996</v>
      </c>
      <c r="AB8175" s="17">
        <f t="shared" si="1143"/>
        <v>439340.6549799465</v>
      </c>
      <c r="AF8175" s="58">
        <f t="shared" si="1151"/>
        <v>11.862197684458556</v>
      </c>
    </row>
    <row r="8176" spans="1:32" x14ac:dyDescent="0.25">
      <c r="A8176" s="4">
        <v>8153</v>
      </c>
      <c r="B8176" s="30">
        <v>43440.708333333336</v>
      </c>
      <c r="C8176">
        <v>11.234</v>
      </c>
      <c r="D8176">
        <v>0</v>
      </c>
      <c r="G8176" s="50">
        <f t="shared" si="1145"/>
        <v>16</v>
      </c>
      <c r="H8176" s="18">
        <f t="shared" si="1146"/>
        <v>4.766</v>
      </c>
      <c r="I8176" s="24">
        <f t="shared" si="1144"/>
        <v>233876.49858224194</v>
      </c>
      <c r="R8176" s="20">
        <f t="shared" si="1147"/>
        <v>0.5</v>
      </c>
      <c r="S8176" s="26">
        <f t="shared" si="1148"/>
        <v>8.3333333333333339</v>
      </c>
      <c r="T8176" s="24">
        <f t="shared" si="1149"/>
        <v>51894.749866666658</v>
      </c>
      <c r="X8176" s="21">
        <f t="shared" si="1150"/>
        <v>0</v>
      </c>
      <c r="AB8176" s="17">
        <f t="shared" ref="AB8176:AB8239" si="1152">MAX(0,I8176+T8176-X8176)</f>
        <v>285771.24844890862</v>
      </c>
      <c r="AF8176" s="58">
        <f t="shared" si="1151"/>
        <v>7.7158237081205323</v>
      </c>
    </row>
    <row r="8177" spans="1:32" x14ac:dyDescent="0.25">
      <c r="A8177" s="4">
        <v>8154</v>
      </c>
      <c r="B8177" s="30">
        <v>43440.75</v>
      </c>
      <c r="C8177">
        <v>11.265000000000001</v>
      </c>
      <c r="D8177">
        <v>0</v>
      </c>
      <c r="G8177" s="50">
        <f t="shared" si="1145"/>
        <v>16</v>
      </c>
      <c r="H8177" s="18">
        <f t="shared" si="1146"/>
        <v>4.7349999999999994</v>
      </c>
      <c r="I8177" s="24">
        <f t="shared" si="1144"/>
        <v>232355.27083233642</v>
      </c>
      <c r="R8177" s="20">
        <f t="shared" si="1147"/>
        <v>0.5</v>
      </c>
      <c r="S8177" s="26">
        <f t="shared" si="1148"/>
        <v>8.3333333333333339</v>
      </c>
      <c r="T8177" s="24">
        <f t="shared" si="1149"/>
        <v>51557.205333333332</v>
      </c>
      <c r="X8177" s="21">
        <f t="shared" si="1150"/>
        <v>0</v>
      </c>
      <c r="AB8177" s="17">
        <f t="shared" si="1152"/>
        <v>283912.47616566974</v>
      </c>
      <c r="AF8177" s="58">
        <f t="shared" si="1151"/>
        <v>7.6656368564730828</v>
      </c>
    </row>
    <row r="8178" spans="1:32" x14ac:dyDescent="0.25">
      <c r="A8178" s="4">
        <v>8155</v>
      </c>
      <c r="B8178" s="30">
        <v>43440.791666666664</v>
      </c>
      <c r="C8178">
        <v>11.074999999999999</v>
      </c>
      <c r="D8178">
        <v>0</v>
      </c>
      <c r="G8178" s="50">
        <f t="shared" si="1145"/>
        <v>16</v>
      </c>
      <c r="H8178" s="18">
        <f t="shared" si="1146"/>
        <v>4.9250000000000007</v>
      </c>
      <c r="I8178" s="24">
        <f t="shared" si="1144"/>
        <v>241678.92478337005</v>
      </c>
      <c r="R8178" s="20">
        <f t="shared" si="1147"/>
        <v>0.5</v>
      </c>
      <c r="S8178" s="26">
        <f t="shared" si="1148"/>
        <v>8.3333333333333339</v>
      </c>
      <c r="T8178" s="24">
        <f t="shared" si="1149"/>
        <v>53626.026666666672</v>
      </c>
      <c r="X8178" s="21">
        <f t="shared" si="1150"/>
        <v>0</v>
      </c>
      <c r="AB8178" s="17">
        <f t="shared" si="1152"/>
        <v>295304.95145003672</v>
      </c>
      <c r="AF8178" s="58">
        <f t="shared" si="1151"/>
        <v>7.973233689150991</v>
      </c>
    </row>
    <row r="8179" spans="1:32" x14ac:dyDescent="0.25">
      <c r="A8179" s="4">
        <v>8156</v>
      </c>
      <c r="B8179" s="30">
        <v>43440.833333333336</v>
      </c>
      <c r="C8179">
        <v>10.93</v>
      </c>
      <c r="D8179">
        <v>0</v>
      </c>
      <c r="G8179" s="50">
        <f t="shared" si="1145"/>
        <v>16</v>
      </c>
      <c r="H8179" s="18">
        <f t="shared" si="1146"/>
        <v>5.07</v>
      </c>
      <c r="I8179" s="24">
        <f t="shared" si="1144"/>
        <v>248794.34490389563</v>
      </c>
      <c r="R8179" s="20">
        <f t="shared" si="1147"/>
        <v>0.5</v>
      </c>
      <c r="S8179" s="26">
        <f t="shared" si="1148"/>
        <v>8.3333333333333339</v>
      </c>
      <c r="T8179" s="24">
        <f t="shared" si="1149"/>
        <v>55204.864000000001</v>
      </c>
      <c r="X8179" s="21">
        <f t="shared" si="1150"/>
        <v>0</v>
      </c>
      <c r="AB8179" s="17">
        <f t="shared" si="1152"/>
        <v>303999.20890389563</v>
      </c>
      <c r="AF8179" s="58">
        <f t="shared" si="1151"/>
        <v>8.2079786404051838</v>
      </c>
    </row>
    <row r="8180" spans="1:32" x14ac:dyDescent="0.25">
      <c r="A8180" s="4">
        <v>8157</v>
      </c>
      <c r="B8180" s="30">
        <v>43440.875</v>
      </c>
      <c r="C8180">
        <v>11.041</v>
      </c>
      <c r="D8180">
        <v>0</v>
      </c>
      <c r="G8180" s="50">
        <f t="shared" si="1145"/>
        <v>16</v>
      </c>
      <c r="H8180" s="18">
        <f t="shared" si="1146"/>
        <v>4.9589999999999996</v>
      </c>
      <c r="I8180" s="24">
        <f t="shared" si="1144"/>
        <v>243347.368121976</v>
      </c>
      <c r="R8180" s="20">
        <f t="shared" si="1147"/>
        <v>0.5</v>
      </c>
      <c r="S8180" s="26">
        <f t="shared" si="1148"/>
        <v>8.3333333333333339</v>
      </c>
      <c r="T8180" s="24">
        <f t="shared" si="1149"/>
        <v>53996.236799999991</v>
      </c>
      <c r="X8180" s="21">
        <f t="shared" si="1150"/>
        <v>0</v>
      </c>
      <c r="AB8180" s="17">
        <f t="shared" si="1152"/>
        <v>297343.60492197599</v>
      </c>
      <c r="AF8180" s="58">
        <f t="shared" si="1151"/>
        <v>8.0282773328933512</v>
      </c>
    </row>
    <row r="8181" spans="1:32" x14ac:dyDescent="0.25">
      <c r="A8181" s="4">
        <v>8158</v>
      </c>
      <c r="B8181" s="30">
        <v>43440.916666666664</v>
      </c>
      <c r="C8181">
        <v>11.23</v>
      </c>
      <c r="D8181">
        <v>0</v>
      </c>
      <c r="G8181" s="50">
        <f t="shared" si="1145"/>
        <v>16</v>
      </c>
      <c r="H8181" s="18">
        <f t="shared" si="1146"/>
        <v>4.7699999999999996</v>
      </c>
      <c r="I8181" s="24">
        <f t="shared" si="1144"/>
        <v>234072.78603384263</v>
      </c>
      <c r="R8181" s="20">
        <f t="shared" si="1147"/>
        <v>0.5</v>
      </c>
      <c r="S8181" s="26">
        <f t="shared" si="1148"/>
        <v>8.3333333333333339</v>
      </c>
      <c r="T8181" s="24">
        <f t="shared" si="1149"/>
        <v>51938.303999999996</v>
      </c>
      <c r="X8181" s="21">
        <f t="shared" si="1150"/>
        <v>0</v>
      </c>
      <c r="AB8181" s="17">
        <f t="shared" si="1152"/>
        <v>286011.0900338426</v>
      </c>
      <c r="AF8181" s="58">
        <f t="shared" si="1151"/>
        <v>7.7222994309137505</v>
      </c>
    </row>
    <row r="8182" spans="1:32" x14ac:dyDescent="0.25">
      <c r="A8182" s="4">
        <v>8159</v>
      </c>
      <c r="B8182" s="30">
        <v>43440.958333333336</v>
      </c>
      <c r="C8182">
        <v>11.103</v>
      </c>
      <c r="D8182">
        <v>0</v>
      </c>
      <c r="G8182" s="50">
        <f t="shared" si="1145"/>
        <v>16</v>
      </c>
      <c r="H8182" s="18">
        <f t="shared" si="1146"/>
        <v>4.8970000000000002</v>
      </c>
      <c r="I8182" s="24">
        <f t="shared" si="1144"/>
        <v>240304.91262216508</v>
      </c>
      <c r="R8182" s="20">
        <f t="shared" si="1147"/>
        <v>0.5</v>
      </c>
      <c r="S8182" s="26">
        <f t="shared" si="1148"/>
        <v>8.3333333333333339</v>
      </c>
      <c r="T8182" s="24">
        <f t="shared" si="1149"/>
        <v>53321.147733333331</v>
      </c>
      <c r="X8182" s="21">
        <f t="shared" si="1150"/>
        <v>0</v>
      </c>
      <c r="AB8182" s="17">
        <f t="shared" si="1152"/>
        <v>293626.0603554984</v>
      </c>
      <c r="AF8182" s="58">
        <f t="shared" si="1151"/>
        <v>7.9279036295984566</v>
      </c>
    </row>
    <row r="8183" spans="1:32" x14ac:dyDescent="0.25">
      <c r="A8183" s="4">
        <v>8160</v>
      </c>
      <c r="B8183" s="30">
        <v>43441</v>
      </c>
      <c r="C8183">
        <v>11.061999999999999</v>
      </c>
      <c r="D8183">
        <v>0</v>
      </c>
      <c r="G8183" s="50">
        <f t="shared" si="1145"/>
        <v>16</v>
      </c>
      <c r="H8183" s="18">
        <f t="shared" si="1146"/>
        <v>4.9380000000000006</v>
      </c>
      <c r="I8183" s="24">
        <f t="shared" si="1144"/>
        <v>242316.85900107236</v>
      </c>
      <c r="R8183" s="20">
        <f t="shared" si="1147"/>
        <v>0.5</v>
      </c>
      <c r="S8183" s="26">
        <f t="shared" si="1148"/>
        <v>8.3333333333333339</v>
      </c>
      <c r="T8183" s="24">
        <f t="shared" si="1149"/>
        <v>53767.577600000004</v>
      </c>
      <c r="X8183" s="21">
        <f t="shared" si="1150"/>
        <v>0</v>
      </c>
      <c r="AB8183" s="17">
        <f t="shared" si="1152"/>
        <v>296084.43660107238</v>
      </c>
      <c r="AF8183" s="58">
        <f t="shared" si="1151"/>
        <v>7.9942797882289538</v>
      </c>
    </row>
    <row r="8184" spans="1:32" x14ac:dyDescent="0.25">
      <c r="A8184" s="4">
        <v>8161</v>
      </c>
      <c r="B8184" s="30">
        <v>43441.041666666664</v>
      </c>
      <c r="C8184">
        <v>10.987</v>
      </c>
      <c r="D8184">
        <v>0</v>
      </c>
      <c r="G8184" s="50">
        <f t="shared" si="1145"/>
        <v>16</v>
      </c>
      <c r="H8184" s="18">
        <f t="shared" si="1146"/>
        <v>5.0129999999999999</v>
      </c>
      <c r="I8184" s="24">
        <f t="shared" si="1144"/>
        <v>245997.24871858556</v>
      </c>
      <c r="R8184" s="20">
        <f t="shared" si="1147"/>
        <v>0.5</v>
      </c>
      <c r="S8184" s="26">
        <f t="shared" si="1148"/>
        <v>8.3333333333333339</v>
      </c>
      <c r="T8184" s="24">
        <f t="shared" si="1149"/>
        <v>54584.217600000004</v>
      </c>
      <c r="X8184" s="21">
        <f t="shared" si="1150"/>
        <v>0</v>
      </c>
      <c r="AB8184" s="17">
        <f t="shared" si="1152"/>
        <v>300581.46631858556</v>
      </c>
      <c r="AF8184" s="58">
        <f t="shared" si="1151"/>
        <v>8.1156995906018103</v>
      </c>
    </row>
    <row r="8185" spans="1:32" x14ac:dyDescent="0.25">
      <c r="A8185" s="4">
        <v>8162</v>
      </c>
      <c r="B8185" s="30">
        <v>43441.083333333336</v>
      </c>
      <c r="C8185">
        <v>11.016999999999999</v>
      </c>
      <c r="D8185">
        <v>0</v>
      </c>
      <c r="G8185" s="50">
        <f t="shared" si="1145"/>
        <v>16</v>
      </c>
      <c r="H8185" s="18">
        <f t="shared" si="1146"/>
        <v>4.9830000000000005</v>
      </c>
      <c r="I8185" s="24">
        <f t="shared" si="1144"/>
        <v>244525.09283158029</v>
      </c>
      <c r="R8185" s="20">
        <f t="shared" si="1147"/>
        <v>0.5</v>
      </c>
      <c r="S8185" s="26">
        <f t="shared" si="1148"/>
        <v>8.3333333333333339</v>
      </c>
      <c r="T8185" s="24">
        <f t="shared" si="1149"/>
        <v>54257.561600000008</v>
      </c>
      <c r="X8185" s="21">
        <f t="shared" si="1150"/>
        <v>0</v>
      </c>
      <c r="AB8185" s="17">
        <f t="shared" si="1152"/>
        <v>298782.65443158027</v>
      </c>
      <c r="AF8185" s="58">
        <f t="shared" si="1151"/>
        <v>8.0671316696526674</v>
      </c>
    </row>
    <row r="8186" spans="1:32" x14ac:dyDescent="0.25">
      <c r="A8186" s="4">
        <v>8163</v>
      </c>
      <c r="B8186" s="30">
        <v>43441.125</v>
      </c>
      <c r="C8186">
        <v>10.925000000000001</v>
      </c>
      <c r="D8186">
        <v>0</v>
      </c>
      <c r="G8186" s="50">
        <f t="shared" si="1145"/>
        <v>16</v>
      </c>
      <c r="H8186" s="18">
        <f t="shared" si="1146"/>
        <v>5.0749999999999993</v>
      </c>
      <c r="I8186" s="24">
        <f t="shared" si="1144"/>
        <v>249039.70421839648</v>
      </c>
      <c r="R8186" s="20">
        <f t="shared" si="1147"/>
        <v>0.5</v>
      </c>
      <c r="S8186" s="26">
        <f t="shared" si="1148"/>
        <v>8.3333333333333339</v>
      </c>
      <c r="T8186" s="24">
        <f t="shared" si="1149"/>
        <v>55259.306666666656</v>
      </c>
      <c r="X8186" s="21">
        <f t="shared" si="1150"/>
        <v>0</v>
      </c>
      <c r="AB8186" s="17">
        <f t="shared" si="1152"/>
        <v>304299.01088506315</v>
      </c>
      <c r="AF8186" s="58">
        <f t="shared" si="1151"/>
        <v>8.216073293896704</v>
      </c>
    </row>
    <row r="8187" spans="1:32" x14ac:dyDescent="0.25">
      <c r="A8187" s="4">
        <v>8164</v>
      </c>
      <c r="B8187" s="30">
        <v>43441.166666666664</v>
      </c>
      <c r="C8187">
        <v>10.757999999999999</v>
      </c>
      <c r="D8187">
        <v>0</v>
      </c>
      <c r="G8187" s="50">
        <f t="shared" si="1145"/>
        <v>16</v>
      </c>
      <c r="H8187" s="18">
        <f t="shared" si="1146"/>
        <v>5.2420000000000009</v>
      </c>
      <c r="I8187" s="24">
        <f t="shared" si="1144"/>
        <v>257234.70532272605</v>
      </c>
      <c r="R8187" s="20">
        <f t="shared" si="1147"/>
        <v>0.5</v>
      </c>
      <c r="S8187" s="26">
        <f t="shared" si="1148"/>
        <v>8.3333333333333339</v>
      </c>
      <c r="T8187" s="24">
        <f t="shared" si="1149"/>
        <v>57077.691733333348</v>
      </c>
      <c r="X8187" s="21">
        <f t="shared" si="1150"/>
        <v>0</v>
      </c>
      <c r="AB8187" s="17">
        <f t="shared" si="1152"/>
        <v>314312.39705605939</v>
      </c>
      <c r="AF8187" s="58">
        <f t="shared" si="1151"/>
        <v>8.4864347205136035</v>
      </c>
    </row>
    <row r="8188" spans="1:32" x14ac:dyDescent="0.25">
      <c r="A8188" s="4">
        <v>8165</v>
      </c>
      <c r="B8188" s="30">
        <v>43441.208333333336</v>
      </c>
      <c r="C8188">
        <v>10.881</v>
      </c>
      <c r="D8188">
        <v>0</v>
      </c>
      <c r="G8188" s="50">
        <f t="shared" si="1145"/>
        <v>16</v>
      </c>
      <c r="H8188" s="18">
        <f t="shared" si="1146"/>
        <v>5.1189999999999998</v>
      </c>
      <c r="I8188" s="24">
        <f t="shared" si="1144"/>
        <v>251198.86618600428</v>
      </c>
      <c r="R8188" s="20">
        <f t="shared" si="1147"/>
        <v>0.5</v>
      </c>
      <c r="S8188" s="26">
        <f t="shared" si="1148"/>
        <v>8.3333333333333339</v>
      </c>
      <c r="T8188" s="24">
        <f t="shared" si="1149"/>
        <v>55738.402133333329</v>
      </c>
      <c r="X8188" s="21">
        <f t="shared" si="1150"/>
        <v>0</v>
      </c>
      <c r="AB8188" s="17">
        <f t="shared" si="1152"/>
        <v>306937.26831933763</v>
      </c>
      <c r="AF8188" s="58">
        <f t="shared" si="1151"/>
        <v>8.2873062446221155</v>
      </c>
    </row>
    <row r="8189" spans="1:32" x14ac:dyDescent="0.25">
      <c r="A8189" s="4">
        <v>8166</v>
      </c>
      <c r="B8189" s="30">
        <v>43441.25</v>
      </c>
      <c r="C8189">
        <v>10.952999999999999</v>
      </c>
      <c r="D8189">
        <v>0</v>
      </c>
      <c r="G8189" s="50">
        <f t="shared" si="1145"/>
        <v>16</v>
      </c>
      <c r="H8189" s="18">
        <f t="shared" si="1146"/>
        <v>5.0470000000000006</v>
      </c>
      <c r="I8189" s="24">
        <f t="shared" si="1144"/>
        <v>247665.6920571916</v>
      </c>
      <c r="R8189" s="20">
        <f t="shared" si="1147"/>
        <v>0.5</v>
      </c>
      <c r="S8189" s="26">
        <f t="shared" si="1148"/>
        <v>8.3333333333333339</v>
      </c>
      <c r="T8189" s="24">
        <f t="shared" si="1149"/>
        <v>54954.427733333345</v>
      </c>
      <c r="X8189" s="21">
        <f t="shared" si="1150"/>
        <v>0</v>
      </c>
      <c r="AB8189" s="17">
        <f t="shared" si="1152"/>
        <v>302620.11979052494</v>
      </c>
      <c r="AF8189" s="58">
        <f t="shared" si="1151"/>
        <v>8.1707432343441742</v>
      </c>
    </row>
    <row r="8190" spans="1:32" x14ac:dyDescent="0.25">
      <c r="A8190" s="4">
        <v>8167</v>
      </c>
      <c r="B8190" s="30">
        <v>43441.291666666664</v>
      </c>
      <c r="C8190">
        <v>10.548</v>
      </c>
      <c r="D8190">
        <v>0</v>
      </c>
      <c r="G8190" s="50">
        <f t="shared" si="1145"/>
        <v>16</v>
      </c>
      <c r="H8190" s="18">
        <f t="shared" si="1146"/>
        <v>5.452</v>
      </c>
      <c r="I8190" s="24">
        <f t="shared" si="1144"/>
        <v>267539.7965317631</v>
      </c>
      <c r="R8190" s="20">
        <f t="shared" si="1147"/>
        <v>0.5</v>
      </c>
      <c r="S8190" s="26">
        <f t="shared" si="1148"/>
        <v>8.3333333333333339</v>
      </c>
      <c r="T8190" s="24">
        <f t="shared" si="1149"/>
        <v>59364.28373333333</v>
      </c>
      <c r="X8190" s="21">
        <f t="shared" si="1150"/>
        <v>0</v>
      </c>
      <c r="AB8190" s="17">
        <f t="shared" si="1152"/>
        <v>326904.08026509645</v>
      </c>
      <c r="AF8190" s="58">
        <f t="shared" si="1151"/>
        <v>8.8264101671576043</v>
      </c>
    </row>
    <row r="8191" spans="1:32" x14ac:dyDescent="0.25">
      <c r="A8191" s="4">
        <v>8168</v>
      </c>
      <c r="B8191" s="30">
        <v>43441.333333333336</v>
      </c>
      <c r="C8191">
        <v>10.278</v>
      </c>
      <c r="D8191">
        <v>0.20599999999999999</v>
      </c>
      <c r="G8191" s="50">
        <f t="shared" si="1145"/>
        <v>19</v>
      </c>
      <c r="H8191" s="18">
        <f t="shared" si="1146"/>
        <v>8.7219999999999995</v>
      </c>
      <c r="I8191" s="24">
        <f t="shared" si="1144"/>
        <v>428004.78821534076</v>
      </c>
      <c r="R8191" s="20">
        <f t="shared" si="1147"/>
        <v>0.5</v>
      </c>
      <c r="S8191" s="26">
        <f t="shared" si="1148"/>
        <v>8.3333333333333339</v>
      </c>
      <c r="T8191" s="24">
        <f t="shared" si="1149"/>
        <v>94969.787733333331</v>
      </c>
      <c r="X8191" s="21">
        <f t="shared" si="1150"/>
        <v>1545</v>
      </c>
      <c r="AB8191" s="17">
        <f t="shared" si="1152"/>
        <v>521429.57594867412</v>
      </c>
      <c r="AF8191" s="58">
        <f t="shared" si="1151"/>
        <v>14.078598550614201</v>
      </c>
    </row>
    <row r="8192" spans="1:32" x14ac:dyDescent="0.25">
      <c r="A8192" s="4">
        <v>8169</v>
      </c>
      <c r="B8192" s="30">
        <v>43441.375</v>
      </c>
      <c r="C8192">
        <v>10.265000000000001</v>
      </c>
      <c r="D8192">
        <v>19.082000000000001</v>
      </c>
      <c r="G8192" s="50">
        <f t="shared" si="1145"/>
        <v>19</v>
      </c>
      <c r="H8192" s="18">
        <f t="shared" si="1146"/>
        <v>8.7349999999999994</v>
      </c>
      <c r="I8192" s="24">
        <f t="shared" si="1144"/>
        <v>428642.72243304306</v>
      </c>
      <c r="R8192" s="20">
        <f t="shared" si="1147"/>
        <v>0.5</v>
      </c>
      <c r="S8192" s="26">
        <f t="shared" si="1148"/>
        <v>8.3333333333333339</v>
      </c>
      <c r="T8192" s="24">
        <f t="shared" si="1149"/>
        <v>95111.338666666663</v>
      </c>
      <c r="X8192" s="21">
        <f t="shared" si="1150"/>
        <v>143115</v>
      </c>
      <c r="AB8192" s="17">
        <f t="shared" si="1152"/>
        <v>380639.06109970971</v>
      </c>
      <c r="AF8192" s="58">
        <f t="shared" si="1151"/>
        <v>10.277254649692162</v>
      </c>
    </row>
    <row r="8193" spans="1:32" x14ac:dyDescent="0.25">
      <c r="A8193" s="4">
        <v>8170</v>
      </c>
      <c r="B8193" s="30">
        <v>43441.416666666664</v>
      </c>
      <c r="C8193">
        <v>10.355</v>
      </c>
      <c r="D8193">
        <v>54.795000000000002</v>
      </c>
      <c r="G8193" s="50">
        <f t="shared" si="1145"/>
        <v>19</v>
      </c>
      <c r="H8193" s="18">
        <f t="shared" si="1146"/>
        <v>8.6449999999999996</v>
      </c>
      <c r="I8193" s="24">
        <f t="shared" si="1144"/>
        <v>424226.25477202714</v>
      </c>
      <c r="R8193" s="20">
        <f t="shared" si="1147"/>
        <v>0.5</v>
      </c>
      <c r="S8193" s="26">
        <f t="shared" si="1148"/>
        <v>8.3333333333333339</v>
      </c>
      <c r="T8193" s="24">
        <f t="shared" si="1149"/>
        <v>94131.370666666655</v>
      </c>
      <c r="X8193" s="21">
        <f t="shared" si="1150"/>
        <v>410962.5</v>
      </c>
      <c r="AB8193" s="17">
        <f t="shared" si="1152"/>
        <v>107395.12543869379</v>
      </c>
      <c r="AF8193" s="58">
        <f t="shared" si="1151"/>
        <v>2.8996683868447324</v>
      </c>
    </row>
    <row r="8194" spans="1:32" x14ac:dyDescent="0.25">
      <c r="A8194" s="4">
        <v>8171</v>
      </c>
      <c r="B8194" s="30">
        <v>43441.458333333336</v>
      </c>
      <c r="C8194">
        <v>10.513999999999999</v>
      </c>
      <c r="D8194">
        <v>102.93600000000001</v>
      </c>
      <c r="G8194" s="50">
        <f t="shared" si="1145"/>
        <v>19</v>
      </c>
      <c r="H8194" s="18">
        <f t="shared" si="1146"/>
        <v>8.4860000000000007</v>
      </c>
      <c r="I8194" s="24">
        <f t="shared" si="1144"/>
        <v>416423.82857089909</v>
      </c>
      <c r="R8194" s="20">
        <f t="shared" si="1147"/>
        <v>0.5</v>
      </c>
      <c r="S8194" s="26">
        <f t="shared" si="1148"/>
        <v>8.3333333333333339</v>
      </c>
      <c r="T8194" s="24">
        <f t="shared" si="1149"/>
        <v>92400.093866666677</v>
      </c>
      <c r="X8194" s="21">
        <f t="shared" si="1150"/>
        <v>772020</v>
      </c>
      <c r="AB8194" s="17">
        <f t="shared" si="1152"/>
        <v>0</v>
      </c>
      <c r="AF8194" s="58">
        <f t="shared" si="1151"/>
        <v>0</v>
      </c>
    </row>
    <row r="8195" spans="1:32" x14ac:dyDescent="0.25">
      <c r="A8195" s="4">
        <v>8172</v>
      </c>
      <c r="B8195" s="30">
        <v>43441.5</v>
      </c>
      <c r="C8195">
        <v>10.795</v>
      </c>
      <c r="D8195">
        <v>109.938</v>
      </c>
      <c r="G8195" s="50">
        <f t="shared" si="1145"/>
        <v>19</v>
      </c>
      <c r="H8195" s="18">
        <f t="shared" si="1146"/>
        <v>8.2050000000000001</v>
      </c>
      <c r="I8195" s="24">
        <f t="shared" si="1144"/>
        <v>402634.63509594946</v>
      </c>
      <c r="R8195" s="20">
        <f t="shared" si="1147"/>
        <v>0.5</v>
      </c>
      <c r="S8195" s="26">
        <f t="shared" si="1148"/>
        <v>8.3333333333333339</v>
      </c>
      <c r="T8195" s="24">
        <f t="shared" si="1149"/>
        <v>89340.416000000012</v>
      </c>
      <c r="X8195" s="21">
        <f t="shared" si="1150"/>
        <v>824535</v>
      </c>
      <c r="AB8195" s="17">
        <f t="shared" si="1152"/>
        <v>0</v>
      </c>
      <c r="AF8195" s="58">
        <f t="shared" si="1151"/>
        <v>0</v>
      </c>
    </row>
    <row r="8196" spans="1:32" x14ac:dyDescent="0.25">
      <c r="A8196" s="4">
        <v>8173</v>
      </c>
      <c r="B8196" s="30">
        <v>43441.541666666664</v>
      </c>
      <c r="C8196">
        <v>10.946999999999999</v>
      </c>
      <c r="D8196">
        <v>70.239999999999995</v>
      </c>
      <c r="G8196" s="50">
        <f t="shared" si="1145"/>
        <v>19</v>
      </c>
      <c r="H8196" s="18">
        <f t="shared" si="1146"/>
        <v>8.0530000000000008</v>
      </c>
      <c r="I8196" s="24">
        <f t="shared" si="1144"/>
        <v>395175.71193512261</v>
      </c>
      <c r="R8196" s="20">
        <f t="shared" si="1147"/>
        <v>0.5</v>
      </c>
      <c r="S8196" s="26">
        <f t="shared" si="1148"/>
        <v>8.3333333333333339</v>
      </c>
      <c r="T8196" s="24">
        <f t="shared" si="1149"/>
        <v>87685.358933333337</v>
      </c>
      <c r="X8196" s="21">
        <f t="shared" si="1150"/>
        <v>526799.99999999988</v>
      </c>
      <c r="AB8196" s="17">
        <f t="shared" si="1152"/>
        <v>0</v>
      </c>
      <c r="AF8196" s="58">
        <f t="shared" si="1151"/>
        <v>0</v>
      </c>
    </row>
    <row r="8197" spans="1:32" x14ac:dyDescent="0.25">
      <c r="A8197" s="4">
        <v>8174</v>
      </c>
      <c r="B8197" s="30">
        <v>43441.583333333336</v>
      </c>
      <c r="C8197">
        <v>10.871</v>
      </c>
      <c r="D8197">
        <v>32.744</v>
      </c>
      <c r="G8197" s="50">
        <f t="shared" si="1145"/>
        <v>19</v>
      </c>
      <c r="H8197" s="18">
        <f t="shared" si="1146"/>
        <v>8.1289999999999996</v>
      </c>
      <c r="I8197" s="24">
        <f t="shared" si="1144"/>
        <v>398905.17351553601</v>
      </c>
      <c r="R8197" s="20">
        <f t="shared" si="1147"/>
        <v>0.5</v>
      </c>
      <c r="S8197" s="26">
        <f t="shared" si="1148"/>
        <v>8.3333333333333339</v>
      </c>
      <c r="T8197" s="24">
        <f t="shared" si="1149"/>
        <v>88512.887466666667</v>
      </c>
      <c r="X8197" s="21">
        <f t="shared" si="1150"/>
        <v>245580.00000000003</v>
      </c>
      <c r="AB8197" s="17">
        <f t="shared" si="1152"/>
        <v>241838.06098220262</v>
      </c>
      <c r="AF8197" s="58">
        <f t="shared" si="1151"/>
        <v>6.5296276465194705</v>
      </c>
    </row>
    <row r="8198" spans="1:32" x14ac:dyDescent="0.25">
      <c r="A8198" s="4">
        <v>8175</v>
      </c>
      <c r="B8198" s="30">
        <v>43441.625</v>
      </c>
      <c r="C8198">
        <v>10.612</v>
      </c>
      <c r="D8198">
        <v>9.6010000000000009</v>
      </c>
      <c r="G8198" s="50">
        <f t="shared" si="1145"/>
        <v>19</v>
      </c>
      <c r="H8198" s="18">
        <f t="shared" si="1146"/>
        <v>8.3879999999999999</v>
      </c>
      <c r="I8198" s="24">
        <f t="shared" si="1144"/>
        <v>411614.78600668174</v>
      </c>
      <c r="R8198" s="20">
        <f t="shared" si="1147"/>
        <v>0.5</v>
      </c>
      <c r="S8198" s="26">
        <f t="shared" si="1148"/>
        <v>8.3333333333333339</v>
      </c>
      <c r="T8198" s="24">
        <f t="shared" si="1149"/>
        <v>91333.017600000006</v>
      </c>
      <c r="X8198" s="21">
        <f t="shared" si="1150"/>
        <v>72007.500000000015</v>
      </c>
      <c r="AB8198" s="17">
        <f t="shared" si="1152"/>
        <v>430940.30360668176</v>
      </c>
      <c r="AF8198" s="58">
        <f t="shared" si="1151"/>
        <v>11.635388197380408</v>
      </c>
    </row>
    <row r="8199" spans="1:32" x14ac:dyDescent="0.25">
      <c r="A8199" s="4">
        <v>8176</v>
      </c>
      <c r="B8199" s="30">
        <v>43441.666666666664</v>
      </c>
      <c r="C8199">
        <v>9.7989999999999995</v>
      </c>
      <c r="D8199">
        <v>1.7769999999999999</v>
      </c>
      <c r="G8199" s="50">
        <f t="shared" si="1145"/>
        <v>19</v>
      </c>
      <c r="H8199" s="18">
        <f t="shared" si="1146"/>
        <v>9.2010000000000005</v>
      </c>
      <c r="I8199" s="24">
        <f t="shared" si="1144"/>
        <v>451510.21054452541</v>
      </c>
      <c r="R8199" s="20">
        <f t="shared" si="1147"/>
        <v>0.5</v>
      </c>
      <c r="S8199" s="26">
        <f t="shared" si="1148"/>
        <v>8.3333333333333339</v>
      </c>
      <c r="T8199" s="24">
        <f t="shared" si="1149"/>
        <v>100185.39519999998</v>
      </c>
      <c r="X8199" s="21">
        <f t="shared" si="1150"/>
        <v>13327.499999999998</v>
      </c>
      <c r="AB8199" s="17">
        <f t="shared" si="1152"/>
        <v>538368.10574452544</v>
      </c>
      <c r="AF8199" s="58">
        <f t="shared" si="1151"/>
        <v>14.535938855102188</v>
      </c>
    </row>
    <row r="8200" spans="1:32" x14ac:dyDescent="0.25">
      <c r="A8200" s="4">
        <v>8177</v>
      </c>
      <c r="B8200" s="30">
        <v>43441.708333333336</v>
      </c>
      <c r="C8200">
        <v>8.7200000000000006</v>
      </c>
      <c r="D8200">
        <v>0</v>
      </c>
      <c r="G8200" s="50">
        <f t="shared" si="1145"/>
        <v>16</v>
      </c>
      <c r="H8200" s="18">
        <f t="shared" si="1146"/>
        <v>7.2799999999999994</v>
      </c>
      <c r="I8200" s="24">
        <f t="shared" si="1144"/>
        <v>357243.16191328602</v>
      </c>
      <c r="R8200" s="20">
        <f t="shared" si="1147"/>
        <v>0.5</v>
      </c>
      <c r="S8200" s="26">
        <f t="shared" si="1148"/>
        <v>8.3333333333333339</v>
      </c>
      <c r="T8200" s="24">
        <f t="shared" si="1149"/>
        <v>79268.522666666657</v>
      </c>
      <c r="X8200" s="21">
        <f t="shared" si="1150"/>
        <v>0</v>
      </c>
      <c r="AB8200" s="17">
        <f t="shared" si="1152"/>
        <v>436511.68457995268</v>
      </c>
      <c r="AF8200" s="58">
        <f t="shared" si="1151"/>
        <v>11.785815483658721</v>
      </c>
    </row>
    <row r="8201" spans="1:32" x14ac:dyDescent="0.25">
      <c r="A8201" s="4">
        <v>8178</v>
      </c>
      <c r="B8201" s="30">
        <v>43441.75</v>
      </c>
      <c r="C8201">
        <v>8.3849999999999998</v>
      </c>
      <c r="D8201">
        <v>0</v>
      </c>
      <c r="G8201" s="50">
        <f t="shared" si="1145"/>
        <v>16</v>
      </c>
      <c r="H8201" s="18">
        <f t="shared" si="1146"/>
        <v>7.6150000000000002</v>
      </c>
      <c r="I8201" s="24">
        <f t="shared" si="1144"/>
        <v>373682.2359848452</v>
      </c>
      <c r="R8201" s="20">
        <f t="shared" si="1147"/>
        <v>0.5</v>
      </c>
      <c r="S8201" s="26">
        <f t="shared" si="1148"/>
        <v>8.3333333333333339</v>
      </c>
      <c r="T8201" s="24">
        <f t="shared" si="1149"/>
        <v>82916.181333333341</v>
      </c>
      <c r="X8201" s="21">
        <f t="shared" si="1150"/>
        <v>0</v>
      </c>
      <c r="AB8201" s="17">
        <f t="shared" si="1152"/>
        <v>456598.41731817857</v>
      </c>
      <c r="AF8201" s="58">
        <f t="shared" si="1151"/>
        <v>12.328157267590822</v>
      </c>
    </row>
    <row r="8202" spans="1:32" x14ac:dyDescent="0.25">
      <c r="A8202" s="4">
        <v>8179</v>
      </c>
      <c r="B8202" s="30">
        <v>43441.791666666664</v>
      </c>
      <c r="C8202">
        <v>8.4429999999999996</v>
      </c>
      <c r="D8202">
        <v>0</v>
      </c>
      <c r="G8202" s="50">
        <f t="shared" si="1145"/>
        <v>16</v>
      </c>
      <c r="H8202" s="18">
        <f t="shared" si="1146"/>
        <v>7.5570000000000004</v>
      </c>
      <c r="I8202" s="24">
        <f t="shared" si="1144"/>
        <v>370836.06793663499</v>
      </c>
      <c r="R8202" s="20">
        <f t="shared" si="1147"/>
        <v>0.5</v>
      </c>
      <c r="S8202" s="26">
        <f t="shared" si="1148"/>
        <v>8.3333333333333339</v>
      </c>
      <c r="T8202" s="24">
        <f t="shared" si="1149"/>
        <v>82284.646400000012</v>
      </c>
      <c r="X8202" s="21">
        <f t="shared" si="1150"/>
        <v>0</v>
      </c>
      <c r="AB8202" s="17">
        <f t="shared" si="1152"/>
        <v>453120.71433663502</v>
      </c>
      <c r="AF8202" s="58">
        <f t="shared" si="1151"/>
        <v>12.234259287089145</v>
      </c>
    </row>
    <row r="8203" spans="1:32" x14ac:dyDescent="0.25">
      <c r="A8203" s="4">
        <v>8180</v>
      </c>
      <c r="B8203" s="30">
        <v>43441.833333333336</v>
      </c>
      <c r="C8203">
        <v>8.5640000000000001</v>
      </c>
      <c r="D8203">
        <v>0</v>
      </c>
      <c r="G8203" s="50">
        <f t="shared" si="1145"/>
        <v>16</v>
      </c>
      <c r="H8203" s="18">
        <f t="shared" si="1146"/>
        <v>7.4359999999999999</v>
      </c>
      <c r="I8203" s="24">
        <f t="shared" si="1144"/>
        <v>364898.37252571358</v>
      </c>
      <c r="R8203" s="20">
        <f t="shared" si="1147"/>
        <v>0.5</v>
      </c>
      <c r="S8203" s="26">
        <f t="shared" si="1148"/>
        <v>8.3333333333333339</v>
      </c>
      <c r="T8203" s="24">
        <f t="shared" si="1149"/>
        <v>80967.133866666656</v>
      </c>
      <c r="X8203" s="21">
        <f t="shared" si="1150"/>
        <v>0</v>
      </c>
      <c r="AB8203" s="17">
        <f t="shared" si="1152"/>
        <v>445865.50639238022</v>
      </c>
      <c r="AF8203" s="58">
        <f t="shared" si="1151"/>
        <v>12.038368672594267</v>
      </c>
    </row>
    <row r="8204" spans="1:32" x14ac:dyDescent="0.25">
      <c r="A8204" s="4">
        <v>8181</v>
      </c>
      <c r="B8204" s="30">
        <v>43441.875</v>
      </c>
      <c r="C8204">
        <v>8.4420000000000002</v>
      </c>
      <c r="D8204">
        <v>0</v>
      </c>
      <c r="G8204" s="50">
        <f t="shared" si="1145"/>
        <v>16</v>
      </c>
      <c r="H8204" s="18">
        <f t="shared" si="1146"/>
        <v>7.5579999999999998</v>
      </c>
      <c r="I8204" s="24">
        <f t="shared" si="1144"/>
        <v>370885.13979953516</v>
      </c>
      <c r="R8204" s="20">
        <f t="shared" si="1147"/>
        <v>0.5</v>
      </c>
      <c r="S8204" s="26">
        <f t="shared" si="1148"/>
        <v>8.3333333333333339</v>
      </c>
      <c r="T8204" s="24">
        <f t="shared" si="1149"/>
        <v>82295.534933333329</v>
      </c>
      <c r="X8204" s="21">
        <f t="shared" si="1150"/>
        <v>0</v>
      </c>
      <c r="AB8204" s="17">
        <f t="shared" si="1152"/>
        <v>453180.6747328685</v>
      </c>
      <c r="AF8204" s="58">
        <f t="shared" si="1151"/>
        <v>12.23587821778745</v>
      </c>
    </row>
    <row r="8205" spans="1:32" x14ac:dyDescent="0.25">
      <c r="A8205" s="4">
        <v>8182</v>
      </c>
      <c r="B8205" s="30">
        <v>43441.916666666664</v>
      </c>
      <c r="C8205">
        <v>8.32</v>
      </c>
      <c r="D8205">
        <v>0</v>
      </c>
      <c r="G8205" s="50">
        <f t="shared" si="1145"/>
        <v>16</v>
      </c>
      <c r="H8205" s="18">
        <f t="shared" si="1146"/>
        <v>7.68</v>
      </c>
      <c r="I8205" s="24">
        <f t="shared" si="1144"/>
        <v>376871.90707335668</v>
      </c>
      <c r="R8205" s="20">
        <f t="shared" si="1147"/>
        <v>0.5</v>
      </c>
      <c r="S8205" s="26">
        <f t="shared" si="1148"/>
        <v>8.3333333333333339</v>
      </c>
      <c r="T8205" s="24">
        <f t="shared" si="1149"/>
        <v>83623.935999999987</v>
      </c>
      <c r="X8205" s="21">
        <f t="shared" si="1150"/>
        <v>0</v>
      </c>
      <c r="AB8205" s="17">
        <f t="shared" si="1152"/>
        <v>460495.84307335666</v>
      </c>
      <c r="AF8205" s="58">
        <f t="shared" si="1151"/>
        <v>12.43338776298063</v>
      </c>
    </row>
    <row r="8206" spans="1:32" x14ac:dyDescent="0.25">
      <c r="A8206" s="4">
        <v>8183</v>
      </c>
      <c r="B8206" s="30">
        <v>43441.958333333336</v>
      </c>
      <c r="C8206">
        <v>8.23</v>
      </c>
      <c r="D8206">
        <v>0</v>
      </c>
      <c r="G8206" s="50">
        <f t="shared" si="1145"/>
        <v>16</v>
      </c>
      <c r="H8206" s="18">
        <f t="shared" si="1146"/>
        <v>7.77</v>
      </c>
      <c r="I8206" s="24">
        <f t="shared" si="1144"/>
        <v>381288.3747343726</v>
      </c>
      <c r="R8206" s="20">
        <f t="shared" si="1147"/>
        <v>0.5</v>
      </c>
      <c r="S8206" s="26">
        <f t="shared" si="1148"/>
        <v>8.3333333333333339</v>
      </c>
      <c r="T8206" s="24">
        <f t="shared" si="1149"/>
        <v>84603.903999999995</v>
      </c>
      <c r="X8206" s="21">
        <f t="shared" si="1150"/>
        <v>0</v>
      </c>
      <c r="AB8206" s="17">
        <f t="shared" si="1152"/>
        <v>465892.27873437258</v>
      </c>
      <c r="AF8206" s="58">
        <f t="shared" si="1151"/>
        <v>12.57909152582806</v>
      </c>
    </row>
    <row r="8207" spans="1:32" x14ac:dyDescent="0.25">
      <c r="A8207" s="4">
        <v>8184</v>
      </c>
      <c r="B8207" s="30">
        <v>43442</v>
      </c>
      <c r="C8207">
        <v>8.1880000000000006</v>
      </c>
      <c r="D8207">
        <v>0</v>
      </c>
      <c r="G8207" s="50">
        <f t="shared" si="1145"/>
        <v>16</v>
      </c>
      <c r="H8207" s="18">
        <f t="shared" si="1146"/>
        <v>7.8119999999999994</v>
      </c>
      <c r="I8207" s="24">
        <f t="shared" si="1144"/>
        <v>383349.39297618001</v>
      </c>
      <c r="R8207" s="20">
        <f t="shared" si="1147"/>
        <v>0.5</v>
      </c>
      <c r="S8207" s="26">
        <f t="shared" si="1148"/>
        <v>8.3333333333333339</v>
      </c>
      <c r="T8207" s="24">
        <f t="shared" si="1149"/>
        <v>85061.222399999999</v>
      </c>
      <c r="X8207" s="21">
        <f t="shared" si="1150"/>
        <v>0</v>
      </c>
      <c r="AB8207" s="17">
        <f t="shared" si="1152"/>
        <v>468410.61537618004</v>
      </c>
      <c r="AF8207" s="58">
        <f t="shared" si="1151"/>
        <v>12.64708661515686</v>
      </c>
    </row>
    <row r="8208" spans="1:32" x14ac:dyDescent="0.25">
      <c r="A8208" s="4">
        <v>8185</v>
      </c>
      <c r="B8208" s="30">
        <v>43442.041666666664</v>
      </c>
      <c r="C8208">
        <v>8.3030000000000008</v>
      </c>
      <c r="D8208">
        <v>0</v>
      </c>
      <c r="G8208" s="50">
        <f t="shared" si="1145"/>
        <v>16</v>
      </c>
      <c r="H8208" s="18">
        <f t="shared" si="1146"/>
        <v>7.6969999999999992</v>
      </c>
      <c r="I8208" s="24">
        <f t="shared" si="1144"/>
        <v>377706.12874265964</v>
      </c>
      <c r="R8208" s="20">
        <f t="shared" si="1147"/>
        <v>0.5</v>
      </c>
      <c r="S8208" s="26">
        <f t="shared" si="1148"/>
        <v>8.3333333333333339</v>
      </c>
      <c r="T8208" s="24">
        <f t="shared" si="1149"/>
        <v>83809.041066666643</v>
      </c>
      <c r="X8208" s="21">
        <f t="shared" si="1150"/>
        <v>0</v>
      </c>
      <c r="AB8208" s="17">
        <f t="shared" si="1152"/>
        <v>461515.1698093263</v>
      </c>
      <c r="AF8208" s="58">
        <f t="shared" si="1151"/>
        <v>12.460909584851811</v>
      </c>
    </row>
    <row r="8209" spans="1:32" x14ac:dyDescent="0.25">
      <c r="A8209" s="4">
        <v>8186</v>
      </c>
      <c r="B8209" s="30">
        <v>43442.083333333336</v>
      </c>
      <c r="C8209">
        <v>8.2279999999999998</v>
      </c>
      <c r="D8209">
        <v>0</v>
      </c>
      <c r="G8209" s="50">
        <f t="shared" si="1145"/>
        <v>16</v>
      </c>
      <c r="H8209" s="18">
        <f t="shared" si="1146"/>
        <v>7.7720000000000002</v>
      </c>
      <c r="I8209" s="24">
        <f t="shared" si="1144"/>
        <v>381386.51846017299</v>
      </c>
      <c r="R8209" s="20">
        <f t="shared" si="1147"/>
        <v>0.5</v>
      </c>
      <c r="S8209" s="26">
        <f t="shared" si="1148"/>
        <v>8.3333333333333339</v>
      </c>
      <c r="T8209" s="24">
        <f t="shared" si="1149"/>
        <v>84625.681066666657</v>
      </c>
      <c r="X8209" s="21">
        <f t="shared" si="1150"/>
        <v>0</v>
      </c>
      <c r="AB8209" s="17">
        <f t="shared" si="1152"/>
        <v>466012.19952683966</v>
      </c>
      <c r="AF8209" s="58">
        <f t="shared" si="1151"/>
        <v>12.58232938722467</v>
      </c>
    </row>
    <row r="8210" spans="1:32" x14ac:dyDescent="0.25">
      <c r="A8210" s="4">
        <v>8187</v>
      </c>
      <c r="B8210" s="30">
        <v>43442.125</v>
      </c>
      <c r="C8210">
        <v>8.1509999999999998</v>
      </c>
      <c r="D8210">
        <v>0</v>
      </c>
      <c r="G8210" s="50">
        <f t="shared" si="1145"/>
        <v>16</v>
      </c>
      <c r="H8210" s="18">
        <f t="shared" si="1146"/>
        <v>7.8490000000000002</v>
      </c>
      <c r="I8210" s="24">
        <f t="shared" si="1144"/>
        <v>385165.05190348654</v>
      </c>
      <c r="R8210" s="20">
        <f t="shared" si="1147"/>
        <v>0.5</v>
      </c>
      <c r="S8210" s="26">
        <f t="shared" si="1148"/>
        <v>8.3333333333333339</v>
      </c>
      <c r="T8210" s="24">
        <f t="shared" si="1149"/>
        <v>85464.098133333318</v>
      </c>
      <c r="X8210" s="21">
        <f t="shared" si="1150"/>
        <v>0</v>
      </c>
      <c r="AB8210" s="17">
        <f t="shared" si="1152"/>
        <v>470629.15003681986</v>
      </c>
      <c r="AF8210" s="58">
        <f t="shared" si="1151"/>
        <v>12.706987050994135</v>
      </c>
    </row>
    <row r="8211" spans="1:32" x14ac:dyDescent="0.25">
      <c r="A8211" s="4">
        <v>8188</v>
      </c>
      <c r="B8211" s="30">
        <v>43442.166666666664</v>
      </c>
      <c r="C8211">
        <v>8.3510000000000009</v>
      </c>
      <c r="D8211">
        <v>0</v>
      </c>
      <c r="G8211" s="50">
        <f t="shared" si="1145"/>
        <v>16</v>
      </c>
      <c r="H8211" s="18">
        <f t="shared" si="1146"/>
        <v>7.6489999999999991</v>
      </c>
      <c r="I8211" s="24">
        <f t="shared" si="1144"/>
        <v>375350.67932345119</v>
      </c>
      <c r="R8211" s="20">
        <f t="shared" si="1147"/>
        <v>0.5</v>
      </c>
      <c r="S8211" s="26">
        <f t="shared" si="1148"/>
        <v>8.3333333333333339</v>
      </c>
      <c r="T8211" s="24">
        <f t="shared" si="1149"/>
        <v>83286.391466666653</v>
      </c>
      <c r="X8211" s="21">
        <f t="shared" si="1150"/>
        <v>0</v>
      </c>
      <c r="AB8211" s="17">
        <f t="shared" si="1152"/>
        <v>458637.07079011784</v>
      </c>
      <c r="AF8211" s="58">
        <f t="shared" si="1151"/>
        <v>12.383200911333182</v>
      </c>
    </row>
    <row r="8212" spans="1:32" x14ac:dyDescent="0.25">
      <c r="A8212" s="4">
        <v>8189</v>
      </c>
      <c r="B8212" s="30">
        <v>43442.208333333336</v>
      </c>
      <c r="C8212">
        <v>8.6829999999999998</v>
      </c>
      <c r="D8212">
        <v>0</v>
      </c>
      <c r="G8212" s="50">
        <f t="shared" si="1145"/>
        <v>16</v>
      </c>
      <c r="H8212" s="18">
        <f t="shared" si="1146"/>
        <v>7.3170000000000002</v>
      </c>
      <c r="I8212" s="24">
        <f t="shared" si="1144"/>
        <v>359058.82084059255</v>
      </c>
      <c r="R8212" s="20">
        <f t="shared" si="1147"/>
        <v>0.5</v>
      </c>
      <c r="S8212" s="26">
        <f t="shared" si="1148"/>
        <v>8.3333333333333339</v>
      </c>
      <c r="T8212" s="24">
        <f t="shared" si="1149"/>
        <v>79671.398400000005</v>
      </c>
      <c r="X8212" s="21">
        <f t="shared" si="1150"/>
        <v>0</v>
      </c>
      <c r="AB8212" s="17">
        <f t="shared" si="1152"/>
        <v>438730.21924059256</v>
      </c>
      <c r="AF8212" s="58">
        <f t="shared" si="1151"/>
        <v>11.845715919495998</v>
      </c>
    </row>
    <row r="8213" spans="1:32" x14ac:dyDescent="0.25">
      <c r="A8213" s="4">
        <v>8190</v>
      </c>
      <c r="B8213" s="30">
        <v>43442.25</v>
      </c>
      <c r="C8213">
        <v>8.9529999999999994</v>
      </c>
      <c r="D8213">
        <v>0</v>
      </c>
      <c r="G8213" s="50">
        <f t="shared" si="1145"/>
        <v>16</v>
      </c>
      <c r="H8213" s="18">
        <f t="shared" si="1146"/>
        <v>7.0470000000000006</v>
      </c>
      <c r="I8213" s="24">
        <f t="shared" si="1144"/>
        <v>345809.4178575449</v>
      </c>
      <c r="R8213" s="20">
        <f t="shared" si="1147"/>
        <v>0.5</v>
      </c>
      <c r="S8213" s="26">
        <f t="shared" si="1148"/>
        <v>8.3333333333333339</v>
      </c>
      <c r="T8213" s="24">
        <f t="shared" si="1149"/>
        <v>76731.494400000011</v>
      </c>
      <c r="X8213" s="21">
        <f t="shared" si="1150"/>
        <v>0</v>
      </c>
      <c r="AB8213" s="17">
        <f t="shared" si="1152"/>
        <v>422540.91225754493</v>
      </c>
      <c r="AF8213" s="58">
        <f t="shared" si="1151"/>
        <v>11.408604630953713</v>
      </c>
    </row>
    <row r="8214" spans="1:32" x14ac:dyDescent="0.25">
      <c r="A8214" s="4">
        <v>8191</v>
      </c>
      <c r="B8214" s="30">
        <v>43442.291666666664</v>
      </c>
      <c r="C8214">
        <v>9.0519999999999996</v>
      </c>
      <c r="D8214">
        <v>0</v>
      </c>
      <c r="G8214" s="50">
        <f t="shared" si="1145"/>
        <v>16</v>
      </c>
      <c r="H8214" s="18">
        <f t="shared" si="1146"/>
        <v>6.9480000000000004</v>
      </c>
      <c r="I8214" s="24">
        <f t="shared" si="1144"/>
        <v>340951.30343042739</v>
      </c>
      <c r="R8214" s="20">
        <f t="shared" si="1147"/>
        <v>0.5</v>
      </c>
      <c r="S8214" s="26">
        <f t="shared" si="1148"/>
        <v>8.3333333333333339</v>
      </c>
      <c r="T8214" s="24">
        <f t="shared" si="1149"/>
        <v>75653.529599999994</v>
      </c>
      <c r="X8214" s="21">
        <f t="shared" si="1150"/>
        <v>0</v>
      </c>
      <c r="AB8214" s="17">
        <f t="shared" si="1152"/>
        <v>416604.8330304274</v>
      </c>
      <c r="AF8214" s="58">
        <f t="shared" si="1151"/>
        <v>11.248330491821539</v>
      </c>
    </row>
    <row r="8215" spans="1:32" x14ac:dyDescent="0.25">
      <c r="A8215" s="4">
        <v>8192</v>
      </c>
      <c r="B8215" s="30">
        <v>43442.333333333336</v>
      </c>
      <c r="C8215">
        <v>9.2330000000000005</v>
      </c>
      <c r="D8215">
        <v>0.11799999999999999</v>
      </c>
      <c r="G8215" s="50">
        <f t="shared" si="1145"/>
        <v>19</v>
      </c>
      <c r="H8215" s="18">
        <f t="shared" si="1146"/>
        <v>9.7669999999999995</v>
      </c>
      <c r="I8215" s="24">
        <f t="shared" si="1144"/>
        <v>479284.88494602533</v>
      </c>
      <c r="R8215" s="20">
        <f t="shared" si="1147"/>
        <v>0.5</v>
      </c>
      <c r="S8215" s="26">
        <f t="shared" si="1148"/>
        <v>8.3333333333333339</v>
      </c>
      <c r="T8215" s="24">
        <f t="shared" si="1149"/>
        <v>106348.30506666667</v>
      </c>
      <c r="X8215" s="21">
        <f t="shared" si="1150"/>
        <v>885</v>
      </c>
      <c r="AB8215" s="17">
        <f t="shared" si="1152"/>
        <v>584748.19001269201</v>
      </c>
      <c r="AF8215" s="58">
        <f t="shared" si="1151"/>
        <v>15.788201130342685</v>
      </c>
    </row>
    <row r="8216" spans="1:32" x14ac:dyDescent="0.25">
      <c r="A8216" s="4">
        <v>8193</v>
      </c>
      <c r="B8216" s="30">
        <v>43442.375</v>
      </c>
      <c r="C8216">
        <v>9.4830000000000005</v>
      </c>
      <c r="D8216">
        <v>20.341000000000001</v>
      </c>
      <c r="G8216" s="50">
        <f t="shared" si="1145"/>
        <v>19</v>
      </c>
      <c r="H8216" s="18">
        <f t="shared" si="1146"/>
        <v>9.5169999999999995</v>
      </c>
      <c r="I8216" s="24">
        <f t="shared" ref="I8216:I8279" si="1153">$I$10*$I$13*H8216</f>
        <v>467016.91922098119</v>
      </c>
      <c r="R8216" s="20">
        <f t="shared" si="1147"/>
        <v>0.5</v>
      </c>
      <c r="S8216" s="26">
        <f t="shared" si="1148"/>
        <v>8.3333333333333339</v>
      </c>
      <c r="T8216" s="24">
        <f t="shared" si="1149"/>
        <v>103626.17173333332</v>
      </c>
      <c r="X8216" s="21">
        <f t="shared" si="1150"/>
        <v>152557.5</v>
      </c>
      <c r="AB8216" s="17">
        <f t="shared" si="1152"/>
        <v>418085.59095431445</v>
      </c>
      <c r="AF8216" s="58">
        <f t="shared" si="1151"/>
        <v>11.288310955766491</v>
      </c>
    </row>
    <row r="8217" spans="1:32" x14ac:dyDescent="0.25">
      <c r="A8217" s="4">
        <v>8194</v>
      </c>
      <c r="B8217" s="30">
        <v>43442.416666666664</v>
      </c>
      <c r="C8217">
        <v>9.7720000000000002</v>
      </c>
      <c r="D8217">
        <v>70.608000000000004</v>
      </c>
      <c r="G8217" s="50">
        <f t="shared" ref="G8217:G8280" si="1154">IF(D8217=0, 16, 19)</f>
        <v>19</v>
      </c>
      <c r="H8217" s="18">
        <f t="shared" ref="H8217:H8280" si="1155">G8217-C8217</f>
        <v>9.2279999999999998</v>
      </c>
      <c r="I8217" s="24">
        <f t="shared" si="1153"/>
        <v>452835.15084283013</v>
      </c>
      <c r="R8217" s="20">
        <f t="shared" ref="R8217:R8280" si="1156">$R$12</f>
        <v>0.5</v>
      </c>
      <c r="S8217" s="26">
        <f t="shared" ref="S8217:S8280" si="1157">R8217*$B$10*$C$10*$D$10/3600</f>
        <v>8.3333333333333339</v>
      </c>
      <c r="T8217" s="24">
        <f t="shared" ref="T8217:T8280" si="1158">$R$10*$S$10*R8217*H8217*$G$10/3600</f>
        <v>100479.38559999999</v>
      </c>
      <c r="X8217" s="21">
        <f t="shared" ref="X8217:X8280" si="1159">D8217*$X$10*$Y$10*$B$10*$C$10</f>
        <v>529560</v>
      </c>
      <c r="AB8217" s="17">
        <f t="shared" si="1152"/>
        <v>23754.536442830111</v>
      </c>
      <c r="AF8217" s="58">
        <f t="shared" ref="AF8217:AF8280" si="1160">AB8217*0.027/1000</f>
        <v>0.641372483956413</v>
      </c>
    </row>
    <row r="8218" spans="1:32" x14ac:dyDescent="0.25">
      <c r="A8218" s="4">
        <v>8195</v>
      </c>
      <c r="B8218" s="30">
        <v>43442.458333333336</v>
      </c>
      <c r="C8218">
        <v>10.007</v>
      </c>
      <c r="D8218">
        <v>112.56</v>
      </c>
      <c r="G8218" s="50">
        <f t="shared" si="1154"/>
        <v>19</v>
      </c>
      <c r="H8218" s="18">
        <f t="shared" si="1155"/>
        <v>8.9930000000000003</v>
      </c>
      <c r="I8218" s="24">
        <f t="shared" si="1153"/>
        <v>441303.26306128869</v>
      </c>
      <c r="R8218" s="20">
        <f t="shared" si="1156"/>
        <v>0.5</v>
      </c>
      <c r="S8218" s="26">
        <f t="shared" si="1157"/>
        <v>8.3333333333333339</v>
      </c>
      <c r="T8218" s="24">
        <f t="shared" si="1158"/>
        <v>97920.580266666671</v>
      </c>
      <c r="X8218" s="21">
        <f t="shared" si="1159"/>
        <v>844200</v>
      </c>
      <c r="AB8218" s="17">
        <f t="shared" si="1152"/>
        <v>0</v>
      </c>
      <c r="AF8218" s="58">
        <f t="shared" si="1160"/>
        <v>0</v>
      </c>
    </row>
    <row r="8219" spans="1:32" x14ac:dyDescent="0.25">
      <c r="A8219" s="4">
        <v>8196</v>
      </c>
      <c r="B8219" s="30">
        <v>43442.5</v>
      </c>
      <c r="C8219">
        <v>10.161</v>
      </c>
      <c r="D8219">
        <v>151.018</v>
      </c>
      <c r="G8219" s="50">
        <f t="shared" si="1154"/>
        <v>19</v>
      </c>
      <c r="H8219" s="18">
        <f t="shared" si="1155"/>
        <v>8.8390000000000004</v>
      </c>
      <c r="I8219" s="24">
        <f t="shared" si="1153"/>
        <v>433746.19617466145</v>
      </c>
      <c r="R8219" s="20">
        <f t="shared" si="1156"/>
        <v>0.5</v>
      </c>
      <c r="S8219" s="26">
        <f t="shared" si="1157"/>
        <v>8.3333333333333339</v>
      </c>
      <c r="T8219" s="24">
        <f t="shared" si="1158"/>
        <v>96243.746133333334</v>
      </c>
      <c r="X8219" s="21">
        <f t="shared" si="1159"/>
        <v>1132634.9999999998</v>
      </c>
      <c r="AB8219" s="17">
        <f t="shared" si="1152"/>
        <v>0</v>
      </c>
      <c r="AF8219" s="58">
        <f t="shared" si="1160"/>
        <v>0</v>
      </c>
    </row>
    <row r="8220" spans="1:32" x14ac:dyDescent="0.25">
      <c r="A8220" s="4">
        <v>8197</v>
      </c>
      <c r="B8220" s="30">
        <v>43442.541666666664</v>
      </c>
      <c r="C8220">
        <v>10.212999999999999</v>
      </c>
      <c r="D8220">
        <v>123.405</v>
      </c>
      <c r="G8220" s="50">
        <f t="shared" si="1154"/>
        <v>19</v>
      </c>
      <c r="H8220" s="18">
        <f t="shared" si="1155"/>
        <v>8.7870000000000008</v>
      </c>
      <c r="I8220" s="24">
        <f t="shared" si="1153"/>
        <v>431194.45930385229</v>
      </c>
      <c r="R8220" s="20">
        <f t="shared" si="1156"/>
        <v>0.5</v>
      </c>
      <c r="S8220" s="26">
        <f t="shared" si="1157"/>
        <v>8.3333333333333339</v>
      </c>
      <c r="T8220" s="24">
        <f t="shared" si="1158"/>
        <v>95677.542400000006</v>
      </c>
      <c r="X8220" s="21">
        <f t="shared" si="1159"/>
        <v>925537.5</v>
      </c>
      <c r="AB8220" s="17">
        <f t="shared" si="1152"/>
        <v>0</v>
      </c>
      <c r="AF8220" s="58">
        <f t="shared" si="1160"/>
        <v>0</v>
      </c>
    </row>
    <row r="8221" spans="1:32" x14ac:dyDescent="0.25">
      <c r="A8221" s="4">
        <v>8198</v>
      </c>
      <c r="B8221" s="30">
        <v>43442.583333333336</v>
      </c>
      <c r="C8221">
        <v>10.223000000000001</v>
      </c>
      <c r="D8221">
        <v>89.373999999999995</v>
      </c>
      <c r="G8221" s="50">
        <f t="shared" si="1154"/>
        <v>19</v>
      </c>
      <c r="H8221" s="18">
        <f t="shared" si="1155"/>
        <v>8.7769999999999992</v>
      </c>
      <c r="I8221" s="24">
        <f t="shared" si="1153"/>
        <v>430703.74067485047</v>
      </c>
      <c r="R8221" s="20">
        <f t="shared" si="1156"/>
        <v>0.5</v>
      </c>
      <c r="S8221" s="26">
        <f t="shared" si="1157"/>
        <v>8.3333333333333339</v>
      </c>
      <c r="T8221" s="24">
        <f t="shared" si="1158"/>
        <v>95568.657066666667</v>
      </c>
      <c r="X8221" s="21">
        <f t="shared" si="1159"/>
        <v>670304.99999999988</v>
      </c>
      <c r="AB8221" s="17">
        <f t="shared" si="1152"/>
        <v>0</v>
      </c>
      <c r="AF8221" s="58">
        <f t="shared" si="1160"/>
        <v>0</v>
      </c>
    </row>
    <row r="8222" spans="1:32" x14ac:dyDescent="0.25">
      <c r="A8222" s="4">
        <v>8199</v>
      </c>
      <c r="B8222" s="30">
        <v>43442.625</v>
      </c>
      <c r="C8222">
        <v>10.215999999999999</v>
      </c>
      <c r="D8222">
        <v>49.868000000000002</v>
      </c>
      <c r="G8222" s="50">
        <f t="shared" si="1154"/>
        <v>19</v>
      </c>
      <c r="H8222" s="18">
        <f t="shared" si="1155"/>
        <v>8.7840000000000007</v>
      </c>
      <c r="I8222" s="24">
        <f t="shared" si="1153"/>
        <v>431047.24371515174</v>
      </c>
      <c r="R8222" s="20">
        <f t="shared" si="1156"/>
        <v>0.5</v>
      </c>
      <c r="S8222" s="26">
        <f t="shared" si="1157"/>
        <v>8.3333333333333339</v>
      </c>
      <c r="T8222" s="24">
        <f t="shared" si="1158"/>
        <v>95644.876799999998</v>
      </c>
      <c r="X8222" s="21">
        <f t="shared" si="1159"/>
        <v>374010.00000000006</v>
      </c>
      <c r="AB8222" s="17">
        <f t="shared" si="1152"/>
        <v>152682.12051515171</v>
      </c>
      <c r="AF8222" s="58">
        <f t="shared" si="1160"/>
        <v>4.122417253909096</v>
      </c>
    </row>
    <row r="8223" spans="1:32" x14ac:dyDescent="0.25">
      <c r="A8223" s="4">
        <v>8200</v>
      </c>
      <c r="B8223" s="30">
        <v>43442.666666666664</v>
      </c>
      <c r="C8223">
        <v>10.113</v>
      </c>
      <c r="D8223">
        <v>4.7069999999999999</v>
      </c>
      <c r="G8223" s="50">
        <f t="shared" si="1154"/>
        <v>19</v>
      </c>
      <c r="H8223" s="18">
        <f t="shared" si="1155"/>
        <v>8.8870000000000005</v>
      </c>
      <c r="I8223" s="24">
        <f t="shared" si="1153"/>
        <v>436101.64559386997</v>
      </c>
      <c r="R8223" s="20">
        <f t="shared" si="1156"/>
        <v>0.5</v>
      </c>
      <c r="S8223" s="26">
        <f t="shared" si="1157"/>
        <v>8.3333333333333339</v>
      </c>
      <c r="T8223" s="24">
        <f t="shared" si="1158"/>
        <v>96766.395733333353</v>
      </c>
      <c r="X8223" s="21">
        <f t="shared" si="1159"/>
        <v>35302.5</v>
      </c>
      <c r="AB8223" s="17">
        <f t="shared" si="1152"/>
        <v>497565.54132720327</v>
      </c>
      <c r="AF8223" s="58">
        <f t="shared" si="1160"/>
        <v>13.434269615834488</v>
      </c>
    </row>
    <row r="8224" spans="1:32" x14ac:dyDescent="0.25">
      <c r="A8224" s="4">
        <v>8201</v>
      </c>
      <c r="B8224" s="30">
        <v>43442.708333333336</v>
      </c>
      <c r="C8224">
        <v>9.9420000000000002</v>
      </c>
      <c r="D8224">
        <v>0</v>
      </c>
      <c r="G8224" s="50">
        <f t="shared" si="1154"/>
        <v>16</v>
      </c>
      <c r="H8224" s="18">
        <f t="shared" si="1155"/>
        <v>6.0579999999999998</v>
      </c>
      <c r="I8224" s="24">
        <f t="shared" si="1153"/>
        <v>297277.34544927016</v>
      </c>
      <c r="R8224" s="20">
        <f t="shared" si="1156"/>
        <v>0.5</v>
      </c>
      <c r="S8224" s="26">
        <f t="shared" si="1157"/>
        <v>8.3333333333333339</v>
      </c>
      <c r="T8224" s="24">
        <f t="shared" si="1158"/>
        <v>65962.734933333326</v>
      </c>
      <c r="X8224" s="21">
        <f t="shared" si="1159"/>
        <v>0</v>
      </c>
      <c r="AB8224" s="17">
        <f t="shared" si="1152"/>
        <v>363240.08038260345</v>
      </c>
      <c r="AF8224" s="58">
        <f t="shared" si="1160"/>
        <v>9.8074821703302923</v>
      </c>
    </row>
    <row r="8225" spans="1:32" x14ac:dyDescent="0.25">
      <c r="A8225" s="4">
        <v>8202</v>
      </c>
      <c r="B8225" s="30">
        <v>43442.75</v>
      </c>
      <c r="C8225">
        <v>10.071</v>
      </c>
      <c r="D8225">
        <v>0</v>
      </c>
      <c r="G8225" s="50">
        <f t="shared" si="1154"/>
        <v>16</v>
      </c>
      <c r="H8225" s="18">
        <f t="shared" si="1155"/>
        <v>5.9290000000000003</v>
      </c>
      <c r="I8225" s="24">
        <f t="shared" si="1153"/>
        <v>290947.07513514737</v>
      </c>
      <c r="R8225" s="20">
        <f t="shared" si="1156"/>
        <v>0.5</v>
      </c>
      <c r="S8225" s="26">
        <f t="shared" si="1157"/>
        <v>8.3333333333333339</v>
      </c>
      <c r="T8225" s="24">
        <f t="shared" si="1158"/>
        <v>64558.114133333329</v>
      </c>
      <c r="X8225" s="21">
        <f t="shared" si="1159"/>
        <v>0</v>
      </c>
      <c r="AB8225" s="17">
        <f t="shared" si="1152"/>
        <v>355505.1892684807</v>
      </c>
      <c r="AF8225" s="58">
        <f t="shared" si="1160"/>
        <v>9.5986401102489776</v>
      </c>
    </row>
    <row r="8226" spans="1:32" x14ac:dyDescent="0.25">
      <c r="A8226" s="4">
        <v>8203</v>
      </c>
      <c r="B8226" s="30">
        <v>43442.791666666664</v>
      </c>
      <c r="C8226">
        <v>10.683</v>
      </c>
      <c r="D8226">
        <v>0</v>
      </c>
      <c r="G8226" s="50">
        <f t="shared" si="1154"/>
        <v>16</v>
      </c>
      <c r="H8226" s="18">
        <f t="shared" si="1155"/>
        <v>5.3170000000000002</v>
      </c>
      <c r="I8226" s="24">
        <f t="shared" si="1153"/>
        <v>260915.09504023928</v>
      </c>
      <c r="R8226" s="20">
        <f t="shared" si="1156"/>
        <v>0.5</v>
      </c>
      <c r="S8226" s="26">
        <f t="shared" si="1157"/>
        <v>8.3333333333333339</v>
      </c>
      <c r="T8226" s="24">
        <f t="shared" si="1158"/>
        <v>57894.331733333333</v>
      </c>
      <c r="X8226" s="21">
        <f t="shared" si="1159"/>
        <v>0</v>
      </c>
      <c r="AB8226" s="17">
        <f t="shared" si="1152"/>
        <v>318809.42677357263</v>
      </c>
      <c r="AF8226" s="58">
        <f t="shared" si="1160"/>
        <v>8.6078545228864609</v>
      </c>
    </row>
    <row r="8227" spans="1:32" x14ac:dyDescent="0.25">
      <c r="A8227" s="4">
        <v>8204</v>
      </c>
      <c r="B8227" s="30">
        <v>43442.833333333336</v>
      </c>
      <c r="C8227">
        <v>11.090999999999999</v>
      </c>
      <c r="D8227">
        <v>0</v>
      </c>
      <c r="G8227" s="50">
        <f t="shared" si="1154"/>
        <v>16</v>
      </c>
      <c r="H8227" s="18">
        <f t="shared" si="1155"/>
        <v>4.9090000000000007</v>
      </c>
      <c r="I8227" s="24">
        <f t="shared" si="1153"/>
        <v>240893.77497696722</v>
      </c>
      <c r="R8227" s="20">
        <f t="shared" si="1156"/>
        <v>0.5</v>
      </c>
      <c r="S8227" s="26">
        <f t="shared" si="1157"/>
        <v>8.3333333333333339</v>
      </c>
      <c r="T8227" s="24">
        <f t="shared" si="1158"/>
        <v>53451.81013333334</v>
      </c>
      <c r="X8227" s="21">
        <f t="shared" si="1159"/>
        <v>0</v>
      </c>
      <c r="AB8227" s="17">
        <f t="shared" si="1152"/>
        <v>294345.58511030057</v>
      </c>
      <c r="AF8227" s="58">
        <f t="shared" si="1160"/>
        <v>7.9473307979781156</v>
      </c>
    </row>
    <row r="8228" spans="1:32" x14ac:dyDescent="0.25">
      <c r="A8228" s="4">
        <v>8205</v>
      </c>
      <c r="B8228" s="30">
        <v>43442.875</v>
      </c>
      <c r="C8228">
        <v>11.111000000000001</v>
      </c>
      <c r="D8228">
        <v>0</v>
      </c>
      <c r="G8228" s="50">
        <f t="shared" si="1154"/>
        <v>16</v>
      </c>
      <c r="H8228" s="18">
        <f t="shared" si="1155"/>
        <v>4.8889999999999993</v>
      </c>
      <c r="I8228" s="24">
        <f t="shared" si="1153"/>
        <v>239912.33771896362</v>
      </c>
      <c r="R8228" s="20">
        <f t="shared" si="1156"/>
        <v>0.5</v>
      </c>
      <c r="S8228" s="26">
        <f t="shared" si="1157"/>
        <v>8.3333333333333339</v>
      </c>
      <c r="T8228" s="24">
        <f t="shared" si="1158"/>
        <v>53234.039466666654</v>
      </c>
      <c r="X8228" s="21">
        <f t="shared" si="1159"/>
        <v>0</v>
      </c>
      <c r="AB8228" s="17">
        <f t="shared" si="1152"/>
        <v>293146.37718563026</v>
      </c>
      <c r="AF8228" s="58">
        <f t="shared" si="1160"/>
        <v>7.9149521840120167</v>
      </c>
    </row>
    <row r="8229" spans="1:32" x14ac:dyDescent="0.25">
      <c r="A8229" s="4">
        <v>8206</v>
      </c>
      <c r="B8229" s="30">
        <v>43442.916666666664</v>
      </c>
      <c r="C8229">
        <v>10.741</v>
      </c>
      <c r="D8229">
        <v>0</v>
      </c>
      <c r="G8229" s="50">
        <f t="shared" si="1154"/>
        <v>16</v>
      </c>
      <c r="H8229" s="18">
        <f t="shared" si="1155"/>
        <v>5.2590000000000003</v>
      </c>
      <c r="I8229" s="24">
        <f t="shared" si="1153"/>
        <v>258068.92699202904</v>
      </c>
      <c r="R8229" s="20">
        <f t="shared" si="1156"/>
        <v>0.5</v>
      </c>
      <c r="S8229" s="26">
        <f t="shared" si="1157"/>
        <v>8.3333333333333339</v>
      </c>
      <c r="T8229" s="24">
        <f t="shared" si="1158"/>
        <v>57262.796800000004</v>
      </c>
      <c r="X8229" s="21">
        <f t="shared" si="1159"/>
        <v>0</v>
      </c>
      <c r="AB8229" s="17">
        <f t="shared" si="1152"/>
        <v>315331.72379202902</v>
      </c>
      <c r="AF8229" s="58">
        <f t="shared" si="1160"/>
        <v>8.5139565423847827</v>
      </c>
    </row>
    <row r="8230" spans="1:32" x14ac:dyDescent="0.25">
      <c r="A8230" s="4">
        <v>8207</v>
      </c>
      <c r="B8230" s="30">
        <v>43442.958333333336</v>
      </c>
      <c r="C8230">
        <v>10.007999999999999</v>
      </c>
      <c r="D8230">
        <v>0</v>
      </c>
      <c r="G8230" s="50">
        <f t="shared" si="1154"/>
        <v>16</v>
      </c>
      <c r="H8230" s="18">
        <f t="shared" si="1155"/>
        <v>5.9920000000000009</v>
      </c>
      <c r="I8230" s="24">
        <f t="shared" si="1153"/>
        <v>294038.60249785858</v>
      </c>
      <c r="R8230" s="20">
        <f t="shared" si="1156"/>
        <v>0.5</v>
      </c>
      <c r="S8230" s="26">
        <f t="shared" si="1157"/>
        <v>8.3333333333333339</v>
      </c>
      <c r="T8230" s="24">
        <f t="shared" si="1158"/>
        <v>65244.091733333342</v>
      </c>
      <c r="X8230" s="21">
        <f t="shared" si="1159"/>
        <v>0</v>
      </c>
      <c r="AB8230" s="17">
        <f t="shared" si="1152"/>
        <v>359282.69423119194</v>
      </c>
      <c r="AF8230" s="58">
        <f t="shared" si="1160"/>
        <v>9.7006327442421831</v>
      </c>
    </row>
    <row r="8231" spans="1:32" x14ac:dyDescent="0.25">
      <c r="A8231" s="4">
        <v>8208</v>
      </c>
      <c r="B8231" s="30">
        <v>43443</v>
      </c>
      <c r="C8231">
        <v>9.5960000000000001</v>
      </c>
      <c r="D8231">
        <v>0</v>
      </c>
      <c r="G8231" s="50">
        <f t="shared" si="1154"/>
        <v>16</v>
      </c>
      <c r="H8231" s="18">
        <f t="shared" si="1155"/>
        <v>6.4039999999999999</v>
      </c>
      <c r="I8231" s="24">
        <f t="shared" si="1153"/>
        <v>314256.21001273126</v>
      </c>
      <c r="R8231" s="20">
        <f t="shared" si="1156"/>
        <v>0.5</v>
      </c>
      <c r="S8231" s="26">
        <f t="shared" si="1157"/>
        <v>8.3333333333333339</v>
      </c>
      <c r="T8231" s="24">
        <f t="shared" si="1158"/>
        <v>69730.167466666651</v>
      </c>
      <c r="X8231" s="21">
        <f t="shared" si="1159"/>
        <v>0</v>
      </c>
      <c r="AB8231" s="17">
        <f t="shared" si="1152"/>
        <v>383986.37747939792</v>
      </c>
      <c r="AF8231" s="58">
        <f t="shared" si="1160"/>
        <v>10.367632191943743</v>
      </c>
    </row>
    <row r="8232" spans="1:32" x14ac:dyDescent="0.25">
      <c r="A8232" s="4">
        <v>8209</v>
      </c>
      <c r="B8232" s="30">
        <v>43443.041666666664</v>
      </c>
      <c r="C8232">
        <v>9.1010000000000009</v>
      </c>
      <c r="D8232">
        <v>0</v>
      </c>
      <c r="G8232" s="50">
        <f t="shared" si="1154"/>
        <v>16</v>
      </c>
      <c r="H8232" s="18">
        <f t="shared" si="1155"/>
        <v>6.8989999999999991</v>
      </c>
      <c r="I8232" s="24">
        <f t="shared" si="1153"/>
        <v>338546.78214831871</v>
      </c>
      <c r="R8232" s="20">
        <f t="shared" si="1156"/>
        <v>0.5</v>
      </c>
      <c r="S8232" s="26">
        <f t="shared" si="1157"/>
        <v>8.3333333333333339</v>
      </c>
      <c r="T8232" s="24">
        <f t="shared" si="1158"/>
        <v>75119.991466666659</v>
      </c>
      <c r="X8232" s="21">
        <f t="shared" si="1159"/>
        <v>0</v>
      </c>
      <c r="AB8232" s="17">
        <f t="shared" si="1152"/>
        <v>413666.7736149854</v>
      </c>
      <c r="AF8232" s="58">
        <f t="shared" si="1160"/>
        <v>11.169002887604606</v>
      </c>
    </row>
    <row r="8233" spans="1:32" x14ac:dyDescent="0.25">
      <c r="A8233" s="4">
        <v>8210</v>
      </c>
      <c r="B8233" s="30">
        <v>43443.083333333336</v>
      </c>
      <c r="C8233">
        <v>8.7910000000000004</v>
      </c>
      <c r="D8233">
        <v>0</v>
      </c>
      <c r="G8233" s="50">
        <f t="shared" si="1154"/>
        <v>16</v>
      </c>
      <c r="H8233" s="18">
        <f t="shared" si="1155"/>
        <v>7.2089999999999996</v>
      </c>
      <c r="I8233" s="24">
        <f t="shared" si="1153"/>
        <v>353759.05964737345</v>
      </c>
      <c r="R8233" s="20">
        <f t="shared" si="1156"/>
        <v>0.5</v>
      </c>
      <c r="S8233" s="26">
        <f t="shared" si="1157"/>
        <v>8.3333333333333339</v>
      </c>
      <c r="T8233" s="24">
        <f t="shared" si="1158"/>
        <v>78495.436799999996</v>
      </c>
      <c r="X8233" s="21">
        <f t="shared" si="1159"/>
        <v>0</v>
      </c>
      <c r="AB8233" s="17">
        <f t="shared" si="1152"/>
        <v>432254.49644737341</v>
      </c>
      <c r="AF8233" s="58">
        <f t="shared" si="1160"/>
        <v>11.670871404079081</v>
      </c>
    </row>
    <row r="8234" spans="1:32" x14ac:dyDescent="0.25">
      <c r="A8234" s="4">
        <v>8211</v>
      </c>
      <c r="B8234" s="30">
        <v>43443.125</v>
      </c>
      <c r="C8234">
        <v>8.7739999999999991</v>
      </c>
      <c r="D8234">
        <v>0</v>
      </c>
      <c r="G8234" s="50">
        <f t="shared" si="1154"/>
        <v>16</v>
      </c>
      <c r="H8234" s="18">
        <f t="shared" si="1155"/>
        <v>7.2260000000000009</v>
      </c>
      <c r="I8234" s="24">
        <f t="shared" si="1153"/>
        <v>354593.28131667653</v>
      </c>
      <c r="R8234" s="20">
        <f t="shared" si="1156"/>
        <v>0.5</v>
      </c>
      <c r="S8234" s="26">
        <f t="shared" si="1157"/>
        <v>8.3333333333333339</v>
      </c>
      <c r="T8234" s="24">
        <f t="shared" si="1158"/>
        <v>78680.541866666681</v>
      </c>
      <c r="X8234" s="21">
        <f t="shared" si="1159"/>
        <v>0</v>
      </c>
      <c r="AB8234" s="17">
        <f t="shared" si="1152"/>
        <v>433273.82318334322</v>
      </c>
      <c r="AF8234" s="58">
        <f t="shared" si="1160"/>
        <v>11.698393225950268</v>
      </c>
    </row>
    <row r="8235" spans="1:32" x14ac:dyDescent="0.25">
      <c r="A8235" s="4">
        <v>8212</v>
      </c>
      <c r="B8235" s="30">
        <v>43443.166666666664</v>
      </c>
      <c r="C8235">
        <v>8.718</v>
      </c>
      <c r="D8235">
        <v>0</v>
      </c>
      <c r="G8235" s="50">
        <f t="shared" si="1154"/>
        <v>16</v>
      </c>
      <c r="H8235" s="18">
        <f t="shared" si="1155"/>
        <v>7.282</v>
      </c>
      <c r="I8235" s="24">
        <f t="shared" si="1153"/>
        <v>357341.30563908641</v>
      </c>
      <c r="R8235" s="20">
        <f t="shared" si="1156"/>
        <v>0.5</v>
      </c>
      <c r="S8235" s="26">
        <f t="shared" si="1157"/>
        <v>8.3333333333333339</v>
      </c>
      <c r="T8235" s="24">
        <f t="shared" si="1158"/>
        <v>79290.299733333333</v>
      </c>
      <c r="X8235" s="21">
        <f t="shared" si="1159"/>
        <v>0</v>
      </c>
      <c r="AB8235" s="17">
        <f t="shared" si="1152"/>
        <v>436631.60537241976</v>
      </c>
      <c r="AF8235" s="58">
        <f t="shared" si="1160"/>
        <v>11.789053345055335</v>
      </c>
    </row>
    <row r="8236" spans="1:32" x14ac:dyDescent="0.25">
      <c r="A8236" s="4">
        <v>8213</v>
      </c>
      <c r="B8236" s="30">
        <v>43443.208333333336</v>
      </c>
      <c r="C8236">
        <v>8.6690000000000005</v>
      </c>
      <c r="D8236">
        <v>0</v>
      </c>
      <c r="G8236" s="50">
        <f t="shared" si="1154"/>
        <v>16</v>
      </c>
      <c r="H8236" s="18">
        <f t="shared" si="1155"/>
        <v>7.3309999999999995</v>
      </c>
      <c r="I8236" s="24">
        <f t="shared" si="1153"/>
        <v>359745.82692119502</v>
      </c>
      <c r="R8236" s="20">
        <f t="shared" si="1156"/>
        <v>0.5</v>
      </c>
      <c r="S8236" s="26">
        <f t="shared" si="1157"/>
        <v>8.3333333333333339</v>
      </c>
      <c r="T8236" s="24">
        <f t="shared" si="1158"/>
        <v>79823.837866666654</v>
      </c>
      <c r="X8236" s="21">
        <f t="shared" si="1159"/>
        <v>0</v>
      </c>
      <c r="AB8236" s="17">
        <f t="shared" si="1152"/>
        <v>439569.66478786169</v>
      </c>
      <c r="AF8236" s="58">
        <f t="shared" si="1160"/>
        <v>11.868380949272265</v>
      </c>
    </row>
    <row r="8237" spans="1:32" x14ac:dyDescent="0.25">
      <c r="A8237" s="4">
        <v>8214</v>
      </c>
      <c r="B8237" s="30">
        <v>43443.25</v>
      </c>
      <c r="C8237">
        <v>8.718</v>
      </c>
      <c r="D8237">
        <v>0</v>
      </c>
      <c r="G8237" s="50">
        <f t="shared" si="1154"/>
        <v>16</v>
      </c>
      <c r="H8237" s="18">
        <f t="shared" si="1155"/>
        <v>7.282</v>
      </c>
      <c r="I8237" s="24">
        <f t="shared" si="1153"/>
        <v>357341.30563908641</v>
      </c>
      <c r="R8237" s="20">
        <f t="shared" si="1156"/>
        <v>0.5</v>
      </c>
      <c r="S8237" s="26">
        <f t="shared" si="1157"/>
        <v>8.3333333333333339</v>
      </c>
      <c r="T8237" s="24">
        <f t="shared" si="1158"/>
        <v>79290.299733333333</v>
      </c>
      <c r="X8237" s="21">
        <f t="shared" si="1159"/>
        <v>0</v>
      </c>
      <c r="AB8237" s="17">
        <f t="shared" si="1152"/>
        <v>436631.60537241976</v>
      </c>
      <c r="AF8237" s="58">
        <f t="shared" si="1160"/>
        <v>11.789053345055335</v>
      </c>
    </row>
    <row r="8238" spans="1:32" x14ac:dyDescent="0.25">
      <c r="A8238" s="4">
        <v>8215</v>
      </c>
      <c r="B8238" s="30">
        <v>43443.291666666664</v>
      </c>
      <c r="C8238">
        <v>8.827</v>
      </c>
      <c r="D8238">
        <v>0</v>
      </c>
      <c r="G8238" s="50">
        <f t="shared" si="1154"/>
        <v>16</v>
      </c>
      <c r="H8238" s="18">
        <f t="shared" si="1155"/>
        <v>7.173</v>
      </c>
      <c r="I8238" s="24">
        <f t="shared" si="1153"/>
        <v>351992.47258296714</v>
      </c>
      <c r="R8238" s="20">
        <f t="shared" si="1156"/>
        <v>0.5</v>
      </c>
      <c r="S8238" s="26">
        <f t="shared" si="1157"/>
        <v>8.3333333333333339</v>
      </c>
      <c r="T8238" s="24">
        <f t="shared" si="1158"/>
        <v>78103.449600000007</v>
      </c>
      <c r="X8238" s="21">
        <f t="shared" si="1159"/>
        <v>0</v>
      </c>
      <c r="AB8238" s="17">
        <f t="shared" si="1152"/>
        <v>430095.92218296713</v>
      </c>
      <c r="AF8238" s="58">
        <f t="shared" si="1160"/>
        <v>11.612589898940112</v>
      </c>
    </row>
    <row r="8239" spans="1:32" x14ac:dyDescent="0.25">
      <c r="A8239" s="4">
        <v>8216</v>
      </c>
      <c r="B8239" s="30">
        <v>43443.333333333336</v>
      </c>
      <c r="C8239">
        <v>8.9149999999999991</v>
      </c>
      <c r="D8239">
        <v>6.8000000000000005E-2</v>
      </c>
      <c r="G8239" s="50">
        <f t="shared" si="1154"/>
        <v>19</v>
      </c>
      <c r="H8239" s="18">
        <f t="shared" si="1155"/>
        <v>10.085000000000001</v>
      </c>
      <c r="I8239" s="24">
        <f t="shared" si="1153"/>
        <v>494889.7373482816</v>
      </c>
      <c r="R8239" s="20">
        <f t="shared" si="1156"/>
        <v>0.5</v>
      </c>
      <c r="S8239" s="26">
        <f t="shared" si="1157"/>
        <v>8.3333333333333339</v>
      </c>
      <c r="T8239" s="24">
        <f t="shared" si="1158"/>
        <v>109810.85866666667</v>
      </c>
      <c r="X8239" s="21">
        <f t="shared" si="1159"/>
        <v>510.00000000000006</v>
      </c>
      <c r="AB8239" s="17">
        <f t="shared" si="1152"/>
        <v>604190.59601494833</v>
      </c>
      <c r="AF8239" s="58">
        <f t="shared" si="1160"/>
        <v>16.313146092403606</v>
      </c>
    </row>
    <row r="8240" spans="1:32" x14ac:dyDescent="0.25">
      <c r="A8240" s="4">
        <v>8217</v>
      </c>
      <c r="B8240" s="30">
        <v>43443.375</v>
      </c>
      <c r="C8240">
        <v>8.9429999999999996</v>
      </c>
      <c r="D8240">
        <v>13.592000000000001</v>
      </c>
      <c r="G8240" s="50">
        <f t="shared" si="1154"/>
        <v>19</v>
      </c>
      <c r="H8240" s="18">
        <f t="shared" si="1155"/>
        <v>10.057</v>
      </c>
      <c r="I8240" s="24">
        <f t="shared" si="1153"/>
        <v>493515.7251870766</v>
      </c>
      <c r="R8240" s="20">
        <f t="shared" si="1156"/>
        <v>0.5</v>
      </c>
      <c r="S8240" s="26">
        <f t="shared" si="1157"/>
        <v>8.3333333333333339</v>
      </c>
      <c r="T8240" s="24">
        <f t="shared" si="1158"/>
        <v>109505.97973333334</v>
      </c>
      <c r="X8240" s="21">
        <f t="shared" si="1159"/>
        <v>101940.00000000001</v>
      </c>
      <c r="AB8240" s="17">
        <f t="shared" ref="AB8240:AB8303" si="1161">MAX(0,I8240+T8240-X8240)</f>
        <v>501081.70492040995</v>
      </c>
      <c r="AF8240" s="58">
        <f t="shared" si="1160"/>
        <v>13.529206032851068</v>
      </c>
    </row>
    <row r="8241" spans="1:32" x14ac:dyDescent="0.25">
      <c r="A8241" s="4">
        <v>8218</v>
      </c>
      <c r="B8241" s="30">
        <v>43443.416666666664</v>
      </c>
      <c r="C8241">
        <v>9.0589999999999993</v>
      </c>
      <c r="D8241">
        <v>51.622</v>
      </c>
      <c r="G8241" s="50">
        <f t="shared" si="1154"/>
        <v>19</v>
      </c>
      <c r="H8241" s="18">
        <f t="shared" si="1155"/>
        <v>9.9410000000000007</v>
      </c>
      <c r="I8241" s="24">
        <f t="shared" si="1153"/>
        <v>487823.38909065613</v>
      </c>
      <c r="R8241" s="20">
        <f t="shared" si="1156"/>
        <v>0.5</v>
      </c>
      <c r="S8241" s="26">
        <f t="shared" si="1157"/>
        <v>8.3333333333333339</v>
      </c>
      <c r="T8241" s="24">
        <f t="shared" si="1158"/>
        <v>108242.90986666665</v>
      </c>
      <c r="X8241" s="21">
        <f t="shared" si="1159"/>
        <v>387164.99999999994</v>
      </c>
      <c r="AB8241" s="17">
        <f t="shared" si="1161"/>
        <v>208901.29895732278</v>
      </c>
      <c r="AF8241" s="58">
        <f t="shared" si="1160"/>
        <v>5.6403350718477148</v>
      </c>
    </row>
    <row r="8242" spans="1:32" x14ac:dyDescent="0.25">
      <c r="A8242" s="4">
        <v>8219</v>
      </c>
      <c r="B8242" s="30">
        <v>43443.458333333336</v>
      </c>
      <c r="C8242">
        <v>9.2439999999999998</v>
      </c>
      <c r="D8242">
        <v>116.875</v>
      </c>
      <c r="G8242" s="50">
        <f t="shared" si="1154"/>
        <v>19</v>
      </c>
      <c r="H8242" s="18">
        <f t="shared" si="1155"/>
        <v>9.7560000000000002</v>
      </c>
      <c r="I8242" s="24">
        <f t="shared" si="1153"/>
        <v>478745.09445412346</v>
      </c>
      <c r="R8242" s="20">
        <f t="shared" si="1156"/>
        <v>0.5</v>
      </c>
      <c r="S8242" s="26">
        <f t="shared" si="1157"/>
        <v>8.3333333333333339</v>
      </c>
      <c r="T8242" s="24">
        <f t="shared" si="1158"/>
        <v>106228.5312</v>
      </c>
      <c r="X8242" s="21">
        <f t="shared" si="1159"/>
        <v>876562.5</v>
      </c>
      <c r="AB8242" s="17">
        <f t="shared" si="1161"/>
        <v>0</v>
      </c>
      <c r="AF8242" s="58">
        <f t="shared" si="1160"/>
        <v>0</v>
      </c>
    </row>
    <row r="8243" spans="1:32" x14ac:dyDescent="0.25">
      <c r="A8243" s="4">
        <v>8220</v>
      </c>
      <c r="B8243" s="30">
        <v>43443.5</v>
      </c>
      <c r="C8243">
        <v>9.4730000000000008</v>
      </c>
      <c r="D8243">
        <v>184.33099999999999</v>
      </c>
      <c r="G8243" s="50">
        <f t="shared" si="1154"/>
        <v>19</v>
      </c>
      <c r="H8243" s="18">
        <f t="shared" si="1155"/>
        <v>9.5269999999999992</v>
      </c>
      <c r="I8243" s="24">
        <f t="shared" si="1153"/>
        <v>467507.63784998294</v>
      </c>
      <c r="R8243" s="20">
        <f t="shared" si="1156"/>
        <v>0.5</v>
      </c>
      <c r="S8243" s="26">
        <f t="shared" si="1157"/>
        <v>8.3333333333333339</v>
      </c>
      <c r="T8243" s="24">
        <f t="shared" si="1158"/>
        <v>103735.05706666666</v>
      </c>
      <c r="X8243" s="21">
        <f t="shared" si="1159"/>
        <v>1382482.5</v>
      </c>
      <c r="AB8243" s="17">
        <f t="shared" si="1161"/>
        <v>0</v>
      </c>
      <c r="AF8243" s="58">
        <f t="shared" si="1160"/>
        <v>0</v>
      </c>
    </row>
    <row r="8244" spans="1:32" x14ac:dyDescent="0.25">
      <c r="A8244" s="4">
        <v>8221</v>
      </c>
      <c r="B8244" s="30">
        <v>43443.541666666664</v>
      </c>
      <c r="C8244">
        <v>9.5670000000000002</v>
      </c>
      <c r="D8244">
        <v>204.554</v>
      </c>
      <c r="G8244" s="50">
        <f t="shared" si="1154"/>
        <v>19</v>
      </c>
      <c r="H8244" s="18">
        <f t="shared" si="1155"/>
        <v>9.4329999999999998</v>
      </c>
      <c r="I8244" s="24">
        <f t="shared" si="1153"/>
        <v>462894.88273736637</v>
      </c>
      <c r="R8244" s="20">
        <f t="shared" si="1156"/>
        <v>0.5</v>
      </c>
      <c r="S8244" s="26">
        <f t="shared" si="1157"/>
        <v>8.3333333333333339</v>
      </c>
      <c r="T8244" s="24">
        <f t="shared" si="1158"/>
        <v>102711.53493333333</v>
      </c>
      <c r="X8244" s="21">
        <f t="shared" si="1159"/>
        <v>1534155</v>
      </c>
      <c r="AB8244" s="17">
        <f t="shared" si="1161"/>
        <v>0</v>
      </c>
      <c r="AF8244" s="58">
        <f t="shared" si="1160"/>
        <v>0</v>
      </c>
    </row>
    <row r="8245" spans="1:32" x14ac:dyDescent="0.25">
      <c r="A8245" s="4">
        <v>8222</v>
      </c>
      <c r="B8245" s="30">
        <v>43443.583333333336</v>
      </c>
      <c r="C8245">
        <v>9.327</v>
      </c>
      <c r="D8245">
        <v>155.87899999999999</v>
      </c>
      <c r="G8245" s="50">
        <f t="shared" si="1154"/>
        <v>19</v>
      </c>
      <c r="H8245" s="18">
        <f t="shared" si="1155"/>
        <v>9.673</v>
      </c>
      <c r="I8245" s="24">
        <f t="shared" si="1153"/>
        <v>474672.12983340875</v>
      </c>
      <c r="R8245" s="20">
        <f t="shared" si="1156"/>
        <v>0.5</v>
      </c>
      <c r="S8245" s="26">
        <f t="shared" si="1157"/>
        <v>8.3333333333333339</v>
      </c>
      <c r="T8245" s="24">
        <f t="shared" si="1158"/>
        <v>105324.78293333334</v>
      </c>
      <c r="X8245" s="21">
        <f t="shared" si="1159"/>
        <v>1169092.5</v>
      </c>
      <c r="AB8245" s="17">
        <f t="shared" si="1161"/>
        <v>0</v>
      </c>
      <c r="AF8245" s="58">
        <f t="shared" si="1160"/>
        <v>0</v>
      </c>
    </row>
    <row r="8246" spans="1:32" x14ac:dyDescent="0.25">
      <c r="A8246" s="4">
        <v>8223</v>
      </c>
      <c r="B8246" s="30">
        <v>43443.625</v>
      </c>
      <c r="C8246">
        <v>8.8000000000000007</v>
      </c>
      <c r="D8246">
        <v>72.328999999999994</v>
      </c>
      <c r="G8246" s="50">
        <f t="shared" si="1154"/>
        <v>19</v>
      </c>
      <c r="H8246" s="18">
        <f t="shared" si="1155"/>
        <v>10.199999999999999</v>
      </c>
      <c r="I8246" s="24">
        <f t="shared" si="1153"/>
        <v>500533.0015818018</v>
      </c>
      <c r="R8246" s="20">
        <f t="shared" si="1156"/>
        <v>0.5</v>
      </c>
      <c r="S8246" s="26">
        <f t="shared" si="1157"/>
        <v>8.3333333333333339</v>
      </c>
      <c r="T8246" s="24">
        <f t="shared" si="1158"/>
        <v>111063.03999999998</v>
      </c>
      <c r="X8246" s="21">
        <f t="shared" si="1159"/>
        <v>542467.49999999988</v>
      </c>
      <c r="AB8246" s="17">
        <f t="shared" si="1161"/>
        <v>69128.541581801954</v>
      </c>
      <c r="AF8246" s="58">
        <f t="shared" si="1160"/>
        <v>1.8664706227086527</v>
      </c>
    </row>
    <row r="8247" spans="1:32" x14ac:dyDescent="0.25">
      <c r="A8247" s="4">
        <v>8224</v>
      </c>
      <c r="B8247" s="30">
        <v>43443.666666666664</v>
      </c>
      <c r="C8247">
        <v>8.32</v>
      </c>
      <c r="D8247">
        <v>6.4420000000000002</v>
      </c>
      <c r="G8247" s="50">
        <f t="shared" si="1154"/>
        <v>19</v>
      </c>
      <c r="H8247" s="18">
        <f t="shared" si="1155"/>
        <v>10.68</v>
      </c>
      <c r="I8247" s="24">
        <f t="shared" si="1153"/>
        <v>524087.49577388662</v>
      </c>
      <c r="R8247" s="20">
        <f t="shared" si="1156"/>
        <v>0.5</v>
      </c>
      <c r="S8247" s="26">
        <f t="shared" si="1157"/>
        <v>8.3333333333333339</v>
      </c>
      <c r="T8247" s="24">
        <f t="shared" si="1158"/>
        <v>116289.53599999999</v>
      </c>
      <c r="X8247" s="21">
        <f t="shared" si="1159"/>
        <v>48315</v>
      </c>
      <c r="AB8247" s="17">
        <f t="shared" si="1161"/>
        <v>592062.03177388664</v>
      </c>
      <c r="AF8247" s="58">
        <f t="shared" si="1160"/>
        <v>15.985674857894939</v>
      </c>
    </row>
    <row r="8248" spans="1:32" x14ac:dyDescent="0.25">
      <c r="A8248" s="4">
        <v>8225</v>
      </c>
      <c r="B8248" s="30">
        <v>43443.708333333336</v>
      </c>
      <c r="C8248">
        <v>8.2100000000000009</v>
      </c>
      <c r="D8248">
        <v>0</v>
      </c>
      <c r="G8248" s="50">
        <f t="shared" si="1154"/>
        <v>16</v>
      </c>
      <c r="H8248" s="18">
        <f t="shared" si="1155"/>
        <v>7.7899999999999991</v>
      </c>
      <c r="I8248" s="24">
        <f t="shared" si="1153"/>
        <v>382269.81199237611</v>
      </c>
      <c r="R8248" s="20">
        <f t="shared" si="1156"/>
        <v>0.5</v>
      </c>
      <c r="S8248" s="26">
        <f t="shared" si="1157"/>
        <v>8.3333333333333339</v>
      </c>
      <c r="T8248" s="24">
        <f t="shared" si="1158"/>
        <v>84821.674666666659</v>
      </c>
      <c r="X8248" s="21">
        <f t="shared" si="1159"/>
        <v>0</v>
      </c>
      <c r="AB8248" s="17">
        <f t="shared" si="1161"/>
        <v>467091.48665904277</v>
      </c>
      <c r="AF8248" s="58">
        <f t="shared" si="1160"/>
        <v>12.611470139794156</v>
      </c>
    </row>
    <row r="8249" spans="1:32" x14ac:dyDescent="0.25">
      <c r="A8249" s="4">
        <v>8226</v>
      </c>
      <c r="B8249" s="30">
        <v>43443.75</v>
      </c>
      <c r="C8249">
        <v>8.23</v>
      </c>
      <c r="D8249">
        <v>0</v>
      </c>
      <c r="G8249" s="50">
        <f t="shared" si="1154"/>
        <v>16</v>
      </c>
      <c r="H8249" s="18">
        <f t="shared" si="1155"/>
        <v>7.77</v>
      </c>
      <c r="I8249" s="24">
        <f t="shared" si="1153"/>
        <v>381288.3747343726</v>
      </c>
      <c r="R8249" s="20">
        <f t="shared" si="1156"/>
        <v>0.5</v>
      </c>
      <c r="S8249" s="26">
        <f t="shared" si="1157"/>
        <v>8.3333333333333339</v>
      </c>
      <c r="T8249" s="24">
        <f t="shared" si="1158"/>
        <v>84603.903999999995</v>
      </c>
      <c r="X8249" s="21">
        <f t="shared" si="1159"/>
        <v>0</v>
      </c>
      <c r="AB8249" s="17">
        <f t="shared" si="1161"/>
        <v>465892.27873437258</v>
      </c>
      <c r="AF8249" s="58">
        <f t="shared" si="1160"/>
        <v>12.57909152582806</v>
      </c>
    </row>
    <row r="8250" spans="1:32" x14ac:dyDescent="0.25">
      <c r="A8250" s="4">
        <v>8227</v>
      </c>
      <c r="B8250" s="30">
        <v>43443.791666666664</v>
      </c>
      <c r="C8250">
        <v>8.1549999999999994</v>
      </c>
      <c r="D8250">
        <v>0</v>
      </c>
      <c r="G8250" s="50">
        <f t="shared" si="1154"/>
        <v>16</v>
      </c>
      <c r="H8250" s="18">
        <f t="shared" si="1155"/>
        <v>7.8450000000000006</v>
      </c>
      <c r="I8250" s="24">
        <f t="shared" si="1153"/>
        <v>384968.76445188589</v>
      </c>
      <c r="R8250" s="20">
        <f t="shared" si="1156"/>
        <v>0.5</v>
      </c>
      <c r="S8250" s="26">
        <f t="shared" si="1157"/>
        <v>8.3333333333333339</v>
      </c>
      <c r="T8250" s="24">
        <f t="shared" si="1158"/>
        <v>85420.543999999994</v>
      </c>
      <c r="X8250" s="21">
        <f t="shared" si="1159"/>
        <v>0</v>
      </c>
      <c r="AB8250" s="17">
        <f t="shared" si="1161"/>
        <v>470389.30845188588</v>
      </c>
      <c r="AF8250" s="58">
        <f t="shared" si="1160"/>
        <v>12.700511328200919</v>
      </c>
    </row>
    <row r="8251" spans="1:32" x14ac:dyDescent="0.25">
      <c r="A8251" s="4">
        <v>8228</v>
      </c>
      <c r="B8251" s="30">
        <v>43443.833333333336</v>
      </c>
      <c r="C8251">
        <v>7.9889999999999999</v>
      </c>
      <c r="D8251">
        <v>0</v>
      </c>
      <c r="G8251" s="50">
        <f t="shared" si="1154"/>
        <v>16</v>
      </c>
      <c r="H8251" s="18">
        <f t="shared" si="1155"/>
        <v>8.0109999999999992</v>
      </c>
      <c r="I8251" s="24">
        <f t="shared" si="1153"/>
        <v>393114.69369331514</v>
      </c>
      <c r="R8251" s="20">
        <f t="shared" si="1156"/>
        <v>0.5</v>
      </c>
      <c r="S8251" s="26">
        <f t="shared" si="1157"/>
        <v>8.3333333333333339</v>
      </c>
      <c r="T8251" s="24">
        <f t="shared" si="1158"/>
        <v>87228.040533333318</v>
      </c>
      <c r="X8251" s="21">
        <f t="shared" si="1159"/>
        <v>0</v>
      </c>
      <c r="AB8251" s="17">
        <f t="shared" si="1161"/>
        <v>480342.73422664846</v>
      </c>
      <c r="AF8251" s="58">
        <f t="shared" si="1160"/>
        <v>12.969253824119509</v>
      </c>
    </row>
    <row r="8252" spans="1:32" x14ac:dyDescent="0.25">
      <c r="A8252" s="4">
        <v>8229</v>
      </c>
      <c r="B8252" s="30">
        <v>43443.875</v>
      </c>
      <c r="C8252">
        <v>7.819</v>
      </c>
      <c r="D8252">
        <v>0</v>
      </c>
      <c r="G8252" s="50">
        <f t="shared" si="1154"/>
        <v>16</v>
      </c>
      <c r="H8252" s="18">
        <f t="shared" si="1155"/>
        <v>8.1810000000000009</v>
      </c>
      <c r="I8252" s="24">
        <f t="shared" si="1153"/>
        <v>401456.91038634523</v>
      </c>
      <c r="R8252" s="20">
        <f t="shared" si="1156"/>
        <v>0.5</v>
      </c>
      <c r="S8252" s="26">
        <f t="shared" si="1157"/>
        <v>8.3333333333333339</v>
      </c>
      <c r="T8252" s="24">
        <f t="shared" si="1158"/>
        <v>89079.09120000001</v>
      </c>
      <c r="X8252" s="21">
        <f t="shared" si="1159"/>
        <v>0</v>
      </c>
      <c r="AB8252" s="17">
        <f t="shared" si="1161"/>
        <v>490536.00158634526</v>
      </c>
      <c r="AF8252" s="58">
        <f t="shared" si="1160"/>
        <v>13.244472042831321</v>
      </c>
    </row>
    <row r="8253" spans="1:32" x14ac:dyDescent="0.25">
      <c r="A8253" s="4">
        <v>8230</v>
      </c>
      <c r="B8253" s="30">
        <v>43443.916666666664</v>
      </c>
      <c r="C8253">
        <v>7.625</v>
      </c>
      <c r="D8253">
        <v>0</v>
      </c>
      <c r="G8253" s="50">
        <f t="shared" si="1154"/>
        <v>16</v>
      </c>
      <c r="H8253" s="18">
        <f t="shared" si="1155"/>
        <v>8.375</v>
      </c>
      <c r="I8253" s="24">
        <f t="shared" si="1153"/>
        <v>410976.85178897949</v>
      </c>
      <c r="R8253" s="20">
        <f t="shared" si="1156"/>
        <v>0.5</v>
      </c>
      <c r="S8253" s="26">
        <f t="shared" si="1157"/>
        <v>8.3333333333333339</v>
      </c>
      <c r="T8253" s="24">
        <f t="shared" si="1158"/>
        <v>91191.466666666645</v>
      </c>
      <c r="X8253" s="21">
        <f t="shared" si="1159"/>
        <v>0</v>
      </c>
      <c r="AB8253" s="17">
        <f t="shared" si="1161"/>
        <v>502168.31845564616</v>
      </c>
      <c r="AF8253" s="58">
        <f t="shared" si="1160"/>
        <v>13.558544598302445</v>
      </c>
    </row>
    <row r="8254" spans="1:32" x14ac:dyDescent="0.25">
      <c r="A8254" s="4">
        <v>8231</v>
      </c>
      <c r="B8254" s="30">
        <v>43443.958333333336</v>
      </c>
      <c r="C8254">
        <v>7.4829999999999997</v>
      </c>
      <c r="D8254">
        <v>0</v>
      </c>
      <c r="G8254" s="50">
        <f t="shared" si="1154"/>
        <v>16</v>
      </c>
      <c r="H8254" s="18">
        <f t="shared" si="1155"/>
        <v>8.5169999999999995</v>
      </c>
      <c r="I8254" s="24">
        <f t="shared" si="1153"/>
        <v>417945.05632080452</v>
      </c>
      <c r="R8254" s="20">
        <f t="shared" si="1156"/>
        <v>0.5</v>
      </c>
      <c r="S8254" s="26">
        <f t="shared" si="1157"/>
        <v>8.3333333333333339</v>
      </c>
      <c r="T8254" s="24">
        <f t="shared" si="1158"/>
        <v>92737.638399999996</v>
      </c>
      <c r="X8254" s="21">
        <f t="shared" si="1159"/>
        <v>0</v>
      </c>
      <c r="AB8254" s="17">
        <f t="shared" si="1161"/>
        <v>510682.69472080452</v>
      </c>
      <c r="AF8254" s="58">
        <f t="shared" si="1160"/>
        <v>13.788432757461722</v>
      </c>
    </row>
    <row r="8255" spans="1:32" x14ac:dyDescent="0.25">
      <c r="A8255" s="4">
        <v>8232</v>
      </c>
      <c r="B8255" s="30">
        <v>43444</v>
      </c>
      <c r="C8255">
        <v>7.3239999999999998</v>
      </c>
      <c r="D8255">
        <v>0</v>
      </c>
      <c r="G8255" s="50">
        <f t="shared" si="1154"/>
        <v>16</v>
      </c>
      <c r="H8255" s="18">
        <f t="shared" si="1155"/>
        <v>8.6760000000000002</v>
      </c>
      <c r="I8255" s="24">
        <f t="shared" si="1153"/>
        <v>425747.48252193263</v>
      </c>
      <c r="R8255" s="20">
        <f t="shared" si="1156"/>
        <v>0.5</v>
      </c>
      <c r="S8255" s="26">
        <f t="shared" si="1157"/>
        <v>8.3333333333333339</v>
      </c>
      <c r="T8255" s="24">
        <f t="shared" si="1158"/>
        <v>94468.915199999989</v>
      </c>
      <c r="X8255" s="21">
        <f t="shared" si="1159"/>
        <v>0</v>
      </c>
      <c r="AB8255" s="17">
        <f t="shared" si="1161"/>
        <v>520216.39772193262</v>
      </c>
      <c r="AF8255" s="58">
        <f t="shared" si="1160"/>
        <v>14.04584273849218</v>
      </c>
    </row>
    <row r="8256" spans="1:32" x14ac:dyDescent="0.25">
      <c r="A8256" s="4">
        <v>8233</v>
      </c>
      <c r="B8256" s="30">
        <v>43444.041666666664</v>
      </c>
      <c r="C8256">
        <v>7.093</v>
      </c>
      <c r="D8256">
        <v>0</v>
      </c>
      <c r="G8256" s="50">
        <f t="shared" si="1154"/>
        <v>16</v>
      </c>
      <c r="H8256" s="18">
        <f t="shared" si="1155"/>
        <v>8.907</v>
      </c>
      <c r="I8256" s="24">
        <f t="shared" si="1153"/>
        <v>437083.08285187348</v>
      </c>
      <c r="R8256" s="20">
        <f t="shared" si="1156"/>
        <v>0.5</v>
      </c>
      <c r="S8256" s="26">
        <f t="shared" si="1157"/>
        <v>8.3333333333333339</v>
      </c>
      <c r="T8256" s="24">
        <f t="shared" si="1158"/>
        <v>96984.166399999987</v>
      </c>
      <c r="X8256" s="21">
        <f t="shared" si="1159"/>
        <v>0</v>
      </c>
      <c r="AB8256" s="17">
        <f t="shared" si="1161"/>
        <v>534067.24925187347</v>
      </c>
      <c r="AF8256" s="58">
        <f t="shared" si="1160"/>
        <v>14.419815729800582</v>
      </c>
    </row>
    <row r="8257" spans="1:32" x14ac:dyDescent="0.25">
      <c r="A8257" s="4">
        <v>8234</v>
      </c>
      <c r="B8257" s="30">
        <v>43444.083333333336</v>
      </c>
      <c r="C8257">
        <v>6.9909999999999997</v>
      </c>
      <c r="D8257">
        <v>0</v>
      </c>
      <c r="G8257" s="50">
        <f t="shared" si="1154"/>
        <v>16</v>
      </c>
      <c r="H8257" s="18">
        <f t="shared" si="1155"/>
        <v>9.0090000000000003</v>
      </c>
      <c r="I8257" s="24">
        <f t="shared" si="1153"/>
        <v>442088.41286769148</v>
      </c>
      <c r="R8257" s="20">
        <f t="shared" si="1156"/>
        <v>0.5</v>
      </c>
      <c r="S8257" s="26">
        <f t="shared" si="1157"/>
        <v>8.3333333333333339</v>
      </c>
      <c r="T8257" s="24">
        <f t="shared" si="1158"/>
        <v>98094.796800000011</v>
      </c>
      <c r="X8257" s="21">
        <f t="shared" si="1159"/>
        <v>0</v>
      </c>
      <c r="AB8257" s="17">
        <f t="shared" si="1161"/>
        <v>540183.2096676915</v>
      </c>
      <c r="AF8257" s="58">
        <f t="shared" si="1160"/>
        <v>14.58494666102767</v>
      </c>
    </row>
    <row r="8258" spans="1:32" x14ac:dyDescent="0.25">
      <c r="A8258" s="4">
        <v>8235</v>
      </c>
      <c r="B8258" s="30">
        <v>43444.125</v>
      </c>
      <c r="C8258">
        <v>7.1630000000000003</v>
      </c>
      <c r="D8258">
        <v>0</v>
      </c>
      <c r="G8258" s="50">
        <f t="shared" si="1154"/>
        <v>16</v>
      </c>
      <c r="H8258" s="18">
        <f t="shared" si="1155"/>
        <v>8.8369999999999997</v>
      </c>
      <c r="I8258" s="24">
        <f t="shared" si="1153"/>
        <v>433648.05244886107</v>
      </c>
      <c r="R8258" s="20">
        <f t="shared" si="1156"/>
        <v>0.5</v>
      </c>
      <c r="S8258" s="26">
        <f t="shared" si="1157"/>
        <v>8.3333333333333339</v>
      </c>
      <c r="T8258" s="24">
        <f t="shared" si="1158"/>
        <v>96221.969066666657</v>
      </c>
      <c r="X8258" s="21">
        <f t="shared" si="1159"/>
        <v>0</v>
      </c>
      <c r="AB8258" s="17">
        <f t="shared" si="1161"/>
        <v>529870.02151552774</v>
      </c>
      <c r="AF8258" s="58">
        <f t="shared" si="1160"/>
        <v>14.306490580919249</v>
      </c>
    </row>
    <row r="8259" spans="1:32" x14ac:dyDescent="0.25">
      <c r="A8259" s="4">
        <v>8236</v>
      </c>
      <c r="B8259" s="30">
        <v>43444.166666666664</v>
      </c>
      <c r="C8259">
        <v>7.1879999999999997</v>
      </c>
      <c r="D8259">
        <v>0</v>
      </c>
      <c r="G8259" s="50">
        <f t="shared" si="1154"/>
        <v>16</v>
      </c>
      <c r="H8259" s="18">
        <f t="shared" si="1155"/>
        <v>8.8120000000000012</v>
      </c>
      <c r="I8259" s="24">
        <f t="shared" si="1153"/>
        <v>432421.25587635674</v>
      </c>
      <c r="R8259" s="20">
        <f t="shared" si="1156"/>
        <v>0.5</v>
      </c>
      <c r="S8259" s="26">
        <f t="shared" si="1157"/>
        <v>8.3333333333333339</v>
      </c>
      <c r="T8259" s="24">
        <f t="shared" si="1158"/>
        <v>95949.755733333339</v>
      </c>
      <c r="X8259" s="21">
        <f t="shared" si="1159"/>
        <v>0</v>
      </c>
      <c r="AB8259" s="17">
        <f t="shared" si="1161"/>
        <v>528371.01160969003</v>
      </c>
      <c r="AF8259" s="58">
        <f t="shared" si="1160"/>
        <v>14.266017313461631</v>
      </c>
    </row>
    <row r="8260" spans="1:32" x14ac:dyDescent="0.25">
      <c r="A8260" s="4">
        <v>8237</v>
      </c>
      <c r="B8260" s="30">
        <v>43444.208333333336</v>
      </c>
      <c r="C8260">
        <v>7.0209999999999999</v>
      </c>
      <c r="D8260">
        <v>0</v>
      </c>
      <c r="G8260" s="50">
        <f t="shared" si="1154"/>
        <v>16</v>
      </c>
      <c r="H8260" s="18">
        <f t="shared" si="1155"/>
        <v>8.9789999999999992</v>
      </c>
      <c r="I8260" s="24">
        <f t="shared" si="1153"/>
        <v>440616.25698068616</v>
      </c>
      <c r="R8260" s="20">
        <f t="shared" si="1156"/>
        <v>0.5</v>
      </c>
      <c r="S8260" s="26">
        <f t="shared" si="1157"/>
        <v>8.3333333333333339</v>
      </c>
      <c r="T8260" s="24">
        <f t="shared" si="1158"/>
        <v>97768.140799999994</v>
      </c>
      <c r="X8260" s="21">
        <f t="shared" si="1159"/>
        <v>0</v>
      </c>
      <c r="AB8260" s="17">
        <f t="shared" si="1161"/>
        <v>538384.39778068615</v>
      </c>
      <c r="AF8260" s="58">
        <f t="shared" si="1160"/>
        <v>14.536378740078526</v>
      </c>
    </row>
    <row r="8261" spans="1:32" x14ac:dyDescent="0.25">
      <c r="A8261" s="4">
        <v>8238</v>
      </c>
      <c r="B8261" s="30">
        <v>43444.25</v>
      </c>
      <c r="C8261">
        <v>6.8970000000000002</v>
      </c>
      <c r="D8261">
        <v>0</v>
      </c>
      <c r="G8261" s="50">
        <f t="shared" si="1154"/>
        <v>16</v>
      </c>
      <c r="H8261" s="18">
        <f t="shared" si="1155"/>
        <v>9.1029999999999998</v>
      </c>
      <c r="I8261" s="24">
        <f t="shared" si="1153"/>
        <v>446701.16798030806</v>
      </c>
      <c r="R8261" s="20">
        <f t="shared" si="1156"/>
        <v>0.5</v>
      </c>
      <c r="S8261" s="26">
        <f t="shared" si="1157"/>
        <v>8.3333333333333339</v>
      </c>
      <c r="T8261" s="24">
        <f t="shared" si="1158"/>
        <v>99118.318933333328</v>
      </c>
      <c r="X8261" s="21">
        <f t="shared" si="1159"/>
        <v>0</v>
      </c>
      <c r="AB8261" s="17">
        <f t="shared" si="1161"/>
        <v>545819.48691364145</v>
      </c>
      <c r="AF8261" s="58">
        <f t="shared" si="1160"/>
        <v>14.737126146668318</v>
      </c>
    </row>
    <row r="8262" spans="1:32" x14ac:dyDescent="0.25">
      <c r="A8262" s="4">
        <v>8239</v>
      </c>
      <c r="B8262" s="30">
        <v>43444.291666666664</v>
      </c>
      <c r="C8262">
        <v>6.7539999999999996</v>
      </c>
      <c r="D8262">
        <v>0</v>
      </c>
      <c r="G8262" s="50">
        <f t="shared" si="1154"/>
        <v>16</v>
      </c>
      <c r="H8262" s="18">
        <f t="shared" si="1155"/>
        <v>9.2460000000000004</v>
      </c>
      <c r="I8262" s="24">
        <f t="shared" si="1153"/>
        <v>453718.44437503337</v>
      </c>
      <c r="R8262" s="20">
        <f t="shared" si="1156"/>
        <v>0.5</v>
      </c>
      <c r="S8262" s="26">
        <f t="shared" si="1157"/>
        <v>8.3333333333333339</v>
      </c>
      <c r="T8262" s="24">
        <f t="shared" si="1158"/>
        <v>100675.3792</v>
      </c>
      <c r="X8262" s="21">
        <f t="shared" si="1159"/>
        <v>0</v>
      </c>
      <c r="AB8262" s="17">
        <f t="shared" si="1161"/>
        <v>554393.82357503334</v>
      </c>
      <c r="AF8262" s="58">
        <f t="shared" si="1160"/>
        <v>14.9686332365259</v>
      </c>
    </row>
    <row r="8263" spans="1:32" x14ac:dyDescent="0.25">
      <c r="A8263" s="4">
        <v>8240</v>
      </c>
      <c r="B8263" s="30">
        <v>43444.333333333336</v>
      </c>
      <c r="C8263">
        <v>6.702</v>
      </c>
      <c r="D8263">
        <v>0.16600000000000001</v>
      </c>
      <c r="G8263" s="50">
        <f t="shared" si="1154"/>
        <v>19</v>
      </c>
      <c r="H8263" s="18">
        <f t="shared" si="1155"/>
        <v>12.298</v>
      </c>
      <c r="I8263" s="24">
        <f t="shared" si="1153"/>
        <v>603485.76994637249</v>
      </c>
      <c r="R8263" s="20">
        <f t="shared" si="1156"/>
        <v>0.5</v>
      </c>
      <c r="S8263" s="26">
        <f t="shared" si="1157"/>
        <v>8.3333333333333339</v>
      </c>
      <c r="T8263" s="24">
        <f t="shared" si="1158"/>
        <v>133907.18293333333</v>
      </c>
      <c r="X8263" s="21">
        <f t="shared" si="1159"/>
        <v>1245</v>
      </c>
      <c r="AB8263" s="17">
        <f t="shared" si="1161"/>
        <v>736147.95287970582</v>
      </c>
      <c r="AF8263" s="58">
        <f t="shared" si="1160"/>
        <v>19.875994727752055</v>
      </c>
    </row>
    <row r="8264" spans="1:32" x14ac:dyDescent="0.25">
      <c r="A8264" s="4">
        <v>8241</v>
      </c>
      <c r="B8264" s="30">
        <v>43444.375</v>
      </c>
      <c r="C8264">
        <v>6.9249999999999998</v>
      </c>
      <c r="D8264">
        <v>32.46</v>
      </c>
      <c r="G8264" s="50">
        <f t="shared" si="1154"/>
        <v>19</v>
      </c>
      <c r="H8264" s="18">
        <f t="shared" si="1155"/>
        <v>12.074999999999999</v>
      </c>
      <c r="I8264" s="24">
        <f t="shared" si="1153"/>
        <v>592542.74451963301</v>
      </c>
      <c r="R8264" s="20">
        <f t="shared" si="1156"/>
        <v>0.5</v>
      </c>
      <c r="S8264" s="26">
        <f t="shared" si="1157"/>
        <v>8.3333333333333339</v>
      </c>
      <c r="T8264" s="24">
        <f t="shared" si="1158"/>
        <v>131479.03999999998</v>
      </c>
      <c r="X8264" s="21">
        <f t="shared" si="1159"/>
        <v>243450</v>
      </c>
      <c r="AB8264" s="17">
        <f t="shared" si="1161"/>
        <v>480571.78451963305</v>
      </c>
      <c r="AF8264" s="58">
        <f t="shared" si="1160"/>
        <v>12.975438182030091</v>
      </c>
    </row>
    <row r="8265" spans="1:32" x14ac:dyDescent="0.25">
      <c r="A8265" s="4">
        <v>8242</v>
      </c>
      <c r="B8265" s="30">
        <v>43444.416666666664</v>
      </c>
      <c r="C8265">
        <v>7.3289999999999997</v>
      </c>
      <c r="D8265">
        <v>85.778999999999996</v>
      </c>
      <c r="G8265" s="50">
        <f t="shared" si="1154"/>
        <v>19</v>
      </c>
      <c r="H8265" s="18">
        <f t="shared" si="1155"/>
        <v>11.670999999999999</v>
      </c>
      <c r="I8265" s="24">
        <f t="shared" si="1153"/>
        <v>572717.71190796164</v>
      </c>
      <c r="R8265" s="20">
        <f t="shared" si="1156"/>
        <v>0.5</v>
      </c>
      <c r="S8265" s="26">
        <f t="shared" si="1157"/>
        <v>8.3333333333333339</v>
      </c>
      <c r="T8265" s="24">
        <f t="shared" si="1158"/>
        <v>127080.07253333332</v>
      </c>
      <c r="X8265" s="21">
        <f t="shared" si="1159"/>
        <v>643342.49999999988</v>
      </c>
      <c r="AB8265" s="17">
        <f t="shared" si="1161"/>
        <v>56455.28444129508</v>
      </c>
      <c r="AF8265" s="58">
        <f t="shared" si="1160"/>
        <v>1.524292679914967</v>
      </c>
    </row>
    <row r="8266" spans="1:32" x14ac:dyDescent="0.25">
      <c r="A8266" s="4">
        <v>8243</v>
      </c>
      <c r="B8266" s="30">
        <v>43444.458333333336</v>
      </c>
      <c r="C8266">
        <v>7.7110000000000003</v>
      </c>
      <c r="D8266">
        <v>124.887</v>
      </c>
      <c r="G8266" s="50">
        <f t="shared" si="1154"/>
        <v>19</v>
      </c>
      <c r="H8266" s="18">
        <f t="shared" si="1155"/>
        <v>11.289</v>
      </c>
      <c r="I8266" s="24">
        <f t="shared" si="1153"/>
        <v>553972.26028009423</v>
      </c>
      <c r="R8266" s="20">
        <f t="shared" si="1156"/>
        <v>0.5</v>
      </c>
      <c r="S8266" s="26">
        <f t="shared" si="1157"/>
        <v>8.3333333333333339</v>
      </c>
      <c r="T8266" s="24">
        <f t="shared" si="1158"/>
        <v>122920.6528</v>
      </c>
      <c r="X8266" s="21">
        <f t="shared" si="1159"/>
        <v>936652.5</v>
      </c>
      <c r="AB8266" s="17">
        <f t="shared" si="1161"/>
        <v>0</v>
      </c>
      <c r="AF8266" s="58">
        <f t="shared" si="1160"/>
        <v>0</v>
      </c>
    </row>
    <row r="8267" spans="1:32" x14ac:dyDescent="0.25">
      <c r="A8267" s="4">
        <v>8244</v>
      </c>
      <c r="B8267" s="30">
        <v>43444.5</v>
      </c>
      <c r="C8267">
        <v>7.9740000000000002</v>
      </c>
      <c r="D8267">
        <v>135.46899999999999</v>
      </c>
      <c r="G8267" s="50">
        <f t="shared" si="1154"/>
        <v>19</v>
      </c>
      <c r="H8267" s="18">
        <f t="shared" si="1155"/>
        <v>11.026</v>
      </c>
      <c r="I8267" s="24">
        <f t="shared" si="1153"/>
        <v>541066.36033734772</v>
      </c>
      <c r="R8267" s="20">
        <f t="shared" si="1156"/>
        <v>0.5</v>
      </c>
      <c r="S8267" s="26">
        <f t="shared" si="1157"/>
        <v>8.3333333333333339</v>
      </c>
      <c r="T8267" s="24">
        <f t="shared" si="1158"/>
        <v>120056.96853333332</v>
      </c>
      <c r="X8267" s="21">
        <f t="shared" si="1159"/>
        <v>1016017.4999999999</v>
      </c>
      <c r="AB8267" s="17">
        <f t="shared" si="1161"/>
        <v>0</v>
      </c>
      <c r="AF8267" s="58">
        <f t="shared" si="1160"/>
        <v>0</v>
      </c>
    </row>
    <row r="8268" spans="1:32" x14ac:dyDescent="0.25">
      <c r="A8268" s="4">
        <v>8245</v>
      </c>
      <c r="B8268" s="30">
        <v>43444.541666666664</v>
      </c>
      <c r="C8268">
        <v>8.0950000000000006</v>
      </c>
      <c r="D8268">
        <v>151.99100000000001</v>
      </c>
      <c r="G8268" s="50">
        <f t="shared" si="1154"/>
        <v>19</v>
      </c>
      <c r="H8268" s="18">
        <f t="shared" si="1155"/>
        <v>10.904999999999999</v>
      </c>
      <c r="I8268" s="24">
        <f t="shared" si="1153"/>
        <v>535128.66492642637</v>
      </c>
      <c r="R8268" s="20">
        <f t="shared" si="1156"/>
        <v>0.5</v>
      </c>
      <c r="S8268" s="26">
        <f t="shared" si="1157"/>
        <v>8.3333333333333339</v>
      </c>
      <c r="T8268" s="24">
        <f t="shared" si="1158"/>
        <v>118739.45599999999</v>
      </c>
      <c r="X8268" s="21">
        <f t="shared" si="1159"/>
        <v>1139932.5000000002</v>
      </c>
      <c r="AB8268" s="17">
        <f t="shared" si="1161"/>
        <v>0</v>
      </c>
      <c r="AF8268" s="58">
        <f t="shared" si="1160"/>
        <v>0</v>
      </c>
    </row>
    <row r="8269" spans="1:32" x14ac:dyDescent="0.25">
      <c r="A8269" s="4">
        <v>8246</v>
      </c>
      <c r="B8269" s="30">
        <v>43444.583333333336</v>
      </c>
      <c r="C8269">
        <v>7.96</v>
      </c>
      <c r="D8269">
        <v>129.625</v>
      </c>
      <c r="G8269" s="50">
        <f t="shared" si="1154"/>
        <v>19</v>
      </c>
      <c r="H8269" s="18">
        <f t="shared" si="1155"/>
        <v>11.04</v>
      </c>
      <c r="I8269" s="24">
        <f t="shared" si="1153"/>
        <v>541753.36641795025</v>
      </c>
      <c r="R8269" s="20">
        <f t="shared" si="1156"/>
        <v>0.5</v>
      </c>
      <c r="S8269" s="26">
        <f t="shared" si="1157"/>
        <v>8.3333333333333339</v>
      </c>
      <c r="T8269" s="24">
        <f t="shared" si="1158"/>
        <v>120209.40799999998</v>
      </c>
      <c r="X8269" s="21">
        <f t="shared" si="1159"/>
        <v>972187.5</v>
      </c>
      <c r="AB8269" s="17">
        <f t="shared" si="1161"/>
        <v>0</v>
      </c>
      <c r="AF8269" s="58">
        <f t="shared" si="1160"/>
        <v>0</v>
      </c>
    </row>
    <row r="8270" spans="1:32" x14ac:dyDescent="0.25">
      <c r="A8270" s="4">
        <v>8247</v>
      </c>
      <c r="B8270" s="30">
        <v>43444.625</v>
      </c>
      <c r="C8270">
        <v>7.5810000000000004</v>
      </c>
      <c r="D8270">
        <v>63.128</v>
      </c>
      <c r="G8270" s="50">
        <f t="shared" si="1154"/>
        <v>19</v>
      </c>
      <c r="H8270" s="18">
        <f t="shared" si="1155"/>
        <v>11.419</v>
      </c>
      <c r="I8270" s="24">
        <f t="shared" si="1153"/>
        <v>560351.60245711717</v>
      </c>
      <c r="R8270" s="20">
        <f t="shared" si="1156"/>
        <v>0.5</v>
      </c>
      <c r="S8270" s="26">
        <f t="shared" si="1157"/>
        <v>8.3333333333333339</v>
      </c>
      <c r="T8270" s="24">
        <f t="shared" si="1158"/>
        <v>124336.16213333333</v>
      </c>
      <c r="X8270" s="21">
        <f t="shared" si="1159"/>
        <v>473460.00000000006</v>
      </c>
      <c r="AB8270" s="17">
        <f t="shared" si="1161"/>
        <v>211227.7645904505</v>
      </c>
      <c r="AF8270" s="58">
        <f t="shared" si="1160"/>
        <v>5.7031496439421634</v>
      </c>
    </row>
    <row r="8271" spans="1:32" x14ac:dyDescent="0.25">
      <c r="A8271" s="4">
        <v>8248</v>
      </c>
      <c r="B8271" s="30">
        <v>43444.666666666664</v>
      </c>
      <c r="C8271">
        <v>7.1159999999999997</v>
      </c>
      <c r="D8271">
        <v>6.4589999999999996</v>
      </c>
      <c r="G8271" s="50">
        <f t="shared" si="1154"/>
        <v>19</v>
      </c>
      <c r="H8271" s="18">
        <f t="shared" si="1155"/>
        <v>11.884</v>
      </c>
      <c r="I8271" s="24">
        <f t="shared" si="1153"/>
        <v>583170.01870569936</v>
      </c>
      <c r="R8271" s="20">
        <f t="shared" si="1156"/>
        <v>0.5</v>
      </c>
      <c r="S8271" s="26">
        <f t="shared" si="1157"/>
        <v>8.3333333333333339</v>
      </c>
      <c r="T8271" s="24">
        <f t="shared" si="1158"/>
        <v>129399.33013333334</v>
      </c>
      <c r="X8271" s="21">
        <f t="shared" si="1159"/>
        <v>48442.499999999993</v>
      </c>
      <c r="AB8271" s="17">
        <f t="shared" si="1161"/>
        <v>664126.8488390327</v>
      </c>
      <c r="AF8271" s="58">
        <f t="shared" si="1160"/>
        <v>17.931424918653885</v>
      </c>
    </row>
    <row r="8272" spans="1:32" x14ac:dyDescent="0.25">
      <c r="A8272" s="4">
        <v>8249</v>
      </c>
      <c r="B8272" s="30">
        <v>43444.708333333336</v>
      </c>
      <c r="C8272">
        <v>6.79</v>
      </c>
      <c r="D8272">
        <v>0</v>
      </c>
      <c r="G8272" s="50">
        <f t="shared" si="1154"/>
        <v>16</v>
      </c>
      <c r="H8272" s="18">
        <f t="shared" si="1155"/>
        <v>9.2100000000000009</v>
      </c>
      <c r="I8272" s="24">
        <f t="shared" si="1153"/>
        <v>451951.85731062701</v>
      </c>
      <c r="R8272" s="20">
        <f t="shared" si="1156"/>
        <v>0.5</v>
      </c>
      <c r="S8272" s="26">
        <f t="shared" si="1157"/>
        <v>8.3333333333333339</v>
      </c>
      <c r="T8272" s="24">
        <f t="shared" si="1158"/>
        <v>100283.39200000001</v>
      </c>
      <c r="X8272" s="21">
        <f t="shared" si="1159"/>
        <v>0</v>
      </c>
      <c r="AB8272" s="17">
        <f t="shared" si="1161"/>
        <v>552235.249310627</v>
      </c>
      <c r="AF8272" s="58">
        <f t="shared" si="1160"/>
        <v>14.910351731386928</v>
      </c>
    </row>
    <row r="8273" spans="1:32" x14ac:dyDescent="0.25">
      <c r="A8273" s="4">
        <v>8250</v>
      </c>
      <c r="B8273" s="30">
        <v>43444.75</v>
      </c>
      <c r="C8273">
        <v>6.6139999999999999</v>
      </c>
      <c r="D8273">
        <v>0</v>
      </c>
      <c r="G8273" s="50">
        <f t="shared" si="1154"/>
        <v>16</v>
      </c>
      <c r="H8273" s="18">
        <f t="shared" si="1155"/>
        <v>9.3859999999999992</v>
      </c>
      <c r="I8273" s="24">
        <f t="shared" si="1153"/>
        <v>460588.50518105802</v>
      </c>
      <c r="R8273" s="20">
        <f t="shared" si="1156"/>
        <v>0.5</v>
      </c>
      <c r="S8273" s="26">
        <f t="shared" si="1157"/>
        <v>8.3333333333333339</v>
      </c>
      <c r="T8273" s="24">
        <f t="shared" si="1158"/>
        <v>102199.77386666666</v>
      </c>
      <c r="X8273" s="21">
        <f t="shared" si="1159"/>
        <v>0</v>
      </c>
      <c r="AB8273" s="17">
        <f t="shared" si="1161"/>
        <v>562788.27904772467</v>
      </c>
      <c r="AF8273" s="58">
        <f t="shared" si="1160"/>
        <v>15.195283534288567</v>
      </c>
    </row>
    <row r="8274" spans="1:32" x14ac:dyDescent="0.25">
      <c r="A8274" s="4">
        <v>8251</v>
      </c>
      <c r="B8274" s="30">
        <v>43444.791666666664</v>
      </c>
      <c r="C8274">
        <v>6.5220000000000002</v>
      </c>
      <c r="D8274">
        <v>0</v>
      </c>
      <c r="G8274" s="50">
        <f t="shared" si="1154"/>
        <v>16</v>
      </c>
      <c r="H8274" s="18">
        <f t="shared" si="1155"/>
        <v>9.4779999999999998</v>
      </c>
      <c r="I8274" s="24">
        <f t="shared" si="1153"/>
        <v>465103.11656787433</v>
      </c>
      <c r="R8274" s="20">
        <f t="shared" si="1156"/>
        <v>0.5</v>
      </c>
      <c r="S8274" s="26">
        <f t="shared" si="1157"/>
        <v>8.3333333333333339</v>
      </c>
      <c r="T8274" s="24">
        <f t="shared" si="1158"/>
        <v>103201.51893333333</v>
      </c>
      <c r="X8274" s="21">
        <f t="shared" si="1159"/>
        <v>0</v>
      </c>
      <c r="AB8274" s="17">
        <f t="shared" si="1161"/>
        <v>568304.63550120767</v>
      </c>
      <c r="AF8274" s="58">
        <f t="shared" si="1160"/>
        <v>15.344225158532607</v>
      </c>
    </row>
    <row r="8275" spans="1:32" x14ac:dyDescent="0.25">
      <c r="A8275" s="4">
        <v>8252</v>
      </c>
      <c r="B8275" s="30">
        <v>43444.833333333336</v>
      </c>
      <c r="C8275">
        <v>6.3879999999999999</v>
      </c>
      <c r="D8275">
        <v>0</v>
      </c>
      <c r="G8275" s="50">
        <f t="shared" si="1154"/>
        <v>16</v>
      </c>
      <c r="H8275" s="18">
        <f t="shared" si="1155"/>
        <v>9.6120000000000001</v>
      </c>
      <c r="I8275" s="24">
        <f t="shared" si="1153"/>
        <v>471678.74619649799</v>
      </c>
      <c r="R8275" s="20">
        <f t="shared" si="1156"/>
        <v>0.5</v>
      </c>
      <c r="S8275" s="26">
        <f t="shared" si="1157"/>
        <v>8.3333333333333339</v>
      </c>
      <c r="T8275" s="24">
        <f t="shared" si="1158"/>
        <v>104660.5824</v>
      </c>
      <c r="X8275" s="21">
        <f t="shared" si="1159"/>
        <v>0</v>
      </c>
      <c r="AB8275" s="17">
        <f t="shared" si="1161"/>
        <v>576339.328596498</v>
      </c>
      <c r="AF8275" s="58">
        <f t="shared" si="1160"/>
        <v>15.561161872105446</v>
      </c>
    </row>
    <row r="8276" spans="1:32" x14ac:dyDescent="0.25">
      <c r="A8276" s="4">
        <v>8253</v>
      </c>
      <c r="B8276" s="30">
        <v>43444.875</v>
      </c>
      <c r="C8276">
        <v>6.3689999999999998</v>
      </c>
      <c r="D8276">
        <v>0</v>
      </c>
      <c r="G8276" s="50">
        <f t="shared" si="1154"/>
        <v>16</v>
      </c>
      <c r="H8276" s="18">
        <f t="shared" si="1155"/>
        <v>9.6310000000000002</v>
      </c>
      <c r="I8276" s="24">
        <f t="shared" si="1153"/>
        <v>472611.11159160134</v>
      </c>
      <c r="R8276" s="20">
        <f t="shared" si="1156"/>
        <v>0.5</v>
      </c>
      <c r="S8276" s="26">
        <f t="shared" si="1157"/>
        <v>8.3333333333333339</v>
      </c>
      <c r="T8276" s="24">
        <f t="shared" si="1158"/>
        <v>104867.46453333333</v>
      </c>
      <c r="X8276" s="21">
        <f t="shared" si="1159"/>
        <v>0</v>
      </c>
      <c r="AB8276" s="17">
        <f t="shared" si="1161"/>
        <v>577478.57612493471</v>
      </c>
      <c r="AF8276" s="58">
        <f t="shared" si="1160"/>
        <v>15.591921555373238</v>
      </c>
    </row>
    <row r="8277" spans="1:32" x14ac:dyDescent="0.25">
      <c r="A8277" s="4">
        <v>8254</v>
      </c>
      <c r="B8277" s="30">
        <v>43444.916666666664</v>
      </c>
      <c r="C8277">
        <v>6.3460000000000001</v>
      </c>
      <c r="D8277">
        <v>0</v>
      </c>
      <c r="G8277" s="50">
        <f t="shared" si="1154"/>
        <v>16</v>
      </c>
      <c r="H8277" s="18">
        <f t="shared" si="1155"/>
        <v>9.6539999999999999</v>
      </c>
      <c r="I8277" s="24">
        <f t="shared" si="1153"/>
        <v>473739.7644383054</v>
      </c>
      <c r="R8277" s="20">
        <f t="shared" si="1156"/>
        <v>0.5</v>
      </c>
      <c r="S8277" s="26">
        <f t="shared" si="1157"/>
        <v>8.3333333333333339</v>
      </c>
      <c r="T8277" s="24">
        <f t="shared" si="1158"/>
        <v>105117.9008</v>
      </c>
      <c r="X8277" s="21">
        <f t="shared" si="1159"/>
        <v>0</v>
      </c>
      <c r="AB8277" s="17">
        <f t="shared" si="1161"/>
        <v>578857.66523830546</v>
      </c>
      <c r="AF8277" s="58">
        <f t="shared" si="1160"/>
        <v>15.629156961434248</v>
      </c>
    </row>
    <row r="8278" spans="1:32" x14ac:dyDescent="0.25">
      <c r="A8278" s="4">
        <v>8255</v>
      </c>
      <c r="B8278" s="30">
        <v>43444.958333333336</v>
      </c>
      <c r="C8278">
        <v>6.2030000000000003</v>
      </c>
      <c r="D8278">
        <v>0</v>
      </c>
      <c r="G8278" s="50">
        <f t="shared" si="1154"/>
        <v>16</v>
      </c>
      <c r="H8278" s="18">
        <f t="shared" si="1155"/>
        <v>9.7970000000000006</v>
      </c>
      <c r="I8278" s="24">
        <f t="shared" si="1153"/>
        <v>480757.04083303071</v>
      </c>
      <c r="R8278" s="20">
        <f t="shared" si="1156"/>
        <v>0.5</v>
      </c>
      <c r="S8278" s="26">
        <f t="shared" si="1157"/>
        <v>8.3333333333333339</v>
      </c>
      <c r="T8278" s="24">
        <f t="shared" si="1158"/>
        <v>106674.96106666667</v>
      </c>
      <c r="X8278" s="21">
        <f t="shared" si="1159"/>
        <v>0</v>
      </c>
      <c r="AB8278" s="17">
        <f t="shared" si="1161"/>
        <v>587432.00189969735</v>
      </c>
      <c r="AF8278" s="58">
        <f t="shared" si="1160"/>
        <v>15.860664051291828</v>
      </c>
    </row>
    <row r="8279" spans="1:32" x14ac:dyDescent="0.25">
      <c r="A8279" s="4">
        <v>8256</v>
      </c>
      <c r="B8279" s="30">
        <v>43445</v>
      </c>
      <c r="C8279">
        <v>6.02</v>
      </c>
      <c r="D8279">
        <v>0</v>
      </c>
      <c r="G8279" s="50">
        <f t="shared" si="1154"/>
        <v>16</v>
      </c>
      <c r="H8279" s="18">
        <f t="shared" si="1155"/>
        <v>9.98</v>
      </c>
      <c r="I8279" s="24">
        <f t="shared" si="1153"/>
        <v>489737.19174376305</v>
      </c>
      <c r="R8279" s="20">
        <f t="shared" si="1156"/>
        <v>0.5</v>
      </c>
      <c r="S8279" s="26">
        <f t="shared" si="1157"/>
        <v>8.3333333333333339</v>
      </c>
      <c r="T8279" s="24">
        <f t="shared" si="1158"/>
        <v>108667.56266666668</v>
      </c>
      <c r="X8279" s="21">
        <f t="shared" si="1159"/>
        <v>0</v>
      </c>
      <c r="AB8279" s="17">
        <f t="shared" si="1161"/>
        <v>598404.75441042974</v>
      </c>
      <c r="AF8279" s="58">
        <f t="shared" si="1160"/>
        <v>16.156928369081601</v>
      </c>
    </row>
    <row r="8280" spans="1:32" x14ac:dyDescent="0.25">
      <c r="A8280" s="4">
        <v>8257</v>
      </c>
      <c r="B8280" s="30">
        <v>43445.041666666664</v>
      </c>
      <c r="C8280">
        <v>5.9550000000000001</v>
      </c>
      <c r="D8280">
        <v>0</v>
      </c>
      <c r="G8280" s="50">
        <f t="shared" si="1154"/>
        <v>16</v>
      </c>
      <c r="H8280" s="18">
        <f t="shared" si="1155"/>
        <v>10.045</v>
      </c>
      <c r="I8280" s="24">
        <f t="shared" ref="I8280:I8343" si="1162">$I$10*$I$13*H8280</f>
        <v>492926.86283227446</v>
      </c>
      <c r="R8280" s="20">
        <f t="shared" si="1156"/>
        <v>0.5</v>
      </c>
      <c r="S8280" s="26">
        <f t="shared" si="1157"/>
        <v>8.3333333333333339</v>
      </c>
      <c r="T8280" s="24">
        <f t="shared" si="1158"/>
        <v>109375.31733333334</v>
      </c>
      <c r="X8280" s="21">
        <f t="shared" si="1159"/>
        <v>0</v>
      </c>
      <c r="AB8280" s="17">
        <f t="shared" si="1161"/>
        <v>602302.18016560783</v>
      </c>
      <c r="AF8280" s="58">
        <f t="shared" si="1160"/>
        <v>16.262158864471413</v>
      </c>
    </row>
    <row r="8281" spans="1:32" x14ac:dyDescent="0.25">
      <c r="A8281" s="4">
        <v>8258</v>
      </c>
      <c r="B8281" s="30">
        <v>43445.083333333336</v>
      </c>
      <c r="C8281">
        <v>5.9720000000000004</v>
      </c>
      <c r="D8281">
        <v>0</v>
      </c>
      <c r="G8281" s="50">
        <f t="shared" ref="G8281:G8344" si="1163">IF(D8281=0, 16, 19)</f>
        <v>16</v>
      </c>
      <c r="H8281" s="18">
        <f t="shared" ref="H8281:H8344" si="1164">G8281-C8281</f>
        <v>10.027999999999999</v>
      </c>
      <c r="I8281" s="24">
        <f t="shared" si="1162"/>
        <v>492092.64116297138</v>
      </c>
      <c r="R8281" s="20">
        <f t="shared" ref="R8281:R8344" si="1165">$R$12</f>
        <v>0.5</v>
      </c>
      <c r="S8281" s="26">
        <f t="shared" ref="S8281:S8344" si="1166">R8281*$B$10*$C$10*$D$10/3600</f>
        <v>8.3333333333333339</v>
      </c>
      <c r="T8281" s="24">
        <f t="shared" ref="T8281:T8344" si="1167">$R$10*$S$10*R8281*H8281*$G$10/3600</f>
        <v>109190.21226666665</v>
      </c>
      <c r="X8281" s="21">
        <f t="shared" ref="X8281:X8344" si="1168">D8281*$X$10*$Y$10*$B$10*$C$10</f>
        <v>0</v>
      </c>
      <c r="AB8281" s="17">
        <f t="shared" si="1161"/>
        <v>601282.85342963808</v>
      </c>
      <c r="AF8281" s="58">
        <f t="shared" ref="AF8281:AF8344" si="1169">AB8281*0.027/1000</f>
        <v>16.23463704260023</v>
      </c>
    </row>
    <row r="8282" spans="1:32" x14ac:dyDescent="0.25">
      <c r="A8282" s="4">
        <v>8259</v>
      </c>
      <c r="B8282" s="30">
        <v>43445.125</v>
      </c>
      <c r="C8282">
        <v>5.8620000000000001</v>
      </c>
      <c r="D8282">
        <v>0</v>
      </c>
      <c r="G8282" s="50">
        <f t="shared" si="1163"/>
        <v>16</v>
      </c>
      <c r="H8282" s="18">
        <f t="shared" si="1164"/>
        <v>10.138</v>
      </c>
      <c r="I8282" s="24">
        <f t="shared" si="1162"/>
        <v>497490.54608199088</v>
      </c>
      <c r="R8282" s="20">
        <f t="shared" si="1165"/>
        <v>0.5</v>
      </c>
      <c r="S8282" s="26">
        <f t="shared" si="1166"/>
        <v>8.3333333333333339</v>
      </c>
      <c r="T8282" s="24">
        <f t="shared" si="1167"/>
        <v>110387.95093333334</v>
      </c>
      <c r="X8282" s="21">
        <f t="shared" si="1168"/>
        <v>0</v>
      </c>
      <c r="AB8282" s="17">
        <f t="shared" si="1161"/>
        <v>607878.49701532419</v>
      </c>
      <c r="AF8282" s="58">
        <f t="shared" si="1169"/>
        <v>16.412719419413751</v>
      </c>
    </row>
    <row r="8283" spans="1:32" x14ac:dyDescent="0.25">
      <c r="A8283" s="4">
        <v>8260</v>
      </c>
      <c r="B8283" s="30">
        <v>43445.166666666664</v>
      </c>
      <c r="C8283">
        <v>5.8639999999999999</v>
      </c>
      <c r="D8283">
        <v>0</v>
      </c>
      <c r="G8283" s="50">
        <f t="shared" si="1163"/>
        <v>16</v>
      </c>
      <c r="H8283" s="18">
        <f t="shared" si="1164"/>
        <v>10.135999999999999</v>
      </c>
      <c r="I8283" s="24">
        <f t="shared" si="1162"/>
        <v>497392.40235619049</v>
      </c>
      <c r="R8283" s="20">
        <f t="shared" si="1165"/>
        <v>0.5</v>
      </c>
      <c r="S8283" s="26">
        <f t="shared" si="1166"/>
        <v>8.3333333333333339</v>
      </c>
      <c r="T8283" s="24">
        <f t="shared" si="1167"/>
        <v>110366.17386666665</v>
      </c>
      <c r="X8283" s="21">
        <f t="shared" si="1168"/>
        <v>0</v>
      </c>
      <c r="AB8283" s="17">
        <f t="shared" si="1161"/>
        <v>607758.57622285711</v>
      </c>
      <c r="AF8283" s="58">
        <f t="shared" si="1169"/>
        <v>16.409481558017141</v>
      </c>
    </row>
    <row r="8284" spans="1:32" x14ac:dyDescent="0.25">
      <c r="A8284" s="4">
        <v>8261</v>
      </c>
      <c r="B8284" s="30">
        <v>43445.208333333336</v>
      </c>
      <c r="C8284">
        <v>5.7850000000000001</v>
      </c>
      <c r="D8284">
        <v>0</v>
      </c>
      <c r="G8284" s="50">
        <f t="shared" si="1163"/>
        <v>16</v>
      </c>
      <c r="H8284" s="18">
        <f t="shared" si="1164"/>
        <v>10.215</v>
      </c>
      <c r="I8284" s="24">
        <f t="shared" si="1162"/>
        <v>501269.07952530449</v>
      </c>
      <c r="R8284" s="20">
        <f t="shared" si="1165"/>
        <v>0.5</v>
      </c>
      <c r="S8284" s="26">
        <f t="shared" si="1166"/>
        <v>8.3333333333333339</v>
      </c>
      <c r="T8284" s="24">
        <f t="shared" si="1167"/>
        <v>111226.36799999999</v>
      </c>
      <c r="X8284" s="21">
        <f t="shared" si="1168"/>
        <v>0</v>
      </c>
      <c r="AB8284" s="17">
        <f t="shared" si="1161"/>
        <v>612495.44752530451</v>
      </c>
      <c r="AF8284" s="58">
        <f t="shared" si="1169"/>
        <v>16.537377083183223</v>
      </c>
    </row>
    <row r="8285" spans="1:32" x14ac:dyDescent="0.25">
      <c r="A8285" s="4">
        <v>8262</v>
      </c>
      <c r="B8285" s="30">
        <v>43445.25</v>
      </c>
      <c r="C8285">
        <v>5.79</v>
      </c>
      <c r="D8285">
        <v>0</v>
      </c>
      <c r="G8285" s="50">
        <f t="shared" si="1163"/>
        <v>16</v>
      </c>
      <c r="H8285" s="18">
        <f t="shared" si="1164"/>
        <v>10.210000000000001</v>
      </c>
      <c r="I8285" s="24">
        <f t="shared" si="1162"/>
        <v>501023.72021080367</v>
      </c>
      <c r="R8285" s="20">
        <f t="shared" si="1165"/>
        <v>0.5</v>
      </c>
      <c r="S8285" s="26">
        <f t="shared" si="1166"/>
        <v>8.3333333333333339</v>
      </c>
      <c r="T8285" s="24">
        <f t="shared" si="1167"/>
        <v>111171.92533333335</v>
      </c>
      <c r="X8285" s="21">
        <f t="shared" si="1168"/>
        <v>0</v>
      </c>
      <c r="AB8285" s="17">
        <f t="shared" si="1161"/>
        <v>612195.64554413699</v>
      </c>
      <c r="AF8285" s="58">
        <f t="shared" si="1169"/>
        <v>16.529282429691698</v>
      </c>
    </row>
    <row r="8286" spans="1:32" x14ac:dyDescent="0.25">
      <c r="A8286" s="4">
        <v>8263</v>
      </c>
      <c r="B8286" s="30">
        <v>43445.291666666664</v>
      </c>
      <c r="C8286">
        <v>5.7750000000000004</v>
      </c>
      <c r="D8286">
        <v>0</v>
      </c>
      <c r="G8286" s="50">
        <f t="shared" si="1163"/>
        <v>16</v>
      </c>
      <c r="H8286" s="18">
        <f t="shared" si="1164"/>
        <v>10.225</v>
      </c>
      <c r="I8286" s="24">
        <f t="shared" si="1162"/>
        <v>501759.79815430625</v>
      </c>
      <c r="R8286" s="20">
        <f t="shared" si="1165"/>
        <v>0.5</v>
      </c>
      <c r="S8286" s="26">
        <f t="shared" si="1166"/>
        <v>8.3333333333333339</v>
      </c>
      <c r="T8286" s="24">
        <f t="shared" si="1167"/>
        <v>111335.25333333333</v>
      </c>
      <c r="X8286" s="21">
        <f t="shared" si="1168"/>
        <v>0</v>
      </c>
      <c r="AB8286" s="17">
        <f t="shared" si="1161"/>
        <v>613095.05148763955</v>
      </c>
      <c r="AF8286" s="58">
        <f t="shared" si="1169"/>
        <v>16.553566390166267</v>
      </c>
    </row>
    <row r="8287" spans="1:32" x14ac:dyDescent="0.25">
      <c r="A8287" s="4">
        <v>8264</v>
      </c>
      <c r="B8287" s="30">
        <v>43445.333333333336</v>
      </c>
      <c r="C8287">
        <v>5.6630000000000003</v>
      </c>
      <c r="D8287">
        <v>0.113</v>
      </c>
      <c r="G8287" s="50">
        <f t="shared" si="1163"/>
        <v>19</v>
      </c>
      <c r="H8287" s="18">
        <f t="shared" si="1164"/>
        <v>13.337</v>
      </c>
      <c r="I8287" s="24">
        <f t="shared" si="1162"/>
        <v>654471.43549965601</v>
      </c>
      <c r="R8287" s="20">
        <f t="shared" si="1165"/>
        <v>0.5</v>
      </c>
      <c r="S8287" s="26">
        <f t="shared" si="1166"/>
        <v>8.3333333333333339</v>
      </c>
      <c r="T8287" s="24">
        <f t="shared" si="1167"/>
        <v>145220.36906666667</v>
      </c>
      <c r="X8287" s="21">
        <f t="shared" si="1168"/>
        <v>847.50000000000011</v>
      </c>
      <c r="AB8287" s="17">
        <f t="shared" si="1161"/>
        <v>798844.30456632271</v>
      </c>
      <c r="AF8287" s="58">
        <f t="shared" si="1169"/>
        <v>21.568796223290711</v>
      </c>
    </row>
    <row r="8288" spans="1:32" x14ac:dyDescent="0.25">
      <c r="A8288" s="4">
        <v>8265</v>
      </c>
      <c r="B8288" s="30">
        <v>43445.375</v>
      </c>
      <c r="C8288">
        <v>5.9370000000000003</v>
      </c>
      <c r="D8288">
        <v>32.399000000000001</v>
      </c>
      <c r="G8288" s="50">
        <f t="shared" si="1163"/>
        <v>19</v>
      </c>
      <c r="H8288" s="18">
        <f t="shared" si="1164"/>
        <v>13.062999999999999</v>
      </c>
      <c r="I8288" s="24">
        <f t="shared" si="1162"/>
        <v>641025.74506500759</v>
      </c>
      <c r="R8288" s="20">
        <f t="shared" si="1165"/>
        <v>0.5</v>
      </c>
      <c r="S8288" s="26">
        <f t="shared" si="1166"/>
        <v>8.3333333333333339</v>
      </c>
      <c r="T8288" s="24">
        <f t="shared" si="1167"/>
        <v>142236.9109333333</v>
      </c>
      <c r="X8288" s="21">
        <f t="shared" si="1168"/>
        <v>242992.50000000003</v>
      </c>
      <c r="AB8288" s="17">
        <f t="shared" si="1161"/>
        <v>540270.15599834092</v>
      </c>
      <c r="AF8288" s="58">
        <f t="shared" si="1169"/>
        <v>14.587294211955204</v>
      </c>
    </row>
    <row r="8289" spans="1:32" x14ac:dyDescent="0.25">
      <c r="A8289" s="4">
        <v>8266</v>
      </c>
      <c r="B8289" s="30">
        <v>43445.416666666664</v>
      </c>
      <c r="C8289">
        <v>6.9089999999999998</v>
      </c>
      <c r="D8289">
        <v>106.821</v>
      </c>
      <c r="G8289" s="50">
        <f t="shared" si="1163"/>
        <v>19</v>
      </c>
      <c r="H8289" s="18">
        <f t="shared" si="1164"/>
        <v>12.091000000000001</v>
      </c>
      <c r="I8289" s="24">
        <f t="shared" si="1162"/>
        <v>593327.89432603598</v>
      </c>
      <c r="R8289" s="20">
        <f t="shared" si="1165"/>
        <v>0.5</v>
      </c>
      <c r="S8289" s="26">
        <f t="shared" si="1166"/>
        <v>8.3333333333333339</v>
      </c>
      <c r="T8289" s="24">
        <f t="shared" si="1167"/>
        <v>131653.25653333333</v>
      </c>
      <c r="X8289" s="21">
        <f t="shared" si="1168"/>
        <v>801157.49999999988</v>
      </c>
      <c r="AB8289" s="17">
        <f t="shared" si="1161"/>
        <v>0</v>
      </c>
      <c r="AF8289" s="58">
        <f t="shared" si="1169"/>
        <v>0</v>
      </c>
    </row>
    <row r="8290" spans="1:32" x14ac:dyDescent="0.25">
      <c r="A8290" s="4">
        <v>8267</v>
      </c>
      <c r="B8290" s="30">
        <v>43445.458333333336</v>
      </c>
      <c r="C8290">
        <v>7.5359999999999996</v>
      </c>
      <c r="D8290">
        <v>162.98400000000001</v>
      </c>
      <c r="G8290" s="50">
        <f t="shared" si="1163"/>
        <v>19</v>
      </c>
      <c r="H8290" s="18">
        <f t="shared" si="1164"/>
        <v>11.464</v>
      </c>
      <c r="I8290" s="24">
        <f t="shared" si="1162"/>
        <v>562559.83628762513</v>
      </c>
      <c r="R8290" s="20">
        <f t="shared" si="1165"/>
        <v>0.5</v>
      </c>
      <c r="S8290" s="26">
        <f t="shared" si="1166"/>
        <v>8.3333333333333339</v>
      </c>
      <c r="T8290" s="24">
        <f t="shared" si="1167"/>
        <v>124826.14613333333</v>
      </c>
      <c r="X8290" s="21">
        <f t="shared" si="1168"/>
        <v>1222380</v>
      </c>
      <c r="AB8290" s="17">
        <f t="shared" si="1161"/>
        <v>0</v>
      </c>
      <c r="AF8290" s="58">
        <f t="shared" si="1169"/>
        <v>0</v>
      </c>
    </row>
    <row r="8291" spans="1:32" x14ac:dyDescent="0.25">
      <c r="A8291" s="4">
        <v>8268</v>
      </c>
      <c r="B8291" s="30">
        <v>43445.5</v>
      </c>
      <c r="C8291">
        <v>7.8019999999999996</v>
      </c>
      <c r="D8291">
        <v>190.59</v>
      </c>
      <c r="G8291" s="50">
        <f t="shared" si="1163"/>
        <v>19</v>
      </c>
      <c r="H8291" s="18">
        <f t="shared" si="1164"/>
        <v>11.198</v>
      </c>
      <c r="I8291" s="24">
        <f t="shared" si="1162"/>
        <v>549506.72075617814</v>
      </c>
      <c r="R8291" s="20">
        <f t="shared" si="1165"/>
        <v>0.5</v>
      </c>
      <c r="S8291" s="26">
        <f t="shared" si="1166"/>
        <v>8.3333333333333339</v>
      </c>
      <c r="T8291" s="24">
        <f t="shared" si="1167"/>
        <v>121929.79626666667</v>
      </c>
      <c r="X8291" s="21">
        <f t="shared" si="1168"/>
        <v>1429425</v>
      </c>
      <c r="AB8291" s="17">
        <f t="shared" si="1161"/>
        <v>0</v>
      </c>
      <c r="AF8291" s="58">
        <f t="shared" si="1169"/>
        <v>0</v>
      </c>
    </row>
    <row r="8292" spans="1:32" x14ac:dyDescent="0.25">
      <c r="A8292" s="4">
        <v>8269</v>
      </c>
      <c r="B8292" s="30">
        <v>43445.541666666664</v>
      </c>
      <c r="C8292">
        <v>7.8949999999999996</v>
      </c>
      <c r="D8292">
        <v>188.77500000000001</v>
      </c>
      <c r="G8292" s="50">
        <f t="shared" si="1163"/>
        <v>19</v>
      </c>
      <c r="H8292" s="18">
        <f t="shared" si="1164"/>
        <v>11.105</v>
      </c>
      <c r="I8292" s="24">
        <f t="shared" si="1162"/>
        <v>544943.03750646173</v>
      </c>
      <c r="R8292" s="20">
        <f t="shared" si="1165"/>
        <v>0.5</v>
      </c>
      <c r="S8292" s="26">
        <f t="shared" si="1166"/>
        <v>8.3333333333333339</v>
      </c>
      <c r="T8292" s="24">
        <f t="shared" si="1167"/>
        <v>120917.16266666667</v>
      </c>
      <c r="X8292" s="21">
        <f t="shared" si="1168"/>
        <v>1415812.5000000002</v>
      </c>
      <c r="AB8292" s="17">
        <f t="shared" si="1161"/>
        <v>0</v>
      </c>
      <c r="AF8292" s="58">
        <f t="shared" si="1169"/>
        <v>0</v>
      </c>
    </row>
    <row r="8293" spans="1:32" x14ac:dyDescent="0.25">
      <c r="A8293" s="4">
        <v>8270</v>
      </c>
      <c r="B8293" s="30">
        <v>43445.583333333336</v>
      </c>
      <c r="C8293">
        <v>7.7450000000000001</v>
      </c>
      <c r="D8293">
        <v>157.00200000000001</v>
      </c>
      <c r="G8293" s="50">
        <f t="shared" si="1163"/>
        <v>19</v>
      </c>
      <c r="H8293" s="18">
        <f t="shared" si="1164"/>
        <v>11.254999999999999</v>
      </c>
      <c r="I8293" s="24">
        <f t="shared" si="1162"/>
        <v>552303.81694148818</v>
      </c>
      <c r="R8293" s="20">
        <f t="shared" si="1165"/>
        <v>0.5</v>
      </c>
      <c r="S8293" s="26">
        <f t="shared" si="1166"/>
        <v>8.3333333333333339</v>
      </c>
      <c r="T8293" s="24">
        <f t="shared" si="1167"/>
        <v>122550.44266666665</v>
      </c>
      <c r="X8293" s="21">
        <f t="shared" si="1168"/>
        <v>1177515.0000000002</v>
      </c>
      <c r="AB8293" s="17">
        <f t="shared" si="1161"/>
        <v>0</v>
      </c>
      <c r="AF8293" s="58">
        <f t="shared" si="1169"/>
        <v>0</v>
      </c>
    </row>
    <row r="8294" spans="1:32" x14ac:dyDescent="0.25">
      <c r="A8294" s="4">
        <v>8271</v>
      </c>
      <c r="B8294" s="30">
        <v>43445.625</v>
      </c>
      <c r="C8294">
        <v>6.8280000000000003</v>
      </c>
      <c r="D8294">
        <v>79.975999999999999</v>
      </c>
      <c r="G8294" s="50">
        <f t="shared" si="1163"/>
        <v>19</v>
      </c>
      <c r="H8294" s="18">
        <f t="shared" si="1164"/>
        <v>12.172000000000001</v>
      </c>
      <c r="I8294" s="24">
        <f t="shared" si="1162"/>
        <v>597302.71522095019</v>
      </c>
      <c r="R8294" s="20">
        <f t="shared" si="1165"/>
        <v>0.5</v>
      </c>
      <c r="S8294" s="26">
        <f t="shared" si="1166"/>
        <v>8.3333333333333339</v>
      </c>
      <c r="T8294" s="24">
        <f t="shared" si="1167"/>
        <v>132535.22773333333</v>
      </c>
      <c r="X8294" s="21">
        <f t="shared" si="1168"/>
        <v>599820</v>
      </c>
      <c r="AB8294" s="17">
        <f t="shared" si="1161"/>
        <v>130017.94295428356</v>
      </c>
      <c r="AF8294" s="58">
        <f t="shared" si="1169"/>
        <v>3.5104844597656562</v>
      </c>
    </row>
    <row r="8295" spans="1:32" x14ac:dyDescent="0.25">
      <c r="A8295" s="4">
        <v>8272</v>
      </c>
      <c r="B8295" s="30">
        <v>43445.666666666664</v>
      </c>
      <c r="C8295">
        <v>5.6820000000000004</v>
      </c>
      <c r="D8295">
        <v>7.9930000000000003</v>
      </c>
      <c r="G8295" s="50">
        <f t="shared" si="1163"/>
        <v>19</v>
      </c>
      <c r="H8295" s="18">
        <f t="shared" si="1164"/>
        <v>13.318</v>
      </c>
      <c r="I8295" s="24">
        <f t="shared" si="1162"/>
        <v>653539.07010455267</v>
      </c>
      <c r="R8295" s="20">
        <f t="shared" si="1165"/>
        <v>0.5</v>
      </c>
      <c r="S8295" s="26">
        <f t="shared" si="1166"/>
        <v>8.3333333333333339</v>
      </c>
      <c r="T8295" s="24">
        <f t="shared" si="1167"/>
        <v>145013.48693333333</v>
      </c>
      <c r="X8295" s="21">
        <f t="shared" si="1168"/>
        <v>59947.5</v>
      </c>
      <c r="AB8295" s="17">
        <f t="shared" si="1161"/>
        <v>738605.057037886</v>
      </c>
      <c r="AF8295" s="58">
        <f t="shared" si="1169"/>
        <v>19.942336540022922</v>
      </c>
    </row>
    <row r="8296" spans="1:32" x14ac:dyDescent="0.25">
      <c r="A8296" s="4">
        <v>8273</v>
      </c>
      <c r="B8296" s="30">
        <v>43445.708333333336</v>
      </c>
      <c r="C8296">
        <v>5.4429999999999996</v>
      </c>
      <c r="D8296">
        <v>0</v>
      </c>
      <c r="G8296" s="50">
        <f t="shared" si="1163"/>
        <v>16</v>
      </c>
      <c r="H8296" s="18">
        <f t="shared" si="1164"/>
        <v>10.557</v>
      </c>
      <c r="I8296" s="24">
        <f t="shared" si="1162"/>
        <v>518051.65663716494</v>
      </c>
      <c r="R8296" s="20">
        <f t="shared" si="1165"/>
        <v>0.5</v>
      </c>
      <c r="S8296" s="26">
        <f t="shared" si="1166"/>
        <v>8.3333333333333339</v>
      </c>
      <c r="T8296" s="24">
        <f t="shared" si="1167"/>
        <v>114950.2464</v>
      </c>
      <c r="X8296" s="21">
        <f t="shared" si="1168"/>
        <v>0</v>
      </c>
      <c r="AB8296" s="17">
        <f t="shared" si="1161"/>
        <v>633001.90303716494</v>
      </c>
      <c r="AF8296" s="58">
        <f t="shared" si="1169"/>
        <v>17.091051382003453</v>
      </c>
    </row>
    <row r="8297" spans="1:32" x14ac:dyDescent="0.25">
      <c r="A8297" s="4">
        <v>8274</v>
      </c>
      <c r="B8297" s="30">
        <v>43445.75</v>
      </c>
      <c r="C8297">
        <v>5.43</v>
      </c>
      <c r="D8297">
        <v>0</v>
      </c>
      <c r="G8297" s="50">
        <f t="shared" si="1163"/>
        <v>16</v>
      </c>
      <c r="H8297" s="18">
        <f t="shared" si="1164"/>
        <v>10.57</v>
      </c>
      <c r="I8297" s="24">
        <f t="shared" si="1162"/>
        <v>518689.59085486725</v>
      </c>
      <c r="R8297" s="20">
        <f t="shared" si="1165"/>
        <v>0.5</v>
      </c>
      <c r="S8297" s="26">
        <f t="shared" si="1166"/>
        <v>8.3333333333333339</v>
      </c>
      <c r="T8297" s="24">
        <f t="shared" si="1167"/>
        <v>115091.79733333332</v>
      </c>
      <c r="X8297" s="21">
        <f t="shared" si="1168"/>
        <v>0</v>
      </c>
      <c r="AB8297" s="17">
        <f t="shared" si="1161"/>
        <v>633781.38818820054</v>
      </c>
      <c r="AF8297" s="58">
        <f t="shared" si="1169"/>
        <v>17.112097481081413</v>
      </c>
    </row>
    <row r="8298" spans="1:32" x14ac:dyDescent="0.25">
      <c r="A8298" s="4">
        <v>8275</v>
      </c>
      <c r="B8298" s="30">
        <v>43445.791666666664</v>
      </c>
      <c r="C8298">
        <v>5.4770000000000003</v>
      </c>
      <c r="D8298">
        <v>0</v>
      </c>
      <c r="G8298" s="50">
        <f t="shared" si="1163"/>
        <v>16</v>
      </c>
      <c r="H8298" s="18">
        <f t="shared" si="1164"/>
        <v>10.523</v>
      </c>
      <c r="I8298" s="24">
        <f t="shared" si="1162"/>
        <v>516383.2132985589</v>
      </c>
      <c r="R8298" s="20">
        <f t="shared" si="1165"/>
        <v>0.5</v>
      </c>
      <c r="S8298" s="26">
        <f t="shared" si="1166"/>
        <v>8.3333333333333339</v>
      </c>
      <c r="T8298" s="24">
        <f t="shared" si="1167"/>
        <v>114580.03626666666</v>
      </c>
      <c r="X8298" s="21">
        <f t="shared" si="1168"/>
        <v>0</v>
      </c>
      <c r="AB8298" s="17">
        <f t="shared" si="1161"/>
        <v>630963.24956522556</v>
      </c>
      <c r="AF8298" s="58">
        <f t="shared" si="1169"/>
        <v>17.036007738261091</v>
      </c>
    </row>
    <row r="8299" spans="1:32" x14ac:dyDescent="0.25">
      <c r="A8299" s="4">
        <v>8276</v>
      </c>
      <c r="B8299" s="30">
        <v>43445.833333333336</v>
      </c>
      <c r="C8299">
        <v>5.67</v>
      </c>
      <c r="D8299">
        <v>0</v>
      </c>
      <c r="G8299" s="50">
        <f t="shared" si="1163"/>
        <v>16</v>
      </c>
      <c r="H8299" s="18">
        <f t="shared" si="1164"/>
        <v>10.33</v>
      </c>
      <c r="I8299" s="24">
        <f t="shared" si="1162"/>
        <v>506912.34375882481</v>
      </c>
      <c r="R8299" s="20">
        <f t="shared" si="1165"/>
        <v>0.5</v>
      </c>
      <c r="S8299" s="26">
        <f t="shared" si="1166"/>
        <v>8.3333333333333339</v>
      </c>
      <c r="T8299" s="24">
        <f t="shared" si="1167"/>
        <v>112478.54933333333</v>
      </c>
      <c r="X8299" s="21">
        <f t="shared" si="1168"/>
        <v>0</v>
      </c>
      <c r="AB8299" s="17">
        <f t="shared" si="1161"/>
        <v>619390.89309215813</v>
      </c>
      <c r="AF8299" s="58">
        <f t="shared" si="1169"/>
        <v>16.723554113488269</v>
      </c>
    </row>
    <row r="8300" spans="1:32" x14ac:dyDescent="0.25">
      <c r="A8300" s="4">
        <v>8277</v>
      </c>
      <c r="B8300" s="30">
        <v>43445.875</v>
      </c>
      <c r="C8300">
        <v>5.774</v>
      </c>
      <c r="D8300">
        <v>0</v>
      </c>
      <c r="G8300" s="50">
        <f t="shared" si="1163"/>
        <v>16</v>
      </c>
      <c r="H8300" s="18">
        <f t="shared" si="1164"/>
        <v>10.225999999999999</v>
      </c>
      <c r="I8300" s="24">
        <f t="shared" si="1162"/>
        <v>501808.87001720641</v>
      </c>
      <c r="R8300" s="20">
        <f t="shared" si="1165"/>
        <v>0.5</v>
      </c>
      <c r="S8300" s="26">
        <f t="shared" si="1166"/>
        <v>8.3333333333333339</v>
      </c>
      <c r="T8300" s="24">
        <f t="shared" si="1167"/>
        <v>111346.14186666666</v>
      </c>
      <c r="X8300" s="21">
        <f t="shared" si="1168"/>
        <v>0</v>
      </c>
      <c r="AB8300" s="17">
        <f t="shared" si="1161"/>
        <v>613155.01188387303</v>
      </c>
      <c r="AF8300" s="58">
        <f t="shared" si="1169"/>
        <v>16.55518532086457</v>
      </c>
    </row>
    <row r="8301" spans="1:32" x14ac:dyDescent="0.25">
      <c r="A8301" s="4">
        <v>8278</v>
      </c>
      <c r="B8301" s="30">
        <v>43445.916666666664</v>
      </c>
      <c r="C8301">
        <v>5.8049999999999997</v>
      </c>
      <c r="D8301">
        <v>0</v>
      </c>
      <c r="G8301" s="50">
        <f t="shared" si="1163"/>
        <v>16</v>
      </c>
      <c r="H8301" s="18">
        <f t="shared" si="1164"/>
        <v>10.195</v>
      </c>
      <c r="I8301" s="24">
        <f t="shared" si="1162"/>
        <v>500287.64226730098</v>
      </c>
      <c r="R8301" s="20">
        <f t="shared" si="1165"/>
        <v>0.5</v>
      </c>
      <c r="S8301" s="26">
        <f t="shared" si="1166"/>
        <v>8.3333333333333339</v>
      </c>
      <c r="T8301" s="24">
        <f t="shared" si="1167"/>
        <v>111008.59733333332</v>
      </c>
      <c r="X8301" s="21">
        <f t="shared" si="1168"/>
        <v>0</v>
      </c>
      <c r="AB8301" s="17">
        <f t="shared" si="1161"/>
        <v>611296.23960063432</v>
      </c>
      <c r="AF8301" s="58">
        <f t="shared" si="1169"/>
        <v>16.504998469217128</v>
      </c>
    </row>
    <row r="8302" spans="1:32" x14ac:dyDescent="0.25">
      <c r="A8302" s="4">
        <v>8279</v>
      </c>
      <c r="B8302" s="30">
        <v>43445.958333333336</v>
      </c>
      <c r="C8302">
        <v>5.6379999999999999</v>
      </c>
      <c r="D8302">
        <v>0</v>
      </c>
      <c r="G8302" s="50">
        <f t="shared" si="1163"/>
        <v>16</v>
      </c>
      <c r="H8302" s="18">
        <f t="shared" si="1164"/>
        <v>10.362</v>
      </c>
      <c r="I8302" s="24">
        <f t="shared" si="1162"/>
        <v>508482.64337163046</v>
      </c>
      <c r="R8302" s="20">
        <f t="shared" si="1165"/>
        <v>0.5</v>
      </c>
      <c r="S8302" s="26">
        <f t="shared" si="1166"/>
        <v>8.3333333333333339</v>
      </c>
      <c r="T8302" s="24">
        <f t="shared" si="1167"/>
        <v>112826.98239999999</v>
      </c>
      <c r="X8302" s="21">
        <f t="shared" si="1168"/>
        <v>0</v>
      </c>
      <c r="AB8302" s="17">
        <f t="shared" si="1161"/>
        <v>621309.62577163044</v>
      </c>
      <c r="AF8302" s="58">
        <f t="shared" si="1169"/>
        <v>16.775359895834022</v>
      </c>
    </row>
    <row r="8303" spans="1:32" x14ac:dyDescent="0.25">
      <c r="A8303" s="4">
        <v>8280</v>
      </c>
      <c r="B8303" s="30">
        <v>43446</v>
      </c>
      <c r="C8303">
        <v>5.43</v>
      </c>
      <c r="D8303">
        <v>0</v>
      </c>
      <c r="G8303" s="50">
        <f t="shared" si="1163"/>
        <v>16</v>
      </c>
      <c r="H8303" s="18">
        <f t="shared" si="1164"/>
        <v>10.57</v>
      </c>
      <c r="I8303" s="24">
        <f t="shared" si="1162"/>
        <v>518689.59085486725</v>
      </c>
      <c r="R8303" s="20">
        <f t="shared" si="1165"/>
        <v>0.5</v>
      </c>
      <c r="S8303" s="26">
        <f t="shared" si="1166"/>
        <v>8.3333333333333339</v>
      </c>
      <c r="T8303" s="24">
        <f t="shared" si="1167"/>
        <v>115091.79733333332</v>
      </c>
      <c r="X8303" s="21">
        <f t="shared" si="1168"/>
        <v>0</v>
      </c>
      <c r="AB8303" s="17">
        <f t="shared" si="1161"/>
        <v>633781.38818820054</v>
      </c>
      <c r="AF8303" s="58">
        <f t="shared" si="1169"/>
        <v>17.112097481081413</v>
      </c>
    </row>
    <row r="8304" spans="1:32" x14ac:dyDescent="0.25">
      <c r="A8304" s="4">
        <v>8281</v>
      </c>
      <c r="B8304" s="30">
        <v>43446.041666666664</v>
      </c>
      <c r="C8304">
        <v>5.0449999999999999</v>
      </c>
      <c r="D8304">
        <v>0</v>
      </c>
      <c r="G8304" s="50">
        <f t="shared" si="1163"/>
        <v>16</v>
      </c>
      <c r="H8304" s="18">
        <f t="shared" si="1164"/>
        <v>10.955</v>
      </c>
      <c r="I8304" s="24">
        <f t="shared" si="1162"/>
        <v>537582.25807143527</v>
      </c>
      <c r="R8304" s="20">
        <f t="shared" si="1165"/>
        <v>0.5</v>
      </c>
      <c r="S8304" s="26">
        <f t="shared" si="1166"/>
        <v>8.3333333333333339</v>
      </c>
      <c r="T8304" s="24">
        <f t="shared" si="1167"/>
        <v>119283.88266666666</v>
      </c>
      <c r="X8304" s="21">
        <f t="shared" si="1168"/>
        <v>0</v>
      </c>
      <c r="AB8304" s="17">
        <f t="shared" ref="AB8304:AB8367" si="1170">MAX(0,I8304+T8304-X8304)</f>
        <v>656866.14073810191</v>
      </c>
      <c r="AF8304" s="58">
        <f t="shared" si="1169"/>
        <v>17.73538579992875</v>
      </c>
    </row>
    <row r="8305" spans="1:32" x14ac:dyDescent="0.25">
      <c r="A8305" s="4">
        <v>8282</v>
      </c>
      <c r="B8305" s="30">
        <v>43446.083333333336</v>
      </c>
      <c r="C8305">
        <v>4.7569999999999997</v>
      </c>
      <c r="D8305">
        <v>0</v>
      </c>
      <c r="G8305" s="50">
        <f t="shared" si="1163"/>
        <v>16</v>
      </c>
      <c r="H8305" s="18">
        <f t="shared" si="1164"/>
        <v>11.243</v>
      </c>
      <c r="I8305" s="24">
        <f t="shared" si="1162"/>
        <v>551714.9545866861</v>
      </c>
      <c r="R8305" s="20">
        <f t="shared" si="1165"/>
        <v>0.5</v>
      </c>
      <c r="S8305" s="26">
        <f t="shared" si="1166"/>
        <v>8.3333333333333339</v>
      </c>
      <c r="T8305" s="24">
        <f t="shared" si="1167"/>
        <v>122419.78026666665</v>
      </c>
      <c r="X8305" s="21">
        <f t="shared" si="1168"/>
        <v>0</v>
      </c>
      <c r="AB8305" s="17">
        <f t="shared" si="1170"/>
        <v>674134.73485335277</v>
      </c>
      <c r="AF8305" s="58">
        <f t="shared" si="1169"/>
        <v>18.201637841040522</v>
      </c>
    </row>
    <row r="8306" spans="1:32" x14ac:dyDescent="0.25">
      <c r="A8306" s="4">
        <v>8283</v>
      </c>
      <c r="B8306" s="30">
        <v>43446.125</v>
      </c>
      <c r="C8306">
        <v>4.3070000000000004</v>
      </c>
      <c r="D8306">
        <v>0</v>
      </c>
      <c r="G8306" s="50">
        <f t="shared" si="1163"/>
        <v>16</v>
      </c>
      <c r="H8306" s="18">
        <f t="shared" si="1164"/>
        <v>11.693</v>
      </c>
      <c r="I8306" s="24">
        <f t="shared" si="1162"/>
        <v>573797.2928917656</v>
      </c>
      <c r="R8306" s="20">
        <f t="shared" si="1165"/>
        <v>0.5</v>
      </c>
      <c r="S8306" s="26">
        <f t="shared" si="1166"/>
        <v>8.3333333333333339</v>
      </c>
      <c r="T8306" s="24">
        <f t="shared" si="1167"/>
        <v>127319.62026666666</v>
      </c>
      <c r="X8306" s="21">
        <f t="shared" si="1168"/>
        <v>0</v>
      </c>
      <c r="AB8306" s="17">
        <f t="shared" si="1170"/>
        <v>701116.91315843223</v>
      </c>
      <c r="AF8306" s="58">
        <f t="shared" si="1169"/>
        <v>18.930156655277671</v>
      </c>
    </row>
    <row r="8307" spans="1:32" x14ac:dyDescent="0.25">
      <c r="A8307" s="4">
        <v>8284</v>
      </c>
      <c r="B8307" s="30">
        <v>43446.166666666664</v>
      </c>
      <c r="C8307">
        <v>3.8340000000000001</v>
      </c>
      <c r="D8307">
        <v>0</v>
      </c>
      <c r="G8307" s="50">
        <f t="shared" si="1163"/>
        <v>16</v>
      </c>
      <c r="H8307" s="18">
        <f t="shared" si="1164"/>
        <v>12.166</v>
      </c>
      <c r="I8307" s="24">
        <f t="shared" si="1162"/>
        <v>597008.28404354921</v>
      </c>
      <c r="R8307" s="20">
        <f t="shared" si="1165"/>
        <v>0.5</v>
      </c>
      <c r="S8307" s="26">
        <f t="shared" si="1166"/>
        <v>8.3333333333333339</v>
      </c>
      <c r="T8307" s="24">
        <f t="shared" si="1167"/>
        <v>132469.89653333332</v>
      </c>
      <c r="X8307" s="21">
        <f t="shared" si="1168"/>
        <v>0</v>
      </c>
      <c r="AB8307" s="17">
        <f t="shared" si="1170"/>
        <v>729478.18057688256</v>
      </c>
      <c r="AF8307" s="58">
        <f t="shared" si="1169"/>
        <v>19.695910875575827</v>
      </c>
    </row>
    <row r="8308" spans="1:32" x14ac:dyDescent="0.25">
      <c r="A8308" s="4">
        <v>8285</v>
      </c>
      <c r="B8308" s="30">
        <v>43446.208333333336</v>
      </c>
      <c r="C8308">
        <v>3.3719999999999999</v>
      </c>
      <c r="D8308">
        <v>0</v>
      </c>
      <c r="G8308" s="50">
        <f t="shared" si="1163"/>
        <v>16</v>
      </c>
      <c r="H8308" s="18">
        <f t="shared" si="1164"/>
        <v>12.628</v>
      </c>
      <c r="I8308" s="24">
        <f t="shared" si="1162"/>
        <v>619679.48470343079</v>
      </c>
      <c r="R8308" s="20">
        <f t="shared" si="1165"/>
        <v>0.5</v>
      </c>
      <c r="S8308" s="26">
        <f t="shared" si="1166"/>
        <v>8.3333333333333339</v>
      </c>
      <c r="T8308" s="24">
        <f t="shared" si="1167"/>
        <v>137500.39893333332</v>
      </c>
      <c r="X8308" s="21">
        <f t="shared" si="1168"/>
        <v>0</v>
      </c>
      <c r="AB8308" s="17">
        <f t="shared" si="1170"/>
        <v>757179.88363676413</v>
      </c>
      <c r="AF8308" s="58">
        <f t="shared" si="1169"/>
        <v>20.443856858192632</v>
      </c>
    </row>
    <row r="8309" spans="1:32" x14ac:dyDescent="0.25">
      <c r="A8309" s="4">
        <v>8286</v>
      </c>
      <c r="B8309" s="30">
        <v>43446.25</v>
      </c>
      <c r="C8309">
        <v>2.9340000000000002</v>
      </c>
      <c r="D8309">
        <v>0</v>
      </c>
      <c r="G8309" s="50">
        <f t="shared" si="1163"/>
        <v>16</v>
      </c>
      <c r="H8309" s="18">
        <f t="shared" si="1164"/>
        <v>13.065999999999999</v>
      </c>
      <c r="I8309" s="24">
        <f t="shared" si="1162"/>
        <v>641172.96065370808</v>
      </c>
      <c r="R8309" s="20">
        <f t="shared" si="1165"/>
        <v>0.5</v>
      </c>
      <c r="S8309" s="26">
        <f t="shared" si="1166"/>
        <v>8.3333333333333339</v>
      </c>
      <c r="T8309" s="24">
        <f t="shared" si="1167"/>
        <v>142269.57653333331</v>
      </c>
      <c r="X8309" s="21">
        <f t="shared" si="1168"/>
        <v>0</v>
      </c>
      <c r="AB8309" s="17">
        <f t="shared" si="1170"/>
        <v>783442.53718704137</v>
      </c>
      <c r="AF8309" s="58">
        <f t="shared" si="1169"/>
        <v>21.152948504050116</v>
      </c>
    </row>
    <row r="8310" spans="1:32" x14ac:dyDescent="0.25">
      <c r="A8310" s="4">
        <v>8287</v>
      </c>
      <c r="B8310" s="30">
        <v>43446.291666666664</v>
      </c>
      <c r="C8310">
        <v>2.556</v>
      </c>
      <c r="D8310">
        <v>0</v>
      </c>
      <c r="G8310" s="50">
        <f t="shared" si="1163"/>
        <v>16</v>
      </c>
      <c r="H8310" s="18">
        <f t="shared" si="1164"/>
        <v>13.443999999999999</v>
      </c>
      <c r="I8310" s="24">
        <f t="shared" si="1162"/>
        <v>659722.12482997484</v>
      </c>
      <c r="R8310" s="20">
        <f t="shared" si="1165"/>
        <v>0.5</v>
      </c>
      <c r="S8310" s="26">
        <f t="shared" si="1166"/>
        <v>8.3333333333333339</v>
      </c>
      <c r="T8310" s="24">
        <f t="shared" si="1167"/>
        <v>146385.44213333333</v>
      </c>
      <c r="X8310" s="21">
        <f t="shared" si="1168"/>
        <v>0</v>
      </c>
      <c r="AB8310" s="17">
        <f t="shared" si="1170"/>
        <v>806107.56696330814</v>
      </c>
      <c r="AF8310" s="58">
        <f t="shared" si="1169"/>
        <v>21.764904308009317</v>
      </c>
    </row>
    <row r="8311" spans="1:32" x14ac:dyDescent="0.25">
      <c r="A8311" s="4">
        <v>8288</v>
      </c>
      <c r="B8311" s="30">
        <v>43446.333333333336</v>
      </c>
      <c r="C8311">
        <v>2.29</v>
      </c>
      <c r="D8311">
        <v>0.14299999999999999</v>
      </c>
      <c r="G8311" s="50">
        <f t="shared" si="1163"/>
        <v>19</v>
      </c>
      <c r="H8311" s="18">
        <f t="shared" si="1164"/>
        <v>16.71</v>
      </c>
      <c r="I8311" s="24">
        <f t="shared" si="1162"/>
        <v>819990.82906195195</v>
      </c>
      <c r="R8311" s="20">
        <f t="shared" si="1165"/>
        <v>0.5</v>
      </c>
      <c r="S8311" s="26">
        <f t="shared" si="1166"/>
        <v>8.3333333333333339</v>
      </c>
      <c r="T8311" s="24">
        <f t="shared" si="1167"/>
        <v>181947.39199999999</v>
      </c>
      <c r="X8311" s="21">
        <f t="shared" si="1168"/>
        <v>1072.4999999999998</v>
      </c>
      <c r="AB8311" s="17">
        <f t="shared" si="1170"/>
        <v>1000865.7210619519</v>
      </c>
      <c r="AF8311" s="58">
        <f t="shared" si="1169"/>
        <v>27.023374468672699</v>
      </c>
    </row>
    <row r="8312" spans="1:32" x14ac:dyDescent="0.25">
      <c r="A8312" s="4">
        <v>8289</v>
      </c>
      <c r="B8312" s="30">
        <v>43446.375</v>
      </c>
      <c r="C8312">
        <v>2.677</v>
      </c>
      <c r="D8312">
        <v>39.845999999999997</v>
      </c>
      <c r="G8312" s="50">
        <f t="shared" si="1163"/>
        <v>19</v>
      </c>
      <c r="H8312" s="18">
        <f t="shared" si="1164"/>
        <v>16.323</v>
      </c>
      <c r="I8312" s="24">
        <f t="shared" si="1162"/>
        <v>801000.01811958349</v>
      </c>
      <c r="R8312" s="20">
        <f t="shared" si="1165"/>
        <v>0.5</v>
      </c>
      <c r="S8312" s="26">
        <f t="shared" si="1166"/>
        <v>8.3333333333333339</v>
      </c>
      <c r="T8312" s="24">
        <f t="shared" si="1167"/>
        <v>177733.52959999998</v>
      </c>
      <c r="X8312" s="21">
        <f t="shared" si="1168"/>
        <v>298844.99999999994</v>
      </c>
      <c r="AB8312" s="17">
        <f t="shared" si="1170"/>
        <v>679888.54771958361</v>
      </c>
      <c r="AF8312" s="58">
        <f t="shared" si="1169"/>
        <v>18.356990788428757</v>
      </c>
    </row>
    <row r="8313" spans="1:32" x14ac:dyDescent="0.25">
      <c r="A8313" s="4">
        <v>8290</v>
      </c>
      <c r="B8313" s="30">
        <v>43446.416666666664</v>
      </c>
      <c r="C8313">
        <v>3.7509999999999999</v>
      </c>
      <c r="D8313">
        <v>119.66200000000001</v>
      </c>
      <c r="G8313" s="50">
        <f t="shared" si="1163"/>
        <v>19</v>
      </c>
      <c r="H8313" s="18">
        <f t="shared" si="1164"/>
        <v>15.249000000000001</v>
      </c>
      <c r="I8313" s="24">
        <f t="shared" si="1162"/>
        <v>748296.83736479376</v>
      </c>
      <c r="R8313" s="20">
        <f t="shared" si="1165"/>
        <v>0.5</v>
      </c>
      <c r="S8313" s="26">
        <f t="shared" si="1166"/>
        <v>8.3333333333333339</v>
      </c>
      <c r="T8313" s="24">
        <f t="shared" si="1167"/>
        <v>166039.24479999999</v>
      </c>
      <c r="X8313" s="21">
        <f t="shared" si="1168"/>
        <v>897465</v>
      </c>
      <c r="AB8313" s="17">
        <f t="shared" si="1170"/>
        <v>16871.082164793741</v>
      </c>
      <c r="AF8313" s="58">
        <f t="shared" si="1169"/>
        <v>0.455519218449431</v>
      </c>
    </row>
    <row r="8314" spans="1:32" x14ac:dyDescent="0.25">
      <c r="A8314" s="4">
        <v>8291</v>
      </c>
      <c r="B8314" s="30">
        <v>43446.458333333336</v>
      </c>
      <c r="C8314">
        <v>4.4029999999999996</v>
      </c>
      <c r="D8314">
        <v>195.03200000000001</v>
      </c>
      <c r="G8314" s="50">
        <f t="shared" si="1163"/>
        <v>19</v>
      </c>
      <c r="H8314" s="18">
        <f t="shared" si="1164"/>
        <v>14.597000000000001</v>
      </c>
      <c r="I8314" s="24">
        <f t="shared" si="1162"/>
        <v>716301.98275387869</v>
      </c>
      <c r="R8314" s="20">
        <f t="shared" si="1165"/>
        <v>0.5</v>
      </c>
      <c r="S8314" s="26">
        <f t="shared" si="1166"/>
        <v>8.3333333333333339</v>
      </c>
      <c r="T8314" s="24">
        <f t="shared" si="1167"/>
        <v>158939.92106666666</v>
      </c>
      <c r="X8314" s="21">
        <f t="shared" si="1168"/>
        <v>1462740</v>
      </c>
      <c r="AB8314" s="17">
        <f t="shared" si="1170"/>
        <v>0</v>
      </c>
      <c r="AF8314" s="58">
        <f t="shared" si="1169"/>
        <v>0</v>
      </c>
    </row>
    <row r="8315" spans="1:32" x14ac:dyDescent="0.25">
      <c r="A8315" s="4">
        <v>8292</v>
      </c>
      <c r="B8315" s="30">
        <v>43446.5</v>
      </c>
      <c r="C8315">
        <v>5.0049999999999999</v>
      </c>
      <c r="D8315">
        <v>228.78299999999999</v>
      </c>
      <c r="G8315" s="50">
        <f t="shared" si="1163"/>
        <v>19</v>
      </c>
      <c r="H8315" s="18">
        <f t="shared" si="1164"/>
        <v>13.995000000000001</v>
      </c>
      <c r="I8315" s="24">
        <f t="shared" si="1162"/>
        <v>686760.72128797229</v>
      </c>
      <c r="R8315" s="20">
        <f t="shared" si="1165"/>
        <v>0.5</v>
      </c>
      <c r="S8315" s="26">
        <f t="shared" si="1166"/>
        <v>8.3333333333333339</v>
      </c>
      <c r="T8315" s="24">
        <f t="shared" si="1167"/>
        <v>152385.024</v>
      </c>
      <c r="X8315" s="21">
        <f t="shared" si="1168"/>
        <v>1715872.4999999998</v>
      </c>
      <c r="AB8315" s="17">
        <f t="shared" si="1170"/>
        <v>0</v>
      </c>
      <c r="AF8315" s="58">
        <f t="shared" si="1169"/>
        <v>0</v>
      </c>
    </row>
    <row r="8316" spans="1:32" x14ac:dyDescent="0.25">
      <c r="A8316" s="4">
        <v>8293</v>
      </c>
      <c r="B8316" s="30">
        <v>43446.541666666664</v>
      </c>
      <c r="C8316">
        <v>5.4379999999999997</v>
      </c>
      <c r="D8316">
        <v>213.517</v>
      </c>
      <c r="G8316" s="50">
        <f t="shared" si="1163"/>
        <v>19</v>
      </c>
      <c r="H8316" s="18">
        <f t="shared" si="1164"/>
        <v>13.562000000000001</v>
      </c>
      <c r="I8316" s="24">
        <f t="shared" si="1162"/>
        <v>665512.60465219582</v>
      </c>
      <c r="R8316" s="20">
        <f t="shared" si="1165"/>
        <v>0.5</v>
      </c>
      <c r="S8316" s="26">
        <f t="shared" si="1166"/>
        <v>8.3333333333333339</v>
      </c>
      <c r="T8316" s="24">
        <f t="shared" si="1167"/>
        <v>147670.28906666665</v>
      </c>
      <c r="X8316" s="21">
        <f t="shared" si="1168"/>
        <v>1601377.4999999998</v>
      </c>
      <c r="AB8316" s="17">
        <f t="shared" si="1170"/>
        <v>0</v>
      </c>
      <c r="AF8316" s="58">
        <f t="shared" si="1169"/>
        <v>0</v>
      </c>
    </row>
    <row r="8317" spans="1:32" x14ac:dyDescent="0.25">
      <c r="A8317" s="4">
        <v>8294</v>
      </c>
      <c r="B8317" s="30">
        <v>43446.583333333336</v>
      </c>
      <c r="C8317">
        <v>5.39</v>
      </c>
      <c r="D8317">
        <v>161.41300000000001</v>
      </c>
      <c r="G8317" s="50">
        <f t="shared" si="1163"/>
        <v>19</v>
      </c>
      <c r="H8317" s="18">
        <f t="shared" si="1164"/>
        <v>13.61</v>
      </c>
      <c r="I8317" s="24">
        <f t="shared" si="1162"/>
        <v>667868.05407140427</v>
      </c>
      <c r="R8317" s="20">
        <f t="shared" si="1165"/>
        <v>0.5</v>
      </c>
      <c r="S8317" s="26">
        <f t="shared" si="1166"/>
        <v>8.3333333333333339</v>
      </c>
      <c r="T8317" s="24">
        <f t="shared" si="1167"/>
        <v>148192.93866666665</v>
      </c>
      <c r="X8317" s="21">
        <f t="shared" si="1168"/>
        <v>1210597.5</v>
      </c>
      <c r="AB8317" s="17">
        <f t="shared" si="1170"/>
        <v>0</v>
      </c>
      <c r="AF8317" s="58">
        <f t="shared" si="1169"/>
        <v>0</v>
      </c>
    </row>
    <row r="8318" spans="1:32" x14ac:dyDescent="0.25">
      <c r="A8318" s="4">
        <v>8295</v>
      </c>
      <c r="B8318" s="30">
        <v>43446.625</v>
      </c>
      <c r="C8318">
        <v>4.9130000000000003</v>
      </c>
      <c r="D8318">
        <v>71.891000000000005</v>
      </c>
      <c r="G8318" s="50">
        <f t="shared" si="1163"/>
        <v>19</v>
      </c>
      <c r="H8318" s="18">
        <f t="shared" si="1164"/>
        <v>14.087</v>
      </c>
      <c r="I8318" s="24">
        <f t="shared" si="1162"/>
        <v>691275.33267478854</v>
      </c>
      <c r="R8318" s="20">
        <f t="shared" si="1165"/>
        <v>0.5</v>
      </c>
      <c r="S8318" s="26">
        <f t="shared" si="1166"/>
        <v>8.3333333333333339</v>
      </c>
      <c r="T8318" s="24">
        <f t="shared" si="1167"/>
        <v>153386.76906666666</v>
      </c>
      <c r="X8318" s="21">
        <f t="shared" si="1168"/>
        <v>539182.5</v>
      </c>
      <c r="AB8318" s="17">
        <f t="shared" si="1170"/>
        <v>305479.60174145526</v>
      </c>
      <c r="AF8318" s="58">
        <f t="shared" si="1169"/>
        <v>8.2479492470192923</v>
      </c>
    </row>
    <row r="8319" spans="1:32" x14ac:dyDescent="0.25">
      <c r="A8319" s="4">
        <v>8296</v>
      </c>
      <c r="B8319" s="30">
        <v>43446.666666666664</v>
      </c>
      <c r="C8319">
        <v>3.9329999999999998</v>
      </c>
      <c r="D8319">
        <v>7.0540000000000003</v>
      </c>
      <c r="G8319" s="50">
        <f t="shared" si="1163"/>
        <v>19</v>
      </c>
      <c r="H8319" s="18">
        <f t="shared" si="1164"/>
        <v>15.067</v>
      </c>
      <c r="I8319" s="24">
        <f t="shared" si="1162"/>
        <v>739365.75831696158</v>
      </c>
      <c r="R8319" s="20">
        <f t="shared" si="1165"/>
        <v>0.5</v>
      </c>
      <c r="S8319" s="26">
        <f t="shared" si="1166"/>
        <v>8.3333333333333339</v>
      </c>
      <c r="T8319" s="24">
        <f t="shared" si="1167"/>
        <v>164057.53173333334</v>
      </c>
      <c r="X8319" s="21">
        <f t="shared" si="1168"/>
        <v>52904.999999999993</v>
      </c>
      <c r="AB8319" s="17">
        <f t="shared" si="1170"/>
        <v>850518.29005029495</v>
      </c>
      <c r="AF8319" s="58">
        <f t="shared" si="1169"/>
        <v>22.963993831357961</v>
      </c>
    </row>
    <row r="8320" spans="1:32" x14ac:dyDescent="0.25">
      <c r="A8320" s="4">
        <v>8297</v>
      </c>
      <c r="B8320" s="30">
        <v>43446.708333333336</v>
      </c>
      <c r="C8320">
        <v>3.484</v>
      </c>
      <c r="D8320">
        <v>0</v>
      </c>
      <c r="G8320" s="50">
        <f t="shared" si="1163"/>
        <v>16</v>
      </c>
      <c r="H8320" s="18">
        <f t="shared" si="1164"/>
        <v>12.516</v>
      </c>
      <c r="I8320" s="24">
        <f t="shared" si="1162"/>
        <v>614183.43605861103</v>
      </c>
      <c r="R8320" s="20">
        <f t="shared" si="1165"/>
        <v>0.5</v>
      </c>
      <c r="S8320" s="26">
        <f t="shared" si="1166"/>
        <v>8.3333333333333339</v>
      </c>
      <c r="T8320" s="24">
        <f t="shared" si="1167"/>
        <v>136280.88319999998</v>
      </c>
      <c r="X8320" s="21">
        <f t="shared" si="1168"/>
        <v>0</v>
      </c>
      <c r="AB8320" s="17">
        <f t="shared" si="1170"/>
        <v>750464.31925861095</v>
      </c>
      <c r="AF8320" s="58">
        <f t="shared" si="1169"/>
        <v>20.262536619982498</v>
      </c>
    </row>
    <row r="8321" spans="1:32" x14ac:dyDescent="0.25">
      <c r="A8321" s="4">
        <v>8298</v>
      </c>
      <c r="B8321" s="30">
        <v>43446.75</v>
      </c>
      <c r="C8321">
        <v>3.1680000000000001</v>
      </c>
      <c r="D8321">
        <v>0</v>
      </c>
      <c r="G8321" s="50">
        <f t="shared" si="1163"/>
        <v>16</v>
      </c>
      <c r="H8321" s="18">
        <f t="shared" si="1164"/>
        <v>12.832000000000001</v>
      </c>
      <c r="I8321" s="24">
        <f t="shared" si="1162"/>
        <v>629690.1447350668</v>
      </c>
      <c r="R8321" s="20">
        <f t="shared" si="1165"/>
        <v>0.5</v>
      </c>
      <c r="S8321" s="26">
        <f t="shared" si="1166"/>
        <v>8.3333333333333339</v>
      </c>
      <c r="T8321" s="24">
        <f t="shared" si="1167"/>
        <v>139721.65973333333</v>
      </c>
      <c r="X8321" s="21">
        <f t="shared" si="1168"/>
        <v>0</v>
      </c>
      <c r="AB8321" s="17">
        <f t="shared" si="1170"/>
        <v>769411.80446840008</v>
      </c>
      <c r="AF8321" s="58">
        <f t="shared" si="1169"/>
        <v>20.774118720646801</v>
      </c>
    </row>
    <row r="8322" spans="1:32" x14ac:dyDescent="0.25">
      <c r="A8322" s="4">
        <v>8299</v>
      </c>
      <c r="B8322" s="30">
        <v>43446.791666666664</v>
      </c>
      <c r="C8322">
        <v>2.694</v>
      </c>
      <c r="D8322">
        <v>0</v>
      </c>
      <c r="G8322" s="50">
        <f t="shared" si="1163"/>
        <v>16</v>
      </c>
      <c r="H8322" s="18">
        <f t="shared" si="1164"/>
        <v>13.306000000000001</v>
      </c>
      <c r="I8322" s="24">
        <f t="shared" si="1162"/>
        <v>652950.20774975058</v>
      </c>
      <c r="R8322" s="20">
        <f t="shared" si="1165"/>
        <v>0.5</v>
      </c>
      <c r="S8322" s="26">
        <f t="shared" si="1166"/>
        <v>8.3333333333333339</v>
      </c>
      <c r="T8322" s="24">
        <f t="shared" si="1167"/>
        <v>144882.82453333333</v>
      </c>
      <c r="X8322" s="21">
        <f t="shared" si="1168"/>
        <v>0</v>
      </c>
      <c r="AB8322" s="17">
        <f t="shared" si="1170"/>
        <v>797833.03228308388</v>
      </c>
      <c r="AF8322" s="58">
        <f t="shared" si="1169"/>
        <v>21.541491871643267</v>
      </c>
    </row>
    <row r="8323" spans="1:32" x14ac:dyDescent="0.25">
      <c r="A8323" s="4">
        <v>8300</v>
      </c>
      <c r="B8323" s="30">
        <v>43446.833333333336</v>
      </c>
      <c r="C8323">
        <v>2.383</v>
      </c>
      <c r="D8323">
        <v>0</v>
      </c>
      <c r="G8323" s="50">
        <f t="shared" si="1163"/>
        <v>16</v>
      </c>
      <c r="H8323" s="18">
        <f t="shared" si="1164"/>
        <v>13.617000000000001</v>
      </c>
      <c r="I8323" s="24">
        <f t="shared" si="1162"/>
        <v>668211.55711170554</v>
      </c>
      <c r="R8323" s="20">
        <f t="shared" si="1165"/>
        <v>0.5</v>
      </c>
      <c r="S8323" s="26">
        <f t="shared" si="1166"/>
        <v>8.3333333333333339</v>
      </c>
      <c r="T8323" s="24">
        <f t="shared" si="1167"/>
        <v>148269.15839999999</v>
      </c>
      <c r="X8323" s="21">
        <f t="shared" si="1168"/>
        <v>0</v>
      </c>
      <c r="AB8323" s="17">
        <f t="shared" si="1170"/>
        <v>816480.71551170549</v>
      </c>
      <c r="AF8323" s="58">
        <f t="shared" si="1169"/>
        <v>22.044979318816047</v>
      </c>
    </row>
    <row r="8324" spans="1:32" x14ac:dyDescent="0.25">
      <c r="A8324" s="4">
        <v>8301</v>
      </c>
      <c r="B8324" s="30">
        <v>43446.875</v>
      </c>
      <c r="C8324">
        <v>2.4159999999999999</v>
      </c>
      <c r="D8324">
        <v>0</v>
      </c>
      <c r="G8324" s="50">
        <f t="shared" si="1163"/>
        <v>16</v>
      </c>
      <c r="H8324" s="18">
        <f t="shared" si="1164"/>
        <v>13.584</v>
      </c>
      <c r="I8324" s="24">
        <f t="shared" si="1162"/>
        <v>666592.18563599966</v>
      </c>
      <c r="R8324" s="20">
        <f t="shared" si="1165"/>
        <v>0.5</v>
      </c>
      <c r="S8324" s="26">
        <f t="shared" si="1166"/>
        <v>8.3333333333333339</v>
      </c>
      <c r="T8324" s="24">
        <f t="shared" si="1167"/>
        <v>147909.83679999999</v>
      </c>
      <c r="X8324" s="21">
        <f t="shared" si="1168"/>
        <v>0</v>
      </c>
      <c r="AB8324" s="17">
        <f t="shared" si="1170"/>
        <v>814502.02243599971</v>
      </c>
      <c r="AF8324" s="58">
        <f t="shared" si="1169"/>
        <v>21.991554605771992</v>
      </c>
    </row>
    <row r="8325" spans="1:32" x14ac:dyDescent="0.25">
      <c r="A8325" s="4">
        <v>8302</v>
      </c>
      <c r="B8325" s="30">
        <v>43446.916666666664</v>
      </c>
      <c r="C8325">
        <v>2.4740000000000002</v>
      </c>
      <c r="D8325">
        <v>0</v>
      </c>
      <c r="G8325" s="50">
        <f t="shared" si="1163"/>
        <v>16</v>
      </c>
      <c r="H8325" s="18">
        <f t="shared" si="1164"/>
        <v>13.526</v>
      </c>
      <c r="I8325" s="24">
        <f t="shared" si="1162"/>
        <v>663746.01758778945</v>
      </c>
      <c r="R8325" s="20">
        <f t="shared" si="1165"/>
        <v>0.5</v>
      </c>
      <c r="S8325" s="26">
        <f t="shared" si="1166"/>
        <v>8.3333333333333339</v>
      </c>
      <c r="T8325" s="24">
        <f t="shared" si="1167"/>
        <v>147278.30186666665</v>
      </c>
      <c r="X8325" s="21">
        <f t="shared" si="1168"/>
        <v>0</v>
      </c>
      <c r="AB8325" s="17">
        <f t="shared" si="1170"/>
        <v>811024.3194544561</v>
      </c>
      <c r="AF8325" s="58">
        <f t="shared" si="1169"/>
        <v>21.897656625270315</v>
      </c>
    </row>
    <row r="8326" spans="1:32" x14ac:dyDescent="0.25">
      <c r="A8326" s="4">
        <v>8303</v>
      </c>
      <c r="B8326" s="30">
        <v>43446.958333333336</v>
      </c>
      <c r="C8326">
        <v>2.3180000000000001</v>
      </c>
      <c r="D8326">
        <v>0</v>
      </c>
      <c r="G8326" s="50">
        <f t="shared" si="1163"/>
        <v>16</v>
      </c>
      <c r="H8326" s="18">
        <f t="shared" si="1164"/>
        <v>13.682</v>
      </c>
      <c r="I8326" s="24">
        <f t="shared" si="1162"/>
        <v>671401.22820021701</v>
      </c>
      <c r="R8326" s="20">
        <f t="shared" si="1165"/>
        <v>0.5</v>
      </c>
      <c r="S8326" s="26">
        <f t="shared" si="1166"/>
        <v>8.3333333333333339</v>
      </c>
      <c r="T8326" s="24">
        <f t="shared" si="1167"/>
        <v>148976.91306666666</v>
      </c>
      <c r="X8326" s="21">
        <f t="shared" si="1168"/>
        <v>0</v>
      </c>
      <c r="AB8326" s="17">
        <f t="shared" si="1170"/>
        <v>820378.1412668837</v>
      </c>
      <c r="AF8326" s="58">
        <f t="shared" si="1169"/>
        <v>22.150209814205859</v>
      </c>
    </row>
    <row r="8327" spans="1:32" x14ac:dyDescent="0.25">
      <c r="A8327" s="4">
        <v>8304</v>
      </c>
      <c r="B8327" s="30">
        <v>43447</v>
      </c>
      <c r="C8327">
        <v>2.2130000000000001</v>
      </c>
      <c r="D8327">
        <v>0</v>
      </c>
      <c r="G8327" s="50">
        <f t="shared" si="1163"/>
        <v>16</v>
      </c>
      <c r="H8327" s="18">
        <f t="shared" si="1164"/>
        <v>13.786999999999999</v>
      </c>
      <c r="I8327" s="24">
        <f t="shared" si="1162"/>
        <v>676553.77380473551</v>
      </c>
      <c r="R8327" s="20">
        <f t="shared" si="1165"/>
        <v>0.5</v>
      </c>
      <c r="S8327" s="26">
        <f t="shared" si="1166"/>
        <v>8.3333333333333339</v>
      </c>
      <c r="T8327" s="24">
        <f t="shared" si="1167"/>
        <v>150120.20906666666</v>
      </c>
      <c r="X8327" s="21">
        <f t="shared" si="1168"/>
        <v>0</v>
      </c>
      <c r="AB8327" s="17">
        <f t="shared" si="1170"/>
        <v>826673.98287140217</v>
      </c>
      <c r="AF8327" s="58">
        <f t="shared" si="1169"/>
        <v>22.320197537527861</v>
      </c>
    </row>
    <row r="8328" spans="1:32" x14ac:dyDescent="0.25">
      <c r="A8328" s="4">
        <v>8305</v>
      </c>
      <c r="B8328" s="30">
        <v>43447.041666666664</v>
      </c>
      <c r="C8328">
        <v>2.0990000000000002</v>
      </c>
      <c r="D8328">
        <v>0</v>
      </c>
      <c r="G8328" s="50">
        <f t="shared" si="1163"/>
        <v>16</v>
      </c>
      <c r="H8328" s="18">
        <f t="shared" si="1164"/>
        <v>13.901</v>
      </c>
      <c r="I8328" s="24">
        <f t="shared" si="1162"/>
        <v>682147.9661753556</v>
      </c>
      <c r="R8328" s="20">
        <f t="shared" si="1165"/>
        <v>0.5</v>
      </c>
      <c r="S8328" s="26">
        <f t="shared" si="1166"/>
        <v>8.3333333333333339</v>
      </c>
      <c r="T8328" s="24">
        <f t="shared" si="1167"/>
        <v>151361.50186666669</v>
      </c>
      <c r="X8328" s="21">
        <f t="shared" si="1168"/>
        <v>0</v>
      </c>
      <c r="AB8328" s="17">
        <f t="shared" si="1170"/>
        <v>833509.46804202232</v>
      </c>
      <c r="AF8328" s="58">
        <f t="shared" si="1169"/>
        <v>22.504755637134604</v>
      </c>
    </row>
    <row r="8329" spans="1:32" x14ac:dyDescent="0.25">
      <c r="A8329" s="4">
        <v>8306</v>
      </c>
      <c r="B8329" s="30">
        <v>43447.083333333336</v>
      </c>
      <c r="C8329">
        <v>2.121</v>
      </c>
      <c r="D8329">
        <v>0</v>
      </c>
      <c r="G8329" s="50">
        <f t="shared" si="1163"/>
        <v>16</v>
      </c>
      <c r="H8329" s="18">
        <f t="shared" si="1164"/>
        <v>13.879</v>
      </c>
      <c r="I8329" s="24">
        <f t="shared" si="1162"/>
        <v>681068.38519155176</v>
      </c>
      <c r="R8329" s="20">
        <f t="shared" si="1165"/>
        <v>0.5</v>
      </c>
      <c r="S8329" s="26">
        <f t="shared" si="1166"/>
        <v>8.3333333333333339</v>
      </c>
      <c r="T8329" s="24">
        <f t="shared" si="1167"/>
        <v>151121.95413333332</v>
      </c>
      <c r="X8329" s="21">
        <f t="shared" si="1168"/>
        <v>0</v>
      </c>
      <c r="AB8329" s="17">
        <f t="shared" si="1170"/>
        <v>832190.33932488505</v>
      </c>
      <c r="AF8329" s="58">
        <f t="shared" si="1169"/>
        <v>22.469139161771896</v>
      </c>
    </row>
    <row r="8330" spans="1:32" x14ac:dyDescent="0.25">
      <c r="A8330" s="4">
        <v>8307</v>
      </c>
      <c r="B8330" s="30">
        <v>43447.125</v>
      </c>
      <c r="C8330">
        <v>2.0920000000000001</v>
      </c>
      <c r="D8330">
        <v>0</v>
      </c>
      <c r="G8330" s="50">
        <f t="shared" si="1163"/>
        <v>16</v>
      </c>
      <c r="H8330" s="18">
        <f t="shared" si="1164"/>
        <v>13.907999999999999</v>
      </c>
      <c r="I8330" s="24">
        <f t="shared" si="1162"/>
        <v>682491.46921565686</v>
      </c>
      <c r="R8330" s="20">
        <f t="shared" si="1165"/>
        <v>0.5</v>
      </c>
      <c r="S8330" s="26">
        <f t="shared" si="1166"/>
        <v>8.3333333333333339</v>
      </c>
      <c r="T8330" s="24">
        <f t="shared" si="1167"/>
        <v>151437.72159999999</v>
      </c>
      <c r="X8330" s="21">
        <f t="shared" si="1168"/>
        <v>0</v>
      </c>
      <c r="AB8330" s="17">
        <f t="shared" si="1170"/>
        <v>833929.19081565691</v>
      </c>
      <c r="AF8330" s="58">
        <f t="shared" si="1169"/>
        <v>22.516088152022739</v>
      </c>
    </row>
    <row r="8331" spans="1:32" x14ac:dyDescent="0.25">
      <c r="A8331" s="4">
        <v>8308</v>
      </c>
      <c r="B8331" s="30">
        <v>43447.166666666664</v>
      </c>
      <c r="C8331">
        <v>2.0510000000000002</v>
      </c>
      <c r="D8331">
        <v>0</v>
      </c>
      <c r="G8331" s="50">
        <f t="shared" si="1163"/>
        <v>16</v>
      </c>
      <c r="H8331" s="18">
        <f t="shared" si="1164"/>
        <v>13.949</v>
      </c>
      <c r="I8331" s="24">
        <f t="shared" si="1162"/>
        <v>684503.41559456417</v>
      </c>
      <c r="R8331" s="20">
        <f t="shared" si="1165"/>
        <v>0.5</v>
      </c>
      <c r="S8331" s="26">
        <f t="shared" si="1166"/>
        <v>8.3333333333333339</v>
      </c>
      <c r="T8331" s="24">
        <f t="shared" si="1167"/>
        <v>151884.15146666666</v>
      </c>
      <c r="X8331" s="21">
        <f t="shared" si="1168"/>
        <v>0</v>
      </c>
      <c r="AB8331" s="17">
        <f t="shared" si="1170"/>
        <v>836387.56706123077</v>
      </c>
      <c r="AF8331" s="58">
        <f t="shared" si="1169"/>
        <v>22.582464310653233</v>
      </c>
    </row>
    <row r="8332" spans="1:32" x14ac:dyDescent="0.25">
      <c r="A8332" s="4">
        <v>8309</v>
      </c>
      <c r="B8332" s="30">
        <v>43447.208333333336</v>
      </c>
      <c r="C8332">
        <v>2.157</v>
      </c>
      <c r="D8332">
        <v>0</v>
      </c>
      <c r="G8332" s="50">
        <f t="shared" si="1163"/>
        <v>16</v>
      </c>
      <c r="H8332" s="18">
        <f t="shared" si="1164"/>
        <v>13.843</v>
      </c>
      <c r="I8332" s="24">
        <f t="shared" si="1162"/>
        <v>679301.79812714539</v>
      </c>
      <c r="R8332" s="20">
        <f t="shared" si="1165"/>
        <v>0.5</v>
      </c>
      <c r="S8332" s="26">
        <f t="shared" si="1166"/>
        <v>8.3333333333333339</v>
      </c>
      <c r="T8332" s="24">
        <f t="shared" si="1167"/>
        <v>150729.96693333331</v>
      </c>
      <c r="X8332" s="21">
        <f t="shared" si="1168"/>
        <v>0</v>
      </c>
      <c r="AB8332" s="17">
        <f t="shared" si="1170"/>
        <v>830031.7650604787</v>
      </c>
      <c r="AF8332" s="58">
        <f t="shared" si="1169"/>
        <v>22.410857656632924</v>
      </c>
    </row>
    <row r="8333" spans="1:32" x14ac:dyDescent="0.25">
      <c r="A8333" s="4">
        <v>8310</v>
      </c>
      <c r="B8333" s="30">
        <v>43447.25</v>
      </c>
      <c r="C8333">
        <v>2.0870000000000002</v>
      </c>
      <c r="D8333">
        <v>0</v>
      </c>
      <c r="G8333" s="50">
        <f t="shared" si="1163"/>
        <v>16</v>
      </c>
      <c r="H8333" s="18">
        <f t="shared" si="1164"/>
        <v>13.913</v>
      </c>
      <c r="I8333" s="24">
        <f t="shared" si="1162"/>
        <v>682736.8285301578</v>
      </c>
      <c r="R8333" s="20">
        <f t="shared" si="1165"/>
        <v>0.5</v>
      </c>
      <c r="S8333" s="26">
        <f t="shared" si="1166"/>
        <v>8.3333333333333339</v>
      </c>
      <c r="T8333" s="24">
        <f t="shared" si="1167"/>
        <v>151492.16426666666</v>
      </c>
      <c r="X8333" s="21">
        <f t="shared" si="1168"/>
        <v>0</v>
      </c>
      <c r="AB8333" s="17">
        <f t="shared" si="1170"/>
        <v>834228.99279682443</v>
      </c>
      <c r="AF8333" s="58">
        <f t="shared" si="1169"/>
        <v>22.524182805514258</v>
      </c>
    </row>
    <row r="8334" spans="1:32" x14ac:dyDescent="0.25">
      <c r="A8334" s="4">
        <v>8311</v>
      </c>
      <c r="B8334" s="30">
        <v>43447.291666666664</v>
      </c>
      <c r="C8334">
        <v>2.0270000000000001</v>
      </c>
      <c r="D8334">
        <v>0</v>
      </c>
      <c r="G8334" s="50">
        <f t="shared" si="1163"/>
        <v>16</v>
      </c>
      <c r="H8334" s="18">
        <f t="shared" si="1164"/>
        <v>13.972999999999999</v>
      </c>
      <c r="I8334" s="24">
        <f t="shared" si="1162"/>
        <v>685681.14030416834</v>
      </c>
      <c r="R8334" s="20">
        <f t="shared" si="1165"/>
        <v>0.5</v>
      </c>
      <c r="S8334" s="26">
        <f t="shared" si="1166"/>
        <v>8.3333333333333339</v>
      </c>
      <c r="T8334" s="24">
        <f t="shared" si="1167"/>
        <v>152145.47626666666</v>
      </c>
      <c r="X8334" s="21">
        <f t="shared" si="1168"/>
        <v>0</v>
      </c>
      <c r="AB8334" s="17">
        <f t="shared" si="1170"/>
        <v>837826.616570835</v>
      </c>
      <c r="AF8334" s="58">
        <f t="shared" si="1169"/>
        <v>22.621318647412544</v>
      </c>
    </row>
    <row r="8335" spans="1:32" x14ac:dyDescent="0.25">
      <c r="A8335" s="4">
        <v>8312</v>
      </c>
      <c r="B8335" s="30">
        <v>43447.333333333336</v>
      </c>
      <c r="C8335">
        <v>1.99</v>
      </c>
      <c r="D8335">
        <v>7.2999999999999995E-2</v>
      </c>
      <c r="G8335" s="50">
        <f t="shared" si="1163"/>
        <v>19</v>
      </c>
      <c r="H8335" s="18">
        <f t="shared" si="1164"/>
        <v>17.010000000000002</v>
      </c>
      <c r="I8335" s="24">
        <f t="shared" si="1162"/>
        <v>834712.38793200499</v>
      </c>
      <c r="R8335" s="20">
        <f t="shared" si="1165"/>
        <v>0.5</v>
      </c>
      <c r="S8335" s="26">
        <f t="shared" si="1166"/>
        <v>8.3333333333333339</v>
      </c>
      <c r="T8335" s="24">
        <f t="shared" si="1167"/>
        <v>185213.95200000002</v>
      </c>
      <c r="X8335" s="21">
        <f t="shared" si="1168"/>
        <v>547.5</v>
      </c>
      <c r="AB8335" s="17">
        <f t="shared" si="1170"/>
        <v>1019378.839932005</v>
      </c>
      <c r="AF8335" s="58">
        <f t="shared" si="1169"/>
        <v>27.523228678164134</v>
      </c>
    </row>
    <row r="8336" spans="1:32" x14ac:dyDescent="0.25">
      <c r="A8336" s="4">
        <v>8313</v>
      </c>
      <c r="B8336" s="30">
        <v>43447.375</v>
      </c>
      <c r="C8336">
        <v>2.056</v>
      </c>
      <c r="D8336">
        <v>32.503999999999998</v>
      </c>
      <c r="G8336" s="50">
        <f t="shared" si="1163"/>
        <v>19</v>
      </c>
      <c r="H8336" s="18">
        <f t="shared" si="1164"/>
        <v>16.943999999999999</v>
      </c>
      <c r="I8336" s="24">
        <f t="shared" si="1162"/>
        <v>831473.64498059312</v>
      </c>
      <c r="R8336" s="20">
        <f t="shared" si="1165"/>
        <v>0.5</v>
      </c>
      <c r="S8336" s="26">
        <f t="shared" si="1166"/>
        <v>8.3333333333333339</v>
      </c>
      <c r="T8336" s="24">
        <f t="shared" si="1167"/>
        <v>184495.3088</v>
      </c>
      <c r="X8336" s="21">
        <f t="shared" si="1168"/>
        <v>243780.00000000003</v>
      </c>
      <c r="AB8336" s="17">
        <f t="shared" si="1170"/>
        <v>772188.95378059312</v>
      </c>
      <c r="AF8336" s="58">
        <f t="shared" si="1169"/>
        <v>20.849101752076013</v>
      </c>
    </row>
    <row r="8337" spans="1:32" x14ac:dyDescent="0.25">
      <c r="A8337" s="4">
        <v>8314</v>
      </c>
      <c r="B8337" s="30">
        <v>43447.416666666664</v>
      </c>
      <c r="C8337">
        <v>2.3839999999999999</v>
      </c>
      <c r="D8337">
        <v>124.946</v>
      </c>
      <c r="G8337" s="50">
        <f t="shared" si="1163"/>
        <v>19</v>
      </c>
      <c r="H8337" s="18">
        <f t="shared" si="1164"/>
        <v>16.616</v>
      </c>
      <c r="I8337" s="24">
        <f t="shared" si="1162"/>
        <v>815378.07394933526</v>
      </c>
      <c r="R8337" s="20">
        <f t="shared" si="1165"/>
        <v>0.5</v>
      </c>
      <c r="S8337" s="26">
        <f t="shared" si="1166"/>
        <v>8.3333333333333339</v>
      </c>
      <c r="T8337" s="24">
        <f t="shared" si="1167"/>
        <v>180923.86986666668</v>
      </c>
      <c r="X8337" s="21">
        <f t="shared" si="1168"/>
        <v>937094.99999999988</v>
      </c>
      <c r="AB8337" s="17">
        <f t="shared" si="1170"/>
        <v>59206.943816002109</v>
      </c>
      <c r="AF8337" s="58">
        <f t="shared" si="1169"/>
        <v>1.598587483032057</v>
      </c>
    </row>
    <row r="8338" spans="1:32" x14ac:dyDescent="0.25">
      <c r="A8338" s="4">
        <v>8315</v>
      </c>
      <c r="B8338" s="30">
        <v>43447.458333333336</v>
      </c>
      <c r="C8338">
        <v>2.9430000000000001</v>
      </c>
      <c r="D8338">
        <v>206.97399999999999</v>
      </c>
      <c r="G8338" s="50">
        <f t="shared" si="1163"/>
        <v>19</v>
      </c>
      <c r="H8338" s="18">
        <f t="shared" si="1164"/>
        <v>16.056999999999999</v>
      </c>
      <c r="I8338" s="24">
        <f t="shared" si="1162"/>
        <v>787946.90258813649</v>
      </c>
      <c r="R8338" s="20">
        <f t="shared" si="1165"/>
        <v>0.5</v>
      </c>
      <c r="S8338" s="26">
        <f t="shared" si="1166"/>
        <v>8.3333333333333339</v>
      </c>
      <c r="T8338" s="24">
        <f t="shared" si="1167"/>
        <v>174837.17973333329</v>
      </c>
      <c r="X8338" s="21">
        <f t="shared" si="1168"/>
        <v>1552305</v>
      </c>
      <c r="AB8338" s="17">
        <f t="shared" si="1170"/>
        <v>0</v>
      </c>
      <c r="AF8338" s="58">
        <f t="shared" si="1169"/>
        <v>0</v>
      </c>
    </row>
    <row r="8339" spans="1:32" x14ac:dyDescent="0.25">
      <c r="A8339" s="4">
        <v>8316</v>
      </c>
      <c r="B8339" s="30">
        <v>43447.5</v>
      </c>
      <c r="C8339">
        <v>3.5710000000000002</v>
      </c>
      <c r="D8339">
        <v>239.672</v>
      </c>
      <c r="G8339" s="50">
        <f t="shared" si="1163"/>
        <v>19</v>
      </c>
      <c r="H8339" s="18">
        <f t="shared" si="1164"/>
        <v>15.429</v>
      </c>
      <c r="I8339" s="24">
        <f t="shared" si="1162"/>
        <v>757129.7726868256</v>
      </c>
      <c r="R8339" s="20">
        <f t="shared" si="1165"/>
        <v>0.5</v>
      </c>
      <c r="S8339" s="26">
        <f t="shared" si="1166"/>
        <v>8.3333333333333339</v>
      </c>
      <c r="T8339" s="24">
        <f t="shared" si="1167"/>
        <v>167999.1808</v>
      </c>
      <c r="X8339" s="21">
        <f t="shared" si="1168"/>
        <v>1797539.9999999998</v>
      </c>
      <c r="AB8339" s="17">
        <f t="shared" si="1170"/>
        <v>0</v>
      </c>
      <c r="AF8339" s="58">
        <f t="shared" si="1169"/>
        <v>0</v>
      </c>
    </row>
    <row r="8340" spans="1:32" x14ac:dyDescent="0.25">
      <c r="A8340" s="4">
        <v>8317</v>
      </c>
      <c r="B8340" s="30">
        <v>43447.541666666664</v>
      </c>
      <c r="C8340">
        <v>4.0599999999999996</v>
      </c>
      <c r="D8340">
        <v>226.59800000000001</v>
      </c>
      <c r="G8340" s="50">
        <f t="shared" si="1163"/>
        <v>19</v>
      </c>
      <c r="H8340" s="18">
        <f t="shared" si="1164"/>
        <v>14.940000000000001</v>
      </c>
      <c r="I8340" s="24">
        <f t="shared" si="1162"/>
        <v>733133.63172863924</v>
      </c>
      <c r="R8340" s="20">
        <f t="shared" si="1165"/>
        <v>0.5</v>
      </c>
      <c r="S8340" s="26">
        <f t="shared" si="1166"/>
        <v>8.3333333333333339</v>
      </c>
      <c r="T8340" s="24">
        <f t="shared" si="1167"/>
        <v>162674.68800000002</v>
      </c>
      <c r="X8340" s="21">
        <f t="shared" si="1168"/>
        <v>1699485.0000000002</v>
      </c>
      <c r="AB8340" s="17">
        <f t="shared" si="1170"/>
        <v>0</v>
      </c>
      <c r="AF8340" s="58">
        <f t="shared" si="1169"/>
        <v>0</v>
      </c>
    </row>
    <row r="8341" spans="1:32" x14ac:dyDescent="0.25">
      <c r="A8341" s="4">
        <v>8318</v>
      </c>
      <c r="B8341" s="30">
        <v>43447.583333333336</v>
      </c>
      <c r="C8341">
        <v>4.1379999999999999</v>
      </c>
      <c r="D8341">
        <v>171.88200000000001</v>
      </c>
      <c r="G8341" s="50">
        <f t="shared" si="1163"/>
        <v>19</v>
      </c>
      <c r="H8341" s="18">
        <f t="shared" si="1164"/>
        <v>14.862</v>
      </c>
      <c r="I8341" s="24">
        <f t="shared" si="1162"/>
        <v>729306.02642242541</v>
      </c>
      <c r="R8341" s="20">
        <f t="shared" si="1165"/>
        <v>0.5</v>
      </c>
      <c r="S8341" s="26">
        <f t="shared" si="1166"/>
        <v>8.3333333333333339</v>
      </c>
      <c r="T8341" s="24">
        <f t="shared" si="1167"/>
        <v>161825.3824</v>
      </c>
      <c r="X8341" s="21">
        <f t="shared" si="1168"/>
        <v>1289115</v>
      </c>
      <c r="AB8341" s="17">
        <f t="shared" si="1170"/>
        <v>0</v>
      </c>
      <c r="AF8341" s="58">
        <f t="shared" si="1169"/>
        <v>0</v>
      </c>
    </row>
    <row r="8342" spans="1:32" x14ac:dyDescent="0.25">
      <c r="A8342" s="4">
        <v>8319</v>
      </c>
      <c r="B8342" s="30">
        <v>43447.625</v>
      </c>
      <c r="C8342">
        <v>3.6669999999999998</v>
      </c>
      <c r="D8342">
        <v>85.372</v>
      </c>
      <c r="G8342" s="50">
        <f t="shared" si="1163"/>
        <v>19</v>
      </c>
      <c r="H8342" s="18">
        <f t="shared" si="1164"/>
        <v>15.333</v>
      </c>
      <c r="I8342" s="24">
        <f t="shared" si="1162"/>
        <v>752418.87384840858</v>
      </c>
      <c r="R8342" s="20">
        <f t="shared" si="1165"/>
        <v>0.5</v>
      </c>
      <c r="S8342" s="26">
        <f t="shared" si="1166"/>
        <v>8.3333333333333339</v>
      </c>
      <c r="T8342" s="24">
        <f t="shared" si="1167"/>
        <v>166953.88159999999</v>
      </c>
      <c r="X8342" s="21">
        <f t="shared" si="1168"/>
        <v>640290</v>
      </c>
      <c r="AB8342" s="17">
        <f t="shared" si="1170"/>
        <v>279082.75544840854</v>
      </c>
      <c r="AF8342" s="58">
        <f t="shared" si="1169"/>
        <v>7.5352343971070308</v>
      </c>
    </row>
    <row r="8343" spans="1:32" x14ac:dyDescent="0.25">
      <c r="A8343" s="4">
        <v>8320</v>
      </c>
      <c r="B8343" s="30">
        <v>43447.666666666664</v>
      </c>
      <c r="C8343">
        <v>2.528</v>
      </c>
      <c r="D8343">
        <v>8.1980000000000004</v>
      </c>
      <c r="G8343" s="50">
        <f t="shared" si="1163"/>
        <v>19</v>
      </c>
      <c r="H8343" s="18">
        <f t="shared" si="1164"/>
        <v>16.472000000000001</v>
      </c>
      <c r="I8343" s="24">
        <f t="shared" si="1162"/>
        <v>808311.7256917099</v>
      </c>
      <c r="R8343" s="20">
        <f t="shared" si="1165"/>
        <v>0.5</v>
      </c>
      <c r="S8343" s="26">
        <f t="shared" si="1166"/>
        <v>8.3333333333333339</v>
      </c>
      <c r="T8343" s="24">
        <f t="shared" si="1167"/>
        <v>179355.92106666666</v>
      </c>
      <c r="X8343" s="21">
        <f t="shared" si="1168"/>
        <v>61485</v>
      </c>
      <c r="AB8343" s="17">
        <f t="shared" si="1170"/>
        <v>926182.64675837662</v>
      </c>
      <c r="AF8343" s="58">
        <f t="shared" si="1169"/>
        <v>25.006931462476167</v>
      </c>
    </row>
    <row r="8344" spans="1:32" x14ac:dyDescent="0.25">
      <c r="A8344" s="4">
        <v>8321</v>
      </c>
      <c r="B8344" s="30">
        <v>43447.708333333336</v>
      </c>
      <c r="C8344">
        <v>1.9450000000000001</v>
      </c>
      <c r="D8344">
        <v>0</v>
      </c>
      <c r="G8344" s="50">
        <f t="shared" si="1163"/>
        <v>16</v>
      </c>
      <c r="H8344" s="18">
        <f t="shared" si="1164"/>
        <v>14.055</v>
      </c>
      <c r="I8344" s="24">
        <f t="shared" ref="I8344:I8407" si="1171">$I$10*$I$13*H8344</f>
        <v>689705.03306198283</v>
      </c>
      <c r="R8344" s="20">
        <f t="shared" si="1165"/>
        <v>0.5</v>
      </c>
      <c r="S8344" s="26">
        <f t="shared" si="1166"/>
        <v>8.3333333333333339</v>
      </c>
      <c r="T8344" s="24">
        <f t="shared" si="1167"/>
        <v>153038.33600000001</v>
      </c>
      <c r="X8344" s="21">
        <f t="shared" si="1168"/>
        <v>0</v>
      </c>
      <c r="AB8344" s="17">
        <f t="shared" si="1170"/>
        <v>842743.36906198284</v>
      </c>
      <c r="AF8344" s="58">
        <f t="shared" si="1169"/>
        <v>22.754070964673538</v>
      </c>
    </row>
    <row r="8345" spans="1:32" x14ac:dyDescent="0.25">
      <c r="A8345" s="4">
        <v>8322</v>
      </c>
      <c r="B8345" s="30">
        <v>43447.75</v>
      </c>
      <c r="C8345">
        <v>1.5549999999999999</v>
      </c>
      <c r="D8345">
        <v>0</v>
      </c>
      <c r="G8345" s="50">
        <f t="shared" ref="G8345:G8408" si="1172">IF(D8345=0, 16, 19)</f>
        <v>16</v>
      </c>
      <c r="H8345" s="18">
        <f t="shared" ref="H8345:H8408" si="1173">G8345-C8345</f>
        <v>14.445</v>
      </c>
      <c r="I8345" s="24">
        <f t="shared" si="1171"/>
        <v>708843.05959305179</v>
      </c>
      <c r="R8345" s="20">
        <f t="shared" ref="R8345:R8408" si="1174">$R$12</f>
        <v>0.5</v>
      </c>
      <c r="S8345" s="26">
        <f t="shared" ref="S8345:S8408" si="1175">R8345*$B$10*$C$10*$D$10/3600</f>
        <v>8.3333333333333339</v>
      </c>
      <c r="T8345" s="24">
        <f t="shared" ref="T8345:T8408" si="1176">$R$10*$S$10*R8345*H8345*$G$10/3600</f>
        <v>157284.864</v>
      </c>
      <c r="X8345" s="21">
        <f t="shared" ref="X8345:X8408" si="1177">D8345*$X$10*$Y$10*$B$10*$C$10</f>
        <v>0</v>
      </c>
      <c r="AB8345" s="17">
        <f t="shared" si="1170"/>
        <v>866127.92359305173</v>
      </c>
      <c r="AF8345" s="58">
        <f t="shared" ref="AF8345:AF8408" si="1178">AB8345*0.027/1000</f>
        <v>23.385453937012397</v>
      </c>
    </row>
    <row r="8346" spans="1:32" x14ac:dyDescent="0.25">
      <c r="A8346" s="4">
        <v>8323</v>
      </c>
      <c r="B8346" s="30">
        <v>43447.791666666664</v>
      </c>
      <c r="C8346">
        <v>1.3759999999999999</v>
      </c>
      <c r="D8346">
        <v>0</v>
      </c>
      <c r="G8346" s="50">
        <f t="shared" si="1172"/>
        <v>16</v>
      </c>
      <c r="H8346" s="18">
        <f t="shared" si="1173"/>
        <v>14.624000000000001</v>
      </c>
      <c r="I8346" s="24">
        <f t="shared" si="1171"/>
        <v>717626.92305218335</v>
      </c>
      <c r="R8346" s="20">
        <f t="shared" si="1174"/>
        <v>0.5</v>
      </c>
      <c r="S8346" s="26">
        <f t="shared" si="1175"/>
        <v>8.3333333333333339</v>
      </c>
      <c r="T8346" s="24">
        <f t="shared" si="1176"/>
        <v>159233.91146666667</v>
      </c>
      <c r="X8346" s="21">
        <f t="shared" si="1177"/>
        <v>0</v>
      </c>
      <c r="AB8346" s="17">
        <f t="shared" si="1170"/>
        <v>876860.83451885008</v>
      </c>
      <c r="AF8346" s="58">
        <f t="shared" si="1178"/>
        <v>23.675242532008955</v>
      </c>
    </row>
    <row r="8347" spans="1:32" x14ac:dyDescent="0.25">
      <c r="A8347" s="4">
        <v>8324</v>
      </c>
      <c r="B8347" s="30">
        <v>43447.833333333336</v>
      </c>
      <c r="C8347">
        <v>1.3320000000000001</v>
      </c>
      <c r="D8347">
        <v>0</v>
      </c>
      <c r="G8347" s="50">
        <f t="shared" si="1172"/>
        <v>16</v>
      </c>
      <c r="H8347" s="18">
        <f t="shared" si="1173"/>
        <v>14.667999999999999</v>
      </c>
      <c r="I8347" s="24">
        <f t="shared" si="1171"/>
        <v>719786.08501979115</v>
      </c>
      <c r="R8347" s="20">
        <f t="shared" si="1174"/>
        <v>0.5</v>
      </c>
      <c r="S8347" s="26">
        <f t="shared" si="1175"/>
        <v>8.3333333333333339</v>
      </c>
      <c r="T8347" s="24">
        <f t="shared" si="1176"/>
        <v>159713.00693333332</v>
      </c>
      <c r="X8347" s="21">
        <f t="shared" si="1177"/>
        <v>0</v>
      </c>
      <c r="AB8347" s="17">
        <f t="shared" si="1170"/>
        <v>879499.0919531245</v>
      </c>
      <c r="AF8347" s="58">
        <f t="shared" si="1178"/>
        <v>23.746475482734361</v>
      </c>
    </row>
    <row r="8348" spans="1:32" x14ac:dyDescent="0.25">
      <c r="A8348" s="4">
        <v>8325</v>
      </c>
      <c r="B8348" s="30">
        <v>43447.875</v>
      </c>
      <c r="C8348">
        <v>1.304</v>
      </c>
      <c r="D8348">
        <v>0</v>
      </c>
      <c r="G8348" s="50">
        <f t="shared" si="1172"/>
        <v>16</v>
      </c>
      <c r="H8348" s="18">
        <f t="shared" si="1173"/>
        <v>14.696</v>
      </c>
      <c r="I8348" s="24">
        <f t="shared" si="1171"/>
        <v>721160.09718099609</v>
      </c>
      <c r="R8348" s="20">
        <f t="shared" si="1174"/>
        <v>0.5</v>
      </c>
      <c r="S8348" s="26">
        <f t="shared" si="1175"/>
        <v>8.3333333333333339</v>
      </c>
      <c r="T8348" s="24">
        <f t="shared" si="1176"/>
        <v>160017.88586666665</v>
      </c>
      <c r="X8348" s="21">
        <f t="shared" si="1177"/>
        <v>0</v>
      </c>
      <c r="AB8348" s="17">
        <f t="shared" si="1170"/>
        <v>881177.98304766277</v>
      </c>
      <c r="AF8348" s="58">
        <f t="shared" si="1178"/>
        <v>23.791805542286895</v>
      </c>
    </row>
    <row r="8349" spans="1:32" x14ac:dyDescent="0.25">
      <c r="A8349" s="4">
        <v>8326</v>
      </c>
      <c r="B8349" s="30">
        <v>43447.916666666664</v>
      </c>
      <c r="C8349">
        <v>1.1399999999999999</v>
      </c>
      <c r="D8349">
        <v>0</v>
      </c>
      <c r="G8349" s="50">
        <f t="shared" si="1172"/>
        <v>16</v>
      </c>
      <c r="H8349" s="18">
        <f t="shared" si="1173"/>
        <v>14.86</v>
      </c>
      <c r="I8349" s="24">
        <f t="shared" si="1171"/>
        <v>729207.88269662508</v>
      </c>
      <c r="R8349" s="20">
        <f t="shared" si="1174"/>
        <v>0.5</v>
      </c>
      <c r="S8349" s="26">
        <f t="shared" si="1175"/>
        <v>8.3333333333333339</v>
      </c>
      <c r="T8349" s="24">
        <f t="shared" si="1176"/>
        <v>161803.60533333331</v>
      </c>
      <c r="X8349" s="21">
        <f t="shared" si="1177"/>
        <v>0</v>
      </c>
      <c r="AB8349" s="17">
        <f t="shared" si="1170"/>
        <v>891011.48802995845</v>
      </c>
      <c r="AF8349" s="58">
        <f t="shared" si="1178"/>
        <v>24.05731017680888</v>
      </c>
    </row>
    <row r="8350" spans="1:32" x14ac:dyDescent="0.25">
      <c r="A8350" s="4">
        <v>8327</v>
      </c>
      <c r="B8350" s="30">
        <v>43447.958333333336</v>
      </c>
      <c r="C8350">
        <v>0.93600000000000005</v>
      </c>
      <c r="D8350">
        <v>0</v>
      </c>
      <c r="G8350" s="50">
        <f t="shared" si="1172"/>
        <v>16</v>
      </c>
      <c r="H8350" s="18">
        <f t="shared" si="1173"/>
        <v>15.064</v>
      </c>
      <c r="I8350" s="24">
        <f t="shared" si="1171"/>
        <v>739218.54272826109</v>
      </c>
      <c r="R8350" s="20">
        <f t="shared" si="1174"/>
        <v>0.5</v>
      </c>
      <c r="S8350" s="26">
        <f t="shared" si="1175"/>
        <v>8.3333333333333339</v>
      </c>
      <c r="T8350" s="24">
        <f t="shared" si="1176"/>
        <v>164024.8661333333</v>
      </c>
      <c r="X8350" s="21">
        <f t="shared" si="1177"/>
        <v>0</v>
      </c>
      <c r="AB8350" s="17">
        <f t="shared" si="1170"/>
        <v>903243.40886159439</v>
      </c>
      <c r="AF8350" s="58">
        <f t="shared" si="1178"/>
        <v>24.387572039263045</v>
      </c>
    </row>
    <row r="8351" spans="1:32" x14ac:dyDescent="0.25">
      <c r="A8351" s="4">
        <v>8328</v>
      </c>
      <c r="B8351" s="30">
        <v>43448</v>
      </c>
      <c r="C8351">
        <v>0.86299999999999999</v>
      </c>
      <c r="D8351">
        <v>0</v>
      </c>
      <c r="G8351" s="50">
        <f t="shared" si="1172"/>
        <v>16</v>
      </c>
      <c r="H8351" s="18">
        <f t="shared" si="1173"/>
        <v>15.137</v>
      </c>
      <c r="I8351" s="24">
        <f t="shared" si="1171"/>
        <v>742800.78871997399</v>
      </c>
      <c r="R8351" s="20">
        <f t="shared" si="1174"/>
        <v>0.5</v>
      </c>
      <c r="S8351" s="26">
        <f t="shared" si="1175"/>
        <v>8.3333333333333339</v>
      </c>
      <c r="T8351" s="24">
        <f t="shared" si="1176"/>
        <v>164819.72906666665</v>
      </c>
      <c r="X8351" s="21">
        <f t="shared" si="1177"/>
        <v>0</v>
      </c>
      <c r="AB8351" s="17">
        <f t="shared" si="1170"/>
        <v>907620.51778664067</v>
      </c>
      <c r="AF8351" s="58">
        <f t="shared" si="1178"/>
        <v>24.505753980239298</v>
      </c>
    </row>
    <row r="8352" spans="1:32" x14ac:dyDescent="0.25">
      <c r="A8352" s="4">
        <v>8329</v>
      </c>
      <c r="B8352" s="30">
        <v>43448.041666666664</v>
      </c>
      <c r="C8352">
        <v>0.79300000000000004</v>
      </c>
      <c r="D8352">
        <v>0</v>
      </c>
      <c r="G8352" s="50">
        <f t="shared" si="1172"/>
        <v>16</v>
      </c>
      <c r="H8352" s="18">
        <f t="shared" si="1173"/>
        <v>15.207000000000001</v>
      </c>
      <c r="I8352" s="24">
        <f t="shared" si="1171"/>
        <v>746235.8191229864</v>
      </c>
      <c r="R8352" s="20">
        <f t="shared" si="1174"/>
        <v>0.5</v>
      </c>
      <c r="S8352" s="26">
        <f t="shared" si="1175"/>
        <v>8.3333333333333339</v>
      </c>
      <c r="T8352" s="24">
        <f t="shared" si="1176"/>
        <v>165581.9264</v>
      </c>
      <c r="X8352" s="21">
        <f t="shared" si="1177"/>
        <v>0</v>
      </c>
      <c r="AB8352" s="17">
        <f t="shared" si="1170"/>
        <v>911817.7455229864</v>
      </c>
      <c r="AF8352" s="58">
        <f t="shared" si="1178"/>
        <v>24.619079129120632</v>
      </c>
    </row>
    <row r="8353" spans="1:32" x14ac:dyDescent="0.25">
      <c r="A8353" s="4">
        <v>8330</v>
      </c>
      <c r="B8353" s="30">
        <v>43448.083333333336</v>
      </c>
      <c r="C8353">
        <v>0.67400000000000004</v>
      </c>
      <c r="D8353">
        <v>0</v>
      </c>
      <c r="G8353" s="50">
        <f t="shared" si="1172"/>
        <v>16</v>
      </c>
      <c r="H8353" s="18">
        <f t="shared" si="1173"/>
        <v>15.326000000000001</v>
      </c>
      <c r="I8353" s="24">
        <f t="shared" si="1171"/>
        <v>752075.37080810743</v>
      </c>
      <c r="R8353" s="20">
        <f t="shared" si="1174"/>
        <v>0.5</v>
      </c>
      <c r="S8353" s="26">
        <f t="shared" si="1175"/>
        <v>8.3333333333333339</v>
      </c>
      <c r="T8353" s="24">
        <f t="shared" si="1176"/>
        <v>166877.66186666666</v>
      </c>
      <c r="X8353" s="21">
        <f t="shared" si="1177"/>
        <v>0</v>
      </c>
      <c r="AB8353" s="17">
        <f t="shared" si="1170"/>
        <v>918953.03267477406</v>
      </c>
      <c r="AF8353" s="58">
        <f t="shared" si="1178"/>
        <v>24.811731882218901</v>
      </c>
    </row>
    <row r="8354" spans="1:32" x14ac:dyDescent="0.25">
      <c r="A8354" s="4">
        <v>8331</v>
      </c>
      <c r="B8354" s="30">
        <v>43448.125</v>
      </c>
      <c r="C8354">
        <v>0.58199999999999996</v>
      </c>
      <c r="D8354">
        <v>0</v>
      </c>
      <c r="G8354" s="50">
        <f t="shared" si="1172"/>
        <v>16</v>
      </c>
      <c r="H8354" s="18">
        <f t="shared" si="1173"/>
        <v>15.417999999999999</v>
      </c>
      <c r="I8354" s="24">
        <f t="shared" si="1171"/>
        <v>756589.98219492356</v>
      </c>
      <c r="R8354" s="20">
        <f t="shared" si="1174"/>
        <v>0.5</v>
      </c>
      <c r="S8354" s="26">
        <f t="shared" si="1175"/>
        <v>8.3333333333333339</v>
      </c>
      <c r="T8354" s="24">
        <f t="shared" si="1176"/>
        <v>167879.40693333335</v>
      </c>
      <c r="X8354" s="21">
        <f t="shared" si="1177"/>
        <v>0</v>
      </c>
      <c r="AB8354" s="17">
        <f t="shared" si="1170"/>
        <v>924469.38912825694</v>
      </c>
      <c r="AF8354" s="58">
        <f t="shared" si="1178"/>
        <v>24.960673506462935</v>
      </c>
    </row>
    <row r="8355" spans="1:32" x14ac:dyDescent="0.25">
      <c r="A8355" s="4">
        <v>8332</v>
      </c>
      <c r="B8355" s="30">
        <v>43448.166666666664</v>
      </c>
      <c r="C8355">
        <v>0.52200000000000002</v>
      </c>
      <c r="D8355">
        <v>0</v>
      </c>
      <c r="G8355" s="50">
        <f t="shared" si="1172"/>
        <v>16</v>
      </c>
      <c r="H8355" s="18">
        <f t="shared" si="1173"/>
        <v>15.478</v>
      </c>
      <c r="I8355" s="24">
        <f t="shared" si="1171"/>
        <v>759534.29396893422</v>
      </c>
      <c r="R8355" s="20">
        <f t="shared" si="1174"/>
        <v>0.5</v>
      </c>
      <c r="S8355" s="26">
        <f t="shared" si="1175"/>
        <v>8.3333333333333339</v>
      </c>
      <c r="T8355" s="24">
        <f t="shared" si="1176"/>
        <v>168532.71893333332</v>
      </c>
      <c r="X8355" s="21">
        <f t="shared" si="1177"/>
        <v>0</v>
      </c>
      <c r="AB8355" s="17">
        <f t="shared" si="1170"/>
        <v>928067.01290226751</v>
      </c>
      <c r="AF8355" s="58">
        <f t="shared" si="1178"/>
        <v>25.057809348361221</v>
      </c>
    </row>
    <row r="8356" spans="1:32" x14ac:dyDescent="0.25">
      <c r="A8356" s="4">
        <v>8333</v>
      </c>
      <c r="B8356" s="30">
        <v>43448.208333333336</v>
      </c>
      <c r="C8356">
        <v>0.54100000000000004</v>
      </c>
      <c r="D8356">
        <v>0</v>
      </c>
      <c r="G8356" s="50">
        <f t="shared" si="1172"/>
        <v>16</v>
      </c>
      <c r="H8356" s="18">
        <f t="shared" si="1173"/>
        <v>15.459</v>
      </c>
      <c r="I8356" s="24">
        <f t="shared" si="1171"/>
        <v>758601.92857383087</v>
      </c>
      <c r="R8356" s="20">
        <f t="shared" si="1174"/>
        <v>0.5</v>
      </c>
      <c r="S8356" s="26">
        <f t="shared" si="1175"/>
        <v>8.3333333333333339</v>
      </c>
      <c r="T8356" s="24">
        <f t="shared" si="1176"/>
        <v>168325.83680000002</v>
      </c>
      <c r="X8356" s="21">
        <f t="shared" si="1177"/>
        <v>0</v>
      </c>
      <c r="AB8356" s="17">
        <f t="shared" si="1170"/>
        <v>926927.76537383092</v>
      </c>
      <c r="AF8356" s="58">
        <f t="shared" si="1178"/>
        <v>25.027049665093433</v>
      </c>
    </row>
    <row r="8357" spans="1:32" x14ac:dyDescent="0.25">
      <c r="A8357" s="4">
        <v>8334</v>
      </c>
      <c r="B8357" s="30">
        <v>43448.25</v>
      </c>
      <c r="C8357">
        <v>0.621</v>
      </c>
      <c r="D8357">
        <v>0</v>
      </c>
      <c r="G8357" s="50">
        <f t="shared" si="1172"/>
        <v>16</v>
      </c>
      <c r="H8357" s="18">
        <f t="shared" si="1173"/>
        <v>15.379</v>
      </c>
      <c r="I8357" s="24">
        <f t="shared" si="1171"/>
        <v>754676.1795418167</v>
      </c>
      <c r="R8357" s="20">
        <f t="shared" si="1174"/>
        <v>0.5</v>
      </c>
      <c r="S8357" s="26">
        <f t="shared" si="1175"/>
        <v>8.3333333333333339</v>
      </c>
      <c r="T8357" s="24">
        <f t="shared" si="1176"/>
        <v>167454.75413333334</v>
      </c>
      <c r="X8357" s="21">
        <f t="shared" si="1177"/>
        <v>0</v>
      </c>
      <c r="AB8357" s="17">
        <f t="shared" si="1170"/>
        <v>922130.93367515004</v>
      </c>
      <c r="AF8357" s="58">
        <f t="shared" si="1178"/>
        <v>24.897535209229051</v>
      </c>
    </row>
    <row r="8358" spans="1:32" x14ac:dyDescent="0.25">
      <c r="A8358" s="4">
        <v>8335</v>
      </c>
      <c r="B8358" s="30">
        <v>43448.291666666664</v>
      </c>
      <c r="C8358">
        <v>0.64100000000000001</v>
      </c>
      <c r="D8358">
        <v>0</v>
      </c>
      <c r="G8358" s="50">
        <f t="shared" si="1172"/>
        <v>16</v>
      </c>
      <c r="H8358" s="18">
        <f t="shared" si="1173"/>
        <v>15.359</v>
      </c>
      <c r="I8358" s="24">
        <f t="shared" si="1171"/>
        <v>753694.74228381319</v>
      </c>
      <c r="R8358" s="20">
        <f t="shared" si="1174"/>
        <v>0.5</v>
      </c>
      <c r="S8358" s="26">
        <f t="shared" si="1175"/>
        <v>8.3333333333333339</v>
      </c>
      <c r="T8358" s="24">
        <f t="shared" si="1176"/>
        <v>167236.98346666663</v>
      </c>
      <c r="X8358" s="21">
        <f t="shared" si="1177"/>
        <v>0</v>
      </c>
      <c r="AB8358" s="17">
        <f t="shared" si="1170"/>
        <v>920931.72575047985</v>
      </c>
      <c r="AF8358" s="58">
        <f t="shared" si="1178"/>
        <v>24.865156595262956</v>
      </c>
    </row>
    <row r="8359" spans="1:32" x14ac:dyDescent="0.25">
      <c r="A8359" s="4">
        <v>8336</v>
      </c>
      <c r="B8359" s="30">
        <v>43448.333333333336</v>
      </c>
      <c r="C8359">
        <v>0.59</v>
      </c>
      <c r="D8359">
        <v>7.8E-2</v>
      </c>
      <c r="G8359" s="50">
        <f t="shared" si="1172"/>
        <v>19</v>
      </c>
      <c r="H8359" s="18">
        <f t="shared" si="1173"/>
        <v>18.41</v>
      </c>
      <c r="I8359" s="24">
        <f t="shared" si="1171"/>
        <v>903412.99599225214</v>
      </c>
      <c r="R8359" s="20">
        <f t="shared" si="1174"/>
        <v>0.5</v>
      </c>
      <c r="S8359" s="26">
        <f t="shared" si="1175"/>
        <v>8.3333333333333339</v>
      </c>
      <c r="T8359" s="24">
        <f t="shared" si="1176"/>
        <v>200457.89866666665</v>
      </c>
      <c r="X8359" s="21">
        <f t="shared" si="1177"/>
        <v>585</v>
      </c>
      <c r="AB8359" s="17">
        <f t="shared" si="1170"/>
        <v>1103285.8946589187</v>
      </c>
      <c r="AF8359" s="58">
        <f t="shared" si="1178"/>
        <v>29.788719155790805</v>
      </c>
    </row>
    <row r="8360" spans="1:32" x14ac:dyDescent="0.25">
      <c r="A8360" s="4">
        <v>8337</v>
      </c>
      <c r="B8360" s="30">
        <v>43448.375</v>
      </c>
      <c r="C8360">
        <v>0.98099999999999998</v>
      </c>
      <c r="D8360">
        <v>31.722999999999999</v>
      </c>
      <c r="G8360" s="50">
        <f t="shared" si="1172"/>
        <v>19</v>
      </c>
      <c r="H8360" s="18">
        <f t="shared" si="1173"/>
        <v>18.018999999999998</v>
      </c>
      <c r="I8360" s="24">
        <f t="shared" si="1171"/>
        <v>884225.89759828302</v>
      </c>
      <c r="R8360" s="20">
        <f t="shared" si="1174"/>
        <v>0.5</v>
      </c>
      <c r="S8360" s="26">
        <f t="shared" si="1175"/>
        <v>8.3333333333333339</v>
      </c>
      <c r="T8360" s="24">
        <f t="shared" si="1176"/>
        <v>196200.48213333331</v>
      </c>
      <c r="X8360" s="21">
        <f t="shared" si="1177"/>
        <v>237922.5</v>
      </c>
      <c r="AB8360" s="17">
        <f t="shared" si="1170"/>
        <v>842503.87973161624</v>
      </c>
      <c r="AF8360" s="58">
        <f t="shared" si="1178"/>
        <v>22.747604752753638</v>
      </c>
    </row>
    <row r="8361" spans="1:32" x14ac:dyDescent="0.25">
      <c r="A8361" s="4">
        <v>8338</v>
      </c>
      <c r="B8361" s="30">
        <v>43448.416666666664</v>
      </c>
      <c r="C8361">
        <v>1.768</v>
      </c>
      <c r="D8361">
        <v>105.128</v>
      </c>
      <c r="G8361" s="50">
        <f t="shared" si="1172"/>
        <v>19</v>
      </c>
      <c r="H8361" s="18">
        <f t="shared" si="1173"/>
        <v>17.231999999999999</v>
      </c>
      <c r="I8361" s="24">
        <f t="shared" si="1171"/>
        <v>845606.34149584407</v>
      </c>
      <c r="R8361" s="20">
        <f t="shared" si="1174"/>
        <v>0.5</v>
      </c>
      <c r="S8361" s="26">
        <f t="shared" si="1175"/>
        <v>8.3333333333333339</v>
      </c>
      <c r="T8361" s="24">
        <f t="shared" si="1176"/>
        <v>187631.2064</v>
      </c>
      <c r="X8361" s="21">
        <f t="shared" si="1177"/>
        <v>788460</v>
      </c>
      <c r="AB8361" s="17">
        <f t="shared" si="1170"/>
        <v>244777.54789584409</v>
      </c>
      <c r="AF8361" s="58">
        <f t="shared" si="1178"/>
        <v>6.60899379318779</v>
      </c>
    </row>
    <row r="8362" spans="1:32" x14ac:dyDescent="0.25">
      <c r="A8362" s="4">
        <v>8339</v>
      </c>
      <c r="B8362" s="30">
        <v>43448.458333333336</v>
      </c>
      <c r="C8362">
        <v>2.1230000000000002</v>
      </c>
      <c r="D8362">
        <v>155.24799999999999</v>
      </c>
      <c r="G8362" s="50">
        <f t="shared" si="1172"/>
        <v>19</v>
      </c>
      <c r="H8362" s="18">
        <f t="shared" si="1173"/>
        <v>16.876999999999999</v>
      </c>
      <c r="I8362" s="24">
        <f t="shared" si="1171"/>
        <v>828185.83016628132</v>
      </c>
      <c r="R8362" s="20">
        <f t="shared" si="1174"/>
        <v>0.5</v>
      </c>
      <c r="S8362" s="26">
        <f t="shared" si="1175"/>
        <v>8.3333333333333339</v>
      </c>
      <c r="T8362" s="24">
        <f t="shared" si="1176"/>
        <v>183765.77706666666</v>
      </c>
      <c r="X8362" s="21">
        <f t="shared" si="1177"/>
        <v>1164359.9999999998</v>
      </c>
      <c r="AB8362" s="17">
        <f t="shared" si="1170"/>
        <v>0</v>
      </c>
      <c r="AF8362" s="58">
        <f t="shared" si="1178"/>
        <v>0</v>
      </c>
    </row>
    <row r="8363" spans="1:32" x14ac:dyDescent="0.25">
      <c r="A8363" s="4">
        <v>8340</v>
      </c>
      <c r="B8363" s="30">
        <v>43448.5</v>
      </c>
      <c r="C8363">
        <v>2.59</v>
      </c>
      <c r="D8363">
        <v>189.94499999999999</v>
      </c>
      <c r="G8363" s="50">
        <f t="shared" si="1172"/>
        <v>19</v>
      </c>
      <c r="H8363" s="18">
        <f t="shared" si="1173"/>
        <v>16.41</v>
      </c>
      <c r="I8363" s="24">
        <f t="shared" si="1171"/>
        <v>805269.27019189892</v>
      </c>
      <c r="R8363" s="20">
        <f t="shared" si="1174"/>
        <v>0.5</v>
      </c>
      <c r="S8363" s="26">
        <f t="shared" si="1175"/>
        <v>8.3333333333333339</v>
      </c>
      <c r="T8363" s="24">
        <f t="shared" si="1176"/>
        <v>178680.83200000002</v>
      </c>
      <c r="X8363" s="21">
        <f t="shared" si="1177"/>
        <v>1424587.5</v>
      </c>
      <c r="AB8363" s="17">
        <f t="shared" si="1170"/>
        <v>0</v>
      </c>
      <c r="AF8363" s="58">
        <f t="shared" si="1178"/>
        <v>0</v>
      </c>
    </row>
    <row r="8364" spans="1:32" x14ac:dyDescent="0.25">
      <c r="A8364" s="4">
        <v>8341</v>
      </c>
      <c r="B8364" s="30">
        <v>43448.541666666664</v>
      </c>
      <c r="C8364">
        <v>2.8839999999999999</v>
      </c>
      <c r="D8364">
        <v>176.86699999999999</v>
      </c>
      <c r="G8364" s="50">
        <f t="shared" si="1172"/>
        <v>19</v>
      </c>
      <c r="H8364" s="18">
        <f t="shared" si="1173"/>
        <v>16.116</v>
      </c>
      <c r="I8364" s="24">
        <f t="shared" si="1171"/>
        <v>790842.14249924687</v>
      </c>
      <c r="R8364" s="20">
        <f t="shared" si="1174"/>
        <v>0.5</v>
      </c>
      <c r="S8364" s="26">
        <f t="shared" si="1175"/>
        <v>8.3333333333333339</v>
      </c>
      <c r="T8364" s="24">
        <f t="shared" si="1176"/>
        <v>175479.60319999998</v>
      </c>
      <c r="X8364" s="21">
        <f t="shared" si="1177"/>
        <v>1326502.5</v>
      </c>
      <c r="AB8364" s="17">
        <f t="shared" si="1170"/>
        <v>0</v>
      </c>
      <c r="AF8364" s="58">
        <f t="shared" si="1178"/>
        <v>0</v>
      </c>
    </row>
    <row r="8365" spans="1:32" x14ac:dyDescent="0.25">
      <c r="A8365" s="4">
        <v>8342</v>
      </c>
      <c r="B8365" s="30">
        <v>43448.583333333336</v>
      </c>
      <c r="C8365">
        <v>2.919</v>
      </c>
      <c r="D8365">
        <v>137.90100000000001</v>
      </c>
      <c r="G8365" s="50">
        <f t="shared" si="1172"/>
        <v>19</v>
      </c>
      <c r="H8365" s="18">
        <f t="shared" si="1173"/>
        <v>16.081</v>
      </c>
      <c r="I8365" s="24">
        <f t="shared" si="1171"/>
        <v>789124.62729774078</v>
      </c>
      <c r="R8365" s="20">
        <f t="shared" si="1174"/>
        <v>0.5</v>
      </c>
      <c r="S8365" s="26">
        <f t="shared" si="1175"/>
        <v>8.3333333333333339</v>
      </c>
      <c r="T8365" s="24">
        <f t="shared" si="1176"/>
        <v>175098.50453333335</v>
      </c>
      <c r="X8365" s="21">
        <f t="shared" si="1177"/>
        <v>1034257.5000000001</v>
      </c>
      <c r="AB8365" s="17">
        <f t="shared" si="1170"/>
        <v>0</v>
      </c>
      <c r="AF8365" s="58">
        <f t="shared" si="1178"/>
        <v>0</v>
      </c>
    </row>
    <row r="8366" spans="1:32" x14ac:dyDescent="0.25">
      <c r="A8366" s="4">
        <v>8343</v>
      </c>
      <c r="B8366" s="30">
        <v>43448.625</v>
      </c>
      <c r="C8366">
        <v>2.1349999999999998</v>
      </c>
      <c r="D8366">
        <v>67.137</v>
      </c>
      <c r="G8366" s="50">
        <f t="shared" si="1172"/>
        <v>19</v>
      </c>
      <c r="H8366" s="18">
        <f t="shared" si="1173"/>
        <v>16.865000000000002</v>
      </c>
      <c r="I8366" s="24">
        <f t="shared" si="1171"/>
        <v>827596.96781147935</v>
      </c>
      <c r="R8366" s="20">
        <f t="shared" si="1174"/>
        <v>0.5</v>
      </c>
      <c r="S8366" s="26">
        <f t="shared" si="1175"/>
        <v>8.3333333333333339</v>
      </c>
      <c r="T8366" s="24">
        <f t="shared" si="1176"/>
        <v>183635.11466666669</v>
      </c>
      <c r="X8366" s="21">
        <f t="shared" si="1177"/>
        <v>503527.49999999994</v>
      </c>
      <c r="AB8366" s="17">
        <f t="shared" si="1170"/>
        <v>507704.58247814613</v>
      </c>
      <c r="AF8366" s="58">
        <f t="shared" si="1178"/>
        <v>13.708023726909945</v>
      </c>
    </row>
    <row r="8367" spans="1:32" x14ac:dyDescent="0.25">
      <c r="A8367" s="4">
        <v>8344</v>
      </c>
      <c r="B8367" s="30">
        <v>43448.666666666664</v>
      </c>
      <c r="C8367">
        <v>0.91300000000000003</v>
      </c>
      <c r="D8367">
        <v>6.1210000000000004</v>
      </c>
      <c r="G8367" s="50">
        <f t="shared" si="1172"/>
        <v>19</v>
      </c>
      <c r="H8367" s="18">
        <f t="shared" si="1173"/>
        <v>18.087</v>
      </c>
      <c r="I8367" s="24">
        <f t="shared" si="1171"/>
        <v>887562.7842754951</v>
      </c>
      <c r="R8367" s="20">
        <f t="shared" si="1174"/>
        <v>0.5</v>
      </c>
      <c r="S8367" s="26">
        <f t="shared" si="1175"/>
        <v>8.3333333333333339</v>
      </c>
      <c r="T8367" s="24">
        <f t="shared" si="1176"/>
        <v>196940.90239999999</v>
      </c>
      <c r="X8367" s="21">
        <f t="shared" si="1177"/>
        <v>45907.5</v>
      </c>
      <c r="AB8367" s="17">
        <f t="shared" si="1170"/>
        <v>1038596.186675495</v>
      </c>
      <c r="AF8367" s="58">
        <f t="shared" si="1178"/>
        <v>28.042097040238364</v>
      </c>
    </row>
    <row r="8368" spans="1:32" x14ac:dyDescent="0.25">
      <c r="A8368" s="4">
        <v>8345</v>
      </c>
      <c r="B8368" s="30">
        <v>43448.708333333336</v>
      </c>
      <c r="C8368">
        <v>0.51700000000000002</v>
      </c>
      <c r="D8368">
        <v>0</v>
      </c>
      <c r="G8368" s="50">
        <f t="shared" si="1172"/>
        <v>16</v>
      </c>
      <c r="H8368" s="18">
        <f t="shared" si="1173"/>
        <v>15.483000000000001</v>
      </c>
      <c r="I8368" s="24">
        <f t="shared" si="1171"/>
        <v>759779.65328343515</v>
      </c>
      <c r="R8368" s="20">
        <f t="shared" si="1174"/>
        <v>0.5</v>
      </c>
      <c r="S8368" s="26">
        <f t="shared" si="1175"/>
        <v>8.3333333333333339</v>
      </c>
      <c r="T8368" s="24">
        <f t="shared" si="1176"/>
        <v>168587.16159999999</v>
      </c>
      <c r="X8368" s="21">
        <f t="shared" si="1177"/>
        <v>0</v>
      </c>
      <c r="AB8368" s="17">
        <f t="shared" ref="AB8368:AB8431" si="1179">MAX(0,I8368+T8368-X8368)</f>
        <v>928366.81488343515</v>
      </c>
      <c r="AF8368" s="58">
        <f t="shared" si="1178"/>
        <v>25.065904001852747</v>
      </c>
    </row>
    <row r="8369" spans="1:32" x14ac:dyDescent="0.25">
      <c r="A8369" s="4">
        <v>8346</v>
      </c>
      <c r="B8369" s="30">
        <v>43448.75</v>
      </c>
      <c r="C8369">
        <v>0.33800000000000002</v>
      </c>
      <c r="D8369">
        <v>0</v>
      </c>
      <c r="G8369" s="50">
        <f t="shared" si="1172"/>
        <v>16</v>
      </c>
      <c r="H8369" s="18">
        <f t="shared" si="1173"/>
        <v>15.662000000000001</v>
      </c>
      <c r="I8369" s="24">
        <f t="shared" si="1171"/>
        <v>768563.51674256683</v>
      </c>
      <c r="R8369" s="20">
        <f t="shared" si="1174"/>
        <v>0.5</v>
      </c>
      <c r="S8369" s="26">
        <f t="shared" si="1175"/>
        <v>8.3333333333333339</v>
      </c>
      <c r="T8369" s="24">
        <f t="shared" si="1176"/>
        <v>170536.20906666666</v>
      </c>
      <c r="X8369" s="21">
        <f t="shared" si="1177"/>
        <v>0</v>
      </c>
      <c r="AB8369" s="17">
        <f t="shared" si="1179"/>
        <v>939099.7258092335</v>
      </c>
      <c r="AF8369" s="58">
        <f t="shared" si="1178"/>
        <v>25.355692596849305</v>
      </c>
    </row>
    <row r="8370" spans="1:32" x14ac:dyDescent="0.25">
      <c r="A8370" s="4">
        <v>8347</v>
      </c>
      <c r="B8370" s="30">
        <v>43448.791666666664</v>
      </c>
      <c r="C8370">
        <v>0.19800000000000001</v>
      </c>
      <c r="D8370">
        <v>0</v>
      </c>
      <c r="G8370" s="50">
        <f t="shared" si="1172"/>
        <v>16</v>
      </c>
      <c r="H8370" s="18">
        <f t="shared" si="1173"/>
        <v>15.802</v>
      </c>
      <c r="I8370" s="24">
        <f t="shared" si="1171"/>
        <v>775433.57754859142</v>
      </c>
      <c r="R8370" s="20">
        <f t="shared" si="1174"/>
        <v>0.5</v>
      </c>
      <c r="S8370" s="26">
        <f t="shared" si="1175"/>
        <v>8.3333333333333339</v>
      </c>
      <c r="T8370" s="24">
        <f t="shared" si="1176"/>
        <v>172060.60373333332</v>
      </c>
      <c r="X8370" s="21">
        <f t="shared" si="1177"/>
        <v>0</v>
      </c>
      <c r="AB8370" s="17">
        <f t="shared" si="1179"/>
        <v>947494.18128192471</v>
      </c>
      <c r="AF8370" s="58">
        <f t="shared" si="1178"/>
        <v>25.582342894611969</v>
      </c>
    </row>
    <row r="8371" spans="1:32" x14ac:dyDescent="0.25">
      <c r="A8371" s="4">
        <v>8348</v>
      </c>
      <c r="B8371" s="30">
        <v>43448.833333333336</v>
      </c>
      <c r="C8371">
        <v>0.154</v>
      </c>
      <c r="D8371">
        <v>0</v>
      </c>
      <c r="G8371" s="50">
        <f t="shared" si="1172"/>
        <v>16</v>
      </c>
      <c r="H8371" s="18">
        <f t="shared" si="1173"/>
        <v>15.846</v>
      </c>
      <c r="I8371" s="24">
        <f t="shared" si="1171"/>
        <v>777592.73951619922</v>
      </c>
      <c r="R8371" s="20">
        <f t="shared" si="1174"/>
        <v>0.5</v>
      </c>
      <c r="S8371" s="26">
        <f t="shared" si="1175"/>
        <v>8.3333333333333339</v>
      </c>
      <c r="T8371" s="24">
        <f t="shared" si="1176"/>
        <v>172539.6992</v>
      </c>
      <c r="X8371" s="21">
        <f t="shared" si="1177"/>
        <v>0</v>
      </c>
      <c r="AB8371" s="17">
        <f t="shared" si="1179"/>
        <v>950132.43871619925</v>
      </c>
      <c r="AF8371" s="58">
        <f t="shared" si="1178"/>
        <v>25.653575845337379</v>
      </c>
    </row>
    <row r="8372" spans="1:32" x14ac:dyDescent="0.25">
      <c r="A8372" s="4">
        <v>8349</v>
      </c>
      <c r="B8372" s="30">
        <v>43448.875</v>
      </c>
      <c r="C8372">
        <v>0.104</v>
      </c>
      <c r="D8372">
        <v>0</v>
      </c>
      <c r="G8372" s="50">
        <f t="shared" si="1172"/>
        <v>16</v>
      </c>
      <c r="H8372" s="18">
        <f t="shared" si="1173"/>
        <v>15.896000000000001</v>
      </c>
      <c r="I8372" s="24">
        <f t="shared" si="1171"/>
        <v>780046.33266120811</v>
      </c>
      <c r="R8372" s="20">
        <f t="shared" si="1174"/>
        <v>0.5</v>
      </c>
      <c r="S8372" s="26">
        <f t="shared" si="1175"/>
        <v>8.3333333333333339</v>
      </c>
      <c r="T8372" s="24">
        <f t="shared" si="1176"/>
        <v>173084.12586666667</v>
      </c>
      <c r="X8372" s="21">
        <f t="shared" si="1177"/>
        <v>0</v>
      </c>
      <c r="AB8372" s="17">
        <f t="shared" si="1179"/>
        <v>953130.45852787478</v>
      </c>
      <c r="AF8372" s="58">
        <f t="shared" si="1178"/>
        <v>25.734522380252621</v>
      </c>
    </row>
    <row r="8373" spans="1:32" x14ac:dyDescent="0.25">
      <c r="A8373" s="4">
        <v>8350</v>
      </c>
      <c r="B8373" s="30">
        <v>43448.916666666664</v>
      </c>
      <c r="C8373">
        <v>0.20699999999999999</v>
      </c>
      <c r="D8373">
        <v>0</v>
      </c>
      <c r="G8373" s="50">
        <f t="shared" si="1172"/>
        <v>16</v>
      </c>
      <c r="H8373" s="18">
        <f t="shared" si="1173"/>
        <v>15.792999999999999</v>
      </c>
      <c r="I8373" s="24">
        <f t="shared" si="1171"/>
        <v>774991.93078248983</v>
      </c>
      <c r="R8373" s="20">
        <f t="shared" si="1174"/>
        <v>0.5</v>
      </c>
      <c r="S8373" s="26">
        <f t="shared" si="1175"/>
        <v>8.3333333333333339</v>
      </c>
      <c r="T8373" s="24">
        <f t="shared" si="1176"/>
        <v>171962.6069333333</v>
      </c>
      <c r="X8373" s="21">
        <f t="shared" si="1177"/>
        <v>0</v>
      </c>
      <c r="AB8373" s="17">
        <f t="shared" si="1179"/>
        <v>946954.53771582316</v>
      </c>
      <c r="AF8373" s="58">
        <f t="shared" si="1178"/>
        <v>25.567772518327224</v>
      </c>
    </row>
    <row r="8374" spans="1:32" x14ac:dyDescent="0.25">
      <c r="A8374" s="4">
        <v>8351</v>
      </c>
      <c r="B8374" s="30">
        <v>43448.958333333336</v>
      </c>
      <c r="C8374">
        <v>0.53200000000000003</v>
      </c>
      <c r="D8374">
        <v>0</v>
      </c>
      <c r="G8374" s="50">
        <f t="shared" si="1172"/>
        <v>16</v>
      </c>
      <c r="H8374" s="18">
        <f t="shared" si="1173"/>
        <v>15.468</v>
      </c>
      <c r="I8374" s="24">
        <f t="shared" si="1171"/>
        <v>759043.57533993246</v>
      </c>
      <c r="R8374" s="20">
        <f t="shared" si="1174"/>
        <v>0.5</v>
      </c>
      <c r="S8374" s="26">
        <f t="shared" si="1175"/>
        <v>8.3333333333333339</v>
      </c>
      <c r="T8374" s="24">
        <f t="shared" si="1176"/>
        <v>168423.83359999998</v>
      </c>
      <c r="X8374" s="21">
        <f t="shared" si="1177"/>
        <v>0</v>
      </c>
      <c r="AB8374" s="17">
        <f t="shared" si="1179"/>
        <v>927467.40893993247</v>
      </c>
      <c r="AF8374" s="58">
        <f t="shared" si="1178"/>
        <v>25.041620041378177</v>
      </c>
    </row>
    <row r="8375" spans="1:32" x14ac:dyDescent="0.25">
      <c r="A8375" s="4">
        <v>8352</v>
      </c>
      <c r="B8375" s="30">
        <v>43449</v>
      </c>
      <c r="C8375">
        <v>0.81399999999999995</v>
      </c>
      <c r="D8375">
        <v>0</v>
      </c>
      <c r="G8375" s="50">
        <f t="shared" si="1172"/>
        <v>16</v>
      </c>
      <c r="H8375" s="18">
        <f t="shared" si="1173"/>
        <v>15.186</v>
      </c>
      <c r="I8375" s="24">
        <f t="shared" si="1171"/>
        <v>745205.31000208261</v>
      </c>
      <c r="R8375" s="20">
        <f t="shared" si="1174"/>
        <v>0.5</v>
      </c>
      <c r="S8375" s="26">
        <f t="shared" si="1175"/>
        <v>8.3333333333333339</v>
      </c>
      <c r="T8375" s="24">
        <f t="shared" si="1176"/>
        <v>165353.2672</v>
      </c>
      <c r="X8375" s="21">
        <f t="shared" si="1177"/>
        <v>0</v>
      </c>
      <c r="AB8375" s="17">
        <f t="shared" si="1179"/>
        <v>910558.57720208261</v>
      </c>
      <c r="AF8375" s="58">
        <f t="shared" si="1178"/>
        <v>24.58508158445623</v>
      </c>
    </row>
    <row r="8376" spans="1:32" x14ac:dyDescent="0.25">
      <c r="A8376" s="4">
        <v>8353</v>
      </c>
      <c r="B8376" s="30">
        <v>43449.041666666664</v>
      </c>
      <c r="C8376">
        <v>0.89600000000000002</v>
      </c>
      <c r="D8376">
        <v>0</v>
      </c>
      <c r="G8376" s="50">
        <f t="shared" si="1172"/>
        <v>16</v>
      </c>
      <c r="H8376" s="18">
        <f t="shared" si="1173"/>
        <v>15.103999999999999</v>
      </c>
      <c r="I8376" s="24">
        <f t="shared" si="1171"/>
        <v>741181.41724426812</v>
      </c>
      <c r="R8376" s="20">
        <f t="shared" si="1174"/>
        <v>0.5</v>
      </c>
      <c r="S8376" s="26">
        <f t="shared" si="1175"/>
        <v>8.3333333333333339</v>
      </c>
      <c r="T8376" s="24">
        <f t="shared" si="1176"/>
        <v>164460.40746666663</v>
      </c>
      <c r="X8376" s="21">
        <f t="shared" si="1177"/>
        <v>0</v>
      </c>
      <c r="AB8376" s="17">
        <f t="shared" si="1179"/>
        <v>905641.82471093477</v>
      </c>
      <c r="AF8376" s="58">
        <f t="shared" si="1178"/>
        <v>24.452329267195235</v>
      </c>
    </row>
    <row r="8377" spans="1:32" x14ac:dyDescent="0.25">
      <c r="A8377" s="4">
        <v>8354</v>
      </c>
      <c r="B8377" s="30">
        <v>43449.083333333336</v>
      </c>
      <c r="C8377">
        <v>0.90200000000000002</v>
      </c>
      <c r="D8377">
        <v>0</v>
      </c>
      <c r="G8377" s="50">
        <f t="shared" si="1172"/>
        <v>16</v>
      </c>
      <c r="H8377" s="18">
        <f t="shared" si="1173"/>
        <v>15.098000000000001</v>
      </c>
      <c r="I8377" s="24">
        <f t="shared" si="1171"/>
        <v>740886.98606686713</v>
      </c>
      <c r="R8377" s="20">
        <f t="shared" si="1174"/>
        <v>0.5</v>
      </c>
      <c r="S8377" s="26">
        <f t="shared" si="1175"/>
        <v>8.3333333333333339</v>
      </c>
      <c r="T8377" s="24">
        <f t="shared" si="1176"/>
        <v>164395.07626666664</v>
      </c>
      <c r="X8377" s="21">
        <f t="shared" si="1177"/>
        <v>0</v>
      </c>
      <c r="AB8377" s="17">
        <f t="shared" si="1179"/>
        <v>905282.06233353377</v>
      </c>
      <c r="AF8377" s="58">
        <f t="shared" si="1178"/>
        <v>24.442615683005414</v>
      </c>
    </row>
    <row r="8378" spans="1:32" x14ac:dyDescent="0.25">
      <c r="A8378" s="4">
        <v>8355</v>
      </c>
      <c r="B8378" s="30">
        <v>43449.125</v>
      </c>
      <c r="C8378">
        <v>0.72399999999999998</v>
      </c>
      <c r="D8378">
        <v>0</v>
      </c>
      <c r="G8378" s="50">
        <f t="shared" si="1172"/>
        <v>16</v>
      </c>
      <c r="H8378" s="18">
        <f t="shared" si="1173"/>
        <v>15.276</v>
      </c>
      <c r="I8378" s="24">
        <f t="shared" si="1171"/>
        <v>749621.77766309853</v>
      </c>
      <c r="R8378" s="20">
        <f t="shared" si="1174"/>
        <v>0.5</v>
      </c>
      <c r="S8378" s="26">
        <f t="shared" si="1175"/>
        <v>8.3333333333333339</v>
      </c>
      <c r="T8378" s="24">
        <f t="shared" si="1176"/>
        <v>166333.2352</v>
      </c>
      <c r="X8378" s="21">
        <f t="shared" si="1177"/>
        <v>0</v>
      </c>
      <c r="AB8378" s="17">
        <f t="shared" si="1179"/>
        <v>915955.01286309853</v>
      </c>
      <c r="AF8378" s="58">
        <f t="shared" si="1178"/>
        <v>24.730785347303659</v>
      </c>
    </row>
    <row r="8379" spans="1:32" x14ac:dyDescent="0.25">
      <c r="A8379" s="4">
        <v>8356</v>
      </c>
      <c r="B8379" s="30">
        <v>43449.166666666664</v>
      </c>
      <c r="C8379">
        <v>0.625</v>
      </c>
      <c r="D8379">
        <v>0</v>
      </c>
      <c r="G8379" s="50">
        <f t="shared" si="1172"/>
        <v>16</v>
      </c>
      <c r="H8379" s="18">
        <f t="shared" si="1173"/>
        <v>15.375</v>
      </c>
      <c r="I8379" s="24">
        <f t="shared" si="1171"/>
        <v>754479.89209021605</v>
      </c>
      <c r="R8379" s="20">
        <f t="shared" si="1174"/>
        <v>0.5</v>
      </c>
      <c r="S8379" s="26">
        <f t="shared" si="1175"/>
        <v>8.3333333333333339</v>
      </c>
      <c r="T8379" s="24">
        <f t="shared" si="1176"/>
        <v>167411.20000000001</v>
      </c>
      <c r="X8379" s="21">
        <f t="shared" si="1177"/>
        <v>0</v>
      </c>
      <c r="AB8379" s="17">
        <f t="shared" si="1179"/>
        <v>921891.092090216</v>
      </c>
      <c r="AF8379" s="58">
        <f t="shared" si="1178"/>
        <v>24.891059486435832</v>
      </c>
    </row>
    <row r="8380" spans="1:32" x14ac:dyDescent="0.25">
      <c r="A8380" s="4">
        <v>8357</v>
      </c>
      <c r="B8380" s="30">
        <v>43449.208333333336</v>
      </c>
      <c r="C8380">
        <v>0.73099999999999998</v>
      </c>
      <c r="D8380">
        <v>0</v>
      </c>
      <c r="G8380" s="50">
        <f t="shared" si="1172"/>
        <v>16</v>
      </c>
      <c r="H8380" s="18">
        <f t="shared" si="1173"/>
        <v>15.269</v>
      </c>
      <c r="I8380" s="24">
        <f t="shared" si="1171"/>
        <v>749278.27462279727</v>
      </c>
      <c r="R8380" s="20">
        <f t="shared" si="1174"/>
        <v>0.5</v>
      </c>
      <c r="S8380" s="26">
        <f t="shared" si="1175"/>
        <v>8.3333333333333339</v>
      </c>
      <c r="T8380" s="24">
        <f t="shared" si="1176"/>
        <v>166257.01546666669</v>
      </c>
      <c r="X8380" s="21">
        <f t="shared" si="1177"/>
        <v>0</v>
      </c>
      <c r="AB8380" s="17">
        <f t="shared" si="1179"/>
        <v>915535.29008946393</v>
      </c>
      <c r="AF8380" s="58">
        <f t="shared" si="1178"/>
        <v>24.719452832415524</v>
      </c>
    </row>
    <row r="8381" spans="1:32" x14ac:dyDescent="0.25">
      <c r="A8381" s="4">
        <v>8358</v>
      </c>
      <c r="B8381" s="30">
        <v>43449.25</v>
      </c>
      <c r="C8381">
        <v>0.66700000000000004</v>
      </c>
      <c r="D8381">
        <v>0</v>
      </c>
      <c r="G8381" s="50">
        <f t="shared" si="1172"/>
        <v>16</v>
      </c>
      <c r="H8381" s="18">
        <f t="shared" si="1173"/>
        <v>15.333</v>
      </c>
      <c r="I8381" s="24">
        <f t="shared" si="1171"/>
        <v>752418.87384840858</v>
      </c>
      <c r="R8381" s="20">
        <f t="shared" si="1174"/>
        <v>0.5</v>
      </c>
      <c r="S8381" s="26">
        <f t="shared" si="1175"/>
        <v>8.3333333333333339</v>
      </c>
      <c r="T8381" s="24">
        <f t="shared" si="1176"/>
        <v>166953.88159999999</v>
      </c>
      <c r="X8381" s="21">
        <f t="shared" si="1177"/>
        <v>0</v>
      </c>
      <c r="AB8381" s="17">
        <f t="shared" si="1179"/>
        <v>919372.75544840854</v>
      </c>
      <c r="AF8381" s="58">
        <f t="shared" si="1178"/>
        <v>24.823064397107032</v>
      </c>
    </row>
    <row r="8382" spans="1:32" x14ac:dyDescent="0.25">
      <c r="A8382" s="4">
        <v>8359</v>
      </c>
      <c r="B8382" s="30">
        <v>43449.291666666664</v>
      </c>
      <c r="C8382">
        <v>0.13900000000000001</v>
      </c>
      <c r="D8382">
        <v>0</v>
      </c>
      <c r="G8382" s="50">
        <f t="shared" si="1172"/>
        <v>16</v>
      </c>
      <c r="H8382" s="18">
        <f t="shared" si="1173"/>
        <v>15.861000000000001</v>
      </c>
      <c r="I8382" s="24">
        <f t="shared" si="1171"/>
        <v>778328.81745970191</v>
      </c>
      <c r="R8382" s="20">
        <f t="shared" si="1174"/>
        <v>0.5</v>
      </c>
      <c r="S8382" s="26">
        <f t="shared" si="1175"/>
        <v>8.3333333333333339</v>
      </c>
      <c r="T8382" s="24">
        <f t="shared" si="1176"/>
        <v>172703.02720000001</v>
      </c>
      <c r="X8382" s="21">
        <f t="shared" si="1177"/>
        <v>0</v>
      </c>
      <c r="AB8382" s="17">
        <f t="shared" si="1179"/>
        <v>951031.84465970192</v>
      </c>
      <c r="AF8382" s="58">
        <f t="shared" si="1178"/>
        <v>25.677859805811952</v>
      </c>
    </row>
    <row r="8383" spans="1:32" x14ac:dyDescent="0.25">
      <c r="A8383" s="4">
        <v>8360</v>
      </c>
      <c r="B8383" s="30">
        <v>43449.333333333336</v>
      </c>
      <c r="C8383">
        <v>-0.16200000000000001</v>
      </c>
      <c r="D8383">
        <v>8.8999999999999996E-2</v>
      </c>
      <c r="G8383" s="50">
        <f t="shared" si="1172"/>
        <v>19</v>
      </c>
      <c r="H8383" s="18">
        <f t="shared" si="1173"/>
        <v>19.161999999999999</v>
      </c>
      <c r="I8383" s="24">
        <f t="shared" si="1171"/>
        <v>940315.036893185</v>
      </c>
      <c r="R8383" s="20">
        <f t="shared" si="1174"/>
        <v>0.5</v>
      </c>
      <c r="S8383" s="26">
        <f t="shared" si="1175"/>
        <v>8.3333333333333339</v>
      </c>
      <c r="T8383" s="24">
        <f t="shared" si="1176"/>
        <v>208646.07573333333</v>
      </c>
      <c r="X8383" s="21">
        <f t="shared" si="1177"/>
        <v>667.50000000000011</v>
      </c>
      <c r="AB8383" s="17">
        <f t="shared" si="1179"/>
        <v>1148293.6126265184</v>
      </c>
      <c r="AF8383" s="58">
        <f t="shared" si="1178"/>
        <v>31.003927540915996</v>
      </c>
    </row>
    <row r="8384" spans="1:32" x14ac:dyDescent="0.25">
      <c r="A8384" s="4">
        <v>8361</v>
      </c>
      <c r="B8384" s="30">
        <v>43449.375</v>
      </c>
      <c r="C8384">
        <v>0.29399999999999998</v>
      </c>
      <c r="D8384">
        <v>41.790999999999997</v>
      </c>
      <c r="G8384" s="50">
        <f t="shared" si="1172"/>
        <v>19</v>
      </c>
      <c r="H8384" s="18">
        <f t="shared" si="1173"/>
        <v>18.706</v>
      </c>
      <c r="I8384" s="24">
        <f t="shared" si="1171"/>
        <v>917938.2674107044</v>
      </c>
      <c r="R8384" s="20">
        <f t="shared" si="1174"/>
        <v>0.5</v>
      </c>
      <c r="S8384" s="26">
        <f t="shared" si="1175"/>
        <v>8.3333333333333339</v>
      </c>
      <c r="T8384" s="24">
        <f t="shared" si="1176"/>
        <v>203680.90453333332</v>
      </c>
      <c r="X8384" s="21">
        <f t="shared" si="1177"/>
        <v>313432.5</v>
      </c>
      <c r="AB8384" s="17">
        <f t="shared" si="1179"/>
        <v>808186.67194403778</v>
      </c>
      <c r="AF8384" s="58">
        <f t="shared" si="1178"/>
        <v>21.821040142489018</v>
      </c>
    </row>
    <row r="8385" spans="1:32" x14ac:dyDescent="0.25">
      <c r="A8385" s="4">
        <v>8362</v>
      </c>
      <c r="B8385" s="30">
        <v>43449.416666666664</v>
      </c>
      <c r="C8385">
        <v>1.1060000000000001</v>
      </c>
      <c r="D8385">
        <v>129.90100000000001</v>
      </c>
      <c r="G8385" s="50">
        <f t="shared" si="1172"/>
        <v>19</v>
      </c>
      <c r="H8385" s="18">
        <f t="shared" si="1173"/>
        <v>17.893999999999998</v>
      </c>
      <c r="I8385" s="24">
        <f t="shared" si="1171"/>
        <v>878091.91473576101</v>
      </c>
      <c r="R8385" s="20">
        <f t="shared" si="1174"/>
        <v>0.5</v>
      </c>
      <c r="S8385" s="26">
        <f t="shared" si="1175"/>
        <v>8.3333333333333339</v>
      </c>
      <c r="T8385" s="24">
        <f t="shared" si="1176"/>
        <v>194839.41546666663</v>
      </c>
      <c r="X8385" s="21">
        <f t="shared" si="1177"/>
        <v>974257.50000000012</v>
      </c>
      <c r="AB8385" s="17">
        <f t="shared" si="1179"/>
        <v>98673.830202427576</v>
      </c>
      <c r="AF8385" s="58">
        <f t="shared" si="1178"/>
        <v>2.6641934154655447</v>
      </c>
    </row>
    <row r="8386" spans="1:32" x14ac:dyDescent="0.25">
      <c r="A8386" s="4">
        <v>8363</v>
      </c>
      <c r="B8386" s="30">
        <v>43449.458333333336</v>
      </c>
      <c r="C8386">
        <v>1.657</v>
      </c>
      <c r="D8386">
        <v>198.82900000000001</v>
      </c>
      <c r="G8386" s="50">
        <f t="shared" si="1172"/>
        <v>19</v>
      </c>
      <c r="H8386" s="18">
        <f t="shared" si="1173"/>
        <v>17.343</v>
      </c>
      <c r="I8386" s="24">
        <f t="shared" si="1171"/>
        <v>851053.31827776367</v>
      </c>
      <c r="R8386" s="20">
        <f t="shared" si="1174"/>
        <v>0.5</v>
      </c>
      <c r="S8386" s="26">
        <f t="shared" si="1175"/>
        <v>8.3333333333333339</v>
      </c>
      <c r="T8386" s="24">
        <f t="shared" si="1176"/>
        <v>188839.83359999998</v>
      </c>
      <c r="X8386" s="21">
        <f t="shared" si="1177"/>
        <v>1491217.5000000002</v>
      </c>
      <c r="AB8386" s="17">
        <f t="shared" si="1179"/>
        <v>0</v>
      </c>
      <c r="AF8386" s="58">
        <f t="shared" si="1178"/>
        <v>0</v>
      </c>
    </row>
    <row r="8387" spans="1:32" x14ac:dyDescent="0.25">
      <c r="A8387" s="4">
        <v>8364</v>
      </c>
      <c r="B8387" s="30">
        <v>43449.5</v>
      </c>
      <c r="C8387">
        <v>2.0379999999999998</v>
      </c>
      <c r="D8387">
        <v>224.215</v>
      </c>
      <c r="G8387" s="50">
        <f t="shared" si="1172"/>
        <v>19</v>
      </c>
      <c r="H8387" s="18">
        <f t="shared" si="1173"/>
        <v>16.962</v>
      </c>
      <c r="I8387" s="24">
        <f t="shared" si="1171"/>
        <v>832356.93851279642</v>
      </c>
      <c r="R8387" s="20">
        <f t="shared" si="1174"/>
        <v>0.5</v>
      </c>
      <c r="S8387" s="26">
        <f t="shared" si="1175"/>
        <v>8.3333333333333339</v>
      </c>
      <c r="T8387" s="24">
        <f t="shared" si="1176"/>
        <v>184691.30239999999</v>
      </c>
      <c r="X8387" s="21">
        <f t="shared" si="1177"/>
        <v>1681612.5</v>
      </c>
      <c r="AB8387" s="17">
        <f t="shared" si="1179"/>
        <v>0</v>
      </c>
      <c r="AF8387" s="58">
        <f t="shared" si="1178"/>
        <v>0</v>
      </c>
    </row>
    <row r="8388" spans="1:32" x14ac:dyDescent="0.25">
      <c r="A8388" s="4">
        <v>8365</v>
      </c>
      <c r="B8388" s="30">
        <v>43449.541666666664</v>
      </c>
      <c r="C8388">
        <v>2.0569999999999999</v>
      </c>
      <c r="D8388">
        <v>203.11799999999999</v>
      </c>
      <c r="G8388" s="50">
        <f t="shared" si="1172"/>
        <v>19</v>
      </c>
      <c r="H8388" s="18">
        <f t="shared" si="1173"/>
        <v>16.943000000000001</v>
      </c>
      <c r="I8388" s="24">
        <f t="shared" si="1171"/>
        <v>831424.57311769307</v>
      </c>
      <c r="R8388" s="20">
        <f t="shared" si="1174"/>
        <v>0.5</v>
      </c>
      <c r="S8388" s="26">
        <f t="shared" si="1175"/>
        <v>8.3333333333333339</v>
      </c>
      <c r="T8388" s="24">
        <f t="shared" si="1176"/>
        <v>184484.42026666668</v>
      </c>
      <c r="X8388" s="21">
        <f t="shared" si="1177"/>
        <v>1523385</v>
      </c>
      <c r="AB8388" s="17">
        <f t="shared" si="1179"/>
        <v>0</v>
      </c>
      <c r="AF8388" s="58">
        <f t="shared" si="1178"/>
        <v>0</v>
      </c>
    </row>
    <row r="8389" spans="1:32" x14ac:dyDescent="0.25">
      <c r="A8389" s="4">
        <v>8366</v>
      </c>
      <c r="B8389" s="30">
        <v>43449.583333333336</v>
      </c>
      <c r="C8389">
        <v>1.9179999999999999</v>
      </c>
      <c r="D8389">
        <v>140.541</v>
      </c>
      <c r="G8389" s="50">
        <f t="shared" si="1172"/>
        <v>19</v>
      </c>
      <c r="H8389" s="18">
        <f t="shared" si="1173"/>
        <v>17.082000000000001</v>
      </c>
      <c r="I8389" s="24">
        <f t="shared" si="1171"/>
        <v>838245.56206081761</v>
      </c>
      <c r="R8389" s="20">
        <f t="shared" si="1174"/>
        <v>0.5</v>
      </c>
      <c r="S8389" s="26">
        <f t="shared" si="1175"/>
        <v>8.3333333333333339</v>
      </c>
      <c r="T8389" s="24">
        <f t="shared" si="1176"/>
        <v>185997.9264</v>
      </c>
      <c r="X8389" s="21">
        <f t="shared" si="1177"/>
        <v>1054057.5</v>
      </c>
      <c r="AB8389" s="17">
        <f t="shared" si="1179"/>
        <v>0</v>
      </c>
      <c r="AF8389" s="58">
        <f t="shared" si="1178"/>
        <v>0</v>
      </c>
    </row>
    <row r="8390" spans="1:32" x14ac:dyDescent="0.25">
      <c r="A8390" s="4">
        <v>8367</v>
      </c>
      <c r="B8390" s="30">
        <v>43449.625</v>
      </c>
      <c r="C8390">
        <v>1.5309999999999999</v>
      </c>
      <c r="D8390">
        <v>65.528000000000006</v>
      </c>
      <c r="G8390" s="50">
        <f t="shared" si="1172"/>
        <v>19</v>
      </c>
      <c r="H8390" s="18">
        <f t="shared" si="1173"/>
        <v>17.469000000000001</v>
      </c>
      <c r="I8390" s="24">
        <f t="shared" si="1171"/>
        <v>857236.37300318596</v>
      </c>
      <c r="R8390" s="20">
        <f t="shared" si="1174"/>
        <v>0.5</v>
      </c>
      <c r="S8390" s="26">
        <f t="shared" si="1175"/>
        <v>8.3333333333333339</v>
      </c>
      <c r="T8390" s="24">
        <f t="shared" si="1176"/>
        <v>190211.78880000001</v>
      </c>
      <c r="X8390" s="21">
        <f t="shared" si="1177"/>
        <v>491460.00000000006</v>
      </c>
      <c r="AB8390" s="17">
        <f t="shared" si="1179"/>
        <v>555988.16180318594</v>
      </c>
      <c r="AF8390" s="58">
        <f t="shared" si="1178"/>
        <v>15.011680368686021</v>
      </c>
    </row>
    <row r="8391" spans="1:32" x14ac:dyDescent="0.25">
      <c r="A8391" s="4">
        <v>8368</v>
      </c>
      <c r="B8391" s="30">
        <v>43449.666666666664</v>
      </c>
      <c r="C8391">
        <v>0.83899999999999997</v>
      </c>
      <c r="D8391">
        <v>7.2389999999999999</v>
      </c>
      <c r="G8391" s="50">
        <f t="shared" si="1172"/>
        <v>19</v>
      </c>
      <c r="H8391" s="18">
        <f t="shared" si="1173"/>
        <v>18.161000000000001</v>
      </c>
      <c r="I8391" s="24">
        <f t="shared" si="1171"/>
        <v>891194.10213010828</v>
      </c>
      <c r="R8391" s="20">
        <f t="shared" si="1174"/>
        <v>0.5</v>
      </c>
      <c r="S8391" s="26">
        <f t="shared" si="1175"/>
        <v>8.3333333333333339</v>
      </c>
      <c r="T8391" s="24">
        <f t="shared" si="1176"/>
        <v>197746.65386666669</v>
      </c>
      <c r="X8391" s="21">
        <f t="shared" si="1177"/>
        <v>54292.499999999993</v>
      </c>
      <c r="AB8391" s="17">
        <f t="shared" si="1179"/>
        <v>1034648.2559967749</v>
      </c>
      <c r="AF8391" s="58">
        <f t="shared" si="1178"/>
        <v>27.93550291191292</v>
      </c>
    </row>
    <row r="8392" spans="1:32" x14ac:dyDescent="0.25">
      <c r="A8392" s="4">
        <v>8369</v>
      </c>
      <c r="B8392" s="30">
        <v>43449.708333333336</v>
      </c>
      <c r="C8392">
        <v>0.497</v>
      </c>
      <c r="D8392">
        <v>0</v>
      </c>
      <c r="G8392" s="50">
        <f t="shared" si="1172"/>
        <v>16</v>
      </c>
      <c r="H8392" s="18">
        <f t="shared" si="1173"/>
        <v>15.503</v>
      </c>
      <c r="I8392" s="24">
        <f t="shared" si="1171"/>
        <v>760761.09054143867</v>
      </c>
      <c r="R8392" s="20">
        <f t="shared" si="1174"/>
        <v>0.5</v>
      </c>
      <c r="S8392" s="26">
        <f t="shared" si="1175"/>
        <v>8.3333333333333339</v>
      </c>
      <c r="T8392" s="24">
        <f t="shared" si="1176"/>
        <v>168804.93226666667</v>
      </c>
      <c r="X8392" s="21">
        <f t="shared" si="1177"/>
        <v>0</v>
      </c>
      <c r="AB8392" s="17">
        <f t="shared" si="1179"/>
        <v>929566.02280810534</v>
      </c>
      <c r="AF8392" s="58">
        <f t="shared" si="1178"/>
        <v>25.098282615818842</v>
      </c>
    </row>
    <row r="8393" spans="1:32" x14ac:dyDescent="0.25">
      <c r="A8393" s="4">
        <v>8370</v>
      </c>
      <c r="B8393" s="30">
        <v>43449.75</v>
      </c>
      <c r="C8393">
        <v>0.40200000000000002</v>
      </c>
      <c r="D8393">
        <v>0</v>
      </c>
      <c r="G8393" s="50">
        <f t="shared" si="1172"/>
        <v>16</v>
      </c>
      <c r="H8393" s="18">
        <f t="shared" si="1173"/>
        <v>15.598000000000001</v>
      </c>
      <c r="I8393" s="24">
        <f t="shared" si="1171"/>
        <v>765422.91751695552</v>
      </c>
      <c r="R8393" s="20">
        <f t="shared" si="1174"/>
        <v>0.5</v>
      </c>
      <c r="S8393" s="26">
        <f t="shared" si="1175"/>
        <v>8.3333333333333339</v>
      </c>
      <c r="T8393" s="24">
        <f t="shared" si="1176"/>
        <v>169839.34293333336</v>
      </c>
      <c r="X8393" s="21">
        <f t="shared" si="1177"/>
        <v>0</v>
      </c>
      <c r="AB8393" s="17">
        <f t="shared" si="1179"/>
        <v>935262.26045028889</v>
      </c>
      <c r="AF8393" s="58">
        <f t="shared" si="1178"/>
        <v>25.2520810321578</v>
      </c>
    </row>
    <row r="8394" spans="1:32" x14ac:dyDescent="0.25">
      <c r="A8394" s="4">
        <v>8371</v>
      </c>
      <c r="B8394" s="30">
        <v>43449.791666666664</v>
      </c>
      <c r="C8394">
        <v>0.27300000000000002</v>
      </c>
      <c r="D8394">
        <v>0</v>
      </c>
      <c r="G8394" s="50">
        <f t="shared" si="1172"/>
        <v>16</v>
      </c>
      <c r="H8394" s="18">
        <f t="shared" si="1173"/>
        <v>15.727</v>
      </c>
      <c r="I8394" s="24">
        <f t="shared" si="1171"/>
        <v>771753.18783107819</v>
      </c>
      <c r="R8394" s="20">
        <f t="shared" si="1174"/>
        <v>0.5</v>
      </c>
      <c r="S8394" s="26">
        <f t="shared" si="1175"/>
        <v>8.3333333333333339</v>
      </c>
      <c r="T8394" s="24">
        <f t="shared" si="1176"/>
        <v>171243.96373333331</v>
      </c>
      <c r="X8394" s="21">
        <f t="shared" si="1177"/>
        <v>0</v>
      </c>
      <c r="AB8394" s="17">
        <f t="shared" si="1179"/>
        <v>942997.15156441147</v>
      </c>
      <c r="AF8394" s="58">
        <f t="shared" si="1178"/>
        <v>25.46092309223911</v>
      </c>
    </row>
    <row r="8395" spans="1:32" x14ac:dyDescent="0.25">
      <c r="A8395" s="4">
        <v>8372</v>
      </c>
      <c r="B8395" s="30">
        <v>43449.833333333336</v>
      </c>
      <c r="C8395">
        <v>0.19700000000000001</v>
      </c>
      <c r="D8395">
        <v>0</v>
      </c>
      <c r="G8395" s="50">
        <f t="shared" si="1172"/>
        <v>16</v>
      </c>
      <c r="H8395" s="18">
        <f t="shared" si="1173"/>
        <v>15.803000000000001</v>
      </c>
      <c r="I8395" s="24">
        <f t="shared" si="1171"/>
        <v>775482.6494114917</v>
      </c>
      <c r="R8395" s="20">
        <f t="shared" si="1174"/>
        <v>0.5</v>
      </c>
      <c r="S8395" s="26">
        <f t="shared" si="1175"/>
        <v>8.3333333333333339</v>
      </c>
      <c r="T8395" s="24">
        <f t="shared" si="1176"/>
        <v>172071.49226666667</v>
      </c>
      <c r="X8395" s="21">
        <f t="shared" si="1177"/>
        <v>0</v>
      </c>
      <c r="AB8395" s="17">
        <f t="shared" si="1179"/>
        <v>947554.14167815843</v>
      </c>
      <c r="AF8395" s="58">
        <f t="shared" si="1178"/>
        <v>25.583961825310279</v>
      </c>
    </row>
    <row r="8396" spans="1:32" x14ac:dyDescent="0.25">
      <c r="A8396" s="4">
        <v>8373</v>
      </c>
      <c r="B8396" s="30">
        <v>43449.875</v>
      </c>
      <c r="C8396">
        <v>0.214</v>
      </c>
      <c r="D8396">
        <v>0</v>
      </c>
      <c r="G8396" s="50">
        <f t="shared" si="1172"/>
        <v>16</v>
      </c>
      <c r="H8396" s="18">
        <f t="shared" si="1173"/>
        <v>15.786</v>
      </c>
      <c r="I8396" s="24">
        <f t="shared" si="1171"/>
        <v>774648.42774218868</v>
      </c>
      <c r="R8396" s="20">
        <f t="shared" si="1174"/>
        <v>0.5</v>
      </c>
      <c r="S8396" s="26">
        <f t="shared" si="1175"/>
        <v>8.3333333333333339</v>
      </c>
      <c r="T8396" s="24">
        <f t="shared" si="1176"/>
        <v>171886.3872</v>
      </c>
      <c r="X8396" s="21">
        <f t="shared" si="1177"/>
        <v>0</v>
      </c>
      <c r="AB8396" s="17">
        <f t="shared" si="1179"/>
        <v>946534.81494218868</v>
      </c>
      <c r="AF8396" s="58">
        <f t="shared" si="1178"/>
        <v>25.556440003439093</v>
      </c>
    </row>
    <row r="8397" spans="1:32" x14ac:dyDescent="0.25">
      <c r="A8397" s="4">
        <v>8374</v>
      </c>
      <c r="B8397" s="30">
        <v>43449.916666666664</v>
      </c>
      <c r="C8397">
        <v>0.128</v>
      </c>
      <c r="D8397">
        <v>0</v>
      </c>
      <c r="G8397" s="50">
        <f t="shared" si="1172"/>
        <v>16</v>
      </c>
      <c r="H8397" s="18">
        <f t="shared" si="1173"/>
        <v>15.872</v>
      </c>
      <c r="I8397" s="24">
        <f t="shared" si="1171"/>
        <v>778868.60795160383</v>
      </c>
      <c r="R8397" s="20">
        <f t="shared" si="1174"/>
        <v>0.5</v>
      </c>
      <c r="S8397" s="26">
        <f t="shared" si="1175"/>
        <v>8.3333333333333339</v>
      </c>
      <c r="T8397" s="24">
        <f t="shared" si="1176"/>
        <v>172822.80106666664</v>
      </c>
      <c r="X8397" s="21">
        <f t="shared" si="1177"/>
        <v>0</v>
      </c>
      <c r="AB8397" s="17">
        <f t="shared" si="1179"/>
        <v>951691.40901827044</v>
      </c>
      <c r="AF8397" s="58">
        <f t="shared" si="1178"/>
        <v>25.695668043493299</v>
      </c>
    </row>
    <row r="8398" spans="1:32" x14ac:dyDescent="0.25">
      <c r="A8398" s="4">
        <v>8375</v>
      </c>
      <c r="B8398" s="30">
        <v>43449.958333333336</v>
      </c>
      <c r="C8398">
        <v>0.125</v>
      </c>
      <c r="D8398">
        <v>0</v>
      </c>
      <c r="G8398" s="50">
        <f t="shared" si="1172"/>
        <v>16</v>
      </c>
      <c r="H8398" s="18">
        <f t="shared" si="1173"/>
        <v>15.875</v>
      </c>
      <c r="I8398" s="24">
        <f t="shared" si="1171"/>
        <v>779015.82354030432</v>
      </c>
      <c r="R8398" s="20">
        <f t="shared" si="1174"/>
        <v>0.5</v>
      </c>
      <c r="S8398" s="26">
        <f t="shared" si="1175"/>
        <v>8.3333333333333339</v>
      </c>
      <c r="T8398" s="24">
        <f t="shared" si="1176"/>
        <v>172855.46666666667</v>
      </c>
      <c r="X8398" s="21">
        <f t="shared" si="1177"/>
        <v>0</v>
      </c>
      <c r="AB8398" s="17">
        <f t="shared" si="1179"/>
        <v>951871.290206971</v>
      </c>
      <c r="AF8398" s="58">
        <f t="shared" si="1178"/>
        <v>25.700524835588219</v>
      </c>
    </row>
    <row r="8399" spans="1:32" x14ac:dyDescent="0.25">
      <c r="A8399" s="4">
        <v>8376</v>
      </c>
      <c r="B8399" s="30">
        <v>43450</v>
      </c>
      <c r="C8399">
        <v>0.378</v>
      </c>
      <c r="D8399">
        <v>0</v>
      </c>
      <c r="G8399" s="50">
        <f t="shared" si="1172"/>
        <v>16</v>
      </c>
      <c r="H8399" s="18">
        <f t="shared" si="1173"/>
        <v>15.622</v>
      </c>
      <c r="I8399" s="24">
        <f t="shared" si="1171"/>
        <v>766600.64222655969</v>
      </c>
      <c r="R8399" s="20">
        <f t="shared" si="1174"/>
        <v>0.5</v>
      </c>
      <c r="S8399" s="26">
        <f t="shared" si="1175"/>
        <v>8.3333333333333339</v>
      </c>
      <c r="T8399" s="24">
        <f t="shared" si="1176"/>
        <v>170100.66773333331</v>
      </c>
      <c r="X8399" s="21">
        <f t="shared" si="1177"/>
        <v>0</v>
      </c>
      <c r="AB8399" s="17">
        <f t="shared" si="1179"/>
        <v>936701.309959893</v>
      </c>
      <c r="AF8399" s="58">
        <f t="shared" si="1178"/>
        <v>25.290935368917111</v>
      </c>
    </row>
    <row r="8400" spans="1:32" x14ac:dyDescent="0.25">
      <c r="A8400" s="4">
        <v>8377</v>
      </c>
      <c r="B8400" s="30">
        <v>43450.041666666664</v>
      </c>
      <c r="C8400">
        <v>0.56999999999999995</v>
      </c>
      <c r="D8400">
        <v>0</v>
      </c>
      <c r="G8400" s="50">
        <f t="shared" si="1172"/>
        <v>16</v>
      </c>
      <c r="H8400" s="18">
        <f t="shared" si="1173"/>
        <v>15.43</v>
      </c>
      <c r="I8400" s="24">
        <f t="shared" si="1171"/>
        <v>757178.84454972576</v>
      </c>
      <c r="R8400" s="20">
        <f t="shared" si="1174"/>
        <v>0.5</v>
      </c>
      <c r="S8400" s="26">
        <f t="shared" si="1175"/>
        <v>8.3333333333333339</v>
      </c>
      <c r="T8400" s="24">
        <f t="shared" si="1176"/>
        <v>168010.06933333332</v>
      </c>
      <c r="X8400" s="21">
        <f t="shared" si="1177"/>
        <v>0</v>
      </c>
      <c r="AB8400" s="17">
        <f t="shared" si="1179"/>
        <v>925188.91388305905</v>
      </c>
      <c r="AF8400" s="58">
        <f t="shared" si="1178"/>
        <v>24.980100674842593</v>
      </c>
    </row>
    <row r="8401" spans="1:32" x14ac:dyDescent="0.25">
      <c r="A8401" s="4">
        <v>8378</v>
      </c>
      <c r="B8401" s="30">
        <v>43450.083333333336</v>
      </c>
      <c r="C8401">
        <v>0.79800000000000004</v>
      </c>
      <c r="D8401">
        <v>0</v>
      </c>
      <c r="G8401" s="50">
        <f t="shared" si="1172"/>
        <v>16</v>
      </c>
      <c r="H8401" s="18">
        <f t="shared" si="1173"/>
        <v>15.202</v>
      </c>
      <c r="I8401" s="24">
        <f t="shared" si="1171"/>
        <v>745990.45980848547</v>
      </c>
      <c r="R8401" s="20">
        <f t="shared" si="1174"/>
        <v>0.5</v>
      </c>
      <c r="S8401" s="26">
        <f t="shared" si="1175"/>
        <v>8.3333333333333339</v>
      </c>
      <c r="T8401" s="24">
        <f t="shared" si="1176"/>
        <v>165527.48373333336</v>
      </c>
      <c r="X8401" s="21">
        <f t="shared" si="1177"/>
        <v>0</v>
      </c>
      <c r="AB8401" s="17">
        <f t="shared" si="1179"/>
        <v>911517.94354181876</v>
      </c>
      <c r="AF8401" s="58">
        <f t="shared" si="1178"/>
        <v>24.610984475629106</v>
      </c>
    </row>
    <row r="8402" spans="1:32" x14ac:dyDescent="0.25">
      <c r="A8402" s="4">
        <v>8379</v>
      </c>
      <c r="B8402" s="30">
        <v>43450.125</v>
      </c>
      <c r="C8402">
        <v>1.18</v>
      </c>
      <c r="D8402">
        <v>0</v>
      </c>
      <c r="G8402" s="50">
        <f t="shared" si="1172"/>
        <v>16</v>
      </c>
      <c r="H8402" s="18">
        <f t="shared" si="1173"/>
        <v>14.82</v>
      </c>
      <c r="I8402" s="24">
        <f t="shared" si="1171"/>
        <v>727245.00818061805</v>
      </c>
      <c r="R8402" s="20">
        <f t="shared" si="1174"/>
        <v>0.5</v>
      </c>
      <c r="S8402" s="26">
        <f t="shared" si="1175"/>
        <v>8.3333333333333339</v>
      </c>
      <c r="T8402" s="24">
        <f t="shared" si="1176"/>
        <v>161368.06399999998</v>
      </c>
      <c r="X8402" s="21">
        <f t="shared" si="1177"/>
        <v>0</v>
      </c>
      <c r="AB8402" s="17">
        <f t="shared" si="1179"/>
        <v>888613.07218061807</v>
      </c>
      <c r="AF8402" s="58">
        <f t="shared" si="1178"/>
        <v>23.992552948876689</v>
      </c>
    </row>
    <row r="8403" spans="1:32" x14ac:dyDescent="0.25">
      <c r="A8403" s="4">
        <v>8380</v>
      </c>
      <c r="B8403" s="30">
        <v>43450.166666666664</v>
      </c>
      <c r="C8403">
        <v>1.4259999999999999</v>
      </c>
      <c r="D8403">
        <v>0</v>
      </c>
      <c r="G8403" s="50">
        <f t="shared" si="1172"/>
        <v>16</v>
      </c>
      <c r="H8403" s="18">
        <f t="shared" si="1173"/>
        <v>14.574</v>
      </c>
      <c r="I8403" s="24">
        <f t="shared" si="1171"/>
        <v>715173.32990717457</v>
      </c>
      <c r="R8403" s="20">
        <f t="shared" si="1174"/>
        <v>0.5</v>
      </c>
      <c r="S8403" s="26">
        <f t="shared" si="1175"/>
        <v>8.3333333333333339</v>
      </c>
      <c r="T8403" s="24">
        <f t="shared" si="1176"/>
        <v>158689.48480000001</v>
      </c>
      <c r="X8403" s="21">
        <f t="shared" si="1177"/>
        <v>0</v>
      </c>
      <c r="AB8403" s="17">
        <f t="shared" si="1179"/>
        <v>873862.81470717455</v>
      </c>
      <c r="AF8403" s="58">
        <f t="shared" si="1178"/>
        <v>23.594295997093713</v>
      </c>
    </row>
    <row r="8404" spans="1:32" x14ac:dyDescent="0.25">
      <c r="A8404" s="4">
        <v>8381</v>
      </c>
      <c r="B8404" s="30">
        <v>43450.208333333336</v>
      </c>
      <c r="C8404">
        <v>1.63</v>
      </c>
      <c r="D8404">
        <v>0</v>
      </c>
      <c r="G8404" s="50">
        <f t="shared" si="1172"/>
        <v>16</v>
      </c>
      <c r="H8404" s="18">
        <f t="shared" si="1173"/>
        <v>14.370000000000001</v>
      </c>
      <c r="I8404" s="24">
        <f t="shared" si="1171"/>
        <v>705162.66987553856</v>
      </c>
      <c r="R8404" s="20">
        <f t="shared" si="1174"/>
        <v>0.5</v>
      </c>
      <c r="S8404" s="26">
        <f t="shared" si="1175"/>
        <v>8.3333333333333339</v>
      </c>
      <c r="T8404" s="24">
        <f t="shared" si="1176"/>
        <v>156468.22399999999</v>
      </c>
      <c r="X8404" s="21">
        <f t="shared" si="1177"/>
        <v>0</v>
      </c>
      <c r="AB8404" s="17">
        <f t="shared" si="1179"/>
        <v>861630.8938755386</v>
      </c>
      <c r="AF8404" s="58">
        <f t="shared" si="1178"/>
        <v>23.264034134639545</v>
      </c>
    </row>
    <row r="8405" spans="1:32" x14ac:dyDescent="0.25">
      <c r="A8405" s="4">
        <v>8382</v>
      </c>
      <c r="B8405" s="30">
        <v>43450.25</v>
      </c>
      <c r="C8405">
        <v>2.0289999999999999</v>
      </c>
      <c r="D8405">
        <v>0</v>
      </c>
      <c r="G8405" s="50">
        <f t="shared" si="1172"/>
        <v>16</v>
      </c>
      <c r="H8405" s="18">
        <f t="shared" si="1173"/>
        <v>13.971</v>
      </c>
      <c r="I8405" s="24">
        <f t="shared" si="1171"/>
        <v>685582.99657836801</v>
      </c>
      <c r="R8405" s="20">
        <f t="shared" si="1174"/>
        <v>0.5</v>
      </c>
      <c r="S8405" s="26">
        <f t="shared" si="1175"/>
        <v>8.3333333333333339</v>
      </c>
      <c r="T8405" s="24">
        <f t="shared" si="1176"/>
        <v>152123.6992</v>
      </c>
      <c r="X8405" s="21">
        <f t="shared" si="1177"/>
        <v>0</v>
      </c>
      <c r="AB8405" s="17">
        <f t="shared" si="1179"/>
        <v>837706.69577836804</v>
      </c>
      <c r="AF8405" s="58">
        <f t="shared" si="1178"/>
        <v>22.618080786015938</v>
      </c>
    </row>
    <row r="8406" spans="1:32" x14ac:dyDescent="0.25">
      <c r="A8406" s="4">
        <v>8383</v>
      </c>
      <c r="B8406" s="30">
        <v>43450.291666666664</v>
      </c>
      <c r="C8406">
        <v>2.556</v>
      </c>
      <c r="D8406">
        <v>0</v>
      </c>
      <c r="G8406" s="50">
        <f t="shared" si="1172"/>
        <v>16</v>
      </c>
      <c r="H8406" s="18">
        <f t="shared" si="1173"/>
        <v>13.443999999999999</v>
      </c>
      <c r="I8406" s="24">
        <f t="shared" si="1171"/>
        <v>659722.12482997484</v>
      </c>
      <c r="R8406" s="20">
        <f t="shared" si="1174"/>
        <v>0.5</v>
      </c>
      <c r="S8406" s="26">
        <f t="shared" si="1175"/>
        <v>8.3333333333333339</v>
      </c>
      <c r="T8406" s="24">
        <f t="shared" si="1176"/>
        <v>146385.44213333333</v>
      </c>
      <c r="X8406" s="21">
        <f t="shared" si="1177"/>
        <v>0</v>
      </c>
      <c r="AB8406" s="17">
        <f t="shared" si="1179"/>
        <v>806107.56696330814</v>
      </c>
      <c r="AF8406" s="58">
        <f t="shared" si="1178"/>
        <v>21.764904308009317</v>
      </c>
    </row>
    <row r="8407" spans="1:32" x14ac:dyDescent="0.25">
      <c r="A8407" s="4">
        <v>8384</v>
      </c>
      <c r="B8407" s="30">
        <v>43450.333333333336</v>
      </c>
      <c r="C8407">
        <v>3.052</v>
      </c>
      <c r="D8407">
        <v>1.4E-2</v>
      </c>
      <c r="G8407" s="50">
        <f t="shared" si="1172"/>
        <v>19</v>
      </c>
      <c r="H8407" s="18">
        <f t="shared" si="1173"/>
        <v>15.948</v>
      </c>
      <c r="I8407" s="24">
        <f t="shared" si="1171"/>
        <v>782598.06953201734</v>
      </c>
      <c r="R8407" s="20">
        <f t="shared" si="1174"/>
        <v>0.5</v>
      </c>
      <c r="S8407" s="26">
        <f t="shared" si="1175"/>
        <v>8.3333333333333339</v>
      </c>
      <c r="T8407" s="24">
        <f t="shared" si="1176"/>
        <v>173650.3296</v>
      </c>
      <c r="X8407" s="21">
        <f t="shared" si="1177"/>
        <v>105</v>
      </c>
      <c r="AB8407" s="17">
        <f t="shared" si="1179"/>
        <v>956143.39913201728</v>
      </c>
      <c r="AF8407" s="58">
        <f t="shared" si="1178"/>
        <v>25.815871776564464</v>
      </c>
    </row>
    <row r="8408" spans="1:32" x14ac:dyDescent="0.25">
      <c r="A8408" s="4">
        <v>8385</v>
      </c>
      <c r="B8408" s="30">
        <v>43450.375</v>
      </c>
      <c r="C8408">
        <v>3.3929999999999998</v>
      </c>
      <c r="D8408">
        <v>12.398</v>
      </c>
      <c r="G8408" s="50">
        <f t="shared" si="1172"/>
        <v>19</v>
      </c>
      <c r="H8408" s="18">
        <f t="shared" si="1173"/>
        <v>15.606999999999999</v>
      </c>
      <c r="I8408" s="24">
        <f t="shared" ref="I8408:I8471" si="1180">$I$10*$I$13*H8408</f>
        <v>765864.564283057</v>
      </c>
      <c r="R8408" s="20">
        <f t="shared" si="1174"/>
        <v>0.5</v>
      </c>
      <c r="S8408" s="26">
        <f t="shared" si="1175"/>
        <v>8.3333333333333339</v>
      </c>
      <c r="T8408" s="24">
        <f t="shared" si="1176"/>
        <v>169937.33973333333</v>
      </c>
      <c r="X8408" s="21">
        <f t="shared" si="1177"/>
        <v>92985</v>
      </c>
      <c r="AB8408" s="17">
        <f t="shared" si="1179"/>
        <v>842816.90401639033</v>
      </c>
      <c r="AF8408" s="58">
        <f t="shared" si="1178"/>
        <v>22.756056408442539</v>
      </c>
    </row>
    <row r="8409" spans="1:32" x14ac:dyDescent="0.25">
      <c r="A8409" s="4">
        <v>8386</v>
      </c>
      <c r="B8409" s="30">
        <v>43450.416666666664</v>
      </c>
      <c r="C8409">
        <v>3.754</v>
      </c>
      <c r="D8409">
        <v>46.354999999999997</v>
      </c>
      <c r="G8409" s="50">
        <f t="shared" ref="G8409:G8472" si="1181">IF(D8409=0, 16, 19)</f>
        <v>19</v>
      </c>
      <c r="H8409" s="18">
        <f t="shared" ref="H8409:H8472" si="1182">G8409-C8409</f>
        <v>15.246</v>
      </c>
      <c r="I8409" s="24">
        <f t="shared" si="1180"/>
        <v>748149.62177609326</v>
      </c>
      <c r="R8409" s="20">
        <f t="shared" ref="R8409:R8472" si="1183">$R$12</f>
        <v>0.5</v>
      </c>
      <c r="S8409" s="26">
        <f t="shared" ref="S8409:S8472" si="1184">R8409*$B$10*$C$10*$D$10/3600</f>
        <v>8.3333333333333339</v>
      </c>
      <c r="T8409" s="24">
        <f t="shared" ref="T8409:T8472" si="1185">$R$10*$S$10*R8409*H8409*$G$10/3600</f>
        <v>166006.57920000001</v>
      </c>
      <c r="X8409" s="21">
        <f t="shared" ref="X8409:X8472" si="1186">D8409*$X$10*$Y$10*$B$10*$C$10</f>
        <v>347662.5</v>
      </c>
      <c r="AB8409" s="17">
        <f t="shared" si="1179"/>
        <v>566493.7009760933</v>
      </c>
      <c r="AF8409" s="58">
        <f t="shared" ref="AF8409:AF8472" si="1187">AB8409*0.027/1000</f>
        <v>15.295329926354519</v>
      </c>
    </row>
    <row r="8410" spans="1:32" x14ac:dyDescent="0.25">
      <c r="A8410" s="4">
        <v>8387</v>
      </c>
      <c r="B8410" s="30">
        <v>43450.458333333336</v>
      </c>
      <c r="C8410">
        <v>4.1210000000000004</v>
      </c>
      <c r="D8410">
        <v>77.522999999999996</v>
      </c>
      <c r="G8410" s="50">
        <f t="shared" si="1181"/>
        <v>19</v>
      </c>
      <c r="H8410" s="18">
        <f t="shared" si="1182"/>
        <v>14.879</v>
      </c>
      <c r="I8410" s="24">
        <f t="shared" si="1180"/>
        <v>730140.24809172843</v>
      </c>
      <c r="R8410" s="20">
        <f t="shared" si="1183"/>
        <v>0.5</v>
      </c>
      <c r="S8410" s="26">
        <f t="shared" si="1184"/>
        <v>8.3333333333333339</v>
      </c>
      <c r="T8410" s="24">
        <f t="shared" si="1185"/>
        <v>162010.48746666664</v>
      </c>
      <c r="X8410" s="21">
        <f t="shared" si="1186"/>
        <v>581422.5</v>
      </c>
      <c r="AB8410" s="17">
        <f t="shared" si="1179"/>
        <v>310728.23555839504</v>
      </c>
      <c r="AF8410" s="58">
        <f t="shared" si="1187"/>
        <v>8.3896623600766649</v>
      </c>
    </row>
    <row r="8411" spans="1:32" x14ac:dyDescent="0.25">
      <c r="A8411" s="4">
        <v>8388</v>
      </c>
      <c r="B8411" s="30">
        <v>43450.5</v>
      </c>
      <c r="C8411">
        <v>4.2350000000000003</v>
      </c>
      <c r="D8411">
        <v>85.649000000000001</v>
      </c>
      <c r="G8411" s="50">
        <f t="shared" si="1181"/>
        <v>19</v>
      </c>
      <c r="H8411" s="18">
        <f t="shared" si="1182"/>
        <v>14.765000000000001</v>
      </c>
      <c r="I8411" s="24">
        <f t="shared" si="1180"/>
        <v>724546.05572110834</v>
      </c>
      <c r="R8411" s="20">
        <f t="shared" si="1183"/>
        <v>0.5</v>
      </c>
      <c r="S8411" s="26">
        <f t="shared" si="1184"/>
        <v>8.3333333333333339</v>
      </c>
      <c r="T8411" s="24">
        <f t="shared" si="1185"/>
        <v>160769.19466666665</v>
      </c>
      <c r="X8411" s="21">
        <f t="shared" si="1186"/>
        <v>642367.5</v>
      </c>
      <c r="AB8411" s="17">
        <f t="shared" si="1179"/>
        <v>242947.75038777501</v>
      </c>
      <c r="AF8411" s="58">
        <f t="shared" si="1187"/>
        <v>6.5595892604699255</v>
      </c>
    </row>
    <row r="8412" spans="1:32" x14ac:dyDescent="0.25">
      <c r="A8412" s="4">
        <v>8389</v>
      </c>
      <c r="B8412" s="30">
        <v>43450.541666666664</v>
      </c>
      <c r="C8412">
        <v>4.077</v>
      </c>
      <c r="D8412">
        <v>70.296000000000006</v>
      </c>
      <c r="G8412" s="50">
        <f t="shared" si="1181"/>
        <v>19</v>
      </c>
      <c r="H8412" s="18">
        <f t="shared" si="1182"/>
        <v>14.923</v>
      </c>
      <c r="I8412" s="24">
        <f t="shared" si="1180"/>
        <v>732299.41005933622</v>
      </c>
      <c r="R8412" s="20">
        <f t="shared" si="1183"/>
        <v>0.5</v>
      </c>
      <c r="S8412" s="26">
        <f t="shared" si="1184"/>
        <v>8.3333333333333339</v>
      </c>
      <c r="T8412" s="24">
        <f t="shared" si="1185"/>
        <v>162489.58293333332</v>
      </c>
      <c r="X8412" s="21">
        <f t="shared" si="1186"/>
        <v>527220.00000000012</v>
      </c>
      <c r="AB8412" s="17">
        <f t="shared" si="1179"/>
        <v>367568.99299266946</v>
      </c>
      <c r="AF8412" s="58">
        <f t="shared" si="1187"/>
        <v>9.9243628108020747</v>
      </c>
    </row>
    <row r="8413" spans="1:32" x14ac:dyDescent="0.25">
      <c r="A8413" s="4">
        <v>8390</v>
      </c>
      <c r="B8413" s="30">
        <v>43450.583333333336</v>
      </c>
      <c r="C8413">
        <v>3.7639999999999998</v>
      </c>
      <c r="D8413">
        <v>39.643999999999998</v>
      </c>
      <c r="G8413" s="50">
        <f t="shared" si="1181"/>
        <v>19</v>
      </c>
      <c r="H8413" s="18">
        <f t="shared" si="1182"/>
        <v>15.236000000000001</v>
      </c>
      <c r="I8413" s="24">
        <f t="shared" si="1180"/>
        <v>747658.90314709151</v>
      </c>
      <c r="R8413" s="20">
        <f t="shared" si="1183"/>
        <v>0.5</v>
      </c>
      <c r="S8413" s="26">
        <f t="shared" si="1184"/>
        <v>8.3333333333333339</v>
      </c>
      <c r="T8413" s="24">
        <f t="shared" si="1185"/>
        <v>165897.6938666667</v>
      </c>
      <c r="X8413" s="21">
        <f t="shared" si="1186"/>
        <v>297330</v>
      </c>
      <c r="AB8413" s="17">
        <f t="shared" si="1179"/>
        <v>616226.59701375826</v>
      </c>
      <c r="AF8413" s="58">
        <f t="shared" si="1187"/>
        <v>16.638118119371473</v>
      </c>
    </row>
    <row r="8414" spans="1:32" x14ac:dyDescent="0.25">
      <c r="A8414" s="4">
        <v>8391</v>
      </c>
      <c r="B8414" s="30">
        <v>43450.625</v>
      </c>
      <c r="C8414">
        <v>3.5110000000000001</v>
      </c>
      <c r="D8414">
        <v>15.276</v>
      </c>
      <c r="G8414" s="50">
        <f t="shared" si="1181"/>
        <v>19</v>
      </c>
      <c r="H8414" s="18">
        <f t="shared" si="1182"/>
        <v>15.489000000000001</v>
      </c>
      <c r="I8414" s="24">
        <f t="shared" si="1180"/>
        <v>760074.08446083625</v>
      </c>
      <c r="R8414" s="20">
        <f t="shared" si="1183"/>
        <v>0.5</v>
      </c>
      <c r="S8414" s="26">
        <f t="shared" si="1184"/>
        <v>8.3333333333333339</v>
      </c>
      <c r="T8414" s="24">
        <f t="shared" si="1185"/>
        <v>168652.49280000001</v>
      </c>
      <c r="X8414" s="21">
        <f t="shared" si="1186"/>
        <v>114570</v>
      </c>
      <c r="AB8414" s="17">
        <f t="shared" si="1179"/>
        <v>814156.57726083626</v>
      </c>
      <c r="AF8414" s="58">
        <f t="shared" si="1187"/>
        <v>21.98222758604258</v>
      </c>
    </row>
    <row r="8415" spans="1:32" x14ac:dyDescent="0.25">
      <c r="A8415" s="4">
        <v>8392</v>
      </c>
      <c r="B8415" s="30">
        <v>43450.666666666664</v>
      </c>
      <c r="C8415">
        <v>3.3940000000000001</v>
      </c>
      <c r="D8415">
        <v>1.01</v>
      </c>
      <c r="G8415" s="50">
        <f t="shared" si="1181"/>
        <v>19</v>
      </c>
      <c r="H8415" s="18">
        <f t="shared" si="1182"/>
        <v>15.606</v>
      </c>
      <c r="I8415" s="24">
        <f t="shared" si="1180"/>
        <v>765815.49242015684</v>
      </c>
      <c r="R8415" s="20">
        <f t="shared" si="1183"/>
        <v>0.5</v>
      </c>
      <c r="S8415" s="26">
        <f t="shared" si="1184"/>
        <v>8.3333333333333339</v>
      </c>
      <c r="T8415" s="24">
        <f t="shared" si="1185"/>
        <v>169926.45120000001</v>
      </c>
      <c r="X8415" s="21">
        <f t="shared" si="1186"/>
        <v>7575</v>
      </c>
      <c r="AB8415" s="17">
        <f t="shared" si="1179"/>
        <v>928166.94362015685</v>
      </c>
      <c r="AF8415" s="58">
        <f t="shared" si="1187"/>
        <v>25.060507477744235</v>
      </c>
    </row>
    <row r="8416" spans="1:32" x14ac:dyDescent="0.25">
      <c r="A8416" s="4">
        <v>8393</v>
      </c>
      <c r="B8416" s="30">
        <v>43450.708333333336</v>
      </c>
      <c r="C8416">
        <v>3.3969999999999998</v>
      </c>
      <c r="D8416">
        <v>0</v>
      </c>
      <c r="G8416" s="50">
        <f t="shared" si="1181"/>
        <v>16</v>
      </c>
      <c r="H8416" s="18">
        <f t="shared" si="1182"/>
        <v>12.603</v>
      </c>
      <c r="I8416" s="24">
        <f t="shared" si="1180"/>
        <v>618452.68813092634</v>
      </c>
      <c r="R8416" s="20">
        <f t="shared" si="1183"/>
        <v>0.5</v>
      </c>
      <c r="S8416" s="26">
        <f t="shared" si="1184"/>
        <v>8.3333333333333339</v>
      </c>
      <c r="T8416" s="24">
        <f t="shared" si="1185"/>
        <v>137228.1856</v>
      </c>
      <c r="X8416" s="21">
        <f t="shared" si="1186"/>
        <v>0</v>
      </c>
      <c r="AB8416" s="17">
        <f t="shared" si="1179"/>
        <v>755680.87373092631</v>
      </c>
      <c r="AF8416" s="58">
        <f t="shared" si="1187"/>
        <v>20.403383590735011</v>
      </c>
    </row>
    <row r="8417" spans="1:32" x14ac:dyDescent="0.25">
      <c r="A8417" s="4">
        <v>8394</v>
      </c>
      <c r="B8417" s="30">
        <v>43450.75</v>
      </c>
      <c r="C8417">
        <v>3.391</v>
      </c>
      <c r="D8417">
        <v>0</v>
      </c>
      <c r="G8417" s="50">
        <f t="shared" si="1181"/>
        <v>16</v>
      </c>
      <c r="H8417" s="18">
        <f t="shared" si="1182"/>
        <v>12.609</v>
      </c>
      <c r="I8417" s="24">
        <f t="shared" si="1180"/>
        <v>618747.11930832744</v>
      </c>
      <c r="R8417" s="20">
        <f t="shared" si="1183"/>
        <v>0.5</v>
      </c>
      <c r="S8417" s="26">
        <f t="shared" si="1184"/>
        <v>8.3333333333333339</v>
      </c>
      <c r="T8417" s="24">
        <f t="shared" si="1185"/>
        <v>137293.51679999998</v>
      </c>
      <c r="X8417" s="21">
        <f t="shared" si="1186"/>
        <v>0</v>
      </c>
      <c r="AB8417" s="17">
        <f t="shared" si="1179"/>
        <v>756040.63610832742</v>
      </c>
      <c r="AF8417" s="58">
        <f t="shared" si="1187"/>
        <v>20.413097174924843</v>
      </c>
    </row>
    <row r="8418" spans="1:32" x14ac:dyDescent="0.25">
      <c r="A8418" s="4">
        <v>8395</v>
      </c>
      <c r="B8418" s="30">
        <v>43450.791666666664</v>
      </c>
      <c r="C8418">
        <v>3.3260000000000001</v>
      </c>
      <c r="D8418">
        <v>0</v>
      </c>
      <c r="G8418" s="50">
        <f t="shared" si="1181"/>
        <v>16</v>
      </c>
      <c r="H8418" s="18">
        <f t="shared" si="1182"/>
        <v>12.673999999999999</v>
      </c>
      <c r="I8418" s="24">
        <f t="shared" si="1180"/>
        <v>621936.79039683891</v>
      </c>
      <c r="R8418" s="20">
        <f t="shared" si="1183"/>
        <v>0.5</v>
      </c>
      <c r="S8418" s="26">
        <f t="shared" si="1184"/>
        <v>8.3333333333333339</v>
      </c>
      <c r="T8418" s="24">
        <f t="shared" si="1185"/>
        <v>138001.27146666666</v>
      </c>
      <c r="X8418" s="21">
        <f t="shared" si="1186"/>
        <v>0</v>
      </c>
      <c r="AB8418" s="17">
        <f t="shared" si="1179"/>
        <v>759938.06186350551</v>
      </c>
      <c r="AF8418" s="58">
        <f t="shared" si="1187"/>
        <v>20.518327670314648</v>
      </c>
    </row>
    <row r="8419" spans="1:32" x14ac:dyDescent="0.25">
      <c r="A8419" s="4">
        <v>8396</v>
      </c>
      <c r="B8419" s="30">
        <v>43450.833333333336</v>
      </c>
      <c r="C8419">
        <v>3.2149999999999999</v>
      </c>
      <c r="D8419">
        <v>0</v>
      </c>
      <c r="G8419" s="50">
        <f t="shared" si="1181"/>
        <v>16</v>
      </c>
      <c r="H8419" s="18">
        <f t="shared" si="1182"/>
        <v>12.785</v>
      </c>
      <c r="I8419" s="24">
        <f t="shared" si="1180"/>
        <v>627383.76717875851</v>
      </c>
      <c r="R8419" s="20">
        <f t="shared" si="1183"/>
        <v>0.5</v>
      </c>
      <c r="S8419" s="26">
        <f t="shared" si="1184"/>
        <v>8.3333333333333339</v>
      </c>
      <c r="T8419" s="24">
        <f t="shared" si="1185"/>
        <v>139209.89866666668</v>
      </c>
      <c r="X8419" s="21">
        <f t="shared" si="1186"/>
        <v>0</v>
      </c>
      <c r="AB8419" s="17">
        <f t="shared" si="1179"/>
        <v>766593.66584542522</v>
      </c>
      <c r="AF8419" s="58">
        <f t="shared" si="1187"/>
        <v>20.698028977826482</v>
      </c>
    </row>
    <row r="8420" spans="1:32" x14ac:dyDescent="0.25">
      <c r="A8420" s="4">
        <v>8397</v>
      </c>
      <c r="B8420" s="30">
        <v>43450.875</v>
      </c>
      <c r="C8420">
        <v>3.0910000000000002</v>
      </c>
      <c r="D8420">
        <v>0</v>
      </c>
      <c r="G8420" s="50">
        <f t="shared" si="1181"/>
        <v>16</v>
      </c>
      <c r="H8420" s="18">
        <f t="shared" si="1182"/>
        <v>12.908999999999999</v>
      </c>
      <c r="I8420" s="24">
        <f t="shared" si="1180"/>
        <v>633468.67817838036</v>
      </c>
      <c r="R8420" s="20">
        <f t="shared" si="1183"/>
        <v>0.5</v>
      </c>
      <c r="S8420" s="26">
        <f t="shared" si="1184"/>
        <v>8.3333333333333339</v>
      </c>
      <c r="T8420" s="24">
        <f t="shared" si="1185"/>
        <v>140560.07679999998</v>
      </c>
      <c r="X8420" s="21">
        <f t="shared" si="1186"/>
        <v>0</v>
      </c>
      <c r="AB8420" s="17">
        <f t="shared" si="1179"/>
        <v>774028.7549783804</v>
      </c>
      <c r="AF8420" s="58">
        <f t="shared" si="1187"/>
        <v>20.898776384416269</v>
      </c>
    </row>
    <row r="8421" spans="1:32" x14ac:dyDescent="0.25">
      <c r="A8421" s="4">
        <v>8398</v>
      </c>
      <c r="B8421" s="30">
        <v>43450.916666666664</v>
      </c>
      <c r="C8421">
        <v>3.0259999999999998</v>
      </c>
      <c r="D8421">
        <v>0</v>
      </c>
      <c r="G8421" s="50">
        <f t="shared" si="1181"/>
        <v>16</v>
      </c>
      <c r="H8421" s="18">
        <f t="shared" si="1182"/>
        <v>12.974</v>
      </c>
      <c r="I8421" s="24">
        <f t="shared" si="1180"/>
        <v>636658.34926689195</v>
      </c>
      <c r="R8421" s="20">
        <f t="shared" si="1183"/>
        <v>0.5</v>
      </c>
      <c r="S8421" s="26">
        <f t="shared" si="1184"/>
        <v>8.3333333333333339</v>
      </c>
      <c r="T8421" s="24">
        <f t="shared" si="1185"/>
        <v>141267.83146666666</v>
      </c>
      <c r="X8421" s="21">
        <f t="shared" si="1186"/>
        <v>0</v>
      </c>
      <c r="AB8421" s="17">
        <f t="shared" si="1179"/>
        <v>777926.18073355861</v>
      </c>
      <c r="AF8421" s="58">
        <f t="shared" si="1187"/>
        <v>21.004006879806081</v>
      </c>
    </row>
    <row r="8422" spans="1:32" x14ac:dyDescent="0.25">
      <c r="A8422" s="4">
        <v>8399</v>
      </c>
      <c r="B8422" s="30">
        <v>43450.958333333336</v>
      </c>
      <c r="C8422">
        <v>2.972</v>
      </c>
      <c r="D8422">
        <v>0</v>
      </c>
      <c r="G8422" s="50">
        <f t="shared" si="1181"/>
        <v>16</v>
      </c>
      <c r="H8422" s="18">
        <f t="shared" si="1182"/>
        <v>13.028</v>
      </c>
      <c r="I8422" s="24">
        <f t="shared" si="1180"/>
        <v>639308.2298635015</v>
      </c>
      <c r="R8422" s="20">
        <f t="shared" si="1183"/>
        <v>0.5</v>
      </c>
      <c r="S8422" s="26">
        <f t="shared" si="1184"/>
        <v>8.3333333333333339</v>
      </c>
      <c r="T8422" s="24">
        <f t="shared" si="1185"/>
        <v>141855.81226666665</v>
      </c>
      <c r="X8422" s="21">
        <f t="shared" si="1186"/>
        <v>0</v>
      </c>
      <c r="AB8422" s="17">
        <f t="shared" si="1179"/>
        <v>781164.04213016818</v>
      </c>
      <c r="AF8422" s="58">
        <f t="shared" si="1187"/>
        <v>21.091429137514542</v>
      </c>
    </row>
    <row r="8423" spans="1:32" x14ac:dyDescent="0.25">
      <c r="A8423" s="4">
        <v>8400</v>
      </c>
      <c r="B8423" s="30">
        <v>43451</v>
      </c>
      <c r="C8423">
        <v>2.8889999999999998</v>
      </c>
      <c r="D8423">
        <v>0</v>
      </c>
      <c r="G8423" s="50">
        <f t="shared" si="1181"/>
        <v>16</v>
      </c>
      <c r="H8423" s="18">
        <f t="shared" si="1182"/>
        <v>13.111000000000001</v>
      </c>
      <c r="I8423" s="24">
        <f t="shared" si="1180"/>
        <v>643381.19448421616</v>
      </c>
      <c r="R8423" s="20">
        <f t="shared" si="1183"/>
        <v>0.5</v>
      </c>
      <c r="S8423" s="26">
        <f t="shared" si="1184"/>
        <v>8.3333333333333339</v>
      </c>
      <c r="T8423" s="24">
        <f t="shared" si="1185"/>
        <v>142759.56053333334</v>
      </c>
      <c r="X8423" s="21">
        <f t="shared" si="1186"/>
        <v>0</v>
      </c>
      <c r="AB8423" s="17">
        <f t="shared" si="1179"/>
        <v>786140.7550175495</v>
      </c>
      <c r="AF8423" s="58">
        <f t="shared" si="1187"/>
        <v>21.225800385473836</v>
      </c>
    </row>
    <row r="8424" spans="1:32" x14ac:dyDescent="0.25">
      <c r="A8424" s="4">
        <v>8401</v>
      </c>
      <c r="B8424" s="30">
        <v>43451.041666666664</v>
      </c>
      <c r="C8424">
        <v>2.855</v>
      </c>
      <c r="D8424">
        <v>0</v>
      </c>
      <c r="G8424" s="50">
        <f t="shared" si="1181"/>
        <v>16</v>
      </c>
      <c r="H8424" s="18">
        <f t="shared" si="1182"/>
        <v>13.145</v>
      </c>
      <c r="I8424" s="24">
        <f t="shared" si="1180"/>
        <v>645049.63782282209</v>
      </c>
      <c r="R8424" s="20">
        <f t="shared" si="1183"/>
        <v>0.5</v>
      </c>
      <c r="S8424" s="26">
        <f t="shared" si="1184"/>
        <v>8.3333333333333339</v>
      </c>
      <c r="T8424" s="24">
        <f t="shared" si="1185"/>
        <v>143129.77066666665</v>
      </c>
      <c r="X8424" s="21">
        <f t="shared" si="1186"/>
        <v>0</v>
      </c>
      <c r="AB8424" s="17">
        <f t="shared" si="1179"/>
        <v>788179.40848948876</v>
      </c>
      <c r="AF8424" s="58">
        <f t="shared" si="1187"/>
        <v>21.280844029216198</v>
      </c>
    </row>
    <row r="8425" spans="1:32" x14ac:dyDescent="0.25">
      <c r="A8425" s="4">
        <v>8402</v>
      </c>
      <c r="B8425" s="30">
        <v>43451.083333333336</v>
      </c>
      <c r="C8425">
        <v>2.9220000000000002</v>
      </c>
      <c r="D8425">
        <v>0</v>
      </c>
      <c r="G8425" s="50">
        <f t="shared" si="1181"/>
        <v>16</v>
      </c>
      <c r="H8425" s="18">
        <f t="shared" si="1182"/>
        <v>13.077999999999999</v>
      </c>
      <c r="I8425" s="24">
        <f t="shared" si="1180"/>
        <v>641761.82300851028</v>
      </c>
      <c r="R8425" s="20">
        <f t="shared" si="1183"/>
        <v>0.5</v>
      </c>
      <c r="S8425" s="26">
        <f t="shared" si="1184"/>
        <v>8.3333333333333339</v>
      </c>
      <c r="T8425" s="24">
        <f t="shared" si="1185"/>
        <v>142400.23893333331</v>
      </c>
      <c r="X8425" s="21">
        <f t="shared" si="1186"/>
        <v>0</v>
      </c>
      <c r="AB8425" s="17">
        <f t="shared" si="1179"/>
        <v>784162.0619418436</v>
      </c>
      <c r="AF8425" s="58">
        <f t="shared" si="1187"/>
        <v>21.172375672429776</v>
      </c>
    </row>
    <row r="8426" spans="1:32" x14ac:dyDescent="0.25">
      <c r="A8426" s="4">
        <v>8403</v>
      </c>
      <c r="B8426" s="30">
        <v>43451.125</v>
      </c>
      <c r="C8426">
        <v>3.1349999999999998</v>
      </c>
      <c r="D8426">
        <v>0</v>
      </c>
      <c r="G8426" s="50">
        <f t="shared" si="1181"/>
        <v>16</v>
      </c>
      <c r="H8426" s="18">
        <f t="shared" si="1182"/>
        <v>12.865</v>
      </c>
      <c r="I8426" s="24">
        <f t="shared" si="1180"/>
        <v>631309.51621077268</v>
      </c>
      <c r="R8426" s="20">
        <f t="shared" si="1183"/>
        <v>0.5</v>
      </c>
      <c r="S8426" s="26">
        <f t="shared" si="1184"/>
        <v>8.3333333333333339</v>
      </c>
      <c r="T8426" s="24">
        <f t="shared" si="1185"/>
        <v>140080.98133333333</v>
      </c>
      <c r="X8426" s="21">
        <f t="shared" si="1186"/>
        <v>0</v>
      </c>
      <c r="AB8426" s="17">
        <f t="shared" si="1179"/>
        <v>771390.49754410598</v>
      </c>
      <c r="AF8426" s="58">
        <f t="shared" si="1187"/>
        <v>20.827543433690863</v>
      </c>
    </row>
    <row r="8427" spans="1:32" x14ac:dyDescent="0.25">
      <c r="A8427" s="4">
        <v>8404</v>
      </c>
      <c r="B8427" s="30">
        <v>43451.166666666664</v>
      </c>
      <c r="C8427">
        <v>3.5070000000000001</v>
      </c>
      <c r="D8427">
        <v>0</v>
      </c>
      <c r="G8427" s="50">
        <f t="shared" si="1181"/>
        <v>16</v>
      </c>
      <c r="H8427" s="18">
        <f t="shared" si="1182"/>
        <v>12.493</v>
      </c>
      <c r="I8427" s="24">
        <f t="shared" si="1180"/>
        <v>613054.78321190691</v>
      </c>
      <c r="R8427" s="20">
        <f t="shared" si="1183"/>
        <v>0.5</v>
      </c>
      <c r="S8427" s="26">
        <f t="shared" si="1184"/>
        <v>8.3333333333333339</v>
      </c>
      <c r="T8427" s="24">
        <f t="shared" si="1185"/>
        <v>136030.44693333333</v>
      </c>
      <c r="X8427" s="21">
        <f t="shared" si="1186"/>
        <v>0</v>
      </c>
      <c r="AB8427" s="17">
        <f t="shared" si="1179"/>
        <v>749085.2301452402</v>
      </c>
      <c r="AF8427" s="58">
        <f t="shared" si="1187"/>
        <v>20.225301213921483</v>
      </c>
    </row>
    <row r="8428" spans="1:32" x14ac:dyDescent="0.25">
      <c r="A8428" s="4">
        <v>8405</v>
      </c>
      <c r="B8428" s="30">
        <v>43451.208333333336</v>
      </c>
      <c r="C8428">
        <v>4.0839999999999996</v>
      </c>
      <c r="D8428">
        <v>0</v>
      </c>
      <c r="G8428" s="50">
        <f t="shared" si="1181"/>
        <v>16</v>
      </c>
      <c r="H8428" s="18">
        <f t="shared" si="1182"/>
        <v>11.916</v>
      </c>
      <c r="I8428" s="24">
        <f t="shared" si="1180"/>
        <v>584740.31831850507</v>
      </c>
      <c r="R8428" s="20">
        <f t="shared" si="1183"/>
        <v>0.5</v>
      </c>
      <c r="S8428" s="26">
        <f t="shared" si="1184"/>
        <v>8.3333333333333339</v>
      </c>
      <c r="T8428" s="24">
        <f t="shared" si="1185"/>
        <v>129747.76320000002</v>
      </c>
      <c r="X8428" s="21">
        <f t="shared" si="1186"/>
        <v>0</v>
      </c>
      <c r="AB8428" s="17">
        <f t="shared" si="1179"/>
        <v>714488.08151850512</v>
      </c>
      <c r="AF8428" s="58">
        <f t="shared" si="1187"/>
        <v>19.291178200999639</v>
      </c>
    </row>
    <row r="8429" spans="1:32" x14ac:dyDescent="0.25">
      <c r="A8429" s="4">
        <v>8406</v>
      </c>
      <c r="B8429" s="30">
        <v>43451.25</v>
      </c>
      <c r="C8429">
        <v>4.7169999999999996</v>
      </c>
      <c r="D8429">
        <v>0</v>
      </c>
      <c r="G8429" s="50">
        <f t="shared" si="1181"/>
        <v>16</v>
      </c>
      <c r="H8429" s="18">
        <f t="shared" si="1182"/>
        <v>11.283000000000001</v>
      </c>
      <c r="I8429" s="24">
        <f t="shared" si="1180"/>
        <v>553677.82910269324</v>
      </c>
      <c r="R8429" s="20">
        <f t="shared" si="1183"/>
        <v>0.5</v>
      </c>
      <c r="S8429" s="26">
        <f t="shared" si="1184"/>
        <v>8.3333333333333339</v>
      </c>
      <c r="T8429" s="24">
        <f t="shared" si="1185"/>
        <v>122855.32160000001</v>
      </c>
      <c r="X8429" s="21">
        <f t="shared" si="1186"/>
        <v>0</v>
      </c>
      <c r="AB8429" s="17">
        <f t="shared" si="1179"/>
        <v>676533.15070269327</v>
      </c>
      <c r="AF8429" s="58">
        <f t="shared" si="1187"/>
        <v>18.266395068972717</v>
      </c>
    </row>
    <row r="8430" spans="1:32" x14ac:dyDescent="0.25">
      <c r="A8430" s="4">
        <v>8407</v>
      </c>
      <c r="B8430" s="30">
        <v>43451.291666666664</v>
      </c>
      <c r="C8430">
        <v>5.7190000000000003</v>
      </c>
      <c r="D8430">
        <v>0</v>
      </c>
      <c r="G8430" s="50">
        <f t="shared" si="1181"/>
        <v>16</v>
      </c>
      <c r="H8430" s="18">
        <f t="shared" si="1182"/>
        <v>10.280999999999999</v>
      </c>
      <c r="I8430" s="24">
        <f t="shared" si="1180"/>
        <v>504507.82247671613</v>
      </c>
      <c r="R8430" s="20">
        <f t="shared" si="1183"/>
        <v>0.5</v>
      </c>
      <c r="S8430" s="26">
        <f t="shared" si="1184"/>
        <v>8.3333333333333339</v>
      </c>
      <c r="T8430" s="24">
        <f t="shared" si="1185"/>
        <v>111945.01119999998</v>
      </c>
      <c r="X8430" s="21">
        <f t="shared" si="1186"/>
        <v>0</v>
      </c>
      <c r="AB8430" s="17">
        <f t="shared" si="1179"/>
        <v>616452.83367671608</v>
      </c>
      <c r="AF8430" s="58">
        <f t="shared" si="1187"/>
        <v>16.644226509271334</v>
      </c>
    </row>
    <row r="8431" spans="1:32" x14ac:dyDescent="0.25">
      <c r="A8431" s="4">
        <v>8408</v>
      </c>
      <c r="B8431" s="30">
        <v>43451.333333333336</v>
      </c>
      <c r="C8431">
        <v>6.6079999999999997</v>
      </c>
      <c r="D8431">
        <v>0</v>
      </c>
      <c r="G8431" s="50">
        <f t="shared" si="1181"/>
        <v>16</v>
      </c>
      <c r="H8431" s="18">
        <f t="shared" si="1182"/>
        <v>9.3919999999999995</v>
      </c>
      <c r="I8431" s="24">
        <f t="shared" si="1180"/>
        <v>460882.93635845912</v>
      </c>
      <c r="R8431" s="20">
        <f t="shared" si="1183"/>
        <v>0.5</v>
      </c>
      <c r="S8431" s="26">
        <f t="shared" si="1184"/>
        <v>8.3333333333333339</v>
      </c>
      <c r="T8431" s="24">
        <f t="shared" si="1185"/>
        <v>102265.10506666666</v>
      </c>
      <c r="X8431" s="21">
        <f t="shared" si="1186"/>
        <v>0</v>
      </c>
      <c r="AB8431" s="17">
        <f t="shared" si="1179"/>
        <v>563148.04142512579</v>
      </c>
      <c r="AF8431" s="58">
        <f t="shared" si="1187"/>
        <v>15.204997118478396</v>
      </c>
    </row>
    <row r="8432" spans="1:32" x14ac:dyDescent="0.25">
      <c r="A8432" s="4">
        <v>8409</v>
      </c>
      <c r="B8432" s="30">
        <v>43451.375</v>
      </c>
      <c r="C8432">
        <v>7.1120000000000001</v>
      </c>
      <c r="D8432">
        <v>5.7590000000000003</v>
      </c>
      <c r="G8432" s="50">
        <f t="shared" si="1181"/>
        <v>19</v>
      </c>
      <c r="H8432" s="18">
        <f t="shared" si="1182"/>
        <v>11.888</v>
      </c>
      <c r="I8432" s="24">
        <f t="shared" si="1180"/>
        <v>583366.30615730002</v>
      </c>
      <c r="R8432" s="20">
        <f t="shared" si="1183"/>
        <v>0.5</v>
      </c>
      <c r="S8432" s="26">
        <f t="shared" si="1184"/>
        <v>8.3333333333333339</v>
      </c>
      <c r="T8432" s="24">
        <f t="shared" si="1185"/>
        <v>129442.88426666666</v>
      </c>
      <c r="X8432" s="21">
        <f t="shared" si="1186"/>
        <v>43192.5</v>
      </c>
      <c r="AB8432" s="17">
        <f t="shared" ref="AB8432:AB8495" si="1188">MAX(0,I8432+T8432-X8432)</f>
        <v>669616.69042396662</v>
      </c>
      <c r="AF8432" s="58">
        <f t="shared" si="1187"/>
        <v>18.079650641447095</v>
      </c>
    </row>
    <row r="8433" spans="1:32" x14ac:dyDescent="0.25">
      <c r="A8433" s="4">
        <v>8410</v>
      </c>
      <c r="B8433" s="30">
        <v>43451.416666666664</v>
      </c>
      <c r="C8433">
        <v>7.4530000000000003</v>
      </c>
      <c r="D8433">
        <v>27.481999999999999</v>
      </c>
      <c r="G8433" s="50">
        <f t="shared" si="1181"/>
        <v>19</v>
      </c>
      <c r="H8433" s="18">
        <f t="shared" si="1182"/>
        <v>11.547000000000001</v>
      </c>
      <c r="I8433" s="24">
        <f t="shared" si="1180"/>
        <v>566632.80090833979</v>
      </c>
      <c r="R8433" s="20">
        <f t="shared" si="1183"/>
        <v>0.5</v>
      </c>
      <c r="S8433" s="26">
        <f t="shared" si="1184"/>
        <v>8.3333333333333339</v>
      </c>
      <c r="T8433" s="24">
        <f t="shared" si="1185"/>
        <v>125729.8944</v>
      </c>
      <c r="X8433" s="21">
        <f t="shared" si="1186"/>
        <v>206115</v>
      </c>
      <c r="AB8433" s="17">
        <f t="shared" si="1188"/>
        <v>486247.69530833978</v>
      </c>
      <c r="AF8433" s="58">
        <f t="shared" si="1187"/>
        <v>13.128687773325174</v>
      </c>
    </row>
    <row r="8434" spans="1:32" x14ac:dyDescent="0.25">
      <c r="A8434" s="4">
        <v>8411</v>
      </c>
      <c r="B8434" s="30">
        <v>43451.458333333336</v>
      </c>
      <c r="C8434">
        <v>7.5720000000000001</v>
      </c>
      <c r="D8434">
        <v>57.673000000000002</v>
      </c>
      <c r="G8434" s="50">
        <f t="shared" si="1181"/>
        <v>19</v>
      </c>
      <c r="H8434" s="18">
        <f t="shared" si="1182"/>
        <v>11.428000000000001</v>
      </c>
      <c r="I8434" s="24">
        <f t="shared" si="1180"/>
        <v>560793.24922321888</v>
      </c>
      <c r="R8434" s="20">
        <f t="shared" si="1183"/>
        <v>0.5</v>
      </c>
      <c r="S8434" s="26">
        <f t="shared" si="1184"/>
        <v>8.3333333333333339</v>
      </c>
      <c r="T8434" s="24">
        <f t="shared" si="1185"/>
        <v>124434.15893333334</v>
      </c>
      <c r="X8434" s="21">
        <f t="shared" si="1186"/>
        <v>432547.50000000006</v>
      </c>
      <c r="AB8434" s="17">
        <f t="shared" si="1188"/>
        <v>252679.90815655218</v>
      </c>
      <c r="AF8434" s="58">
        <f t="shared" si="1187"/>
        <v>6.8223575202269089</v>
      </c>
    </row>
    <row r="8435" spans="1:32" x14ac:dyDescent="0.25">
      <c r="A8435" s="4">
        <v>8412</v>
      </c>
      <c r="B8435" s="30">
        <v>43451.5</v>
      </c>
      <c r="C8435">
        <v>7.7350000000000003</v>
      </c>
      <c r="D8435">
        <v>88.66</v>
      </c>
      <c r="G8435" s="50">
        <f t="shared" si="1181"/>
        <v>19</v>
      </c>
      <c r="H8435" s="18">
        <f t="shared" si="1182"/>
        <v>11.265000000000001</v>
      </c>
      <c r="I8435" s="24">
        <f t="shared" si="1180"/>
        <v>552794.53557049006</v>
      </c>
      <c r="R8435" s="20">
        <f t="shared" si="1183"/>
        <v>0.5</v>
      </c>
      <c r="S8435" s="26">
        <f t="shared" si="1184"/>
        <v>8.3333333333333339</v>
      </c>
      <c r="T8435" s="24">
        <f t="shared" si="1185"/>
        <v>122659.32800000001</v>
      </c>
      <c r="X8435" s="21">
        <f t="shared" si="1186"/>
        <v>664950</v>
      </c>
      <c r="AB8435" s="17">
        <f t="shared" si="1188"/>
        <v>10503.863570490037</v>
      </c>
      <c r="AF8435" s="58">
        <f t="shared" si="1187"/>
        <v>0.28360431640323097</v>
      </c>
    </row>
    <row r="8436" spans="1:32" x14ac:dyDescent="0.25">
      <c r="A8436" s="4">
        <v>8413</v>
      </c>
      <c r="B8436" s="30">
        <v>43451.541666666664</v>
      </c>
      <c r="C8436">
        <v>7.85</v>
      </c>
      <c r="D8436">
        <v>99.12</v>
      </c>
      <c r="G8436" s="50">
        <f t="shared" si="1181"/>
        <v>19</v>
      </c>
      <c r="H8436" s="18">
        <f t="shared" si="1182"/>
        <v>11.15</v>
      </c>
      <c r="I8436" s="24">
        <f t="shared" si="1180"/>
        <v>547151.27133696969</v>
      </c>
      <c r="R8436" s="20">
        <f t="shared" si="1183"/>
        <v>0.5</v>
      </c>
      <c r="S8436" s="26">
        <f t="shared" si="1184"/>
        <v>8.3333333333333339</v>
      </c>
      <c r="T8436" s="24">
        <f t="shared" si="1185"/>
        <v>121407.14666666667</v>
      </c>
      <c r="X8436" s="21">
        <f t="shared" si="1186"/>
        <v>743400</v>
      </c>
      <c r="AB8436" s="17">
        <f t="shared" si="1188"/>
        <v>0</v>
      </c>
      <c r="AF8436" s="58">
        <f t="shared" si="1187"/>
        <v>0</v>
      </c>
    </row>
    <row r="8437" spans="1:32" x14ac:dyDescent="0.25">
      <c r="A8437" s="4">
        <v>8414</v>
      </c>
      <c r="B8437" s="30">
        <v>43451.583333333336</v>
      </c>
      <c r="C8437">
        <v>7.8849999999999998</v>
      </c>
      <c r="D8437">
        <v>83.561000000000007</v>
      </c>
      <c r="G8437" s="50">
        <f t="shared" si="1181"/>
        <v>19</v>
      </c>
      <c r="H8437" s="18">
        <f t="shared" si="1182"/>
        <v>11.115</v>
      </c>
      <c r="I8437" s="24">
        <f t="shared" si="1180"/>
        <v>545433.75613546348</v>
      </c>
      <c r="R8437" s="20">
        <f t="shared" si="1183"/>
        <v>0.5</v>
      </c>
      <c r="S8437" s="26">
        <f t="shared" si="1184"/>
        <v>8.3333333333333339</v>
      </c>
      <c r="T8437" s="24">
        <f t="shared" si="1185"/>
        <v>121026.04799999998</v>
      </c>
      <c r="X8437" s="21">
        <f t="shared" si="1186"/>
        <v>626707.50000000012</v>
      </c>
      <c r="AB8437" s="17">
        <f t="shared" si="1188"/>
        <v>39752.304135463317</v>
      </c>
      <c r="AF8437" s="58">
        <f t="shared" si="1187"/>
        <v>1.0733122116575096</v>
      </c>
    </row>
    <row r="8438" spans="1:32" x14ac:dyDescent="0.25">
      <c r="A8438" s="4">
        <v>8415</v>
      </c>
      <c r="B8438" s="30">
        <v>43451.625</v>
      </c>
      <c r="C8438">
        <v>7.7270000000000003</v>
      </c>
      <c r="D8438">
        <v>47.357999999999997</v>
      </c>
      <c r="G8438" s="50">
        <f t="shared" si="1181"/>
        <v>19</v>
      </c>
      <c r="H8438" s="18">
        <f t="shared" si="1182"/>
        <v>11.273</v>
      </c>
      <c r="I8438" s="24">
        <f t="shared" si="1180"/>
        <v>553187.11047369137</v>
      </c>
      <c r="R8438" s="20">
        <f t="shared" si="1183"/>
        <v>0.5</v>
      </c>
      <c r="S8438" s="26">
        <f t="shared" si="1184"/>
        <v>8.3333333333333339</v>
      </c>
      <c r="T8438" s="24">
        <f t="shared" si="1185"/>
        <v>122746.43626666667</v>
      </c>
      <c r="X8438" s="21">
        <f t="shared" si="1186"/>
        <v>355184.99999999994</v>
      </c>
      <c r="AB8438" s="17">
        <f t="shared" si="1188"/>
        <v>320748.54674035806</v>
      </c>
      <c r="AF8438" s="58">
        <f t="shared" si="1187"/>
        <v>8.6602107619896671</v>
      </c>
    </row>
    <row r="8439" spans="1:32" x14ac:dyDescent="0.25">
      <c r="A8439" s="4">
        <v>8416</v>
      </c>
      <c r="B8439" s="30">
        <v>43451.666666666664</v>
      </c>
      <c r="C8439">
        <v>6.9039999999999999</v>
      </c>
      <c r="D8439">
        <v>5.9219999999999997</v>
      </c>
      <c r="G8439" s="50">
        <f t="shared" si="1181"/>
        <v>19</v>
      </c>
      <c r="H8439" s="18">
        <f t="shared" si="1182"/>
        <v>12.096</v>
      </c>
      <c r="I8439" s="24">
        <f t="shared" si="1180"/>
        <v>593573.2536405368</v>
      </c>
      <c r="R8439" s="20">
        <f t="shared" si="1183"/>
        <v>0.5</v>
      </c>
      <c r="S8439" s="26">
        <f t="shared" si="1184"/>
        <v>8.3333333333333339</v>
      </c>
      <c r="T8439" s="24">
        <f t="shared" si="1185"/>
        <v>131707.6992</v>
      </c>
      <c r="X8439" s="21">
        <f t="shared" si="1186"/>
        <v>44415</v>
      </c>
      <c r="AB8439" s="17">
        <f t="shared" si="1188"/>
        <v>680865.95284053683</v>
      </c>
      <c r="AF8439" s="58">
        <f t="shared" si="1187"/>
        <v>18.383380726694494</v>
      </c>
    </row>
    <row r="8440" spans="1:32" x14ac:dyDescent="0.25">
      <c r="A8440" s="4">
        <v>8417</v>
      </c>
      <c r="B8440" s="30">
        <v>43451.708333333336</v>
      </c>
      <c r="C8440">
        <v>6.0839999999999996</v>
      </c>
      <c r="D8440">
        <v>0</v>
      </c>
      <c r="G8440" s="50">
        <f t="shared" si="1181"/>
        <v>16</v>
      </c>
      <c r="H8440" s="18">
        <f t="shared" si="1182"/>
        <v>9.9160000000000004</v>
      </c>
      <c r="I8440" s="24">
        <f t="shared" si="1180"/>
        <v>486596.59251815174</v>
      </c>
      <c r="R8440" s="20">
        <f t="shared" si="1183"/>
        <v>0.5</v>
      </c>
      <c r="S8440" s="26">
        <f t="shared" si="1184"/>
        <v>8.3333333333333339</v>
      </c>
      <c r="T8440" s="24">
        <f t="shared" si="1185"/>
        <v>107970.69653333335</v>
      </c>
      <c r="X8440" s="21">
        <f t="shared" si="1186"/>
        <v>0</v>
      </c>
      <c r="AB8440" s="17">
        <f t="shared" si="1188"/>
        <v>594567.28905148513</v>
      </c>
      <c r="AF8440" s="58">
        <f t="shared" si="1187"/>
        <v>16.0533168043901</v>
      </c>
    </row>
    <row r="8441" spans="1:32" x14ac:dyDescent="0.25">
      <c r="A8441" s="4">
        <v>8418</v>
      </c>
      <c r="B8441" s="30">
        <v>43451.75</v>
      </c>
      <c r="C8441">
        <v>5.8979999999999997</v>
      </c>
      <c r="D8441">
        <v>0</v>
      </c>
      <c r="G8441" s="50">
        <f t="shared" si="1181"/>
        <v>16</v>
      </c>
      <c r="H8441" s="18">
        <f t="shared" si="1182"/>
        <v>10.102</v>
      </c>
      <c r="I8441" s="24">
        <f t="shared" si="1180"/>
        <v>495723.95901758457</v>
      </c>
      <c r="R8441" s="20">
        <f t="shared" si="1183"/>
        <v>0.5</v>
      </c>
      <c r="S8441" s="26">
        <f t="shared" si="1184"/>
        <v>8.3333333333333339</v>
      </c>
      <c r="T8441" s="24">
        <f t="shared" si="1185"/>
        <v>109995.96373333334</v>
      </c>
      <c r="X8441" s="21">
        <f t="shared" si="1186"/>
        <v>0</v>
      </c>
      <c r="AB8441" s="17">
        <f t="shared" si="1188"/>
        <v>605719.92275091796</v>
      </c>
      <c r="AF8441" s="58">
        <f t="shared" si="1187"/>
        <v>16.354437914274783</v>
      </c>
    </row>
    <row r="8442" spans="1:32" x14ac:dyDescent="0.25">
      <c r="A8442" s="4">
        <v>8419</v>
      </c>
      <c r="B8442" s="30">
        <v>43451.791666666664</v>
      </c>
      <c r="C8442">
        <v>6.0519999999999996</v>
      </c>
      <c r="D8442">
        <v>0</v>
      </c>
      <c r="G8442" s="50">
        <f t="shared" si="1181"/>
        <v>16</v>
      </c>
      <c r="H8442" s="18">
        <f t="shared" si="1182"/>
        <v>9.9480000000000004</v>
      </c>
      <c r="I8442" s="24">
        <f t="shared" si="1180"/>
        <v>488166.89213095739</v>
      </c>
      <c r="R8442" s="20">
        <f t="shared" si="1183"/>
        <v>0.5</v>
      </c>
      <c r="S8442" s="26">
        <f t="shared" si="1184"/>
        <v>8.3333333333333339</v>
      </c>
      <c r="T8442" s="24">
        <f t="shared" si="1185"/>
        <v>108319.1296</v>
      </c>
      <c r="X8442" s="21">
        <f t="shared" si="1186"/>
        <v>0</v>
      </c>
      <c r="AB8442" s="17">
        <f t="shared" si="1188"/>
        <v>596486.02173095744</v>
      </c>
      <c r="AF8442" s="58">
        <f t="shared" si="1187"/>
        <v>16.105122586735849</v>
      </c>
    </row>
    <row r="8443" spans="1:32" x14ac:dyDescent="0.25">
      <c r="A8443" s="4">
        <v>8420</v>
      </c>
      <c r="B8443" s="30">
        <v>43451.833333333336</v>
      </c>
      <c r="C8443">
        <v>6.1989999999999998</v>
      </c>
      <c r="D8443">
        <v>0</v>
      </c>
      <c r="G8443" s="50">
        <f t="shared" si="1181"/>
        <v>16</v>
      </c>
      <c r="H8443" s="18">
        <f t="shared" si="1182"/>
        <v>9.8010000000000002</v>
      </c>
      <c r="I8443" s="24">
        <f t="shared" si="1180"/>
        <v>480953.32828463137</v>
      </c>
      <c r="R8443" s="20">
        <f t="shared" si="1183"/>
        <v>0.5</v>
      </c>
      <c r="S8443" s="26">
        <f t="shared" si="1184"/>
        <v>8.3333333333333339</v>
      </c>
      <c r="T8443" s="24">
        <f t="shared" si="1185"/>
        <v>106718.51520000001</v>
      </c>
      <c r="X8443" s="21">
        <f t="shared" si="1186"/>
        <v>0</v>
      </c>
      <c r="AB8443" s="17">
        <f t="shared" si="1188"/>
        <v>587671.84348463139</v>
      </c>
      <c r="AF8443" s="58">
        <f t="shared" si="1187"/>
        <v>15.867139774085048</v>
      </c>
    </row>
    <row r="8444" spans="1:32" x14ac:dyDescent="0.25">
      <c r="A8444" s="4">
        <v>8421</v>
      </c>
      <c r="B8444" s="30">
        <v>43451.875</v>
      </c>
      <c r="C8444">
        <v>6.1849999999999996</v>
      </c>
      <c r="D8444">
        <v>0</v>
      </c>
      <c r="G8444" s="50">
        <f t="shared" si="1181"/>
        <v>16</v>
      </c>
      <c r="H8444" s="18">
        <f t="shared" si="1182"/>
        <v>9.8150000000000013</v>
      </c>
      <c r="I8444" s="24">
        <f t="shared" si="1180"/>
        <v>481640.3343652339</v>
      </c>
      <c r="R8444" s="20">
        <f t="shared" si="1183"/>
        <v>0.5</v>
      </c>
      <c r="S8444" s="26">
        <f t="shared" si="1184"/>
        <v>8.3333333333333339</v>
      </c>
      <c r="T8444" s="24">
        <f t="shared" si="1185"/>
        <v>106870.95466666667</v>
      </c>
      <c r="X8444" s="21">
        <f t="shared" si="1186"/>
        <v>0</v>
      </c>
      <c r="AB8444" s="17">
        <f t="shared" si="1188"/>
        <v>588511.28903190058</v>
      </c>
      <c r="AF8444" s="58">
        <f t="shared" si="1187"/>
        <v>15.889804803861317</v>
      </c>
    </row>
    <row r="8445" spans="1:32" x14ac:dyDescent="0.25">
      <c r="A8445" s="4">
        <v>8422</v>
      </c>
      <c r="B8445" s="30">
        <v>43451.916666666664</v>
      </c>
      <c r="C8445">
        <v>5.7110000000000003</v>
      </c>
      <c r="D8445">
        <v>0</v>
      </c>
      <c r="G8445" s="50">
        <f t="shared" si="1181"/>
        <v>16</v>
      </c>
      <c r="H8445" s="18">
        <f t="shared" si="1182"/>
        <v>10.289</v>
      </c>
      <c r="I8445" s="24">
        <f t="shared" si="1180"/>
        <v>504900.39737991756</v>
      </c>
      <c r="R8445" s="20">
        <f t="shared" si="1183"/>
        <v>0.5</v>
      </c>
      <c r="S8445" s="26">
        <f t="shared" si="1184"/>
        <v>8.3333333333333339</v>
      </c>
      <c r="T8445" s="24">
        <f t="shared" si="1185"/>
        <v>112032.11946666666</v>
      </c>
      <c r="X8445" s="21">
        <f t="shared" si="1186"/>
        <v>0</v>
      </c>
      <c r="AB8445" s="17">
        <f t="shared" si="1188"/>
        <v>616932.51684658416</v>
      </c>
      <c r="AF8445" s="58">
        <f t="shared" si="1187"/>
        <v>16.657177954857772</v>
      </c>
    </row>
    <row r="8446" spans="1:32" x14ac:dyDescent="0.25">
      <c r="A8446" s="4">
        <v>8423</v>
      </c>
      <c r="B8446" s="30">
        <v>43451.958333333336</v>
      </c>
      <c r="C8446">
        <v>5.2670000000000003</v>
      </c>
      <c r="D8446">
        <v>0</v>
      </c>
      <c r="G8446" s="50">
        <f t="shared" si="1181"/>
        <v>16</v>
      </c>
      <c r="H8446" s="18">
        <f t="shared" si="1182"/>
        <v>10.733000000000001</v>
      </c>
      <c r="I8446" s="24">
        <f t="shared" si="1180"/>
        <v>526688.30450759607</v>
      </c>
      <c r="R8446" s="20">
        <f t="shared" si="1183"/>
        <v>0.5</v>
      </c>
      <c r="S8446" s="26">
        <f t="shared" si="1184"/>
        <v>8.3333333333333339</v>
      </c>
      <c r="T8446" s="24">
        <f t="shared" si="1185"/>
        <v>116866.62826666667</v>
      </c>
      <c r="X8446" s="21">
        <f t="shared" si="1186"/>
        <v>0</v>
      </c>
      <c r="AB8446" s="17">
        <f t="shared" si="1188"/>
        <v>643554.93277426274</v>
      </c>
      <c r="AF8446" s="58">
        <f t="shared" si="1187"/>
        <v>17.375983184905092</v>
      </c>
    </row>
    <row r="8447" spans="1:32" x14ac:dyDescent="0.25">
      <c r="A8447" s="4">
        <v>8424</v>
      </c>
      <c r="B8447" s="30">
        <v>43452</v>
      </c>
      <c r="C8447">
        <v>4.8520000000000003</v>
      </c>
      <c r="D8447">
        <v>0</v>
      </c>
      <c r="G8447" s="50">
        <f t="shared" si="1181"/>
        <v>16</v>
      </c>
      <c r="H8447" s="18">
        <f t="shared" si="1182"/>
        <v>11.148</v>
      </c>
      <c r="I8447" s="24">
        <f t="shared" si="1180"/>
        <v>547053.12761116936</v>
      </c>
      <c r="R8447" s="20">
        <f t="shared" si="1183"/>
        <v>0.5</v>
      </c>
      <c r="S8447" s="26">
        <f t="shared" si="1184"/>
        <v>8.3333333333333339</v>
      </c>
      <c r="T8447" s="24">
        <f t="shared" si="1185"/>
        <v>121385.36960000001</v>
      </c>
      <c r="X8447" s="21">
        <f t="shared" si="1186"/>
        <v>0</v>
      </c>
      <c r="AB8447" s="17">
        <f t="shared" si="1188"/>
        <v>668438.49721116934</v>
      </c>
      <c r="AF8447" s="58">
        <f t="shared" si="1187"/>
        <v>18.047839424701571</v>
      </c>
    </row>
    <row r="8448" spans="1:32" x14ac:dyDescent="0.25">
      <c r="A8448" s="4">
        <v>8425</v>
      </c>
      <c r="B8448" s="30">
        <v>43452.041666666664</v>
      </c>
      <c r="C8448">
        <v>4.4089999999999998</v>
      </c>
      <c r="D8448">
        <v>0</v>
      </c>
      <c r="G8448" s="50">
        <f t="shared" si="1181"/>
        <v>16</v>
      </c>
      <c r="H8448" s="18">
        <f t="shared" si="1182"/>
        <v>11.591000000000001</v>
      </c>
      <c r="I8448" s="24">
        <f t="shared" si="1180"/>
        <v>568791.96287594759</v>
      </c>
      <c r="R8448" s="20">
        <f t="shared" si="1183"/>
        <v>0.5</v>
      </c>
      <c r="S8448" s="26">
        <f t="shared" si="1184"/>
        <v>8.3333333333333339</v>
      </c>
      <c r="T8448" s="24">
        <f t="shared" si="1185"/>
        <v>126208.98986666666</v>
      </c>
      <c r="X8448" s="21">
        <f t="shared" si="1186"/>
        <v>0</v>
      </c>
      <c r="AB8448" s="17">
        <f t="shared" si="1188"/>
        <v>695000.9527426142</v>
      </c>
      <c r="AF8448" s="58">
        <f t="shared" si="1187"/>
        <v>18.765025724050581</v>
      </c>
    </row>
    <row r="8449" spans="1:32" x14ac:dyDescent="0.25">
      <c r="A8449" s="4">
        <v>8426</v>
      </c>
      <c r="B8449" s="30">
        <v>43452.083333333336</v>
      </c>
      <c r="C8449">
        <v>4.0449999999999999</v>
      </c>
      <c r="D8449">
        <v>0</v>
      </c>
      <c r="G8449" s="50">
        <f t="shared" si="1181"/>
        <v>16</v>
      </c>
      <c r="H8449" s="18">
        <f t="shared" si="1182"/>
        <v>11.955</v>
      </c>
      <c r="I8449" s="24">
        <f t="shared" si="1180"/>
        <v>586654.12097161193</v>
      </c>
      <c r="R8449" s="20">
        <f t="shared" si="1183"/>
        <v>0.5</v>
      </c>
      <c r="S8449" s="26">
        <f t="shared" si="1184"/>
        <v>8.3333333333333339</v>
      </c>
      <c r="T8449" s="24">
        <f t="shared" si="1185"/>
        <v>130172.41600000001</v>
      </c>
      <c r="X8449" s="21">
        <f t="shared" si="1186"/>
        <v>0</v>
      </c>
      <c r="AB8449" s="17">
        <f t="shared" si="1188"/>
        <v>716826.5369716119</v>
      </c>
      <c r="AF8449" s="58">
        <f t="shared" si="1187"/>
        <v>19.354316498233523</v>
      </c>
    </row>
    <row r="8450" spans="1:32" x14ac:dyDescent="0.25">
      <c r="A8450" s="4">
        <v>8427</v>
      </c>
      <c r="B8450" s="30">
        <v>43452.125</v>
      </c>
      <c r="C8450">
        <v>3.8479999999999999</v>
      </c>
      <c r="D8450">
        <v>0</v>
      </c>
      <c r="G8450" s="50">
        <f t="shared" si="1181"/>
        <v>16</v>
      </c>
      <c r="H8450" s="18">
        <f t="shared" si="1182"/>
        <v>12.152000000000001</v>
      </c>
      <c r="I8450" s="24">
        <f t="shared" si="1180"/>
        <v>596321.27796294668</v>
      </c>
      <c r="R8450" s="20">
        <f t="shared" si="1183"/>
        <v>0.5</v>
      </c>
      <c r="S8450" s="26">
        <f t="shared" si="1184"/>
        <v>8.3333333333333339</v>
      </c>
      <c r="T8450" s="24">
        <f t="shared" si="1185"/>
        <v>132317.45706666666</v>
      </c>
      <c r="X8450" s="21">
        <f t="shared" si="1186"/>
        <v>0</v>
      </c>
      <c r="AB8450" s="17">
        <f t="shared" si="1188"/>
        <v>728638.73502961337</v>
      </c>
      <c r="AF8450" s="58">
        <f t="shared" si="1187"/>
        <v>19.67324584579956</v>
      </c>
    </row>
    <row r="8451" spans="1:32" x14ac:dyDescent="0.25">
      <c r="A8451" s="4">
        <v>8428</v>
      </c>
      <c r="B8451" s="30">
        <v>43452.166666666664</v>
      </c>
      <c r="C8451">
        <v>3.831</v>
      </c>
      <c r="D8451">
        <v>0</v>
      </c>
      <c r="G8451" s="50">
        <f t="shared" si="1181"/>
        <v>16</v>
      </c>
      <c r="H8451" s="18">
        <f t="shared" si="1182"/>
        <v>12.169</v>
      </c>
      <c r="I8451" s="24">
        <f t="shared" si="1180"/>
        <v>597155.4996322497</v>
      </c>
      <c r="R8451" s="20">
        <f t="shared" si="1183"/>
        <v>0.5</v>
      </c>
      <c r="S8451" s="26">
        <f t="shared" si="1184"/>
        <v>8.3333333333333339</v>
      </c>
      <c r="T8451" s="24">
        <f t="shared" si="1185"/>
        <v>132502.56213333333</v>
      </c>
      <c r="X8451" s="21">
        <f t="shared" si="1186"/>
        <v>0</v>
      </c>
      <c r="AB8451" s="17">
        <f t="shared" si="1188"/>
        <v>729658.061765583</v>
      </c>
      <c r="AF8451" s="58">
        <f t="shared" si="1187"/>
        <v>19.700767667670743</v>
      </c>
    </row>
    <row r="8452" spans="1:32" x14ac:dyDescent="0.25">
      <c r="A8452" s="4">
        <v>8429</v>
      </c>
      <c r="B8452" s="30">
        <v>43452.208333333336</v>
      </c>
      <c r="C8452">
        <v>3.9020000000000001</v>
      </c>
      <c r="D8452">
        <v>0</v>
      </c>
      <c r="G8452" s="50">
        <f t="shared" si="1181"/>
        <v>16</v>
      </c>
      <c r="H8452" s="18">
        <f t="shared" si="1182"/>
        <v>12.097999999999999</v>
      </c>
      <c r="I8452" s="24">
        <f t="shared" si="1180"/>
        <v>593671.39736633713</v>
      </c>
      <c r="R8452" s="20">
        <f t="shared" si="1183"/>
        <v>0.5</v>
      </c>
      <c r="S8452" s="26">
        <f t="shared" si="1184"/>
        <v>8.3333333333333339</v>
      </c>
      <c r="T8452" s="24">
        <f t="shared" si="1185"/>
        <v>131729.47626666666</v>
      </c>
      <c r="X8452" s="21">
        <f t="shared" si="1186"/>
        <v>0</v>
      </c>
      <c r="AB8452" s="17">
        <f t="shared" si="1188"/>
        <v>725400.87363300379</v>
      </c>
      <c r="AF8452" s="58">
        <f t="shared" si="1187"/>
        <v>19.585823588091102</v>
      </c>
    </row>
    <row r="8453" spans="1:32" x14ac:dyDescent="0.25">
      <c r="A8453" s="4">
        <v>8430</v>
      </c>
      <c r="B8453" s="30">
        <v>43452.25</v>
      </c>
      <c r="C8453">
        <v>4.0220000000000002</v>
      </c>
      <c r="D8453">
        <v>0</v>
      </c>
      <c r="G8453" s="50">
        <f t="shared" si="1181"/>
        <v>16</v>
      </c>
      <c r="H8453" s="18">
        <f t="shared" si="1182"/>
        <v>11.978</v>
      </c>
      <c r="I8453" s="24">
        <f t="shared" si="1180"/>
        <v>587782.77381831594</v>
      </c>
      <c r="R8453" s="20">
        <f t="shared" si="1183"/>
        <v>0.5</v>
      </c>
      <c r="S8453" s="26">
        <f t="shared" si="1184"/>
        <v>8.3333333333333339</v>
      </c>
      <c r="T8453" s="24">
        <f t="shared" si="1185"/>
        <v>130422.85226666665</v>
      </c>
      <c r="X8453" s="21">
        <f t="shared" si="1186"/>
        <v>0</v>
      </c>
      <c r="AB8453" s="17">
        <f t="shared" si="1188"/>
        <v>718205.62608498265</v>
      </c>
      <c r="AF8453" s="58">
        <f t="shared" si="1187"/>
        <v>19.391551904294531</v>
      </c>
    </row>
    <row r="8454" spans="1:32" x14ac:dyDescent="0.25">
      <c r="A8454" s="4">
        <v>8431</v>
      </c>
      <c r="B8454" s="30">
        <v>43452.291666666664</v>
      </c>
      <c r="C8454">
        <v>4.1509999999999998</v>
      </c>
      <c r="D8454">
        <v>0</v>
      </c>
      <c r="G8454" s="50">
        <f t="shared" si="1181"/>
        <v>16</v>
      </c>
      <c r="H8454" s="18">
        <f t="shared" si="1182"/>
        <v>11.849</v>
      </c>
      <c r="I8454" s="24">
        <f t="shared" si="1180"/>
        <v>581452.50350419316</v>
      </c>
      <c r="R8454" s="20">
        <f t="shared" si="1183"/>
        <v>0.5</v>
      </c>
      <c r="S8454" s="26">
        <f t="shared" si="1184"/>
        <v>8.3333333333333339</v>
      </c>
      <c r="T8454" s="24">
        <f t="shared" si="1185"/>
        <v>129018.23146666666</v>
      </c>
      <c r="X8454" s="21">
        <f t="shared" si="1186"/>
        <v>0</v>
      </c>
      <c r="AB8454" s="17">
        <f t="shared" si="1188"/>
        <v>710470.73497085983</v>
      </c>
      <c r="AF8454" s="58">
        <f t="shared" si="1187"/>
        <v>19.182709844213214</v>
      </c>
    </row>
    <row r="8455" spans="1:32" x14ac:dyDescent="0.25">
      <c r="A8455" s="4">
        <v>8432</v>
      </c>
      <c r="B8455" s="30">
        <v>43452.333333333336</v>
      </c>
      <c r="C8455">
        <v>4.21</v>
      </c>
      <c r="D8455">
        <v>1.0999999999999999E-2</v>
      </c>
      <c r="G8455" s="50">
        <f t="shared" si="1181"/>
        <v>19</v>
      </c>
      <c r="H8455" s="18">
        <f t="shared" si="1182"/>
        <v>14.79</v>
      </c>
      <c r="I8455" s="24">
        <f t="shared" si="1180"/>
        <v>725772.85229361267</v>
      </c>
      <c r="R8455" s="20">
        <f t="shared" si="1183"/>
        <v>0.5</v>
      </c>
      <c r="S8455" s="26">
        <f t="shared" si="1184"/>
        <v>8.3333333333333339</v>
      </c>
      <c r="T8455" s="24">
        <f t="shared" si="1185"/>
        <v>161041.408</v>
      </c>
      <c r="X8455" s="21">
        <f t="shared" si="1186"/>
        <v>82.5</v>
      </c>
      <c r="AB8455" s="17">
        <f t="shared" si="1188"/>
        <v>886731.76029361272</v>
      </c>
      <c r="AF8455" s="58">
        <f t="shared" si="1187"/>
        <v>23.941757527927543</v>
      </c>
    </row>
    <row r="8456" spans="1:32" x14ac:dyDescent="0.25">
      <c r="A8456" s="4">
        <v>8433</v>
      </c>
      <c r="B8456" s="30">
        <v>43452.375</v>
      </c>
      <c r="C8456">
        <v>4.2699999999999996</v>
      </c>
      <c r="D8456">
        <v>8.798</v>
      </c>
      <c r="G8456" s="50">
        <f t="shared" si="1181"/>
        <v>19</v>
      </c>
      <c r="H8456" s="18">
        <f t="shared" si="1182"/>
        <v>14.73</v>
      </c>
      <c r="I8456" s="24">
        <f t="shared" si="1180"/>
        <v>722828.54051960213</v>
      </c>
      <c r="R8456" s="20">
        <f t="shared" si="1183"/>
        <v>0.5</v>
      </c>
      <c r="S8456" s="26">
        <f t="shared" si="1184"/>
        <v>8.3333333333333339</v>
      </c>
      <c r="T8456" s="24">
        <f t="shared" si="1185"/>
        <v>160388.09599999996</v>
      </c>
      <c r="X8456" s="21">
        <f t="shared" si="1186"/>
        <v>65984.999999999985</v>
      </c>
      <c r="AB8456" s="17">
        <f t="shared" si="1188"/>
        <v>817231.63651960203</v>
      </c>
      <c r="AF8456" s="58">
        <f t="shared" si="1187"/>
        <v>22.065254186029254</v>
      </c>
    </row>
    <row r="8457" spans="1:32" x14ac:dyDescent="0.25">
      <c r="A8457" s="4">
        <v>8434</v>
      </c>
      <c r="B8457" s="30">
        <v>43452.416666666664</v>
      </c>
      <c r="C8457">
        <v>4.4580000000000002</v>
      </c>
      <c r="D8457">
        <v>35.463999999999999</v>
      </c>
      <c r="G8457" s="50">
        <f t="shared" si="1181"/>
        <v>19</v>
      </c>
      <c r="H8457" s="18">
        <f t="shared" si="1182"/>
        <v>14.542</v>
      </c>
      <c r="I8457" s="24">
        <f t="shared" si="1180"/>
        <v>713603.03029436886</v>
      </c>
      <c r="R8457" s="20">
        <f t="shared" si="1183"/>
        <v>0.5</v>
      </c>
      <c r="S8457" s="26">
        <f t="shared" si="1184"/>
        <v>8.3333333333333339</v>
      </c>
      <c r="T8457" s="24">
        <f t="shared" si="1185"/>
        <v>158341.0517333333</v>
      </c>
      <c r="X8457" s="21">
        <f t="shared" si="1186"/>
        <v>265980</v>
      </c>
      <c r="AB8457" s="17">
        <f t="shared" si="1188"/>
        <v>605964.08202770213</v>
      </c>
      <c r="AF8457" s="58">
        <f t="shared" si="1187"/>
        <v>16.361030214747959</v>
      </c>
    </row>
    <row r="8458" spans="1:32" x14ac:dyDescent="0.25">
      <c r="A8458" s="4">
        <v>8435</v>
      </c>
      <c r="B8458" s="30">
        <v>43452.458333333336</v>
      </c>
      <c r="C8458">
        <v>4.83</v>
      </c>
      <c r="D8458">
        <v>72.084000000000003</v>
      </c>
      <c r="G8458" s="50">
        <f t="shared" si="1181"/>
        <v>19</v>
      </c>
      <c r="H8458" s="18">
        <f t="shared" si="1182"/>
        <v>14.17</v>
      </c>
      <c r="I8458" s="24">
        <f t="shared" si="1180"/>
        <v>695348.2972955032</v>
      </c>
      <c r="R8458" s="20">
        <f t="shared" si="1183"/>
        <v>0.5</v>
      </c>
      <c r="S8458" s="26">
        <f t="shared" si="1184"/>
        <v>8.3333333333333339</v>
      </c>
      <c r="T8458" s="24">
        <f t="shared" si="1185"/>
        <v>154290.51733333332</v>
      </c>
      <c r="X8458" s="21">
        <f t="shared" si="1186"/>
        <v>540630</v>
      </c>
      <c r="AB8458" s="17">
        <f t="shared" si="1188"/>
        <v>309008.81462883647</v>
      </c>
      <c r="AF8458" s="58">
        <f t="shared" si="1187"/>
        <v>8.3432379949785851</v>
      </c>
    </row>
    <row r="8459" spans="1:32" x14ac:dyDescent="0.25">
      <c r="A8459" s="4">
        <v>8436</v>
      </c>
      <c r="B8459" s="30">
        <v>43452.5</v>
      </c>
      <c r="C8459">
        <v>5.383</v>
      </c>
      <c r="D8459">
        <v>80.915000000000006</v>
      </c>
      <c r="G8459" s="50">
        <f t="shared" si="1181"/>
        <v>19</v>
      </c>
      <c r="H8459" s="18">
        <f t="shared" si="1182"/>
        <v>13.617000000000001</v>
      </c>
      <c r="I8459" s="24">
        <f t="shared" si="1180"/>
        <v>668211.55711170554</v>
      </c>
      <c r="R8459" s="20">
        <f t="shared" si="1183"/>
        <v>0.5</v>
      </c>
      <c r="S8459" s="26">
        <f t="shared" si="1184"/>
        <v>8.3333333333333339</v>
      </c>
      <c r="T8459" s="24">
        <f t="shared" si="1185"/>
        <v>148269.15839999999</v>
      </c>
      <c r="X8459" s="21">
        <f t="shared" si="1186"/>
        <v>606862.5</v>
      </c>
      <c r="AB8459" s="17">
        <f t="shared" si="1188"/>
        <v>209618.21551170549</v>
      </c>
      <c r="AF8459" s="58">
        <f t="shared" si="1187"/>
        <v>5.6596918188160483</v>
      </c>
    </row>
    <row r="8460" spans="1:32" x14ac:dyDescent="0.25">
      <c r="A8460" s="4">
        <v>8437</v>
      </c>
      <c r="B8460" s="30">
        <v>43452.541666666664</v>
      </c>
      <c r="C8460">
        <v>6.2290000000000001</v>
      </c>
      <c r="D8460">
        <v>112.286</v>
      </c>
      <c r="G8460" s="50">
        <f t="shared" si="1181"/>
        <v>19</v>
      </c>
      <c r="H8460" s="18">
        <f t="shared" si="1182"/>
        <v>12.771000000000001</v>
      </c>
      <c r="I8460" s="24">
        <f t="shared" si="1180"/>
        <v>626696.7610981561</v>
      </c>
      <c r="R8460" s="20">
        <f t="shared" si="1183"/>
        <v>0.5</v>
      </c>
      <c r="S8460" s="26">
        <f t="shared" si="1184"/>
        <v>8.3333333333333339</v>
      </c>
      <c r="T8460" s="24">
        <f t="shared" si="1185"/>
        <v>139057.45920000001</v>
      </c>
      <c r="X8460" s="21">
        <f t="shared" si="1186"/>
        <v>842145.00000000012</v>
      </c>
      <c r="AB8460" s="17">
        <f t="shared" si="1188"/>
        <v>0</v>
      </c>
      <c r="AF8460" s="58">
        <f t="shared" si="1187"/>
        <v>0</v>
      </c>
    </row>
    <row r="8461" spans="1:32" x14ac:dyDescent="0.25">
      <c r="A8461" s="4">
        <v>8438</v>
      </c>
      <c r="B8461" s="30">
        <v>43452.583333333336</v>
      </c>
      <c r="C8461">
        <v>6.9489999999999998</v>
      </c>
      <c r="D8461">
        <v>135.441</v>
      </c>
      <c r="G8461" s="50">
        <f t="shared" si="1181"/>
        <v>19</v>
      </c>
      <c r="H8461" s="18">
        <f t="shared" si="1182"/>
        <v>12.051</v>
      </c>
      <c r="I8461" s="24">
        <f t="shared" si="1180"/>
        <v>591365.01981002884</v>
      </c>
      <c r="R8461" s="20">
        <f t="shared" si="1183"/>
        <v>0.5</v>
      </c>
      <c r="S8461" s="26">
        <f t="shared" si="1184"/>
        <v>8.3333333333333339</v>
      </c>
      <c r="T8461" s="24">
        <f t="shared" si="1185"/>
        <v>131217.71519999998</v>
      </c>
      <c r="X8461" s="21">
        <f t="shared" si="1186"/>
        <v>1015807.4999999999</v>
      </c>
      <c r="AB8461" s="17">
        <f t="shared" si="1188"/>
        <v>0</v>
      </c>
      <c r="AF8461" s="58">
        <f t="shared" si="1187"/>
        <v>0</v>
      </c>
    </row>
    <row r="8462" spans="1:32" x14ac:dyDescent="0.25">
      <c r="A8462" s="4">
        <v>8439</v>
      </c>
      <c r="B8462" s="30">
        <v>43452.625</v>
      </c>
      <c r="C8462">
        <v>6.931</v>
      </c>
      <c r="D8462">
        <v>77.623000000000005</v>
      </c>
      <c r="G8462" s="50">
        <f t="shared" si="1181"/>
        <v>19</v>
      </c>
      <c r="H8462" s="18">
        <f t="shared" si="1182"/>
        <v>12.068999999999999</v>
      </c>
      <c r="I8462" s="24">
        <f t="shared" si="1180"/>
        <v>592248.31334223202</v>
      </c>
      <c r="R8462" s="20">
        <f t="shared" si="1183"/>
        <v>0.5</v>
      </c>
      <c r="S8462" s="26">
        <f t="shared" si="1184"/>
        <v>8.3333333333333339</v>
      </c>
      <c r="T8462" s="24">
        <f t="shared" si="1185"/>
        <v>131413.70879999996</v>
      </c>
      <c r="X8462" s="21">
        <f t="shared" si="1186"/>
        <v>582172.5</v>
      </c>
      <c r="AB8462" s="17">
        <f t="shared" si="1188"/>
        <v>141489.52214223193</v>
      </c>
      <c r="AF8462" s="58">
        <f t="shared" si="1187"/>
        <v>3.8202170978402621</v>
      </c>
    </row>
    <row r="8463" spans="1:32" x14ac:dyDescent="0.25">
      <c r="A8463" s="4">
        <v>8440</v>
      </c>
      <c r="B8463" s="30">
        <v>43452.666666666664</v>
      </c>
      <c r="C8463">
        <v>6.2359999999999998</v>
      </c>
      <c r="D8463">
        <v>6.4859999999999998</v>
      </c>
      <c r="G8463" s="50">
        <f t="shared" si="1181"/>
        <v>19</v>
      </c>
      <c r="H8463" s="18">
        <f t="shared" si="1182"/>
        <v>12.763999999999999</v>
      </c>
      <c r="I8463" s="24">
        <f t="shared" si="1180"/>
        <v>626353.25805785472</v>
      </c>
      <c r="R8463" s="20">
        <f t="shared" si="1183"/>
        <v>0.5</v>
      </c>
      <c r="S8463" s="26">
        <f t="shared" si="1184"/>
        <v>8.3333333333333339</v>
      </c>
      <c r="T8463" s="24">
        <f t="shared" si="1185"/>
        <v>138981.23946666665</v>
      </c>
      <c r="X8463" s="21">
        <f t="shared" si="1186"/>
        <v>48644.999999999993</v>
      </c>
      <c r="AB8463" s="17">
        <f t="shared" si="1188"/>
        <v>716689.49752452131</v>
      </c>
      <c r="AF8463" s="58">
        <f t="shared" si="1187"/>
        <v>19.350616433162074</v>
      </c>
    </row>
    <row r="8464" spans="1:32" x14ac:dyDescent="0.25">
      <c r="A8464" s="4">
        <v>8441</v>
      </c>
      <c r="B8464" s="30">
        <v>43452.708333333336</v>
      </c>
      <c r="C8464">
        <v>5.6120000000000001</v>
      </c>
      <c r="D8464">
        <v>0</v>
      </c>
      <c r="G8464" s="50">
        <f t="shared" si="1181"/>
        <v>16</v>
      </c>
      <c r="H8464" s="18">
        <f t="shared" si="1182"/>
        <v>10.388</v>
      </c>
      <c r="I8464" s="24">
        <f t="shared" si="1180"/>
        <v>509758.51180703507</v>
      </c>
      <c r="R8464" s="20">
        <f t="shared" si="1183"/>
        <v>0.5</v>
      </c>
      <c r="S8464" s="26">
        <f t="shared" si="1184"/>
        <v>8.3333333333333339</v>
      </c>
      <c r="T8464" s="24">
        <f t="shared" si="1185"/>
        <v>113110.08426666667</v>
      </c>
      <c r="X8464" s="21">
        <f t="shared" si="1186"/>
        <v>0</v>
      </c>
      <c r="AB8464" s="17">
        <f t="shared" si="1188"/>
        <v>622868.59607370174</v>
      </c>
      <c r="AF8464" s="58">
        <f t="shared" si="1187"/>
        <v>16.817452093989949</v>
      </c>
    </row>
    <row r="8465" spans="1:32" x14ac:dyDescent="0.25">
      <c r="A8465" s="4">
        <v>8442</v>
      </c>
      <c r="B8465" s="30">
        <v>43452.75</v>
      </c>
      <c r="C8465">
        <v>5.1159999999999997</v>
      </c>
      <c r="D8465">
        <v>0</v>
      </c>
      <c r="G8465" s="50">
        <f t="shared" si="1181"/>
        <v>16</v>
      </c>
      <c r="H8465" s="18">
        <f t="shared" si="1182"/>
        <v>10.884</v>
      </c>
      <c r="I8465" s="24">
        <f t="shared" si="1180"/>
        <v>534098.15580552269</v>
      </c>
      <c r="R8465" s="20">
        <f t="shared" si="1183"/>
        <v>0.5</v>
      </c>
      <c r="S8465" s="26">
        <f t="shared" si="1184"/>
        <v>8.3333333333333339</v>
      </c>
      <c r="T8465" s="24">
        <f t="shared" si="1185"/>
        <v>118510.79680000001</v>
      </c>
      <c r="X8465" s="21">
        <f t="shared" si="1186"/>
        <v>0</v>
      </c>
      <c r="AB8465" s="17">
        <f t="shared" si="1188"/>
        <v>652608.9526055227</v>
      </c>
      <c r="AF8465" s="58">
        <f t="shared" si="1187"/>
        <v>17.620441720349113</v>
      </c>
    </row>
    <row r="8466" spans="1:32" x14ac:dyDescent="0.25">
      <c r="A8466" s="4">
        <v>8443</v>
      </c>
      <c r="B8466" s="30">
        <v>43452.791666666664</v>
      </c>
      <c r="C8466">
        <v>4.7990000000000004</v>
      </c>
      <c r="D8466">
        <v>0</v>
      </c>
      <c r="G8466" s="50">
        <f t="shared" si="1181"/>
        <v>16</v>
      </c>
      <c r="H8466" s="18">
        <f t="shared" si="1182"/>
        <v>11.201000000000001</v>
      </c>
      <c r="I8466" s="24">
        <f t="shared" si="1180"/>
        <v>549653.93634487875</v>
      </c>
      <c r="R8466" s="20">
        <f t="shared" si="1183"/>
        <v>0.5</v>
      </c>
      <c r="S8466" s="26">
        <f t="shared" si="1184"/>
        <v>8.3333333333333339</v>
      </c>
      <c r="T8466" s="24">
        <f t="shared" si="1185"/>
        <v>121962.46186666668</v>
      </c>
      <c r="X8466" s="21">
        <f t="shared" si="1186"/>
        <v>0</v>
      </c>
      <c r="AB8466" s="17">
        <f t="shared" si="1188"/>
        <v>671616.39821154543</v>
      </c>
      <c r="AF8466" s="58">
        <f t="shared" si="1187"/>
        <v>18.133642751711726</v>
      </c>
    </row>
    <row r="8467" spans="1:32" x14ac:dyDescent="0.25">
      <c r="A8467" s="4">
        <v>8444</v>
      </c>
      <c r="B8467" s="30">
        <v>43452.833333333336</v>
      </c>
      <c r="C8467">
        <v>4.6230000000000002</v>
      </c>
      <c r="D8467">
        <v>0</v>
      </c>
      <c r="G8467" s="50">
        <f t="shared" si="1181"/>
        <v>16</v>
      </c>
      <c r="H8467" s="18">
        <f t="shared" si="1182"/>
        <v>11.376999999999999</v>
      </c>
      <c r="I8467" s="24">
        <f t="shared" si="1180"/>
        <v>558290.5842153097</v>
      </c>
      <c r="R8467" s="20">
        <f t="shared" si="1183"/>
        <v>0.5</v>
      </c>
      <c r="S8467" s="26">
        <f t="shared" si="1184"/>
        <v>8.3333333333333339</v>
      </c>
      <c r="T8467" s="24">
        <f t="shared" si="1185"/>
        <v>123878.84373333331</v>
      </c>
      <c r="X8467" s="21">
        <f t="shared" si="1186"/>
        <v>0</v>
      </c>
      <c r="AB8467" s="17">
        <f t="shared" si="1188"/>
        <v>682169.42794864299</v>
      </c>
      <c r="AF8467" s="58">
        <f t="shared" si="1187"/>
        <v>18.418574554613361</v>
      </c>
    </row>
    <row r="8468" spans="1:32" x14ac:dyDescent="0.25">
      <c r="A8468" s="4">
        <v>8445</v>
      </c>
      <c r="B8468" s="30">
        <v>43452.875</v>
      </c>
      <c r="C8468">
        <v>4.75</v>
      </c>
      <c r="D8468">
        <v>0</v>
      </c>
      <c r="G8468" s="50">
        <f t="shared" si="1181"/>
        <v>16</v>
      </c>
      <c r="H8468" s="18">
        <f t="shared" si="1182"/>
        <v>11.25</v>
      </c>
      <c r="I8468" s="24">
        <f t="shared" si="1180"/>
        <v>552058.45762698737</v>
      </c>
      <c r="R8468" s="20">
        <f t="shared" si="1183"/>
        <v>0.5</v>
      </c>
      <c r="S8468" s="26">
        <f t="shared" si="1184"/>
        <v>8.3333333333333339</v>
      </c>
      <c r="T8468" s="24">
        <f t="shared" si="1185"/>
        <v>122496</v>
      </c>
      <c r="X8468" s="21">
        <f t="shared" si="1186"/>
        <v>0</v>
      </c>
      <c r="AB8468" s="17">
        <f t="shared" si="1188"/>
        <v>674554.45762698737</v>
      </c>
      <c r="AF8468" s="58">
        <f t="shared" si="1187"/>
        <v>18.212970355928658</v>
      </c>
    </row>
    <row r="8469" spans="1:32" x14ac:dyDescent="0.25">
      <c r="A8469" s="4">
        <v>8446</v>
      </c>
      <c r="B8469" s="30">
        <v>43452.916666666664</v>
      </c>
      <c r="C8469">
        <v>4.8680000000000003</v>
      </c>
      <c r="D8469">
        <v>0</v>
      </c>
      <c r="G8469" s="50">
        <f t="shared" si="1181"/>
        <v>16</v>
      </c>
      <c r="H8469" s="18">
        <f t="shared" si="1182"/>
        <v>11.132</v>
      </c>
      <c r="I8469" s="24">
        <f t="shared" si="1180"/>
        <v>546267.9778047665</v>
      </c>
      <c r="R8469" s="20">
        <f t="shared" si="1183"/>
        <v>0.5</v>
      </c>
      <c r="S8469" s="26">
        <f t="shared" si="1184"/>
        <v>8.3333333333333339</v>
      </c>
      <c r="T8469" s="24">
        <f t="shared" si="1185"/>
        <v>121211.15306666665</v>
      </c>
      <c r="X8469" s="21">
        <f t="shared" si="1186"/>
        <v>0</v>
      </c>
      <c r="AB8469" s="17">
        <f t="shared" si="1188"/>
        <v>667479.13087143318</v>
      </c>
      <c r="AF8469" s="58">
        <f t="shared" si="1187"/>
        <v>18.021936533528695</v>
      </c>
    </row>
    <row r="8470" spans="1:32" x14ac:dyDescent="0.25">
      <c r="A8470" s="4">
        <v>8447</v>
      </c>
      <c r="B8470" s="30">
        <v>43452.958333333336</v>
      </c>
      <c r="C8470">
        <v>5.194</v>
      </c>
      <c r="D8470">
        <v>0</v>
      </c>
      <c r="G8470" s="50">
        <f t="shared" si="1181"/>
        <v>16</v>
      </c>
      <c r="H8470" s="18">
        <f t="shared" si="1182"/>
        <v>10.806000000000001</v>
      </c>
      <c r="I8470" s="24">
        <f t="shared" si="1180"/>
        <v>530270.55049930897</v>
      </c>
      <c r="R8470" s="20">
        <f t="shared" si="1183"/>
        <v>0.5</v>
      </c>
      <c r="S8470" s="26">
        <f t="shared" si="1184"/>
        <v>8.3333333333333339</v>
      </c>
      <c r="T8470" s="24">
        <f t="shared" si="1185"/>
        <v>117661.4912</v>
      </c>
      <c r="X8470" s="21">
        <f t="shared" si="1186"/>
        <v>0</v>
      </c>
      <c r="AB8470" s="17">
        <f t="shared" si="1188"/>
        <v>647932.04169930902</v>
      </c>
      <c r="AF8470" s="58">
        <f t="shared" si="1187"/>
        <v>17.494165125881345</v>
      </c>
    </row>
    <row r="8471" spans="1:32" x14ac:dyDescent="0.25">
      <c r="A8471" s="4">
        <v>8448</v>
      </c>
      <c r="B8471" s="30">
        <v>43453</v>
      </c>
      <c r="C8471">
        <v>5.2309999999999999</v>
      </c>
      <c r="D8471">
        <v>0</v>
      </c>
      <c r="G8471" s="50">
        <f t="shared" si="1181"/>
        <v>16</v>
      </c>
      <c r="H8471" s="18">
        <f t="shared" si="1182"/>
        <v>10.769</v>
      </c>
      <c r="I8471" s="24">
        <f t="shared" si="1180"/>
        <v>528454.89157200244</v>
      </c>
      <c r="R8471" s="20">
        <f t="shared" si="1183"/>
        <v>0.5</v>
      </c>
      <c r="S8471" s="26">
        <f t="shared" si="1184"/>
        <v>8.3333333333333339</v>
      </c>
      <c r="T8471" s="24">
        <f t="shared" si="1185"/>
        <v>117258.61546666667</v>
      </c>
      <c r="X8471" s="21">
        <f t="shared" si="1186"/>
        <v>0</v>
      </c>
      <c r="AB8471" s="17">
        <f t="shared" si="1188"/>
        <v>645713.50703866908</v>
      </c>
      <c r="AF8471" s="58">
        <f t="shared" si="1187"/>
        <v>17.434264690044063</v>
      </c>
    </row>
    <row r="8472" spans="1:32" x14ac:dyDescent="0.25">
      <c r="A8472" s="4">
        <v>8449</v>
      </c>
      <c r="B8472" s="30">
        <v>43453.041666666664</v>
      </c>
      <c r="C8472">
        <v>5.1470000000000002</v>
      </c>
      <c r="D8472">
        <v>0</v>
      </c>
      <c r="G8472" s="50">
        <f t="shared" si="1181"/>
        <v>16</v>
      </c>
      <c r="H8472" s="18">
        <f t="shared" si="1182"/>
        <v>10.853</v>
      </c>
      <c r="I8472" s="24">
        <f t="shared" ref="I8472:I8535" si="1189">$I$10*$I$13*H8472</f>
        <v>532576.92805561726</v>
      </c>
      <c r="R8472" s="20">
        <f t="shared" si="1183"/>
        <v>0.5</v>
      </c>
      <c r="S8472" s="26">
        <f t="shared" si="1184"/>
        <v>8.3333333333333339</v>
      </c>
      <c r="T8472" s="24">
        <f t="shared" si="1185"/>
        <v>118173.25226666668</v>
      </c>
      <c r="X8472" s="21">
        <f t="shared" si="1186"/>
        <v>0</v>
      </c>
      <c r="AB8472" s="17">
        <f t="shared" si="1188"/>
        <v>650750.18032228388</v>
      </c>
      <c r="AF8472" s="58">
        <f t="shared" si="1187"/>
        <v>17.570254868701664</v>
      </c>
    </row>
    <row r="8473" spans="1:32" x14ac:dyDescent="0.25">
      <c r="A8473" s="4">
        <v>8450</v>
      </c>
      <c r="B8473" s="30">
        <v>43453.083333333336</v>
      </c>
      <c r="C8473">
        <v>5.1890000000000001</v>
      </c>
      <c r="D8473">
        <v>0</v>
      </c>
      <c r="G8473" s="50">
        <f t="shared" ref="G8473:G8536" si="1190">IF(D8473=0, 16, 19)</f>
        <v>16</v>
      </c>
      <c r="H8473" s="18">
        <f t="shared" ref="H8473:H8536" si="1191">G8473-C8473</f>
        <v>10.811</v>
      </c>
      <c r="I8473" s="24">
        <f t="shared" si="1189"/>
        <v>530515.90981380979</v>
      </c>
      <c r="R8473" s="20">
        <f t="shared" ref="R8473:R8536" si="1192">$R$12</f>
        <v>0.5</v>
      </c>
      <c r="S8473" s="26">
        <f t="shared" ref="S8473:S8536" si="1193">R8473*$B$10*$C$10*$D$10/3600</f>
        <v>8.3333333333333339</v>
      </c>
      <c r="T8473" s="24">
        <f t="shared" ref="T8473:T8536" si="1194">$R$10*$S$10*R8473*H8473*$G$10/3600</f>
        <v>117715.93386666667</v>
      </c>
      <c r="X8473" s="21">
        <f t="shared" ref="X8473:X8536" si="1195">D8473*$X$10*$Y$10*$B$10*$C$10</f>
        <v>0</v>
      </c>
      <c r="AB8473" s="17">
        <f t="shared" si="1188"/>
        <v>648231.84368047642</v>
      </c>
      <c r="AF8473" s="58">
        <f t="shared" ref="AF8473:AF8536" si="1196">AB8473*0.027/1000</f>
        <v>17.502259779372864</v>
      </c>
    </row>
    <row r="8474" spans="1:32" x14ac:dyDescent="0.25">
      <c r="A8474" s="4">
        <v>8451</v>
      </c>
      <c r="B8474" s="30">
        <v>43453.125</v>
      </c>
      <c r="C8474">
        <v>5.1890000000000001</v>
      </c>
      <c r="D8474">
        <v>0</v>
      </c>
      <c r="G8474" s="50">
        <f t="shared" si="1190"/>
        <v>16</v>
      </c>
      <c r="H8474" s="18">
        <f t="shared" si="1191"/>
        <v>10.811</v>
      </c>
      <c r="I8474" s="24">
        <f t="shared" si="1189"/>
        <v>530515.90981380979</v>
      </c>
      <c r="R8474" s="20">
        <f t="shared" si="1192"/>
        <v>0.5</v>
      </c>
      <c r="S8474" s="26">
        <f t="shared" si="1193"/>
        <v>8.3333333333333339</v>
      </c>
      <c r="T8474" s="24">
        <f t="shared" si="1194"/>
        <v>117715.93386666667</v>
      </c>
      <c r="X8474" s="21">
        <f t="shared" si="1195"/>
        <v>0</v>
      </c>
      <c r="AB8474" s="17">
        <f t="shared" si="1188"/>
        <v>648231.84368047642</v>
      </c>
      <c r="AF8474" s="58">
        <f t="shared" si="1196"/>
        <v>17.502259779372864</v>
      </c>
    </row>
    <row r="8475" spans="1:32" x14ac:dyDescent="0.25">
      <c r="A8475" s="4">
        <v>8452</v>
      </c>
      <c r="B8475" s="30">
        <v>43453.166666666664</v>
      </c>
      <c r="C8475">
        <v>5.2569999999999997</v>
      </c>
      <c r="D8475">
        <v>0</v>
      </c>
      <c r="G8475" s="50">
        <f t="shared" si="1190"/>
        <v>16</v>
      </c>
      <c r="H8475" s="18">
        <f t="shared" si="1191"/>
        <v>10.743</v>
      </c>
      <c r="I8475" s="24">
        <f t="shared" si="1189"/>
        <v>527179.02313659783</v>
      </c>
      <c r="R8475" s="20">
        <f t="shared" si="1192"/>
        <v>0.5</v>
      </c>
      <c r="S8475" s="26">
        <f t="shared" si="1193"/>
        <v>8.3333333333333339</v>
      </c>
      <c r="T8475" s="24">
        <f t="shared" si="1194"/>
        <v>116975.51360000001</v>
      </c>
      <c r="X8475" s="21">
        <f t="shared" si="1195"/>
        <v>0</v>
      </c>
      <c r="AB8475" s="17">
        <f t="shared" si="1188"/>
        <v>644154.53673659777</v>
      </c>
      <c r="AF8475" s="58">
        <f t="shared" si="1196"/>
        <v>17.39217249188814</v>
      </c>
    </row>
    <row r="8476" spans="1:32" x14ac:dyDescent="0.25">
      <c r="A8476" s="4">
        <v>8453</v>
      </c>
      <c r="B8476" s="30">
        <v>43453.208333333336</v>
      </c>
      <c r="C8476">
        <v>5.5270000000000001</v>
      </c>
      <c r="D8476">
        <v>0</v>
      </c>
      <c r="G8476" s="50">
        <f t="shared" si="1190"/>
        <v>16</v>
      </c>
      <c r="H8476" s="18">
        <f t="shared" si="1191"/>
        <v>10.472999999999999</v>
      </c>
      <c r="I8476" s="24">
        <f t="shared" si="1189"/>
        <v>513929.62015355006</v>
      </c>
      <c r="R8476" s="20">
        <f t="shared" si="1192"/>
        <v>0.5</v>
      </c>
      <c r="S8476" s="26">
        <f t="shared" si="1193"/>
        <v>8.3333333333333339</v>
      </c>
      <c r="T8476" s="24">
        <f t="shared" si="1194"/>
        <v>114035.60959999998</v>
      </c>
      <c r="X8476" s="21">
        <f t="shared" si="1195"/>
        <v>0</v>
      </c>
      <c r="AB8476" s="17">
        <f t="shared" si="1188"/>
        <v>627965.22975355003</v>
      </c>
      <c r="AF8476" s="58">
        <f t="shared" si="1196"/>
        <v>16.955061203345849</v>
      </c>
    </row>
    <row r="8477" spans="1:32" x14ac:dyDescent="0.25">
      <c r="A8477" s="4">
        <v>8454</v>
      </c>
      <c r="B8477" s="30">
        <v>43453.25</v>
      </c>
      <c r="C8477">
        <v>6.0019999999999998</v>
      </c>
      <c r="D8477">
        <v>0</v>
      </c>
      <c r="G8477" s="50">
        <f t="shared" si="1190"/>
        <v>16</v>
      </c>
      <c r="H8477" s="18">
        <f t="shared" si="1191"/>
        <v>9.9980000000000011</v>
      </c>
      <c r="I8477" s="24">
        <f t="shared" si="1189"/>
        <v>490620.48527596623</v>
      </c>
      <c r="R8477" s="20">
        <f t="shared" si="1192"/>
        <v>0.5</v>
      </c>
      <c r="S8477" s="26">
        <f t="shared" si="1193"/>
        <v>8.3333333333333339</v>
      </c>
      <c r="T8477" s="24">
        <f t="shared" si="1194"/>
        <v>108863.55626666667</v>
      </c>
      <c r="X8477" s="21">
        <f t="shared" si="1195"/>
        <v>0</v>
      </c>
      <c r="AB8477" s="17">
        <f t="shared" si="1188"/>
        <v>599484.04154263285</v>
      </c>
      <c r="AF8477" s="58">
        <f t="shared" si="1196"/>
        <v>16.186069121651087</v>
      </c>
    </row>
    <row r="8478" spans="1:32" x14ac:dyDescent="0.25">
      <c r="A8478" s="4">
        <v>8455</v>
      </c>
      <c r="B8478" s="30">
        <v>43453.291666666664</v>
      </c>
      <c r="C8478">
        <v>5.9560000000000004</v>
      </c>
      <c r="D8478">
        <v>0</v>
      </c>
      <c r="G8478" s="50">
        <f t="shared" si="1190"/>
        <v>16</v>
      </c>
      <c r="H8478" s="18">
        <f t="shared" si="1191"/>
        <v>10.044</v>
      </c>
      <c r="I8478" s="24">
        <f t="shared" si="1189"/>
        <v>492877.7909693743</v>
      </c>
      <c r="R8478" s="20">
        <f t="shared" si="1192"/>
        <v>0.5</v>
      </c>
      <c r="S8478" s="26">
        <f t="shared" si="1193"/>
        <v>8.3333333333333339</v>
      </c>
      <c r="T8478" s="24">
        <f t="shared" si="1194"/>
        <v>109364.42880000001</v>
      </c>
      <c r="X8478" s="21">
        <f t="shared" si="1195"/>
        <v>0</v>
      </c>
      <c r="AB8478" s="17">
        <f t="shared" si="1188"/>
        <v>602242.21976937435</v>
      </c>
      <c r="AF8478" s="58">
        <f t="shared" si="1196"/>
        <v>16.260539933773106</v>
      </c>
    </row>
    <row r="8479" spans="1:32" x14ac:dyDescent="0.25">
      <c r="A8479" s="4">
        <v>8456</v>
      </c>
      <c r="B8479" s="30">
        <v>43453.333333333336</v>
      </c>
      <c r="C8479">
        <v>5.54</v>
      </c>
      <c r="D8479">
        <v>3.3000000000000002E-2</v>
      </c>
      <c r="G8479" s="50">
        <f t="shared" si="1190"/>
        <v>19</v>
      </c>
      <c r="H8479" s="18">
        <f t="shared" si="1191"/>
        <v>13.46</v>
      </c>
      <c r="I8479" s="24">
        <f t="shared" si="1189"/>
        <v>660507.27463637781</v>
      </c>
      <c r="R8479" s="20">
        <f t="shared" si="1192"/>
        <v>0.5</v>
      </c>
      <c r="S8479" s="26">
        <f t="shared" si="1193"/>
        <v>8.3333333333333339</v>
      </c>
      <c r="T8479" s="24">
        <f t="shared" si="1194"/>
        <v>146559.65866666668</v>
      </c>
      <c r="X8479" s="21">
        <f t="shared" si="1195"/>
        <v>247.5</v>
      </c>
      <c r="AB8479" s="17">
        <f t="shared" si="1188"/>
        <v>806819.43330304453</v>
      </c>
      <c r="AF8479" s="58">
        <f t="shared" si="1196"/>
        <v>21.7841246991822</v>
      </c>
    </row>
    <row r="8480" spans="1:32" x14ac:dyDescent="0.25">
      <c r="A8480" s="4">
        <v>8457</v>
      </c>
      <c r="B8480" s="30">
        <v>43453.375</v>
      </c>
      <c r="C8480">
        <v>5.3970000000000002</v>
      </c>
      <c r="D8480">
        <v>16.513999999999999</v>
      </c>
      <c r="G8480" s="50">
        <f t="shared" si="1190"/>
        <v>19</v>
      </c>
      <c r="H8480" s="18">
        <f t="shared" si="1191"/>
        <v>13.603</v>
      </c>
      <c r="I8480" s="24">
        <f t="shared" si="1189"/>
        <v>667524.55103110301</v>
      </c>
      <c r="R8480" s="20">
        <f t="shared" si="1192"/>
        <v>0.5</v>
      </c>
      <c r="S8480" s="26">
        <f t="shared" si="1193"/>
        <v>8.3333333333333339</v>
      </c>
      <c r="T8480" s="24">
        <f t="shared" si="1194"/>
        <v>148116.71893333332</v>
      </c>
      <c r="X8480" s="21">
        <f t="shared" si="1195"/>
        <v>123855</v>
      </c>
      <c r="AB8480" s="17">
        <f t="shared" si="1188"/>
        <v>691786.2699644363</v>
      </c>
      <c r="AF8480" s="58">
        <f t="shared" si="1196"/>
        <v>18.678229289039781</v>
      </c>
    </row>
    <row r="8481" spans="1:32" x14ac:dyDescent="0.25">
      <c r="A8481" s="4">
        <v>8458</v>
      </c>
      <c r="B8481" s="30">
        <v>43453.416666666664</v>
      </c>
      <c r="C8481">
        <v>5.6340000000000003</v>
      </c>
      <c r="D8481">
        <v>38.223999999999997</v>
      </c>
      <c r="G8481" s="50">
        <f t="shared" si="1190"/>
        <v>19</v>
      </c>
      <c r="H8481" s="18">
        <f t="shared" si="1191"/>
        <v>13.366</v>
      </c>
      <c r="I8481" s="24">
        <f t="shared" si="1189"/>
        <v>655894.51952376112</v>
      </c>
      <c r="R8481" s="20">
        <f t="shared" si="1192"/>
        <v>0.5</v>
      </c>
      <c r="S8481" s="26">
        <f t="shared" si="1193"/>
        <v>8.3333333333333339</v>
      </c>
      <c r="T8481" s="24">
        <f t="shared" si="1194"/>
        <v>145536.13653333331</v>
      </c>
      <c r="X8481" s="21">
        <f t="shared" si="1195"/>
        <v>286680</v>
      </c>
      <c r="AB8481" s="17">
        <f t="shared" si="1188"/>
        <v>514750.65605709446</v>
      </c>
      <c r="AF8481" s="58">
        <f t="shared" si="1196"/>
        <v>13.89826771354155</v>
      </c>
    </row>
    <row r="8482" spans="1:32" x14ac:dyDescent="0.25">
      <c r="A8482" s="4">
        <v>8459</v>
      </c>
      <c r="B8482" s="30">
        <v>43453.458333333336</v>
      </c>
      <c r="C8482">
        <v>6.1639999999999997</v>
      </c>
      <c r="D8482">
        <v>60.981999999999999</v>
      </c>
      <c r="G8482" s="50">
        <f t="shared" si="1190"/>
        <v>19</v>
      </c>
      <c r="H8482" s="18">
        <f t="shared" si="1191"/>
        <v>12.836</v>
      </c>
      <c r="I8482" s="24">
        <f t="shared" si="1189"/>
        <v>629886.43218666757</v>
      </c>
      <c r="R8482" s="20">
        <f t="shared" si="1192"/>
        <v>0.5</v>
      </c>
      <c r="S8482" s="26">
        <f t="shared" si="1193"/>
        <v>8.3333333333333339</v>
      </c>
      <c r="T8482" s="24">
        <f t="shared" si="1194"/>
        <v>139765.21386666666</v>
      </c>
      <c r="X8482" s="21">
        <f t="shared" si="1195"/>
        <v>457364.99999999994</v>
      </c>
      <c r="AB8482" s="17">
        <f t="shared" si="1188"/>
        <v>312286.64605333429</v>
      </c>
      <c r="AF8482" s="58">
        <f t="shared" si="1196"/>
        <v>8.4317394434400246</v>
      </c>
    </row>
    <row r="8483" spans="1:32" x14ac:dyDescent="0.25">
      <c r="A8483" s="4">
        <v>8460</v>
      </c>
      <c r="B8483" s="30">
        <v>43453.5</v>
      </c>
      <c r="C8483">
        <v>6.9950000000000001</v>
      </c>
      <c r="D8483">
        <v>79.015000000000001</v>
      </c>
      <c r="G8483" s="50">
        <f t="shared" si="1190"/>
        <v>19</v>
      </c>
      <c r="H8483" s="18">
        <f t="shared" si="1191"/>
        <v>12.004999999999999</v>
      </c>
      <c r="I8483" s="24">
        <f t="shared" si="1189"/>
        <v>589107.71411662071</v>
      </c>
      <c r="R8483" s="20">
        <f t="shared" si="1192"/>
        <v>0.5</v>
      </c>
      <c r="S8483" s="26">
        <f t="shared" si="1193"/>
        <v>8.3333333333333339</v>
      </c>
      <c r="T8483" s="24">
        <f t="shared" si="1194"/>
        <v>130716.84266666666</v>
      </c>
      <c r="X8483" s="21">
        <f t="shared" si="1195"/>
        <v>592612.5</v>
      </c>
      <c r="AB8483" s="17">
        <f t="shared" si="1188"/>
        <v>127212.05678328732</v>
      </c>
      <c r="AF8483" s="58">
        <f t="shared" si="1196"/>
        <v>3.4347255331487578</v>
      </c>
    </row>
    <row r="8484" spans="1:32" x14ac:dyDescent="0.25">
      <c r="A8484" s="4">
        <v>8461</v>
      </c>
      <c r="B8484" s="30">
        <v>43453.541666666664</v>
      </c>
      <c r="C8484">
        <v>7.8410000000000002</v>
      </c>
      <c r="D8484">
        <v>82.927999999999997</v>
      </c>
      <c r="G8484" s="50">
        <f t="shared" si="1190"/>
        <v>19</v>
      </c>
      <c r="H8484" s="18">
        <f t="shared" si="1191"/>
        <v>11.158999999999999</v>
      </c>
      <c r="I8484" s="24">
        <f t="shared" si="1189"/>
        <v>547592.91810307116</v>
      </c>
      <c r="R8484" s="20">
        <f t="shared" si="1192"/>
        <v>0.5</v>
      </c>
      <c r="S8484" s="26">
        <f t="shared" si="1193"/>
        <v>8.3333333333333339</v>
      </c>
      <c r="T8484" s="24">
        <f t="shared" si="1194"/>
        <v>121505.14346666666</v>
      </c>
      <c r="X8484" s="21">
        <f t="shared" si="1195"/>
        <v>621960</v>
      </c>
      <c r="AB8484" s="17">
        <f t="shared" si="1188"/>
        <v>47138.061569737853</v>
      </c>
      <c r="AF8484" s="58">
        <f t="shared" si="1196"/>
        <v>1.272727662382922</v>
      </c>
    </row>
    <row r="8485" spans="1:32" x14ac:dyDescent="0.25">
      <c r="A8485" s="4">
        <v>8462</v>
      </c>
      <c r="B8485" s="30">
        <v>43453.583333333336</v>
      </c>
      <c r="C8485">
        <v>8.3819999999999997</v>
      </c>
      <c r="D8485">
        <v>65.575999999999993</v>
      </c>
      <c r="G8485" s="50">
        <f t="shared" si="1190"/>
        <v>19</v>
      </c>
      <c r="H8485" s="18">
        <f t="shared" si="1191"/>
        <v>10.618</v>
      </c>
      <c r="I8485" s="24">
        <f t="shared" si="1189"/>
        <v>521045.0402740757</v>
      </c>
      <c r="R8485" s="20">
        <f t="shared" si="1192"/>
        <v>0.5</v>
      </c>
      <c r="S8485" s="26">
        <f t="shared" si="1193"/>
        <v>8.3333333333333339</v>
      </c>
      <c r="T8485" s="24">
        <f t="shared" si="1194"/>
        <v>115614.44693333333</v>
      </c>
      <c r="X8485" s="21">
        <f t="shared" si="1195"/>
        <v>491820</v>
      </c>
      <c r="AB8485" s="17">
        <f t="shared" si="1188"/>
        <v>144839.48720740899</v>
      </c>
      <c r="AF8485" s="58">
        <f t="shared" si="1196"/>
        <v>3.910666154600043</v>
      </c>
    </row>
    <row r="8486" spans="1:32" x14ac:dyDescent="0.25">
      <c r="A8486" s="4">
        <v>8463</v>
      </c>
      <c r="B8486" s="30">
        <v>43453.625</v>
      </c>
      <c r="C8486">
        <v>8.51</v>
      </c>
      <c r="D8486">
        <v>34.500999999999998</v>
      </c>
      <c r="G8486" s="50">
        <f t="shared" si="1190"/>
        <v>19</v>
      </c>
      <c r="H8486" s="18">
        <f t="shared" si="1191"/>
        <v>10.49</v>
      </c>
      <c r="I8486" s="24">
        <f t="shared" si="1189"/>
        <v>514763.84182285308</v>
      </c>
      <c r="R8486" s="20">
        <f t="shared" si="1192"/>
        <v>0.5</v>
      </c>
      <c r="S8486" s="26">
        <f t="shared" si="1193"/>
        <v>8.3333333333333339</v>
      </c>
      <c r="T8486" s="24">
        <f t="shared" si="1194"/>
        <v>114220.71466666665</v>
      </c>
      <c r="X8486" s="21">
        <f t="shared" si="1195"/>
        <v>258757.49999999997</v>
      </c>
      <c r="AB8486" s="17">
        <f t="shared" si="1188"/>
        <v>370227.05648951977</v>
      </c>
      <c r="AF8486" s="58">
        <f t="shared" si="1196"/>
        <v>9.9961305252170334</v>
      </c>
    </row>
    <row r="8487" spans="1:32" x14ac:dyDescent="0.25">
      <c r="A8487" s="4">
        <v>8464</v>
      </c>
      <c r="B8487" s="30">
        <v>43453.666666666664</v>
      </c>
      <c r="C8487">
        <v>8.3179999999999996</v>
      </c>
      <c r="D8487">
        <v>3.0819999999999999</v>
      </c>
      <c r="G8487" s="50">
        <f t="shared" si="1190"/>
        <v>19</v>
      </c>
      <c r="H8487" s="18">
        <f t="shared" si="1191"/>
        <v>10.682</v>
      </c>
      <c r="I8487" s="24">
        <f t="shared" si="1189"/>
        <v>524185.63949968701</v>
      </c>
      <c r="R8487" s="20">
        <f t="shared" si="1192"/>
        <v>0.5</v>
      </c>
      <c r="S8487" s="26">
        <f t="shared" si="1193"/>
        <v>8.3333333333333339</v>
      </c>
      <c r="T8487" s="24">
        <f t="shared" si="1194"/>
        <v>116311.31306666667</v>
      </c>
      <c r="X8487" s="21">
        <f t="shared" si="1195"/>
        <v>23114.999999999996</v>
      </c>
      <c r="AB8487" s="17">
        <f t="shared" si="1188"/>
        <v>617381.95256635372</v>
      </c>
      <c r="AF8487" s="58">
        <f t="shared" si="1196"/>
        <v>16.66931271929155</v>
      </c>
    </row>
    <row r="8488" spans="1:32" x14ac:dyDescent="0.25">
      <c r="A8488" s="4">
        <v>8465</v>
      </c>
      <c r="B8488" s="30">
        <v>43453.708333333336</v>
      </c>
      <c r="C8488">
        <v>7.96</v>
      </c>
      <c r="D8488">
        <v>0</v>
      </c>
      <c r="G8488" s="50">
        <f t="shared" si="1190"/>
        <v>16</v>
      </c>
      <c r="H8488" s="18">
        <f t="shared" si="1191"/>
        <v>8.0399999999999991</v>
      </c>
      <c r="I8488" s="24">
        <f t="shared" si="1189"/>
        <v>394537.77771742025</v>
      </c>
      <c r="R8488" s="20">
        <f t="shared" si="1192"/>
        <v>0.5</v>
      </c>
      <c r="S8488" s="26">
        <f t="shared" si="1193"/>
        <v>8.3333333333333339</v>
      </c>
      <c r="T8488" s="24">
        <f t="shared" si="1194"/>
        <v>87543.80799999999</v>
      </c>
      <c r="X8488" s="21">
        <f t="shared" si="1195"/>
        <v>0</v>
      </c>
      <c r="AB8488" s="17">
        <f t="shared" si="1188"/>
        <v>482081.58571742021</v>
      </c>
      <c r="AF8488" s="58">
        <f t="shared" si="1196"/>
        <v>13.016202814370345</v>
      </c>
    </row>
    <row r="8489" spans="1:32" x14ac:dyDescent="0.25">
      <c r="A8489" s="4">
        <v>8466</v>
      </c>
      <c r="B8489" s="30">
        <v>43453.75</v>
      </c>
      <c r="C8489">
        <v>7.4340000000000002</v>
      </c>
      <c r="D8489">
        <v>0</v>
      </c>
      <c r="G8489" s="50">
        <f t="shared" si="1190"/>
        <v>16</v>
      </c>
      <c r="H8489" s="18">
        <f t="shared" si="1191"/>
        <v>8.5659999999999989</v>
      </c>
      <c r="I8489" s="24">
        <f t="shared" si="1189"/>
        <v>420349.57760291314</v>
      </c>
      <c r="R8489" s="20">
        <f t="shared" si="1192"/>
        <v>0.5</v>
      </c>
      <c r="S8489" s="26">
        <f t="shared" si="1193"/>
        <v>8.3333333333333339</v>
      </c>
      <c r="T8489" s="24">
        <f t="shared" si="1194"/>
        <v>93271.176533333317</v>
      </c>
      <c r="X8489" s="21">
        <f t="shared" si="1195"/>
        <v>0</v>
      </c>
      <c r="AB8489" s="17">
        <f t="shared" si="1188"/>
        <v>513620.75413624645</v>
      </c>
      <c r="AF8489" s="58">
        <f t="shared" si="1196"/>
        <v>13.867760361678654</v>
      </c>
    </row>
    <row r="8490" spans="1:32" x14ac:dyDescent="0.25">
      <c r="A8490" s="4">
        <v>8467</v>
      </c>
      <c r="B8490" s="30">
        <v>43453.791666666664</v>
      </c>
      <c r="C8490">
        <v>7.0149999999999997</v>
      </c>
      <c r="D8490">
        <v>0</v>
      </c>
      <c r="G8490" s="50">
        <f t="shared" si="1190"/>
        <v>16</v>
      </c>
      <c r="H8490" s="18">
        <f t="shared" si="1191"/>
        <v>8.9849999999999994</v>
      </c>
      <c r="I8490" s="24">
        <f t="shared" si="1189"/>
        <v>440910.6881580872</v>
      </c>
      <c r="R8490" s="20">
        <f t="shared" si="1192"/>
        <v>0.5</v>
      </c>
      <c r="S8490" s="26">
        <f t="shared" si="1193"/>
        <v>8.3333333333333339</v>
      </c>
      <c r="T8490" s="24">
        <f t="shared" si="1194"/>
        <v>97833.47199999998</v>
      </c>
      <c r="X8490" s="21">
        <f t="shared" si="1195"/>
        <v>0</v>
      </c>
      <c r="AB8490" s="17">
        <f t="shared" si="1188"/>
        <v>538744.16015808715</v>
      </c>
      <c r="AF8490" s="58">
        <f t="shared" si="1196"/>
        <v>14.546092324268352</v>
      </c>
    </row>
    <row r="8491" spans="1:32" x14ac:dyDescent="0.25">
      <c r="A8491" s="4">
        <v>8468</v>
      </c>
      <c r="B8491" s="30">
        <v>43453.833333333336</v>
      </c>
      <c r="C8491">
        <v>6.75</v>
      </c>
      <c r="D8491">
        <v>0</v>
      </c>
      <c r="G8491" s="50">
        <f t="shared" si="1190"/>
        <v>16</v>
      </c>
      <c r="H8491" s="18">
        <f t="shared" si="1191"/>
        <v>9.25</v>
      </c>
      <c r="I8491" s="24">
        <f t="shared" si="1189"/>
        <v>453914.73182663403</v>
      </c>
      <c r="R8491" s="20">
        <f t="shared" si="1192"/>
        <v>0.5</v>
      </c>
      <c r="S8491" s="26">
        <f t="shared" si="1193"/>
        <v>8.3333333333333339</v>
      </c>
      <c r="T8491" s="24">
        <f t="shared" si="1194"/>
        <v>100718.93333333333</v>
      </c>
      <c r="X8491" s="21">
        <f t="shared" si="1195"/>
        <v>0</v>
      </c>
      <c r="AB8491" s="17">
        <f t="shared" si="1188"/>
        <v>554633.66515996738</v>
      </c>
      <c r="AF8491" s="58">
        <f t="shared" si="1196"/>
        <v>14.975108959319119</v>
      </c>
    </row>
    <row r="8492" spans="1:32" x14ac:dyDescent="0.25">
      <c r="A8492" s="4">
        <v>8469</v>
      </c>
      <c r="B8492" s="30">
        <v>43453.875</v>
      </c>
      <c r="C8492">
        <v>6.4370000000000003</v>
      </c>
      <c r="D8492">
        <v>0</v>
      </c>
      <c r="G8492" s="50">
        <f t="shared" si="1190"/>
        <v>16</v>
      </c>
      <c r="H8492" s="18">
        <f t="shared" si="1191"/>
        <v>9.5629999999999988</v>
      </c>
      <c r="I8492" s="24">
        <f t="shared" si="1189"/>
        <v>469274.22491438925</v>
      </c>
      <c r="R8492" s="20">
        <f t="shared" si="1192"/>
        <v>0.5</v>
      </c>
      <c r="S8492" s="26">
        <f t="shared" si="1193"/>
        <v>8.3333333333333339</v>
      </c>
      <c r="T8492" s="24">
        <f t="shared" si="1194"/>
        <v>104127.04426666665</v>
      </c>
      <c r="X8492" s="21">
        <f t="shared" si="1195"/>
        <v>0</v>
      </c>
      <c r="AB8492" s="17">
        <f t="shared" si="1188"/>
        <v>573401.26918105595</v>
      </c>
      <c r="AF8492" s="58">
        <f t="shared" si="1196"/>
        <v>15.481834267888511</v>
      </c>
    </row>
    <row r="8493" spans="1:32" x14ac:dyDescent="0.25">
      <c r="A8493" s="4">
        <v>8470</v>
      </c>
      <c r="B8493" s="30">
        <v>43453.916666666664</v>
      </c>
      <c r="C8493">
        <v>6.1529999999999996</v>
      </c>
      <c r="D8493">
        <v>0</v>
      </c>
      <c r="G8493" s="50">
        <f t="shared" si="1190"/>
        <v>16</v>
      </c>
      <c r="H8493" s="18">
        <f t="shared" si="1191"/>
        <v>9.8470000000000013</v>
      </c>
      <c r="I8493" s="24">
        <f t="shared" si="1189"/>
        <v>483210.63397803955</v>
      </c>
      <c r="R8493" s="20">
        <f t="shared" si="1192"/>
        <v>0.5</v>
      </c>
      <c r="S8493" s="26">
        <f t="shared" si="1193"/>
        <v>8.3333333333333339</v>
      </c>
      <c r="T8493" s="24">
        <f t="shared" si="1194"/>
        <v>107219.38773333334</v>
      </c>
      <c r="X8493" s="21">
        <f t="shared" si="1195"/>
        <v>0</v>
      </c>
      <c r="AB8493" s="17">
        <f t="shared" si="1188"/>
        <v>590430.02171137289</v>
      </c>
      <c r="AF8493" s="58">
        <f t="shared" si="1196"/>
        <v>15.941610586207068</v>
      </c>
    </row>
    <row r="8494" spans="1:32" x14ac:dyDescent="0.25">
      <c r="A8494" s="4">
        <v>8471</v>
      </c>
      <c r="B8494" s="30">
        <v>43453.958333333336</v>
      </c>
      <c r="C8494">
        <v>6.0709999999999997</v>
      </c>
      <c r="D8494">
        <v>0</v>
      </c>
      <c r="G8494" s="50">
        <f t="shared" si="1190"/>
        <v>16</v>
      </c>
      <c r="H8494" s="18">
        <f t="shared" si="1191"/>
        <v>9.9290000000000003</v>
      </c>
      <c r="I8494" s="24">
        <f t="shared" si="1189"/>
        <v>487234.52673585399</v>
      </c>
      <c r="R8494" s="20">
        <f t="shared" si="1192"/>
        <v>0.5</v>
      </c>
      <c r="S8494" s="26">
        <f t="shared" si="1193"/>
        <v>8.3333333333333339</v>
      </c>
      <c r="T8494" s="24">
        <f t="shared" si="1194"/>
        <v>108112.24746666667</v>
      </c>
      <c r="X8494" s="21">
        <f t="shared" si="1195"/>
        <v>0</v>
      </c>
      <c r="AB8494" s="17">
        <f t="shared" si="1188"/>
        <v>595346.77420252061</v>
      </c>
      <c r="AF8494" s="58">
        <f t="shared" si="1196"/>
        <v>16.074362903468057</v>
      </c>
    </row>
    <row r="8495" spans="1:32" x14ac:dyDescent="0.25">
      <c r="A8495" s="4">
        <v>8472</v>
      </c>
      <c r="B8495" s="30">
        <v>43454</v>
      </c>
      <c r="C8495">
        <v>6.1449999999999996</v>
      </c>
      <c r="D8495">
        <v>0</v>
      </c>
      <c r="G8495" s="50">
        <f t="shared" si="1190"/>
        <v>16</v>
      </c>
      <c r="H8495" s="18">
        <f t="shared" si="1191"/>
        <v>9.8550000000000004</v>
      </c>
      <c r="I8495" s="24">
        <f t="shared" si="1189"/>
        <v>483603.20888124092</v>
      </c>
      <c r="R8495" s="20">
        <f t="shared" si="1192"/>
        <v>0.5</v>
      </c>
      <c r="S8495" s="26">
        <f t="shared" si="1193"/>
        <v>8.3333333333333339</v>
      </c>
      <c r="T8495" s="24">
        <f t="shared" si="1194"/>
        <v>107306.49600000001</v>
      </c>
      <c r="X8495" s="21">
        <f t="shared" si="1195"/>
        <v>0</v>
      </c>
      <c r="AB8495" s="17">
        <f t="shared" si="1188"/>
        <v>590909.70488124096</v>
      </c>
      <c r="AF8495" s="58">
        <f t="shared" si="1196"/>
        <v>15.954562031793506</v>
      </c>
    </row>
    <row r="8496" spans="1:32" x14ac:dyDescent="0.25">
      <c r="A8496" s="4">
        <v>8473</v>
      </c>
      <c r="B8496" s="30">
        <v>43454.041666666664</v>
      </c>
      <c r="C8496">
        <v>6.3049999999999997</v>
      </c>
      <c r="D8496">
        <v>0</v>
      </c>
      <c r="G8496" s="50">
        <f t="shared" si="1190"/>
        <v>16</v>
      </c>
      <c r="H8496" s="18">
        <f t="shared" si="1191"/>
        <v>9.6950000000000003</v>
      </c>
      <c r="I8496" s="24">
        <f t="shared" si="1189"/>
        <v>475751.71081721265</v>
      </c>
      <c r="R8496" s="20">
        <f t="shared" si="1192"/>
        <v>0.5</v>
      </c>
      <c r="S8496" s="26">
        <f t="shared" si="1193"/>
        <v>8.3333333333333339</v>
      </c>
      <c r="T8496" s="24">
        <f t="shared" si="1194"/>
        <v>105564.33066666668</v>
      </c>
      <c r="X8496" s="21">
        <f t="shared" si="1195"/>
        <v>0</v>
      </c>
      <c r="AB8496" s="17">
        <f t="shared" ref="AB8496:AB8559" si="1197">MAX(0,I8496+T8496-X8496)</f>
        <v>581316.04148387932</v>
      </c>
      <c r="AF8496" s="58">
        <f t="shared" si="1196"/>
        <v>15.695533120064741</v>
      </c>
    </row>
    <row r="8497" spans="1:32" x14ac:dyDescent="0.25">
      <c r="A8497" s="4">
        <v>8474</v>
      </c>
      <c r="B8497" s="30">
        <v>43454.083333333336</v>
      </c>
      <c r="C8497">
        <v>6.5650000000000004</v>
      </c>
      <c r="D8497">
        <v>0</v>
      </c>
      <c r="G8497" s="50">
        <f t="shared" si="1190"/>
        <v>16</v>
      </c>
      <c r="H8497" s="18">
        <f t="shared" si="1191"/>
        <v>9.4349999999999987</v>
      </c>
      <c r="I8497" s="24">
        <f t="shared" si="1189"/>
        <v>462993.02646316664</v>
      </c>
      <c r="R8497" s="20">
        <f t="shared" si="1192"/>
        <v>0.5</v>
      </c>
      <c r="S8497" s="26">
        <f t="shared" si="1193"/>
        <v>8.3333333333333339</v>
      </c>
      <c r="T8497" s="24">
        <f t="shared" si="1194"/>
        <v>102733.31199999998</v>
      </c>
      <c r="X8497" s="21">
        <f t="shared" si="1195"/>
        <v>0</v>
      </c>
      <c r="AB8497" s="17">
        <f t="shared" si="1197"/>
        <v>565726.33846316661</v>
      </c>
      <c r="AF8497" s="58">
        <f t="shared" si="1196"/>
        <v>15.274611138505499</v>
      </c>
    </row>
    <row r="8498" spans="1:32" x14ac:dyDescent="0.25">
      <c r="A8498" s="4">
        <v>8475</v>
      </c>
      <c r="B8498" s="30">
        <v>43454.125</v>
      </c>
      <c r="C8498">
        <v>6.9020000000000001</v>
      </c>
      <c r="D8498">
        <v>0</v>
      </c>
      <c r="G8498" s="50">
        <f t="shared" si="1190"/>
        <v>16</v>
      </c>
      <c r="H8498" s="18">
        <f t="shared" si="1191"/>
        <v>9.097999999999999</v>
      </c>
      <c r="I8498" s="24">
        <f t="shared" si="1189"/>
        <v>446455.80866580713</v>
      </c>
      <c r="R8498" s="20">
        <f t="shared" si="1192"/>
        <v>0.5</v>
      </c>
      <c r="S8498" s="26">
        <f t="shared" si="1193"/>
        <v>8.3333333333333339</v>
      </c>
      <c r="T8498" s="24">
        <f t="shared" si="1194"/>
        <v>99063.876266666644</v>
      </c>
      <c r="X8498" s="21">
        <f t="shared" si="1195"/>
        <v>0</v>
      </c>
      <c r="AB8498" s="17">
        <f t="shared" si="1197"/>
        <v>545519.68493247381</v>
      </c>
      <c r="AF8498" s="58">
        <f t="shared" si="1196"/>
        <v>14.729031493176793</v>
      </c>
    </row>
    <row r="8499" spans="1:32" x14ac:dyDescent="0.25">
      <c r="A8499" s="4">
        <v>8476</v>
      </c>
      <c r="B8499" s="30">
        <v>43454.166666666664</v>
      </c>
      <c r="C8499">
        <v>6.9429999999999996</v>
      </c>
      <c r="D8499">
        <v>0</v>
      </c>
      <c r="G8499" s="50">
        <f t="shared" si="1190"/>
        <v>16</v>
      </c>
      <c r="H8499" s="18">
        <f t="shared" si="1191"/>
        <v>9.0570000000000004</v>
      </c>
      <c r="I8499" s="24">
        <f t="shared" si="1189"/>
        <v>444443.86228689994</v>
      </c>
      <c r="R8499" s="20">
        <f t="shared" si="1192"/>
        <v>0.5</v>
      </c>
      <c r="S8499" s="26">
        <f t="shared" si="1193"/>
        <v>8.3333333333333339</v>
      </c>
      <c r="T8499" s="24">
        <f t="shared" si="1194"/>
        <v>98617.446399999986</v>
      </c>
      <c r="X8499" s="21">
        <f t="shared" si="1195"/>
        <v>0</v>
      </c>
      <c r="AB8499" s="17">
        <f t="shared" si="1197"/>
        <v>543061.30868689995</v>
      </c>
      <c r="AF8499" s="58">
        <f t="shared" si="1196"/>
        <v>14.662655334546297</v>
      </c>
    </row>
    <row r="8500" spans="1:32" x14ac:dyDescent="0.25">
      <c r="A8500" s="4">
        <v>8477</v>
      </c>
      <c r="B8500" s="30">
        <v>43454.208333333336</v>
      </c>
      <c r="C8500">
        <v>6.6609999999999996</v>
      </c>
      <c r="D8500">
        <v>0</v>
      </c>
      <c r="G8500" s="50">
        <f t="shared" si="1190"/>
        <v>16</v>
      </c>
      <c r="H8500" s="18">
        <f t="shared" si="1191"/>
        <v>9.3390000000000004</v>
      </c>
      <c r="I8500" s="24">
        <f t="shared" si="1189"/>
        <v>458282.12762474979</v>
      </c>
      <c r="R8500" s="20">
        <f t="shared" si="1192"/>
        <v>0.5</v>
      </c>
      <c r="S8500" s="26">
        <f t="shared" si="1193"/>
        <v>8.3333333333333339</v>
      </c>
      <c r="T8500" s="24">
        <f t="shared" si="1194"/>
        <v>101688.0128</v>
      </c>
      <c r="X8500" s="21">
        <f t="shared" si="1195"/>
        <v>0</v>
      </c>
      <c r="AB8500" s="17">
        <f t="shared" si="1197"/>
        <v>559970.14042474981</v>
      </c>
      <c r="AF8500" s="58">
        <f t="shared" si="1196"/>
        <v>15.119193791468245</v>
      </c>
    </row>
    <row r="8501" spans="1:32" x14ac:dyDescent="0.25">
      <c r="A8501" s="4">
        <v>8478</v>
      </c>
      <c r="B8501" s="30">
        <v>43454.25</v>
      </c>
      <c r="C8501">
        <v>6.3929999999999998</v>
      </c>
      <c r="D8501">
        <v>0</v>
      </c>
      <c r="G8501" s="50">
        <f t="shared" si="1190"/>
        <v>16</v>
      </c>
      <c r="H8501" s="18">
        <f t="shared" si="1191"/>
        <v>9.6069999999999993</v>
      </c>
      <c r="I8501" s="24">
        <f t="shared" si="1189"/>
        <v>471433.38688199705</v>
      </c>
      <c r="R8501" s="20">
        <f t="shared" si="1192"/>
        <v>0.5</v>
      </c>
      <c r="S8501" s="26">
        <f t="shared" si="1193"/>
        <v>8.3333333333333339</v>
      </c>
      <c r="T8501" s="24">
        <f t="shared" si="1194"/>
        <v>104606.13973333333</v>
      </c>
      <c r="X8501" s="21">
        <f t="shared" si="1195"/>
        <v>0</v>
      </c>
      <c r="AB8501" s="17">
        <f t="shared" si="1197"/>
        <v>576039.52661533037</v>
      </c>
      <c r="AF8501" s="58">
        <f t="shared" si="1196"/>
        <v>15.55306721861392</v>
      </c>
    </row>
    <row r="8502" spans="1:32" x14ac:dyDescent="0.25">
      <c r="A8502" s="4">
        <v>8479</v>
      </c>
      <c r="B8502" s="30">
        <v>43454.291666666664</v>
      </c>
      <c r="C8502">
        <v>6.3170000000000002</v>
      </c>
      <c r="D8502">
        <v>0</v>
      </c>
      <c r="G8502" s="50">
        <f t="shared" si="1190"/>
        <v>16</v>
      </c>
      <c r="H8502" s="18">
        <f t="shared" si="1191"/>
        <v>9.6829999999999998</v>
      </c>
      <c r="I8502" s="24">
        <f t="shared" si="1189"/>
        <v>475162.8484624105</v>
      </c>
      <c r="R8502" s="20">
        <f t="shared" si="1192"/>
        <v>0.5</v>
      </c>
      <c r="S8502" s="26">
        <f t="shared" si="1193"/>
        <v>8.3333333333333339</v>
      </c>
      <c r="T8502" s="24">
        <f t="shared" si="1194"/>
        <v>105433.66826666666</v>
      </c>
      <c r="X8502" s="21">
        <f t="shared" si="1195"/>
        <v>0</v>
      </c>
      <c r="AB8502" s="17">
        <f t="shared" si="1197"/>
        <v>580596.51672907721</v>
      </c>
      <c r="AF8502" s="58">
        <f t="shared" si="1196"/>
        <v>15.676105951685084</v>
      </c>
    </row>
    <row r="8503" spans="1:32" x14ac:dyDescent="0.25">
      <c r="A8503" s="4">
        <v>8480</v>
      </c>
      <c r="B8503" s="30">
        <v>43454.333333333336</v>
      </c>
      <c r="C8503">
        <v>6.3449999999999998</v>
      </c>
      <c r="D8503">
        <v>1.4E-2</v>
      </c>
      <c r="G8503" s="50">
        <f t="shared" si="1190"/>
        <v>19</v>
      </c>
      <c r="H8503" s="18">
        <f t="shared" si="1191"/>
        <v>12.655000000000001</v>
      </c>
      <c r="I8503" s="24">
        <f t="shared" si="1189"/>
        <v>621004.42500173557</v>
      </c>
      <c r="R8503" s="20">
        <f t="shared" si="1192"/>
        <v>0.5</v>
      </c>
      <c r="S8503" s="26">
        <f t="shared" si="1193"/>
        <v>8.3333333333333339</v>
      </c>
      <c r="T8503" s="24">
        <f t="shared" si="1194"/>
        <v>137794.38933333335</v>
      </c>
      <c r="X8503" s="21">
        <f t="shared" si="1195"/>
        <v>105</v>
      </c>
      <c r="AB8503" s="17">
        <f t="shared" si="1197"/>
        <v>758693.81433506892</v>
      </c>
      <c r="AF8503" s="58">
        <f t="shared" si="1196"/>
        <v>20.484732987046861</v>
      </c>
    </row>
    <row r="8504" spans="1:32" x14ac:dyDescent="0.25">
      <c r="A8504" s="4">
        <v>8481</v>
      </c>
      <c r="B8504" s="30">
        <v>43454.375</v>
      </c>
      <c r="C8504">
        <v>6.3150000000000004</v>
      </c>
      <c r="D8504">
        <v>9.2050000000000001</v>
      </c>
      <c r="G8504" s="50">
        <f t="shared" si="1190"/>
        <v>19</v>
      </c>
      <c r="H8504" s="18">
        <f t="shared" si="1191"/>
        <v>12.684999999999999</v>
      </c>
      <c r="I8504" s="24">
        <f t="shared" si="1189"/>
        <v>622476.58088874083</v>
      </c>
      <c r="R8504" s="20">
        <f t="shared" si="1192"/>
        <v>0.5</v>
      </c>
      <c r="S8504" s="26">
        <f t="shared" si="1193"/>
        <v>8.3333333333333339</v>
      </c>
      <c r="T8504" s="24">
        <f t="shared" si="1194"/>
        <v>138121.04533333331</v>
      </c>
      <c r="X8504" s="21">
        <f t="shared" si="1195"/>
        <v>69037.5</v>
      </c>
      <c r="AB8504" s="17">
        <f t="shared" si="1197"/>
        <v>691560.12622207415</v>
      </c>
      <c r="AF8504" s="58">
        <f t="shared" si="1196"/>
        <v>18.672123407996001</v>
      </c>
    </row>
    <row r="8505" spans="1:32" x14ac:dyDescent="0.25">
      <c r="A8505" s="4">
        <v>8482</v>
      </c>
      <c r="B8505" s="30">
        <v>43454.416666666664</v>
      </c>
      <c r="C8505">
        <v>6.47</v>
      </c>
      <c r="D8505">
        <v>22.901</v>
      </c>
      <c r="G8505" s="50">
        <f t="shared" si="1190"/>
        <v>19</v>
      </c>
      <c r="H8505" s="18">
        <f t="shared" si="1191"/>
        <v>12.530000000000001</v>
      </c>
      <c r="I8505" s="24">
        <f t="shared" si="1189"/>
        <v>614870.44213921356</v>
      </c>
      <c r="R8505" s="20">
        <f t="shared" si="1192"/>
        <v>0.5</v>
      </c>
      <c r="S8505" s="26">
        <f t="shared" si="1193"/>
        <v>8.3333333333333339</v>
      </c>
      <c r="T8505" s="24">
        <f t="shared" si="1194"/>
        <v>136433.32266666667</v>
      </c>
      <c r="X8505" s="21">
        <f t="shared" si="1195"/>
        <v>171757.5</v>
      </c>
      <c r="AB8505" s="17">
        <f t="shared" si="1197"/>
        <v>579546.26480588026</v>
      </c>
      <c r="AF8505" s="58">
        <f t="shared" si="1196"/>
        <v>15.647749149758766</v>
      </c>
    </row>
    <row r="8506" spans="1:32" x14ac:dyDescent="0.25">
      <c r="A8506" s="4">
        <v>8483</v>
      </c>
      <c r="B8506" s="30">
        <v>43454.458333333336</v>
      </c>
      <c r="C8506">
        <v>6.78</v>
      </c>
      <c r="D8506">
        <v>40.261000000000003</v>
      </c>
      <c r="G8506" s="50">
        <f t="shared" si="1190"/>
        <v>19</v>
      </c>
      <c r="H8506" s="18">
        <f t="shared" si="1191"/>
        <v>12.219999999999999</v>
      </c>
      <c r="I8506" s="24">
        <f t="shared" si="1189"/>
        <v>599658.16464015865</v>
      </c>
      <c r="R8506" s="20">
        <f t="shared" si="1192"/>
        <v>0.5</v>
      </c>
      <c r="S8506" s="26">
        <f t="shared" si="1193"/>
        <v>8.3333333333333339</v>
      </c>
      <c r="T8506" s="24">
        <f t="shared" si="1194"/>
        <v>133057.87733333331</v>
      </c>
      <c r="X8506" s="21">
        <f t="shared" si="1195"/>
        <v>301957.5</v>
      </c>
      <c r="AB8506" s="17">
        <f t="shared" si="1197"/>
        <v>430758.5419734919</v>
      </c>
      <c r="AF8506" s="58">
        <f t="shared" si="1196"/>
        <v>11.630480633284282</v>
      </c>
    </row>
    <row r="8507" spans="1:32" x14ac:dyDescent="0.25">
      <c r="A8507" s="4">
        <v>8484</v>
      </c>
      <c r="B8507" s="30">
        <v>43454.5</v>
      </c>
      <c r="C8507">
        <v>7.3280000000000003</v>
      </c>
      <c r="D8507">
        <v>67.728999999999999</v>
      </c>
      <c r="G8507" s="50">
        <f t="shared" si="1190"/>
        <v>19</v>
      </c>
      <c r="H8507" s="18">
        <f t="shared" si="1191"/>
        <v>11.672000000000001</v>
      </c>
      <c r="I8507" s="24">
        <f t="shared" si="1189"/>
        <v>572766.78377086192</v>
      </c>
      <c r="R8507" s="20">
        <f t="shared" si="1192"/>
        <v>0.5</v>
      </c>
      <c r="S8507" s="26">
        <f t="shared" si="1193"/>
        <v>8.3333333333333339</v>
      </c>
      <c r="T8507" s="24">
        <f t="shared" si="1194"/>
        <v>127090.96106666667</v>
      </c>
      <c r="X8507" s="21">
        <f t="shared" si="1195"/>
        <v>507967.5</v>
      </c>
      <c r="AB8507" s="17">
        <f t="shared" si="1197"/>
        <v>191890.24483752856</v>
      </c>
      <c r="AF8507" s="58">
        <f t="shared" si="1196"/>
        <v>5.1810366106132717</v>
      </c>
    </row>
    <row r="8508" spans="1:32" x14ac:dyDescent="0.25">
      <c r="A8508" s="4">
        <v>8485</v>
      </c>
      <c r="B8508" s="30">
        <v>43454.541666666664</v>
      </c>
      <c r="C8508">
        <v>7.819</v>
      </c>
      <c r="D8508">
        <v>64.466999999999999</v>
      </c>
      <c r="G8508" s="50">
        <f t="shared" si="1190"/>
        <v>19</v>
      </c>
      <c r="H8508" s="18">
        <f t="shared" si="1191"/>
        <v>11.181000000000001</v>
      </c>
      <c r="I8508" s="24">
        <f t="shared" si="1189"/>
        <v>548672.49908687524</v>
      </c>
      <c r="R8508" s="20">
        <f t="shared" si="1192"/>
        <v>0.5</v>
      </c>
      <c r="S8508" s="26">
        <f t="shared" si="1193"/>
        <v>8.3333333333333339</v>
      </c>
      <c r="T8508" s="24">
        <f t="shared" si="1194"/>
        <v>121744.69120000002</v>
      </c>
      <c r="X8508" s="21">
        <f t="shared" si="1195"/>
        <v>483502.50000000006</v>
      </c>
      <c r="AB8508" s="17">
        <f t="shared" si="1197"/>
        <v>186914.69028687518</v>
      </c>
      <c r="AF8508" s="58">
        <f t="shared" si="1196"/>
        <v>5.0466966377456304</v>
      </c>
    </row>
    <row r="8509" spans="1:32" x14ac:dyDescent="0.25">
      <c r="A8509" s="4">
        <v>8486</v>
      </c>
      <c r="B8509" s="30">
        <v>43454.583333333336</v>
      </c>
      <c r="C8509">
        <v>8.1549999999999994</v>
      </c>
      <c r="D8509">
        <v>54.040999999999997</v>
      </c>
      <c r="G8509" s="50">
        <f t="shared" si="1190"/>
        <v>19</v>
      </c>
      <c r="H8509" s="18">
        <f t="shared" si="1191"/>
        <v>10.845000000000001</v>
      </c>
      <c r="I8509" s="24">
        <f t="shared" si="1189"/>
        <v>532184.35315241583</v>
      </c>
      <c r="R8509" s="20">
        <f t="shared" si="1192"/>
        <v>0.5</v>
      </c>
      <c r="S8509" s="26">
        <f t="shared" si="1193"/>
        <v>8.3333333333333339</v>
      </c>
      <c r="T8509" s="24">
        <f t="shared" si="1194"/>
        <v>118086.14400000001</v>
      </c>
      <c r="X8509" s="21">
        <f t="shared" si="1195"/>
        <v>405307.5</v>
      </c>
      <c r="AB8509" s="17">
        <f t="shared" si="1197"/>
        <v>244962.9971524158</v>
      </c>
      <c r="AF8509" s="58">
        <f t="shared" si="1196"/>
        <v>6.6140009231152259</v>
      </c>
    </row>
    <row r="8510" spans="1:32" x14ac:dyDescent="0.25">
      <c r="A8510" s="4">
        <v>8487</v>
      </c>
      <c r="B8510" s="30">
        <v>43454.625</v>
      </c>
      <c r="C8510">
        <v>8.3420000000000005</v>
      </c>
      <c r="D8510">
        <v>24.916</v>
      </c>
      <c r="G8510" s="50">
        <f t="shared" si="1190"/>
        <v>19</v>
      </c>
      <c r="H8510" s="18">
        <f t="shared" si="1191"/>
        <v>10.657999999999999</v>
      </c>
      <c r="I8510" s="24">
        <f t="shared" si="1189"/>
        <v>523007.91479008272</v>
      </c>
      <c r="R8510" s="20">
        <f t="shared" si="1192"/>
        <v>0.5</v>
      </c>
      <c r="S8510" s="26">
        <f t="shared" si="1193"/>
        <v>8.3333333333333339</v>
      </c>
      <c r="T8510" s="24">
        <f t="shared" si="1194"/>
        <v>116049.98826666665</v>
      </c>
      <c r="X8510" s="21">
        <f t="shared" si="1195"/>
        <v>186870</v>
      </c>
      <c r="AB8510" s="17">
        <f t="shared" si="1197"/>
        <v>452187.90305674938</v>
      </c>
      <c r="AF8510" s="58">
        <f t="shared" si="1196"/>
        <v>12.209073382532234</v>
      </c>
    </row>
    <row r="8511" spans="1:32" x14ac:dyDescent="0.25">
      <c r="A8511" s="4">
        <v>8488</v>
      </c>
      <c r="B8511" s="30">
        <v>43454.666666666664</v>
      </c>
      <c r="C8511">
        <v>8.3960000000000008</v>
      </c>
      <c r="D8511">
        <v>3.0259999999999998</v>
      </c>
      <c r="G8511" s="50">
        <f t="shared" si="1190"/>
        <v>19</v>
      </c>
      <c r="H8511" s="18">
        <f t="shared" si="1191"/>
        <v>10.603999999999999</v>
      </c>
      <c r="I8511" s="24">
        <f t="shared" si="1189"/>
        <v>520358.03419347317</v>
      </c>
      <c r="R8511" s="20">
        <f t="shared" si="1192"/>
        <v>0.5</v>
      </c>
      <c r="S8511" s="26">
        <f t="shared" si="1193"/>
        <v>8.3333333333333339</v>
      </c>
      <c r="T8511" s="24">
        <f t="shared" si="1194"/>
        <v>115462.00746666665</v>
      </c>
      <c r="X8511" s="21">
        <f t="shared" si="1195"/>
        <v>22695</v>
      </c>
      <c r="AB8511" s="17">
        <f t="shared" si="1197"/>
        <v>613125.0416601398</v>
      </c>
      <c r="AF8511" s="58">
        <f t="shared" si="1196"/>
        <v>16.554376124823776</v>
      </c>
    </row>
    <row r="8512" spans="1:32" x14ac:dyDescent="0.25">
      <c r="A8512" s="4">
        <v>8489</v>
      </c>
      <c r="B8512" s="30">
        <v>43454.708333333336</v>
      </c>
      <c r="C8512">
        <v>8.43</v>
      </c>
      <c r="D8512">
        <v>0</v>
      </c>
      <c r="G8512" s="50">
        <f t="shared" si="1190"/>
        <v>16</v>
      </c>
      <c r="H8512" s="18">
        <f t="shared" si="1191"/>
        <v>7.57</v>
      </c>
      <c r="I8512" s="24">
        <f t="shared" si="1189"/>
        <v>371474.0021543373</v>
      </c>
      <c r="R8512" s="20">
        <f t="shared" si="1192"/>
        <v>0.5</v>
      </c>
      <c r="S8512" s="26">
        <f t="shared" si="1193"/>
        <v>8.3333333333333339</v>
      </c>
      <c r="T8512" s="24">
        <f t="shared" si="1194"/>
        <v>82426.19733333333</v>
      </c>
      <c r="X8512" s="21">
        <f t="shared" si="1195"/>
        <v>0</v>
      </c>
      <c r="AB8512" s="17">
        <f t="shared" si="1197"/>
        <v>453900.19948767062</v>
      </c>
      <c r="AF8512" s="58">
        <f t="shared" si="1196"/>
        <v>12.255305386167107</v>
      </c>
    </row>
    <row r="8513" spans="1:32" x14ac:dyDescent="0.25">
      <c r="A8513" s="4">
        <v>8490</v>
      </c>
      <c r="B8513" s="30">
        <v>43454.75</v>
      </c>
      <c r="C8513">
        <v>8.4339999999999993</v>
      </c>
      <c r="D8513">
        <v>0</v>
      </c>
      <c r="G8513" s="50">
        <f t="shared" si="1190"/>
        <v>16</v>
      </c>
      <c r="H8513" s="18">
        <f t="shared" si="1191"/>
        <v>7.5660000000000007</v>
      </c>
      <c r="I8513" s="24">
        <f t="shared" si="1189"/>
        <v>371277.71470273659</v>
      </c>
      <c r="R8513" s="20">
        <f t="shared" si="1192"/>
        <v>0.5</v>
      </c>
      <c r="S8513" s="26">
        <f t="shared" si="1193"/>
        <v>8.3333333333333339</v>
      </c>
      <c r="T8513" s="24">
        <f t="shared" si="1194"/>
        <v>82382.643199999991</v>
      </c>
      <c r="X8513" s="21">
        <f t="shared" si="1195"/>
        <v>0</v>
      </c>
      <c r="AB8513" s="17">
        <f t="shared" si="1197"/>
        <v>453660.35790273658</v>
      </c>
      <c r="AF8513" s="58">
        <f t="shared" si="1196"/>
        <v>12.248829663373888</v>
      </c>
    </row>
    <row r="8514" spans="1:32" x14ac:dyDescent="0.25">
      <c r="A8514" s="4">
        <v>8491</v>
      </c>
      <c r="B8514" s="30">
        <v>43454.791666666664</v>
      </c>
      <c r="C8514">
        <v>8.2880000000000003</v>
      </c>
      <c r="D8514">
        <v>0</v>
      </c>
      <c r="G8514" s="50">
        <f t="shared" si="1190"/>
        <v>16</v>
      </c>
      <c r="H8514" s="18">
        <f t="shared" si="1191"/>
        <v>7.7119999999999997</v>
      </c>
      <c r="I8514" s="24">
        <f t="shared" si="1189"/>
        <v>378442.20668616233</v>
      </c>
      <c r="R8514" s="20">
        <f t="shared" si="1192"/>
        <v>0.5</v>
      </c>
      <c r="S8514" s="26">
        <f t="shared" si="1193"/>
        <v>8.3333333333333339</v>
      </c>
      <c r="T8514" s="24">
        <f t="shared" si="1194"/>
        <v>83972.369066666652</v>
      </c>
      <c r="X8514" s="21">
        <f t="shared" si="1195"/>
        <v>0</v>
      </c>
      <c r="AB8514" s="17">
        <f t="shared" si="1197"/>
        <v>462414.57575282897</v>
      </c>
      <c r="AF8514" s="58">
        <f t="shared" si="1196"/>
        <v>12.485193545326382</v>
      </c>
    </row>
    <row r="8515" spans="1:32" x14ac:dyDescent="0.25">
      <c r="A8515" s="4">
        <v>8492</v>
      </c>
      <c r="B8515" s="30">
        <v>43454.833333333336</v>
      </c>
      <c r="C8515">
        <v>8.1029999999999998</v>
      </c>
      <c r="D8515">
        <v>0</v>
      </c>
      <c r="G8515" s="50">
        <f t="shared" si="1190"/>
        <v>16</v>
      </c>
      <c r="H8515" s="18">
        <f t="shared" si="1191"/>
        <v>7.8970000000000002</v>
      </c>
      <c r="I8515" s="24">
        <f t="shared" si="1189"/>
        <v>387520.50132269505</v>
      </c>
      <c r="R8515" s="20">
        <f t="shared" si="1192"/>
        <v>0.5</v>
      </c>
      <c r="S8515" s="26">
        <f t="shared" si="1193"/>
        <v>8.3333333333333339</v>
      </c>
      <c r="T8515" s="24">
        <f t="shared" si="1194"/>
        <v>85986.747733333323</v>
      </c>
      <c r="X8515" s="21">
        <f t="shared" si="1195"/>
        <v>0</v>
      </c>
      <c r="AB8515" s="17">
        <f t="shared" si="1197"/>
        <v>473507.24905602838</v>
      </c>
      <c r="AF8515" s="58">
        <f t="shared" si="1196"/>
        <v>12.784695724512767</v>
      </c>
    </row>
    <row r="8516" spans="1:32" x14ac:dyDescent="0.25">
      <c r="A8516" s="4">
        <v>8493</v>
      </c>
      <c r="B8516" s="30">
        <v>43454.875</v>
      </c>
      <c r="C8516">
        <v>7.8730000000000002</v>
      </c>
      <c r="D8516">
        <v>0</v>
      </c>
      <c r="G8516" s="50">
        <f t="shared" si="1190"/>
        <v>16</v>
      </c>
      <c r="H8516" s="18">
        <f t="shared" si="1191"/>
        <v>8.1269999999999989</v>
      </c>
      <c r="I8516" s="24">
        <f t="shared" si="1189"/>
        <v>398807.02978973562</v>
      </c>
      <c r="R8516" s="20">
        <f t="shared" si="1192"/>
        <v>0.5</v>
      </c>
      <c r="S8516" s="26">
        <f t="shared" si="1193"/>
        <v>8.3333333333333339</v>
      </c>
      <c r="T8516" s="24">
        <f t="shared" si="1194"/>
        <v>88491.110399999976</v>
      </c>
      <c r="X8516" s="21">
        <f t="shared" si="1195"/>
        <v>0</v>
      </c>
      <c r="AB8516" s="17">
        <f t="shared" si="1197"/>
        <v>487298.14018973557</v>
      </c>
      <c r="AF8516" s="58">
        <f t="shared" si="1196"/>
        <v>13.157049785122862</v>
      </c>
    </row>
    <row r="8517" spans="1:32" x14ac:dyDescent="0.25">
      <c r="A8517" s="4">
        <v>8494</v>
      </c>
      <c r="B8517" s="30">
        <v>43454.916666666664</v>
      </c>
      <c r="C8517">
        <v>7.681</v>
      </c>
      <c r="D8517">
        <v>0</v>
      </c>
      <c r="G8517" s="50">
        <f t="shared" si="1190"/>
        <v>16</v>
      </c>
      <c r="H8517" s="18">
        <f t="shared" si="1191"/>
        <v>8.3189999999999991</v>
      </c>
      <c r="I8517" s="24">
        <f t="shared" si="1189"/>
        <v>408228.82746656955</v>
      </c>
      <c r="R8517" s="20">
        <f t="shared" si="1192"/>
        <v>0.5</v>
      </c>
      <c r="S8517" s="26">
        <f t="shared" si="1193"/>
        <v>8.3333333333333339</v>
      </c>
      <c r="T8517" s="24">
        <f t="shared" si="1194"/>
        <v>90581.708799999979</v>
      </c>
      <c r="X8517" s="21">
        <f t="shared" si="1195"/>
        <v>0</v>
      </c>
      <c r="AB8517" s="17">
        <f t="shared" si="1197"/>
        <v>498810.53626656951</v>
      </c>
      <c r="AF8517" s="58">
        <f t="shared" si="1196"/>
        <v>13.467884479197377</v>
      </c>
    </row>
    <row r="8518" spans="1:32" x14ac:dyDescent="0.25">
      <c r="A8518" s="4">
        <v>8495</v>
      </c>
      <c r="B8518" s="30">
        <v>43454.958333333336</v>
      </c>
      <c r="C8518">
        <v>7.6749999999999998</v>
      </c>
      <c r="D8518">
        <v>0</v>
      </c>
      <c r="G8518" s="50">
        <f t="shared" si="1190"/>
        <v>16</v>
      </c>
      <c r="H8518" s="18">
        <f t="shared" si="1191"/>
        <v>8.3249999999999993</v>
      </c>
      <c r="I8518" s="24">
        <f t="shared" si="1189"/>
        <v>408523.25864397059</v>
      </c>
      <c r="R8518" s="20">
        <f t="shared" si="1192"/>
        <v>0.5</v>
      </c>
      <c r="S8518" s="26">
        <f t="shared" si="1193"/>
        <v>8.3333333333333339</v>
      </c>
      <c r="T8518" s="24">
        <f t="shared" si="1194"/>
        <v>90647.039999999979</v>
      </c>
      <c r="X8518" s="21">
        <f t="shared" si="1195"/>
        <v>0</v>
      </c>
      <c r="AB8518" s="17">
        <f t="shared" si="1197"/>
        <v>499170.29864397057</v>
      </c>
      <c r="AF8518" s="58">
        <f t="shared" si="1196"/>
        <v>13.477598063387205</v>
      </c>
    </row>
    <row r="8519" spans="1:32" x14ac:dyDescent="0.25">
      <c r="A8519" s="4">
        <v>8496</v>
      </c>
      <c r="B8519" s="30">
        <v>43455</v>
      </c>
      <c r="C8519">
        <v>7.7030000000000003</v>
      </c>
      <c r="D8519">
        <v>0</v>
      </c>
      <c r="G8519" s="50">
        <f t="shared" si="1190"/>
        <v>16</v>
      </c>
      <c r="H8519" s="18">
        <f t="shared" si="1191"/>
        <v>8.2970000000000006</v>
      </c>
      <c r="I8519" s="24">
        <f t="shared" si="1189"/>
        <v>407149.24648276571</v>
      </c>
      <c r="R8519" s="20">
        <f t="shared" si="1192"/>
        <v>0.5</v>
      </c>
      <c r="S8519" s="26">
        <f t="shared" si="1193"/>
        <v>8.3333333333333339</v>
      </c>
      <c r="T8519" s="24">
        <f t="shared" si="1194"/>
        <v>90342.161066666682</v>
      </c>
      <c r="X8519" s="21">
        <f t="shared" si="1195"/>
        <v>0</v>
      </c>
      <c r="AB8519" s="17">
        <f t="shared" si="1197"/>
        <v>497491.40754943236</v>
      </c>
      <c r="AF8519" s="58">
        <f t="shared" si="1196"/>
        <v>13.432268003834674</v>
      </c>
    </row>
    <row r="8520" spans="1:32" x14ac:dyDescent="0.25">
      <c r="A8520" s="4">
        <v>8497</v>
      </c>
      <c r="B8520" s="30">
        <v>43455.041666666664</v>
      </c>
      <c r="C8520">
        <v>7.7249999999999996</v>
      </c>
      <c r="D8520">
        <v>0</v>
      </c>
      <c r="G8520" s="50">
        <f t="shared" si="1190"/>
        <v>16</v>
      </c>
      <c r="H8520" s="18">
        <f t="shared" si="1191"/>
        <v>8.2750000000000004</v>
      </c>
      <c r="I8520" s="24">
        <f t="shared" si="1189"/>
        <v>406069.66549896181</v>
      </c>
      <c r="R8520" s="20">
        <f t="shared" si="1192"/>
        <v>0.5</v>
      </c>
      <c r="S8520" s="26">
        <f t="shared" si="1193"/>
        <v>8.3333333333333339</v>
      </c>
      <c r="T8520" s="24">
        <f t="shared" si="1194"/>
        <v>90102.613333333327</v>
      </c>
      <c r="X8520" s="21">
        <f t="shared" si="1195"/>
        <v>0</v>
      </c>
      <c r="AB8520" s="17">
        <f t="shared" si="1197"/>
        <v>496172.27883229515</v>
      </c>
      <c r="AF8520" s="58">
        <f t="shared" si="1196"/>
        <v>13.39665152847197</v>
      </c>
    </row>
    <row r="8521" spans="1:32" x14ac:dyDescent="0.25">
      <c r="A8521" s="4">
        <v>8498</v>
      </c>
      <c r="B8521" s="30">
        <v>43455.083333333336</v>
      </c>
      <c r="C8521">
        <v>7.7119999999999997</v>
      </c>
      <c r="D8521">
        <v>0</v>
      </c>
      <c r="G8521" s="50">
        <f t="shared" si="1190"/>
        <v>16</v>
      </c>
      <c r="H8521" s="18">
        <f t="shared" si="1191"/>
        <v>8.2880000000000003</v>
      </c>
      <c r="I8521" s="24">
        <f t="shared" si="1189"/>
        <v>406707.59971666412</v>
      </c>
      <c r="R8521" s="20">
        <f t="shared" si="1192"/>
        <v>0.5</v>
      </c>
      <c r="S8521" s="26">
        <f t="shared" si="1193"/>
        <v>8.3333333333333339</v>
      </c>
      <c r="T8521" s="24">
        <f t="shared" si="1194"/>
        <v>90244.164266666674</v>
      </c>
      <c r="X8521" s="21">
        <f t="shared" si="1195"/>
        <v>0</v>
      </c>
      <c r="AB8521" s="17">
        <f t="shared" si="1197"/>
        <v>496951.76398333081</v>
      </c>
      <c r="AF8521" s="58">
        <f t="shared" si="1196"/>
        <v>13.417697627549931</v>
      </c>
    </row>
    <row r="8522" spans="1:32" x14ac:dyDescent="0.25">
      <c r="A8522" s="4">
        <v>8499</v>
      </c>
      <c r="B8522" s="30">
        <v>43455.125</v>
      </c>
      <c r="C8522">
        <v>7.7380000000000004</v>
      </c>
      <c r="D8522">
        <v>0</v>
      </c>
      <c r="G8522" s="50">
        <f t="shared" si="1190"/>
        <v>16</v>
      </c>
      <c r="H8522" s="18">
        <f t="shared" si="1191"/>
        <v>8.2620000000000005</v>
      </c>
      <c r="I8522" s="24">
        <f t="shared" si="1189"/>
        <v>405431.7312812595</v>
      </c>
      <c r="R8522" s="20">
        <f t="shared" si="1192"/>
        <v>0.5</v>
      </c>
      <c r="S8522" s="26">
        <f t="shared" si="1193"/>
        <v>8.3333333333333339</v>
      </c>
      <c r="T8522" s="24">
        <f t="shared" si="1194"/>
        <v>89961.06240000001</v>
      </c>
      <c r="X8522" s="21">
        <f t="shared" si="1195"/>
        <v>0</v>
      </c>
      <c r="AB8522" s="17">
        <f t="shared" si="1197"/>
        <v>495392.7936812595</v>
      </c>
      <c r="AF8522" s="58">
        <f t="shared" si="1196"/>
        <v>13.375605429394007</v>
      </c>
    </row>
    <row r="8523" spans="1:32" x14ac:dyDescent="0.25">
      <c r="A8523" s="4">
        <v>8500</v>
      </c>
      <c r="B8523" s="30">
        <v>43455.166666666664</v>
      </c>
      <c r="C8523">
        <v>7.7759999999999998</v>
      </c>
      <c r="D8523">
        <v>0</v>
      </c>
      <c r="G8523" s="50">
        <f t="shared" si="1190"/>
        <v>16</v>
      </c>
      <c r="H8523" s="18">
        <f t="shared" si="1191"/>
        <v>8.2240000000000002</v>
      </c>
      <c r="I8523" s="24">
        <f t="shared" si="1189"/>
        <v>403567.00049105281</v>
      </c>
      <c r="R8523" s="20">
        <f t="shared" si="1192"/>
        <v>0.5</v>
      </c>
      <c r="S8523" s="26">
        <f t="shared" si="1193"/>
        <v>8.3333333333333339</v>
      </c>
      <c r="T8523" s="24">
        <f t="shared" si="1194"/>
        <v>89547.298133333345</v>
      </c>
      <c r="X8523" s="21">
        <f t="shared" si="1195"/>
        <v>0</v>
      </c>
      <c r="AB8523" s="17">
        <f t="shared" si="1197"/>
        <v>493114.29862438614</v>
      </c>
      <c r="AF8523" s="58">
        <f t="shared" si="1196"/>
        <v>13.314086062858426</v>
      </c>
    </row>
    <row r="8524" spans="1:32" x14ac:dyDescent="0.25">
      <c r="A8524" s="4">
        <v>8501</v>
      </c>
      <c r="B8524" s="30">
        <v>43455.208333333336</v>
      </c>
      <c r="C8524">
        <v>7.742</v>
      </c>
      <c r="D8524">
        <v>0</v>
      </c>
      <c r="G8524" s="50">
        <f t="shared" si="1190"/>
        <v>16</v>
      </c>
      <c r="H8524" s="18">
        <f t="shared" si="1191"/>
        <v>8.2579999999999991</v>
      </c>
      <c r="I8524" s="24">
        <f t="shared" si="1189"/>
        <v>405235.44382965873</v>
      </c>
      <c r="R8524" s="20">
        <f t="shared" si="1192"/>
        <v>0.5</v>
      </c>
      <c r="S8524" s="26">
        <f t="shared" si="1193"/>
        <v>8.3333333333333339</v>
      </c>
      <c r="T8524" s="24">
        <f t="shared" si="1194"/>
        <v>89917.508266666671</v>
      </c>
      <c r="X8524" s="21">
        <f t="shared" si="1195"/>
        <v>0</v>
      </c>
      <c r="AB8524" s="17">
        <f t="shared" si="1197"/>
        <v>495152.9520963254</v>
      </c>
      <c r="AF8524" s="58">
        <f t="shared" si="1196"/>
        <v>13.369129706600786</v>
      </c>
    </row>
    <row r="8525" spans="1:32" x14ac:dyDescent="0.25">
      <c r="A8525" s="4">
        <v>8502</v>
      </c>
      <c r="B8525" s="30">
        <v>43455.25</v>
      </c>
      <c r="C8525">
        <v>8.0340000000000007</v>
      </c>
      <c r="D8525">
        <v>0</v>
      </c>
      <c r="G8525" s="50">
        <f t="shared" si="1190"/>
        <v>16</v>
      </c>
      <c r="H8525" s="18">
        <f t="shared" si="1191"/>
        <v>7.9659999999999993</v>
      </c>
      <c r="I8525" s="24">
        <f t="shared" si="1189"/>
        <v>390906.45986280718</v>
      </c>
      <c r="R8525" s="20">
        <f t="shared" si="1192"/>
        <v>0.5</v>
      </c>
      <c r="S8525" s="26">
        <f t="shared" si="1193"/>
        <v>8.3333333333333339</v>
      </c>
      <c r="T8525" s="24">
        <f t="shared" si="1194"/>
        <v>86738.056533333322</v>
      </c>
      <c r="X8525" s="21">
        <f t="shared" si="1195"/>
        <v>0</v>
      </c>
      <c r="AB8525" s="17">
        <f t="shared" si="1197"/>
        <v>477644.51639614051</v>
      </c>
      <c r="AF8525" s="58">
        <f t="shared" si="1196"/>
        <v>12.896401942695793</v>
      </c>
    </row>
    <row r="8526" spans="1:32" x14ac:dyDescent="0.25">
      <c r="A8526" s="4">
        <v>8503</v>
      </c>
      <c r="B8526" s="30">
        <v>43455.291666666664</v>
      </c>
      <c r="C8526">
        <v>8.6059999999999999</v>
      </c>
      <c r="D8526">
        <v>0</v>
      </c>
      <c r="G8526" s="50">
        <f t="shared" si="1190"/>
        <v>16</v>
      </c>
      <c r="H8526" s="18">
        <f t="shared" si="1191"/>
        <v>7.3940000000000001</v>
      </c>
      <c r="I8526" s="24">
        <f t="shared" si="1189"/>
        <v>362837.35428390617</v>
      </c>
      <c r="R8526" s="20">
        <f t="shared" si="1192"/>
        <v>0.5</v>
      </c>
      <c r="S8526" s="26">
        <f t="shared" si="1193"/>
        <v>8.3333333333333339</v>
      </c>
      <c r="T8526" s="24">
        <f t="shared" si="1194"/>
        <v>80509.815466666667</v>
      </c>
      <c r="X8526" s="21">
        <f t="shared" si="1195"/>
        <v>0</v>
      </c>
      <c r="AB8526" s="17">
        <f t="shared" si="1197"/>
        <v>443347.16975057282</v>
      </c>
      <c r="AF8526" s="58">
        <f t="shared" si="1196"/>
        <v>11.970373583265467</v>
      </c>
    </row>
    <row r="8527" spans="1:32" x14ac:dyDescent="0.25">
      <c r="A8527" s="4">
        <v>8504</v>
      </c>
      <c r="B8527" s="30">
        <v>43455.333333333336</v>
      </c>
      <c r="C8527">
        <v>9.1150000000000002</v>
      </c>
      <c r="D8527">
        <v>5.0000000000000001E-3</v>
      </c>
      <c r="G8527" s="50">
        <f t="shared" si="1190"/>
        <v>19</v>
      </c>
      <c r="H8527" s="18">
        <f t="shared" si="1191"/>
        <v>9.8849999999999998</v>
      </c>
      <c r="I8527" s="24">
        <f t="shared" si="1189"/>
        <v>485075.36476824619</v>
      </c>
      <c r="R8527" s="20">
        <f t="shared" si="1192"/>
        <v>0.5</v>
      </c>
      <c r="S8527" s="26">
        <f t="shared" si="1193"/>
        <v>8.3333333333333339</v>
      </c>
      <c r="T8527" s="24">
        <f t="shared" si="1194"/>
        <v>107633.152</v>
      </c>
      <c r="X8527" s="21">
        <f t="shared" si="1195"/>
        <v>37.5</v>
      </c>
      <c r="AB8527" s="17">
        <f t="shared" si="1197"/>
        <v>592671.01676824619</v>
      </c>
      <c r="AF8527" s="58">
        <f t="shared" si="1196"/>
        <v>16.002117452742645</v>
      </c>
    </row>
    <row r="8528" spans="1:32" x14ac:dyDescent="0.25">
      <c r="A8528" s="4">
        <v>8505</v>
      </c>
      <c r="B8528" s="30">
        <v>43455.375</v>
      </c>
      <c r="C8528">
        <v>9.7929999999999993</v>
      </c>
      <c r="D8528">
        <v>5.5140000000000002</v>
      </c>
      <c r="G8528" s="50">
        <f t="shared" si="1190"/>
        <v>19</v>
      </c>
      <c r="H8528" s="18">
        <f t="shared" si="1191"/>
        <v>9.2070000000000007</v>
      </c>
      <c r="I8528" s="24">
        <f t="shared" si="1189"/>
        <v>451804.64172192645</v>
      </c>
      <c r="R8528" s="20">
        <f t="shared" si="1192"/>
        <v>0.5</v>
      </c>
      <c r="S8528" s="26">
        <f t="shared" si="1193"/>
        <v>8.3333333333333339</v>
      </c>
      <c r="T8528" s="24">
        <f t="shared" si="1194"/>
        <v>100250.7264</v>
      </c>
      <c r="X8528" s="21">
        <f t="shared" si="1195"/>
        <v>41355.000000000007</v>
      </c>
      <c r="AB8528" s="17">
        <f t="shared" si="1197"/>
        <v>510700.36812192644</v>
      </c>
      <c r="AF8528" s="58">
        <f t="shared" si="1196"/>
        <v>13.788909939292015</v>
      </c>
    </row>
    <row r="8529" spans="1:32" x14ac:dyDescent="0.25">
      <c r="A8529" s="4">
        <v>8506</v>
      </c>
      <c r="B8529" s="30">
        <v>43455.416666666664</v>
      </c>
      <c r="C8529">
        <v>10.763</v>
      </c>
      <c r="D8529">
        <v>21.288</v>
      </c>
      <c r="G8529" s="50">
        <f t="shared" si="1190"/>
        <v>19</v>
      </c>
      <c r="H8529" s="18">
        <f t="shared" si="1191"/>
        <v>8.2370000000000001</v>
      </c>
      <c r="I8529" s="24">
        <f t="shared" si="1189"/>
        <v>404204.93470875511</v>
      </c>
      <c r="R8529" s="20">
        <f t="shared" si="1192"/>
        <v>0.5</v>
      </c>
      <c r="S8529" s="26">
        <f t="shared" si="1193"/>
        <v>8.3333333333333339</v>
      </c>
      <c r="T8529" s="24">
        <f t="shared" si="1194"/>
        <v>89688.849066666662</v>
      </c>
      <c r="X8529" s="21">
        <f t="shared" si="1195"/>
        <v>159660</v>
      </c>
      <c r="AB8529" s="17">
        <f t="shared" si="1197"/>
        <v>334233.78377542179</v>
      </c>
      <c r="AF8529" s="58">
        <f t="shared" si="1196"/>
        <v>9.024312161936388</v>
      </c>
    </row>
    <row r="8530" spans="1:32" x14ac:dyDescent="0.25">
      <c r="A8530" s="4">
        <v>8507</v>
      </c>
      <c r="B8530" s="30">
        <v>43455.458333333336</v>
      </c>
      <c r="C8530">
        <v>11.358000000000001</v>
      </c>
      <c r="D8530">
        <v>66.748000000000005</v>
      </c>
      <c r="G8530" s="50">
        <f t="shared" si="1190"/>
        <v>19</v>
      </c>
      <c r="H8530" s="18">
        <f t="shared" si="1191"/>
        <v>7.6419999999999995</v>
      </c>
      <c r="I8530" s="24">
        <f t="shared" si="1189"/>
        <v>375007.17628314998</v>
      </c>
      <c r="R8530" s="20">
        <f t="shared" si="1192"/>
        <v>0.5</v>
      </c>
      <c r="S8530" s="26">
        <f t="shared" si="1193"/>
        <v>8.3333333333333339</v>
      </c>
      <c r="T8530" s="24">
        <f t="shared" si="1194"/>
        <v>83210.171733333322</v>
      </c>
      <c r="X8530" s="21">
        <f t="shared" si="1195"/>
        <v>500610.00000000006</v>
      </c>
      <c r="AB8530" s="17">
        <f t="shared" si="1197"/>
        <v>0</v>
      </c>
      <c r="AF8530" s="58">
        <f t="shared" si="1196"/>
        <v>0</v>
      </c>
    </row>
    <row r="8531" spans="1:32" x14ac:dyDescent="0.25">
      <c r="A8531" s="4">
        <v>8508</v>
      </c>
      <c r="B8531" s="30">
        <v>43455.5</v>
      </c>
      <c r="C8531">
        <v>11.573</v>
      </c>
      <c r="D8531">
        <v>99.412999999999997</v>
      </c>
      <c r="G8531" s="50">
        <f t="shared" si="1190"/>
        <v>19</v>
      </c>
      <c r="H8531" s="18">
        <f t="shared" si="1191"/>
        <v>7.4269999999999996</v>
      </c>
      <c r="I8531" s="24">
        <f t="shared" si="1189"/>
        <v>364456.72575961199</v>
      </c>
      <c r="R8531" s="20">
        <f t="shared" si="1192"/>
        <v>0.5</v>
      </c>
      <c r="S8531" s="26">
        <f t="shared" si="1193"/>
        <v>8.3333333333333339</v>
      </c>
      <c r="T8531" s="24">
        <f t="shared" si="1194"/>
        <v>80869.137066666663</v>
      </c>
      <c r="X8531" s="21">
        <f t="shared" si="1195"/>
        <v>745597.5</v>
      </c>
      <c r="AB8531" s="17">
        <f t="shared" si="1197"/>
        <v>0</v>
      </c>
      <c r="AF8531" s="58">
        <f t="shared" si="1196"/>
        <v>0</v>
      </c>
    </row>
    <row r="8532" spans="1:32" x14ac:dyDescent="0.25">
      <c r="A8532" s="4">
        <v>8509</v>
      </c>
      <c r="B8532" s="30">
        <v>43455.541666666664</v>
      </c>
      <c r="C8532">
        <v>11.33</v>
      </c>
      <c r="D8532">
        <v>72.921999999999997</v>
      </c>
      <c r="G8532" s="50">
        <f t="shared" si="1190"/>
        <v>19</v>
      </c>
      <c r="H8532" s="18">
        <f t="shared" si="1191"/>
        <v>7.67</v>
      </c>
      <c r="I8532" s="24">
        <f t="shared" si="1189"/>
        <v>376381.18844435492</v>
      </c>
      <c r="R8532" s="20">
        <f t="shared" si="1192"/>
        <v>0.5</v>
      </c>
      <c r="S8532" s="26">
        <f t="shared" si="1193"/>
        <v>8.3333333333333339</v>
      </c>
      <c r="T8532" s="24">
        <f t="shared" si="1194"/>
        <v>83515.050666666662</v>
      </c>
      <c r="X8532" s="21">
        <f t="shared" si="1195"/>
        <v>546915</v>
      </c>
      <c r="AB8532" s="17">
        <f t="shared" si="1197"/>
        <v>0</v>
      </c>
      <c r="AF8532" s="58">
        <f t="shared" si="1196"/>
        <v>0</v>
      </c>
    </row>
    <row r="8533" spans="1:32" x14ac:dyDescent="0.25">
      <c r="A8533" s="4">
        <v>8510</v>
      </c>
      <c r="B8533" s="30">
        <v>43455.583333333336</v>
      </c>
      <c r="C8533">
        <v>10.853</v>
      </c>
      <c r="D8533">
        <v>49.261000000000003</v>
      </c>
      <c r="G8533" s="50">
        <f t="shared" si="1190"/>
        <v>19</v>
      </c>
      <c r="H8533" s="18">
        <f t="shared" si="1191"/>
        <v>8.1470000000000002</v>
      </c>
      <c r="I8533" s="24">
        <f t="shared" si="1189"/>
        <v>399788.46704773919</v>
      </c>
      <c r="R8533" s="20">
        <f t="shared" si="1192"/>
        <v>0.5</v>
      </c>
      <c r="S8533" s="26">
        <f t="shared" si="1193"/>
        <v>8.3333333333333339</v>
      </c>
      <c r="T8533" s="24">
        <f t="shared" si="1194"/>
        <v>88708.881066666683</v>
      </c>
      <c r="X8533" s="21">
        <f t="shared" si="1195"/>
        <v>369457.5</v>
      </c>
      <c r="AB8533" s="17">
        <f t="shared" si="1197"/>
        <v>119039.84811440588</v>
      </c>
      <c r="AF8533" s="58">
        <f t="shared" si="1196"/>
        <v>3.2140758990889586</v>
      </c>
    </row>
    <row r="8534" spans="1:32" x14ac:dyDescent="0.25">
      <c r="A8534" s="4">
        <v>8511</v>
      </c>
      <c r="B8534" s="30">
        <v>43455.625</v>
      </c>
      <c r="C8534">
        <v>10.375</v>
      </c>
      <c r="D8534">
        <v>30.544</v>
      </c>
      <c r="G8534" s="50">
        <f t="shared" si="1190"/>
        <v>19</v>
      </c>
      <c r="H8534" s="18">
        <f t="shared" si="1191"/>
        <v>8.625</v>
      </c>
      <c r="I8534" s="24">
        <f t="shared" si="1189"/>
        <v>423244.81751402363</v>
      </c>
      <c r="R8534" s="20">
        <f t="shared" si="1192"/>
        <v>0.5</v>
      </c>
      <c r="S8534" s="26">
        <f t="shared" si="1193"/>
        <v>8.3333333333333339</v>
      </c>
      <c r="T8534" s="24">
        <f t="shared" si="1194"/>
        <v>93913.600000000006</v>
      </c>
      <c r="X8534" s="21">
        <f t="shared" si="1195"/>
        <v>229080.00000000003</v>
      </c>
      <c r="AB8534" s="17">
        <f t="shared" si="1197"/>
        <v>288078.4175140236</v>
      </c>
      <c r="AF8534" s="58">
        <f t="shared" si="1196"/>
        <v>7.778117272878637</v>
      </c>
    </row>
    <row r="8535" spans="1:32" x14ac:dyDescent="0.25">
      <c r="A8535" s="4">
        <v>8512</v>
      </c>
      <c r="B8535" s="30">
        <v>43455.666666666664</v>
      </c>
      <c r="C8535">
        <v>10.000999999999999</v>
      </c>
      <c r="D8535">
        <v>2.1850000000000001</v>
      </c>
      <c r="G8535" s="50">
        <f t="shared" si="1190"/>
        <v>19</v>
      </c>
      <c r="H8535" s="18">
        <f t="shared" si="1191"/>
        <v>8.9990000000000006</v>
      </c>
      <c r="I8535" s="24">
        <f t="shared" si="1189"/>
        <v>441597.69423868973</v>
      </c>
      <c r="R8535" s="20">
        <f t="shared" si="1192"/>
        <v>0.5</v>
      </c>
      <c r="S8535" s="26">
        <f t="shared" si="1193"/>
        <v>8.3333333333333339</v>
      </c>
      <c r="T8535" s="24">
        <f t="shared" si="1194"/>
        <v>97985.911466666657</v>
      </c>
      <c r="X8535" s="21">
        <f t="shared" si="1195"/>
        <v>16387.5</v>
      </c>
      <c r="AB8535" s="17">
        <f t="shared" si="1197"/>
        <v>523196.10570535634</v>
      </c>
      <c r="AF8535" s="58">
        <f t="shared" si="1196"/>
        <v>14.126294854044621</v>
      </c>
    </row>
    <row r="8536" spans="1:32" x14ac:dyDescent="0.25">
      <c r="A8536" s="4">
        <v>8513</v>
      </c>
      <c r="B8536" s="30">
        <v>43455.708333333336</v>
      </c>
      <c r="C8536">
        <v>9.8580000000000005</v>
      </c>
      <c r="D8536">
        <v>0</v>
      </c>
      <c r="G8536" s="50">
        <f t="shared" si="1190"/>
        <v>16</v>
      </c>
      <c r="H8536" s="18">
        <f t="shared" si="1191"/>
        <v>6.1419999999999995</v>
      </c>
      <c r="I8536" s="24">
        <f t="shared" ref="I8536:I8599" si="1198">$I$10*$I$13*H8536</f>
        <v>301399.38193288498</v>
      </c>
      <c r="R8536" s="20">
        <f t="shared" si="1192"/>
        <v>0.5</v>
      </c>
      <c r="S8536" s="26">
        <f t="shared" si="1193"/>
        <v>8.3333333333333339</v>
      </c>
      <c r="T8536" s="24">
        <f t="shared" si="1194"/>
        <v>66877.371733333333</v>
      </c>
      <c r="X8536" s="21">
        <f t="shared" si="1195"/>
        <v>0</v>
      </c>
      <c r="AB8536" s="17">
        <f t="shared" si="1197"/>
        <v>368276.75366621831</v>
      </c>
      <c r="AF8536" s="58">
        <f t="shared" si="1196"/>
        <v>9.9434723489878944</v>
      </c>
    </row>
    <row r="8537" spans="1:32" x14ac:dyDescent="0.25">
      <c r="A8537" s="4">
        <v>8514</v>
      </c>
      <c r="B8537" s="30">
        <v>43455.75</v>
      </c>
      <c r="C8537">
        <v>9.8339999999999996</v>
      </c>
      <c r="D8537">
        <v>0</v>
      </c>
      <c r="G8537" s="50">
        <f t="shared" ref="G8537:G8600" si="1199">IF(D8537=0, 16, 19)</f>
        <v>16</v>
      </c>
      <c r="H8537" s="18">
        <f t="shared" ref="H8537:H8600" si="1200">G8537-C8537</f>
        <v>6.1660000000000004</v>
      </c>
      <c r="I8537" s="24">
        <f t="shared" si="1198"/>
        <v>302577.10664248926</v>
      </c>
      <c r="R8537" s="20">
        <f t="shared" ref="R8537:R8600" si="1201">$R$12</f>
        <v>0.5</v>
      </c>
      <c r="S8537" s="26">
        <f t="shared" ref="S8537:S8600" si="1202">R8537*$B$10*$C$10*$D$10/3600</f>
        <v>8.3333333333333339</v>
      </c>
      <c r="T8537" s="24">
        <f t="shared" ref="T8537:T8600" si="1203">$R$10*$S$10*R8537*H8537*$G$10/3600</f>
        <v>67138.696533333336</v>
      </c>
      <c r="X8537" s="21">
        <f t="shared" ref="X8537:X8600" si="1204">D8537*$X$10*$Y$10*$B$10*$C$10</f>
        <v>0</v>
      </c>
      <c r="AB8537" s="17">
        <f t="shared" si="1197"/>
        <v>369715.8031758226</v>
      </c>
      <c r="AF8537" s="58">
        <f t="shared" ref="AF8537:AF8600" si="1205">AB8537*0.027/1000</f>
        <v>9.9823266857472106</v>
      </c>
    </row>
    <row r="8538" spans="1:32" x14ac:dyDescent="0.25">
      <c r="A8538" s="4">
        <v>8515</v>
      </c>
      <c r="B8538" s="30">
        <v>43455.791666666664</v>
      </c>
      <c r="C8538">
        <v>9.7560000000000002</v>
      </c>
      <c r="D8538">
        <v>0</v>
      </c>
      <c r="G8538" s="50">
        <f t="shared" si="1199"/>
        <v>16</v>
      </c>
      <c r="H8538" s="18">
        <f t="shared" si="1200"/>
        <v>6.2439999999999998</v>
      </c>
      <c r="I8538" s="24">
        <f t="shared" si="1198"/>
        <v>306404.71194870298</v>
      </c>
      <c r="R8538" s="20">
        <f t="shared" si="1201"/>
        <v>0.5</v>
      </c>
      <c r="S8538" s="26">
        <f t="shared" si="1202"/>
        <v>8.3333333333333339</v>
      </c>
      <c r="T8538" s="24">
        <f t="shared" si="1203"/>
        <v>67988.002133333328</v>
      </c>
      <c r="X8538" s="21">
        <f t="shared" si="1204"/>
        <v>0</v>
      </c>
      <c r="AB8538" s="17">
        <f t="shared" si="1197"/>
        <v>374392.71408203628</v>
      </c>
      <c r="AF8538" s="58">
        <f t="shared" si="1205"/>
        <v>10.108603280214981</v>
      </c>
    </row>
    <row r="8539" spans="1:32" x14ac:dyDescent="0.25">
      <c r="A8539" s="4">
        <v>8516</v>
      </c>
      <c r="B8539" s="30">
        <v>43455.833333333336</v>
      </c>
      <c r="C8539">
        <v>9.6129999999999995</v>
      </c>
      <c r="D8539">
        <v>0</v>
      </c>
      <c r="G8539" s="50">
        <f t="shared" si="1199"/>
        <v>16</v>
      </c>
      <c r="H8539" s="18">
        <f t="shared" si="1200"/>
        <v>6.3870000000000005</v>
      </c>
      <c r="I8539" s="24">
        <f t="shared" si="1198"/>
        <v>313421.9883434283</v>
      </c>
      <c r="R8539" s="20">
        <f t="shared" si="1201"/>
        <v>0.5</v>
      </c>
      <c r="S8539" s="26">
        <f t="shared" si="1202"/>
        <v>8.3333333333333339</v>
      </c>
      <c r="T8539" s="24">
        <f t="shared" si="1203"/>
        <v>69545.06240000001</v>
      </c>
      <c r="X8539" s="21">
        <f t="shared" si="1204"/>
        <v>0</v>
      </c>
      <c r="AB8539" s="17">
        <f t="shared" si="1197"/>
        <v>382967.05074342829</v>
      </c>
      <c r="AF8539" s="58">
        <f t="shared" si="1205"/>
        <v>10.340110370072564</v>
      </c>
    </row>
    <row r="8540" spans="1:32" x14ac:dyDescent="0.25">
      <c r="A8540" s="4">
        <v>8517</v>
      </c>
      <c r="B8540" s="30">
        <v>43455.875</v>
      </c>
      <c r="C8540">
        <v>9.4640000000000004</v>
      </c>
      <c r="D8540">
        <v>0</v>
      </c>
      <c r="G8540" s="50">
        <f t="shared" si="1199"/>
        <v>16</v>
      </c>
      <c r="H8540" s="18">
        <f t="shared" si="1200"/>
        <v>6.5359999999999996</v>
      </c>
      <c r="I8540" s="24">
        <f t="shared" si="1198"/>
        <v>320733.69591555459</v>
      </c>
      <c r="R8540" s="20">
        <f t="shared" si="1201"/>
        <v>0.5</v>
      </c>
      <c r="S8540" s="26">
        <f t="shared" si="1202"/>
        <v>8.3333333333333339</v>
      </c>
      <c r="T8540" s="24">
        <f t="shared" si="1203"/>
        <v>71167.453866666663</v>
      </c>
      <c r="X8540" s="21">
        <f t="shared" si="1204"/>
        <v>0</v>
      </c>
      <c r="AB8540" s="17">
        <f t="shared" si="1197"/>
        <v>391901.14978222124</v>
      </c>
      <c r="AF8540" s="58">
        <f t="shared" si="1205"/>
        <v>10.581331044119974</v>
      </c>
    </row>
    <row r="8541" spans="1:32" x14ac:dyDescent="0.25">
      <c r="A8541" s="4">
        <v>8518</v>
      </c>
      <c r="B8541" s="30">
        <v>43455.916666666664</v>
      </c>
      <c r="C8541">
        <v>9.327</v>
      </c>
      <c r="D8541">
        <v>0</v>
      </c>
      <c r="G8541" s="50">
        <f t="shared" si="1199"/>
        <v>16</v>
      </c>
      <c r="H8541" s="18">
        <f t="shared" si="1200"/>
        <v>6.673</v>
      </c>
      <c r="I8541" s="24">
        <f t="shared" si="1198"/>
        <v>327456.5411328788</v>
      </c>
      <c r="R8541" s="20">
        <f t="shared" si="1201"/>
        <v>0.5</v>
      </c>
      <c r="S8541" s="26">
        <f t="shared" si="1202"/>
        <v>8.3333333333333339</v>
      </c>
      <c r="T8541" s="24">
        <f t="shared" si="1203"/>
        <v>72659.18293333333</v>
      </c>
      <c r="X8541" s="21">
        <f t="shared" si="1204"/>
        <v>0</v>
      </c>
      <c r="AB8541" s="17">
        <f t="shared" si="1197"/>
        <v>400115.72406621213</v>
      </c>
      <c r="AF8541" s="58">
        <f t="shared" si="1205"/>
        <v>10.803124549787729</v>
      </c>
    </row>
    <row r="8542" spans="1:32" x14ac:dyDescent="0.25">
      <c r="A8542" s="4">
        <v>8519</v>
      </c>
      <c r="B8542" s="30">
        <v>43455.958333333336</v>
      </c>
      <c r="C8542">
        <v>9.1199999999999992</v>
      </c>
      <c r="D8542">
        <v>0</v>
      </c>
      <c r="G8542" s="50">
        <f t="shared" si="1199"/>
        <v>16</v>
      </c>
      <c r="H8542" s="18">
        <f t="shared" si="1200"/>
        <v>6.8800000000000008</v>
      </c>
      <c r="I8542" s="24">
        <f t="shared" si="1198"/>
        <v>337614.41675321542</v>
      </c>
      <c r="R8542" s="20">
        <f t="shared" si="1201"/>
        <v>0.5</v>
      </c>
      <c r="S8542" s="26">
        <f t="shared" si="1202"/>
        <v>8.3333333333333339</v>
      </c>
      <c r="T8542" s="24">
        <f t="shared" si="1203"/>
        <v>74913.109333333341</v>
      </c>
      <c r="X8542" s="21">
        <f t="shared" si="1204"/>
        <v>0</v>
      </c>
      <c r="AB8542" s="17">
        <f t="shared" si="1197"/>
        <v>412527.52608654875</v>
      </c>
      <c r="AF8542" s="58">
        <f t="shared" si="1205"/>
        <v>11.138243204336815</v>
      </c>
    </row>
    <row r="8543" spans="1:32" x14ac:dyDescent="0.25">
      <c r="A8543" s="4">
        <v>8520</v>
      </c>
      <c r="B8543" s="30">
        <v>43456</v>
      </c>
      <c r="C8543">
        <v>9.0619999999999994</v>
      </c>
      <c r="D8543">
        <v>0</v>
      </c>
      <c r="G8543" s="50">
        <f t="shared" si="1199"/>
        <v>16</v>
      </c>
      <c r="H8543" s="18">
        <f t="shared" si="1200"/>
        <v>6.9380000000000006</v>
      </c>
      <c r="I8543" s="24">
        <f t="shared" si="1198"/>
        <v>340460.58480142563</v>
      </c>
      <c r="R8543" s="20">
        <f t="shared" si="1201"/>
        <v>0.5</v>
      </c>
      <c r="S8543" s="26">
        <f t="shared" si="1202"/>
        <v>8.3333333333333339</v>
      </c>
      <c r="T8543" s="24">
        <f t="shared" si="1203"/>
        <v>75544.64426666667</v>
      </c>
      <c r="X8543" s="21">
        <f t="shared" si="1204"/>
        <v>0</v>
      </c>
      <c r="AB8543" s="17">
        <f t="shared" si="1197"/>
        <v>416005.2290680923</v>
      </c>
      <c r="AF8543" s="58">
        <f t="shared" si="1205"/>
        <v>11.232141184838492</v>
      </c>
    </row>
    <row r="8544" spans="1:32" x14ac:dyDescent="0.25">
      <c r="A8544" s="4">
        <v>8521</v>
      </c>
      <c r="B8544" s="30">
        <v>43456.041666666664</v>
      </c>
      <c r="C8544">
        <v>9.109</v>
      </c>
      <c r="D8544">
        <v>0</v>
      </c>
      <c r="G8544" s="50">
        <f t="shared" si="1199"/>
        <v>16</v>
      </c>
      <c r="H8544" s="18">
        <f t="shared" si="1200"/>
        <v>6.891</v>
      </c>
      <c r="I8544" s="24">
        <f t="shared" si="1198"/>
        <v>338154.20724511734</v>
      </c>
      <c r="R8544" s="20">
        <f t="shared" si="1201"/>
        <v>0.5</v>
      </c>
      <c r="S8544" s="26">
        <f t="shared" si="1202"/>
        <v>8.3333333333333339</v>
      </c>
      <c r="T8544" s="24">
        <f t="shared" si="1203"/>
        <v>75032.883199999997</v>
      </c>
      <c r="X8544" s="21">
        <f t="shared" si="1204"/>
        <v>0</v>
      </c>
      <c r="AB8544" s="17">
        <f t="shared" si="1197"/>
        <v>413187.09044511733</v>
      </c>
      <c r="AF8544" s="58">
        <f t="shared" si="1205"/>
        <v>11.156051442018168</v>
      </c>
    </row>
    <row r="8545" spans="1:32" x14ac:dyDescent="0.25">
      <c r="A8545" s="4">
        <v>8522</v>
      </c>
      <c r="B8545" s="30">
        <v>43456.083333333336</v>
      </c>
      <c r="C8545">
        <v>9.0169999999999995</v>
      </c>
      <c r="D8545">
        <v>0</v>
      </c>
      <c r="G8545" s="50">
        <f t="shared" si="1199"/>
        <v>16</v>
      </c>
      <c r="H8545" s="18">
        <f t="shared" si="1200"/>
        <v>6.9830000000000005</v>
      </c>
      <c r="I8545" s="24">
        <f t="shared" si="1198"/>
        <v>342668.81863193359</v>
      </c>
      <c r="R8545" s="20">
        <f t="shared" si="1201"/>
        <v>0.5</v>
      </c>
      <c r="S8545" s="26">
        <f t="shared" si="1202"/>
        <v>8.3333333333333339</v>
      </c>
      <c r="T8545" s="24">
        <f t="shared" si="1203"/>
        <v>76034.628266666667</v>
      </c>
      <c r="X8545" s="21">
        <f t="shared" si="1204"/>
        <v>0</v>
      </c>
      <c r="AB8545" s="17">
        <f t="shared" si="1197"/>
        <v>418703.44689860026</v>
      </c>
      <c r="AF8545" s="58">
        <f t="shared" si="1205"/>
        <v>11.304993066262206</v>
      </c>
    </row>
    <row r="8546" spans="1:32" x14ac:dyDescent="0.25">
      <c r="A8546" s="4">
        <v>8523</v>
      </c>
      <c r="B8546" s="30">
        <v>43456.125</v>
      </c>
      <c r="C8546">
        <v>9.0020000000000007</v>
      </c>
      <c r="D8546">
        <v>0</v>
      </c>
      <c r="G8546" s="50">
        <f t="shared" si="1199"/>
        <v>16</v>
      </c>
      <c r="H8546" s="18">
        <f t="shared" si="1200"/>
        <v>6.9979999999999993</v>
      </c>
      <c r="I8546" s="24">
        <f t="shared" si="1198"/>
        <v>343404.89657543617</v>
      </c>
      <c r="R8546" s="20">
        <f t="shared" si="1201"/>
        <v>0.5</v>
      </c>
      <c r="S8546" s="26">
        <f t="shared" si="1202"/>
        <v>8.3333333333333339</v>
      </c>
      <c r="T8546" s="24">
        <f t="shared" si="1203"/>
        <v>76197.956266666646</v>
      </c>
      <c r="X8546" s="21">
        <f t="shared" si="1204"/>
        <v>0</v>
      </c>
      <c r="AB8546" s="17">
        <f t="shared" si="1197"/>
        <v>419602.85284210282</v>
      </c>
      <c r="AF8546" s="58">
        <f t="shared" si="1205"/>
        <v>11.329277026736776</v>
      </c>
    </row>
    <row r="8547" spans="1:32" x14ac:dyDescent="0.25">
      <c r="A8547" s="4">
        <v>8524</v>
      </c>
      <c r="B8547" s="30">
        <v>43456.166666666664</v>
      </c>
      <c r="C8547">
        <v>9.0549999999999997</v>
      </c>
      <c r="D8547">
        <v>0</v>
      </c>
      <c r="G8547" s="50">
        <f t="shared" si="1199"/>
        <v>16</v>
      </c>
      <c r="H8547" s="18">
        <f t="shared" si="1200"/>
        <v>6.9450000000000003</v>
      </c>
      <c r="I8547" s="24">
        <f t="shared" si="1198"/>
        <v>340804.0878417269</v>
      </c>
      <c r="R8547" s="20">
        <f t="shared" si="1201"/>
        <v>0.5</v>
      </c>
      <c r="S8547" s="26">
        <f t="shared" si="1202"/>
        <v>8.3333333333333339</v>
      </c>
      <c r="T8547" s="24">
        <f t="shared" si="1203"/>
        <v>75620.863999999987</v>
      </c>
      <c r="X8547" s="21">
        <f t="shared" si="1204"/>
        <v>0</v>
      </c>
      <c r="AB8547" s="17">
        <f t="shared" si="1197"/>
        <v>416424.9518417269</v>
      </c>
      <c r="AF8547" s="58">
        <f t="shared" si="1205"/>
        <v>11.243473699726627</v>
      </c>
    </row>
    <row r="8548" spans="1:32" x14ac:dyDescent="0.25">
      <c r="A8548" s="4">
        <v>8525</v>
      </c>
      <c r="B8548" s="30">
        <v>43456.208333333336</v>
      </c>
      <c r="C8548">
        <v>9.5259999999999998</v>
      </c>
      <c r="D8548">
        <v>0</v>
      </c>
      <c r="G8548" s="50">
        <f t="shared" si="1199"/>
        <v>16</v>
      </c>
      <c r="H8548" s="18">
        <f t="shared" si="1200"/>
        <v>6.4740000000000002</v>
      </c>
      <c r="I8548" s="24">
        <f t="shared" si="1198"/>
        <v>317691.24041574367</v>
      </c>
      <c r="R8548" s="20">
        <f t="shared" si="1201"/>
        <v>0.5</v>
      </c>
      <c r="S8548" s="26">
        <f t="shared" si="1202"/>
        <v>8.3333333333333339</v>
      </c>
      <c r="T8548" s="24">
        <f t="shared" si="1203"/>
        <v>70492.364799999996</v>
      </c>
      <c r="X8548" s="21">
        <f t="shared" si="1204"/>
        <v>0</v>
      </c>
      <c r="AB8548" s="17">
        <f t="shared" si="1197"/>
        <v>388183.60521574365</v>
      </c>
      <c r="AF8548" s="58">
        <f t="shared" si="1205"/>
        <v>10.480957340825078</v>
      </c>
    </row>
    <row r="8549" spans="1:32" x14ac:dyDescent="0.25">
      <c r="A8549" s="4">
        <v>8526</v>
      </c>
      <c r="B8549" s="30">
        <v>43456.25</v>
      </c>
      <c r="C8549">
        <v>9.6489999999999991</v>
      </c>
      <c r="D8549">
        <v>0</v>
      </c>
      <c r="G8549" s="50">
        <f t="shared" si="1199"/>
        <v>16</v>
      </c>
      <c r="H8549" s="18">
        <f t="shared" si="1200"/>
        <v>6.3510000000000009</v>
      </c>
      <c r="I8549" s="24">
        <f t="shared" si="1198"/>
        <v>311655.40127902199</v>
      </c>
      <c r="R8549" s="20">
        <f t="shared" si="1201"/>
        <v>0.5</v>
      </c>
      <c r="S8549" s="26">
        <f t="shared" si="1202"/>
        <v>8.3333333333333339</v>
      </c>
      <c r="T8549" s="24">
        <f t="shared" si="1203"/>
        <v>69153.075200000007</v>
      </c>
      <c r="X8549" s="21">
        <f t="shared" si="1204"/>
        <v>0</v>
      </c>
      <c r="AB8549" s="17">
        <f t="shared" si="1197"/>
        <v>380808.47647902201</v>
      </c>
      <c r="AF8549" s="58">
        <f t="shared" si="1205"/>
        <v>10.281828864933594</v>
      </c>
    </row>
    <row r="8550" spans="1:32" x14ac:dyDescent="0.25">
      <c r="A8550" s="4">
        <v>8527</v>
      </c>
      <c r="B8550" s="30">
        <v>43456.291666666664</v>
      </c>
      <c r="C8550">
        <v>9.4060000000000006</v>
      </c>
      <c r="D8550">
        <v>0</v>
      </c>
      <c r="G8550" s="50">
        <f t="shared" si="1199"/>
        <v>16</v>
      </c>
      <c r="H8550" s="18">
        <f t="shared" si="1200"/>
        <v>6.5939999999999994</v>
      </c>
      <c r="I8550" s="24">
        <f t="shared" si="1198"/>
        <v>323579.8639637648</v>
      </c>
      <c r="R8550" s="20">
        <f t="shared" si="1201"/>
        <v>0.5</v>
      </c>
      <c r="S8550" s="26">
        <f t="shared" si="1202"/>
        <v>8.3333333333333339</v>
      </c>
      <c r="T8550" s="24">
        <f t="shared" si="1203"/>
        <v>71798.988799999992</v>
      </c>
      <c r="X8550" s="21">
        <f t="shared" si="1204"/>
        <v>0</v>
      </c>
      <c r="AB8550" s="17">
        <f t="shared" si="1197"/>
        <v>395378.85276376479</v>
      </c>
      <c r="AF8550" s="58">
        <f t="shared" si="1205"/>
        <v>10.675229024621649</v>
      </c>
    </row>
    <row r="8551" spans="1:32" x14ac:dyDescent="0.25">
      <c r="A8551" s="4">
        <v>8528</v>
      </c>
      <c r="B8551" s="30">
        <v>43456.333333333336</v>
      </c>
      <c r="C8551">
        <v>9.1300000000000008</v>
      </c>
      <c r="D8551">
        <v>3.6999999999999998E-2</v>
      </c>
      <c r="G8551" s="50">
        <f t="shared" si="1199"/>
        <v>19</v>
      </c>
      <c r="H8551" s="18">
        <f t="shared" si="1200"/>
        <v>9.8699999999999992</v>
      </c>
      <c r="I8551" s="24">
        <f t="shared" si="1198"/>
        <v>484339.28682474355</v>
      </c>
      <c r="R8551" s="20">
        <f t="shared" si="1201"/>
        <v>0.5</v>
      </c>
      <c r="S8551" s="26">
        <f t="shared" si="1202"/>
        <v>8.3333333333333339</v>
      </c>
      <c r="T8551" s="24">
        <f t="shared" si="1203"/>
        <v>107469.82399999999</v>
      </c>
      <c r="X8551" s="21">
        <f t="shared" si="1204"/>
        <v>277.49999999999994</v>
      </c>
      <c r="AB8551" s="17">
        <f t="shared" si="1197"/>
        <v>591531.61082474352</v>
      </c>
      <c r="AF8551" s="58">
        <f t="shared" si="1205"/>
        <v>15.971353492268076</v>
      </c>
    </row>
    <row r="8552" spans="1:32" x14ac:dyDescent="0.25">
      <c r="A8552" s="4">
        <v>8529</v>
      </c>
      <c r="B8552" s="30">
        <v>43456.375</v>
      </c>
      <c r="C8552">
        <v>9.0739999999999998</v>
      </c>
      <c r="D8552">
        <v>33.802999999999997</v>
      </c>
      <c r="G8552" s="50">
        <f t="shared" si="1199"/>
        <v>19</v>
      </c>
      <c r="H8552" s="18">
        <f t="shared" si="1200"/>
        <v>9.9260000000000002</v>
      </c>
      <c r="I8552" s="24">
        <f t="shared" si="1198"/>
        <v>487087.31114715349</v>
      </c>
      <c r="R8552" s="20">
        <f t="shared" si="1201"/>
        <v>0.5</v>
      </c>
      <c r="S8552" s="26">
        <f t="shared" si="1202"/>
        <v>8.3333333333333339</v>
      </c>
      <c r="T8552" s="24">
        <f t="shared" si="1203"/>
        <v>108079.58186666666</v>
      </c>
      <c r="X8552" s="21">
        <f t="shared" si="1204"/>
        <v>253522.5</v>
      </c>
      <c r="AB8552" s="17">
        <f t="shared" si="1197"/>
        <v>341644.39301382017</v>
      </c>
      <c r="AF8552" s="58">
        <f t="shared" si="1205"/>
        <v>9.2243986113731449</v>
      </c>
    </row>
    <row r="8553" spans="1:32" x14ac:dyDescent="0.25">
      <c r="A8553" s="4">
        <v>8530</v>
      </c>
      <c r="B8553" s="30">
        <v>43456.416666666664</v>
      </c>
      <c r="C8553">
        <v>9.3409999999999993</v>
      </c>
      <c r="D8553">
        <v>108.518</v>
      </c>
      <c r="G8553" s="50">
        <f t="shared" si="1199"/>
        <v>19</v>
      </c>
      <c r="H8553" s="18">
        <f t="shared" si="1200"/>
        <v>9.6590000000000007</v>
      </c>
      <c r="I8553" s="24">
        <f t="shared" si="1198"/>
        <v>473985.12375280634</v>
      </c>
      <c r="R8553" s="20">
        <f t="shared" si="1201"/>
        <v>0.5</v>
      </c>
      <c r="S8553" s="26">
        <f t="shared" si="1202"/>
        <v>8.3333333333333339</v>
      </c>
      <c r="T8553" s="24">
        <f t="shared" si="1203"/>
        <v>105172.34346666667</v>
      </c>
      <c r="X8553" s="21">
        <f t="shared" si="1204"/>
        <v>813885</v>
      </c>
      <c r="AB8553" s="17">
        <f t="shared" si="1197"/>
        <v>0</v>
      </c>
      <c r="AF8553" s="58">
        <f t="shared" si="1205"/>
        <v>0</v>
      </c>
    </row>
    <row r="8554" spans="1:32" x14ac:dyDescent="0.25">
      <c r="A8554" s="4">
        <v>8531</v>
      </c>
      <c r="B8554" s="30">
        <v>43456.458333333336</v>
      </c>
      <c r="C8554">
        <v>9.6020000000000003</v>
      </c>
      <c r="D8554">
        <v>169.20599999999999</v>
      </c>
      <c r="G8554" s="50">
        <f t="shared" si="1199"/>
        <v>19</v>
      </c>
      <c r="H8554" s="18">
        <f t="shared" si="1200"/>
        <v>9.3979999999999997</v>
      </c>
      <c r="I8554" s="24">
        <f t="shared" si="1198"/>
        <v>461177.36753586016</v>
      </c>
      <c r="R8554" s="20">
        <f t="shared" si="1201"/>
        <v>0.5</v>
      </c>
      <c r="S8554" s="26">
        <f t="shared" si="1202"/>
        <v>8.3333333333333339</v>
      </c>
      <c r="T8554" s="24">
        <f t="shared" si="1203"/>
        <v>102330.43626666667</v>
      </c>
      <c r="X8554" s="21">
        <f t="shared" si="1204"/>
        <v>1269045</v>
      </c>
      <c r="AB8554" s="17">
        <f t="shared" si="1197"/>
        <v>0</v>
      </c>
      <c r="AF8554" s="58">
        <f t="shared" si="1205"/>
        <v>0</v>
      </c>
    </row>
    <row r="8555" spans="1:32" x14ac:dyDescent="0.25">
      <c r="A8555" s="4">
        <v>8532</v>
      </c>
      <c r="B8555" s="30">
        <v>43456.5</v>
      </c>
      <c r="C8555">
        <v>9.7040000000000006</v>
      </c>
      <c r="D8555">
        <v>198.27199999999999</v>
      </c>
      <c r="G8555" s="50">
        <f t="shared" si="1199"/>
        <v>19</v>
      </c>
      <c r="H8555" s="18">
        <f t="shared" si="1200"/>
        <v>9.2959999999999994</v>
      </c>
      <c r="I8555" s="24">
        <f t="shared" si="1198"/>
        <v>456172.03752004215</v>
      </c>
      <c r="R8555" s="20">
        <f t="shared" si="1201"/>
        <v>0.5</v>
      </c>
      <c r="S8555" s="26">
        <f t="shared" si="1202"/>
        <v>8.3333333333333339</v>
      </c>
      <c r="T8555" s="24">
        <f t="shared" si="1203"/>
        <v>101219.80586666665</v>
      </c>
      <c r="X8555" s="21">
        <f t="shared" si="1204"/>
        <v>1487040.0000000002</v>
      </c>
      <c r="AB8555" s="17">
        <f t="shared" si="1197"/>
        <v>0</v>
      </c>
      <c r="AF8555" s="58">
        <f t="shared" si="1205"/>
        <v>0</v>
      </c>
    </row>
    <row r="8556" spans="1:32" x14ac:dyDescent="0.25">
      <c r="A8556" s="4">
        <v>8533</v>
      </c>
      <c r="B8556" s="30">
        <v>43456.541666666664</v>
      </c>
      <c r="C8556">
        <v>9.6709999999999994</v>
      </c>
      <c r="D8556">
        <v>193.60400000000001</v>
      </c>
      <c r="G8556" s="50">
        <f t="shared" si="1199"/>
        <v>19</v>
      </c>
      <c r="H8556" s="18">
        <f t="shared" si="1200"/>
        <v>9.3290000000000006</v>
      </c>
      <c r="I8556" s="24">
        <f t="shared" si="1198"/>
        <v>457791.40899574803</v>
      </c>
      <c r="R8556" s="20">
        <f t="shared" si="1201"/>
        <v>0.5</v>
      </c>
      <c r="S8556" s="26">
        <f t="shared" si="1202"/>
        <v>8.3333333333333339</v>
      </c>
      <c r="T8556" s="24">
        <f t="shared" si="1203"/>
        <v>101579.12746666667</v>
      </c>
      <c r="X8556" s="21">
        <f t="shared" si="1204"/>
        <v>1452030</v>
      </c>
      <c r="AB8556" s="17">
        <f t="shared" si="1197"/>
        <v>0</v>
      </c>
      <c r="AF8556" s="58">
        <f t="shared" si="1205"/>
        <v>0</v>
      </c>
    </row>
    <row r="8557" spans="1:32" x14ac:dyDescent="0.25">
      <c r="A8557" s="4">
        <v>8534</v>
      </c>
      <c r="B8557" s="30">
        <v>43456.583333333336</v>
      </c>
      <c r="C8557">
        <v>9.4740000000000002</v>
      </c>
      <c r="D8557">
        <v>138.07400000000001</v>
      </c>
      <c r="G8557" s="50">
        <f t="shared" si="1199"/>
        <v>19</v>
      </c>
      <c r="H8557" s="18">
        <f t="shared" si="1200"/>
        <v>9.5259999999999998</v>
      </c>
      <c r="I8557" s="24">
        <f t="shared" si="1198"/>
        <v>467458.56598708278</v>
      </c>
      <c r="R8557" s="20">
        <f t="shared" si="1201"/>
        <v>0.5</v>
      </c>
      <c r="S8557" s="26">
        <f t="shared" si="1202"/>
        <v>8.3333333333333339</v>
      </c>
      <c r="T8557" s="24">
        <f t="shared" si="1203"/>
        <v>103724.16853333333</v>
      </c>
      <c r="X8557" s="21">
        <f t="shared" si="1204"/>
        <v>1035555.0000000001</v>
      </c>
      <c r="AB8557" s="17">
        <f t="shared" si="1197"/>
        <v>0</v>
      </c>
      <c r="AF8557" s="58">
        <f t="shared" si="1205"/>
        <v>0</v>
      </c>
    </row>
    <row r="8558" spans="1:32" x14ac:dyDescent="0.25">
      <c r="A8558" s="4">
        <v>8535</v>
      </c>
      <c r="B8558" s="30">
        <v>43456.625</v>
      </c>
      <c r="C8558">
        <v>9.1310000000000002</v>
      </c>
      <c r="D8558">
        <v>62.356999999999999</v>
      </c>
      <c r="G8558" s="50">
        <f t="shared" si="1199"/>
        <v>19</v>
      </c>
      <c r="H8558" s="18">
        <f t="shared" si="1200"/>
        <v>9.8689999999999998</v>
      </c>
      <c r="I8558" s="24">
        <f t="shared" si="1198"/>
        <v>484290.21496184339</v>
      </c>
      <c r="R8558" s="20">
        <f t="shared" si="1201"/>
        <v>0.5</v>
      </c>
      <c r="S8558" s="26">
        <f t="shared" si="1202"/>
        <v>8.3333333333333339</v>
      </c>
      <c r="T8558" s="24">
        <f t="shared" si="1203"/>
        <v>107458.93546666665</v>
      </c>
      <c r="X8558" s="21">
        <f t="shared" si="1204"/>
        <v>467677.49999999994</v>
      </c>
      <c r="AB8558" s="17">
        <f t="shared" si="1197"/>
        <v>124071.6504285101</v>
      </c>
      <c r="AF8558" s="58">
        <f t="shared" si="1205"/>
        <v>3.3499345615697727</v>
      </c>
    </row>
    <row r="8559" spans="1:32" x14ac:dyDescent="0.25">
      <c r="A8559" s="4">
        <v>8536</v>
      </c>
      <c r="B8559" s="30">
        <v>43456.666666666664</v>
      </c>
      <c r="C8559">
        <v>8.6869999999999994</v>
      </c>
      <c r="D8559">
        <v>5.4029999999999996</v>
      </c>
      <c r="G8559" s="50">
        <f t="shared" si="1199"/>
        <v>19</v>
      </c>
      <c r="H8559" s="18">
        <f t="shared" si="1200"/>
        <v>10.313000000000001</v>
      </c>
      <c r="I8559" s="24">
        <f t="shared" si="1198"/>
        <v>506078.12208952184</v>
      </c>
      <c r="R8559" s="20">
        <f t="shared" si="1201"/>
        <v>0.5</v>
      </c>
      <c r="S8559" s="26">
        <f t="shared" si="1202"/>
        <v>8.3333333333333339</v>
      </c>
      <c r="T8559" s="24">
        <f t="shared" si="1203"/>
        <v>112293.44426666667</v>
      </c>
      <c r="X8559" s="21">
        <f t="shared" si="1204"/>
        <v>40522.5</v>
      </c>
      <c r="AB8559" s="17">
        <f t="shared" si="1197"/>
        <v>577849.0663561885</v>
      </c>
      <c r="AF8559" s="58">
        <f t="shared" si="1205"/>
        <v>15.60192479161709</v>
      </c>
    </row>
    <row r="8560" spans="1:32" x14ac:dyDescent="0.25">
      <c r="A8560" s="4">
        <v>8537</v>
      </c>
      <c r="B8560" s="30">
        <v>43456.708333333336</v>
      </c>
      <c r="C8560">
        <v>8.3789999999999996</v>
      </c>
      <c r="D8560">
        <v>0</v>
      </c>
      <c r="G8560" s="50">
        <f t="shared" si="1199"/>
        <v>16</v>
      </c>
      <c r="H8560" s="18">
        <f t="shared" si="1200"/>
        <v>7.6210000000000004</v>
      </c>
      <c r="I8560" s="24">
        <f t="shared" si="1198"/>
        <v>373976.6671622463</v>
      </c>
      <c r="R8560" s="20">
        <f t="shared" si="1201"/>
        <v>0.5</v>
      </c>
      <c r="S8560" s="26">
        <f t="shared" si="1202"/>
        <v>8.3333333333333339</v>
      </c>
      <c r="T8560" s="24">
        <f t="shared" si="1203"/>
        <v>82981.512533333342</v>
      </c>
      <c r="X8560" s="21">
        <f t="shared" si="1204"/>
        <v>0</v>
      </c>
      <c r="AB8560" s="17">
        <f t="shared" ref="AB8560:AB8623" si="1206">MAX(0,I8560+T8560-X8560)</f>
        <v>456958.17969557963</v>
      </c>
      <c r="AF8560" s="58">
        <f t="shared" si="1205"/>
        <v>12.33787085178065</v>
      </c>
    </row>
    <row r="8561" spans="1:32" x14ac:dyDescent="0.25">
      <c r="A8561" s="4">
        <v>8538</v>
      </c>
      <c r="B8561" s="30">
        <v>43456.75</v>
      </c>
      <c r="C8561">
        <v>8.0239999999999991</v>
      </c>
      <c r="D8561">
        <v>0</v>
      </c>
      <c r="G8561" s="50">
        <f t="shared" si="1199"/>
        <v>16</v>
      </c>
      <c r="H8561" s="18">
        <f t="shared" si="1200"/>
        <v>7.9760000000000009</v>
      </c>
      <c r="I8561" s="24">
        <f t="shared" si="1198"/>
        <v>391397.17849180906</v>
      </c>
      <c r="R8561" s="20">
        <f t="shared" si="1201"/>
        <v>0.5</v>
      </c>
      <c r="S8561" s="26">
        <f t="shared" si="1202"/>
        <v>8.3333333333333339</v>
      </c>
      <c r="T8561" s="24">
        <f t="shared" si="1203"/>
        <v>86846.941866666675</v>
      </c>
      <c r="X8561" s="21">
        <f t="shared" si="1204"/>
        <v>0</v>
      </c>
      <c r="AB8561" s="17">
        <f t="shared" si="1206"/>
        <v>478244.12035847572</v>
      </c>
      <c r="AF8561" s="58">
        <f t="shared" si="1205"/>
        <v>12.912591249678844</v>
      </c>
    </row>
    <row r="8562" spans="1:32" x14ac:dyDescent="0.25">
      <c r="A8562" s="4">
        <v>8539</v>
      </c>
      <c r="B8562" s="30">
        <v>43456.791666666664</v>
      </c>
      <c r="C8562">
        <v>7.9480000000000004</v>
      </c>
      <c r="D8562">
        <v>0</v>
      </c>
      <c r="G8562" s="50">
        <f t="shared" si="1199"/>
        <v>16</v>
      </c>
      <c r="H8562" s="18">
        <f t="shared" si="1200"/>
        <v>8.0519999999999996</v>
      </c>
      <c r="I8562" s="24">
        <f t="shared" si="1198"/>
        <v>395126.64007222239</v>
      </c>
      <c r="R8562" s="20">
        <f t="shared" si="1201"/>
        <v>0.5</v>
      </c>
      <c r="S8562" s="26">
        <f t="shared" si="1202"/>
        <v>8.3333333333333339</v>
      </c>
      <c r="T8562" s="24">
        <f t="shared" si="1203"/>
        <v>87674.470400000006</v>
      </c>
      <c r="X8562" s="21">
        <f t="shared" si="1204"/>
        <v>0</v>
      </c>
      <c r="AB8562" s="17">
        <f t="shared" si="1206"/>
        <v>482801.11047222238</v>
      </c>
      <c r="AF8562" s="58">
        <f t="shared" si="1205"/>
        <v>13.035629982750004</v>
      </c>
    </row>
    <row r="8563" spans="1:32" x14ac:dyDescent="0.25">
      <c r="A8563" s="4">
        <v>8540</v>
      </c>
      <c r="B8563" s="30">
        <v>43456.833333333336</v>
      </c>
      <c r="C8563">
        <v>8.0879999999999992</v>
      </c>
      <c r="D8563">
        <v>0</v>
      </c>
      <c r="G8563" s="50">
        <f t="shared" si="1199"/>
        <v>16</v>
      </c>
      <c r="H8563" s="18">
        <f t="shared" si="1200"/>
        <v>7.9120000000000008</v>
      </c>
      <c r="I8563" s="24">
        <f t="shared" si="1198"/>
        <v>388256.57926619775</v>
      </c>
      <c r="R8563" s="20">
        <f t="shared" si="1201"/>
        <v>0.5</v>
      </c>
      <c r="S8563" s="26">
        <f t="shared" si="1202"/>
        <v>8.3333333333333339</v>
      </c>
      <c r="T8563" s="24">
        <f t="shared" si="1203"/>
        <v>86150.075733333346</v>
      </c>
      <c r="X8563" s="21">
        <f t="shared" si="1204"/>
        <v>0</v>
      </c>
      <c r="AB8563" s="17">
        <f t="shared" si="1206"/>
        <v>474406.65499953111</v>
      </c>
      <c r="AF8563" s="58">
        <f t="shared" si="1205"/>
        <v>12.808979684987341</v>
      </c>
    </row>
    <row r="8564" spans="1:32" x14ac:dyDescent="0.25">
      <c r="A8564" s="4">
        <v>8541</v>
      </c>
      <c r="B8564" s="30">
        <v>43456.875</v>
      </c>
      <c r="C8564">
        <v>7.923</v>
      </c>
      <c r="D8564">
        <v>0</v>
      </c>
      <c r="G8564" s="50">
        <f t="shared" si="1199"/>
        <v>16</v>
      </c>
      <c r="H8564" s="18">
        <f t="shared" si="1200"/>
        <v>8.077</v>
      </c>
      <c r="I8564" s="24">
        <f t="shared" si="1198"/>
        <v>396353.43664472684</v>
      </c>
      <c r="R8564" s="20">
        <f t="shared" si="1201"/>
        <v>0.5</v>
      </c>
      <c r="S8564" s="26">
        <f t="shared" si="1202"/>
        <v>8.3333333333333339</v>
      </c>
      <c r="T8564" s="24">
        <f t="shared" si="1203"/>
        <v>87946.683733333339</v>
      </c>
      <c r="X8564" s="21">
        <f t="shared" si="1204"/>
        <v>0</v>
      </c>
      <c r="AB8564" s="17">
        <f t="shared" si="1206"/>
        <v>484300.12037806015</v>
      </c>
      <c r="AF8564" s="58">
        <f t="shared" si="1205"/>
        <v>13.076103250207623</v>
      </c>
    </row>
    <row r="8565" spans="1:32" x14ac:dyDescent="0.25">
      <c r="A8565" s="4">
        <v>8542</v>
      </c>
      <c r="B8565" s="30">
        <v>43456.916666666664</v>
      </c>
      <c r="C8565">
        <v>7.7350000000000003</v>
      </c>
      <c r="D8565">
        <v>0</v>
      </c>
      <c r="G8565" s="50">
        <f t="shared" si="1199"/>
        <v>16</v>
      </c>
      <c r="H8565" s="18">
        <f t="shared" si="1200"/>
        <v>8.2650000000000006</v>
      </c>
      <c r="I8565" s="24">
        <f t="shared" si="1198"/>
        <v>405578.94686996005</v>
      </c>
      <c r="R8565" s="20">
        <f t="shared" si="1201"/>
        <v>0.5</v>
      </c>
      <c r="S8565" s="26">
        <f t="shared" si="1202"/>
        <v>8.3333333333333339</v>
      </c>
      <c r="T8565" s="24">
        <f t="shared" si="1203"/>
        <v>89993.728000000003</v>
      </c>
      <c r="X8565" s="21">
        <f t="shared" si="1204"/>
        <v>0</v>
      </c>
      <c r="AB8565" s="17">
        <f t="shared" si="1206"/>
        <v>495572.67486996006</v>
      </c>
      <c r="AF8565" s="58">
        <f t="shared" si="1205"/>
        <v>13.380462221488923</v>
      </c>
    </row>
    <row r="8566" spans="1:32" x14ac:dyDescent="0.25">
      <c r="A8566" s="4">
        <v>8543</v>
      </c>
      <c r="B8566" s="30">
        <v>43456.958333333336</v>
      </c>
      <c r="C8566">
        <v>7.492</v>
      </c>
      <c r="D8566">
        <v>0</v>
      </c>
      <c r="G8566" s="50">
        <f t="shared" si="1199"/>
        <v>16</v>
      </c>
      <c r="H8566" s="18">
        <f t="shared" si="1200"/>
        <v>8.5079999999999991</v>
      </c>
      <c r="I8566" s="24">
        <f t="shared" si="1198"/>
        <v>417503.40955470293</v>
      </c>
      <c r="R8566" s="20">
        <f t="shared" si="1201"/>
        <v>0.5</v>
      </c>
      <c r="S8566" s="26">
        <f t="shared" si="1202"/>
        <v>8.3333333333333339</v>
      </c>
      <c r="T8566" s="24">
        <f t="shared" si="1203"/>
        <v>92639.641599999974</v>
      </c>
      <c r="X8566" s="21">
        <f t="shared" si="1204"/>
        <v>0</v>
      </c>
      <c r="AB8566" s="17">
        <f t="shared" si="1206"/>
        <v>510143.0511547029</v>
      </c>
      <c r="AF8566" s="58">
        <f t="shared" si="1205"/>
        <v>13.773862381176977</v>
      </c>
    </row>
    <row r="8567" spans="1:32" x14ac:dyDescent="0.25">
      <c r="A8567" s="4">
        <v>8544</v>
      </c>
      <c r="B8567" s="30">
        <v>43457</v>
      </c>
      <c r="C8567">
        <v>7.3360000000000003</v>
      </c>
      <c r="D8567">
        <v>0</v>
      </c>
      <c r="G8567" s="50">
        <f t="shared" si="1199"/>
        <v>16</v>
      </c>
      <c r="H8567" s="18">
        <f t="shared" si="1200"/>
        <v>8.6639999999999997</v>
      </c>
      <c r="I8567" s="24">
        <f t="shared" si="1198"/>
        <v>425158.62016713049</v>
      </c>
      <c r="R8567" s="20">
        <f t="shared" si="1201"/>
        <v>0.5</v>
      </c>
      <c r="S8567" s="26">
        <f t="shared" si="1202"/>
        <v>8.3333333333333339</v>
      </c>
      <c r="T8567" s="24">
        <f t="shared" si="1203"/>
        <v>94338.252800000002</v>
      </c>
      <c r="X8567" s="21">
        <f t="shared" si="1204"/>
        <v>0</v>
      </c>
      <c r="AB8567" s="17">
        <f t="shared" si="1206"/>
        <v>519496.8729671305</v>
      </c>
      <c r="AF8567" s="58">
        <f t="shared" si="1205"/>
        <v>14.026415570112524</v>
      </c>
    </row>
    <row r="8568" spans="1:32" x14ac:dyDescent="0.25">
      <c r="A8568" s="4">
        <v>8545</v>
      </c>
      <c r="B8568" s="30">
        <v>43457.041666666664</v>
      </c>
      <c r="C8568">
        <v>7.23</v>
      </c>
      <c r="D8568">
        <v>0</v>
      </c>
      <c r="G8568" s="50">
        <f t="shared" si="1199"/>
        <v>16</v>
      </c>
      <c r="H8568" s="18">
        <f t="shared" si="1200"/>
        <v>8.77</v>
      </c>
      <c r="I8568" s="24">
        <f t="shared" si="1198"/>
        <v>430360.23763454921</v>
      </c>
      <c r="R8568" s="20">
        <f t="shared" si="1201"/>
        <v>0.5</v>
      </c>
      <c r="S8568" s="26">
        <f t="shared" si="1202"/>
        <v>8.3333333333333339</v>
      </c>
      <c r="T8568" s="24">
        <f t="shared" si="1203"/>
        <v>95492.437333333321</v>
      </c>
      <c r="X8568" s="21">
        <f t="shared" si="1204"/>
        <v>0</v>
      </c>
      <c r="AB8568" s="17">
        <f t="shared" si="1206"/>
        <v>525852.67496788257</v>
      </c>
      <c r="AF8568" s="58">
        <f t="shared" si="1205"/>
        <v>14.19802222413283</v>
      </c>
    </row>
    <row r="8569" spans="1:32" x14ac:dyDescent="0.25">
      <c r="A8569" s="4">
        <v>8546</v>
      </c>
      <c r="B8569" s="30">
        <v>43457.083333333336</v>
      </c>
      <c r="C8569">
        <v>7.24</v>
      </c>
      <c r="D8569">
        <v>0</v>
      </c>
      <c r="G8569" s="50">
        <f t="shared" si="1199"/>
        <v>16</v>
      </c>
      <c r="H8569" s="18">
        <f t="shared" si="1200"/>
        <v>8.76</v>
      </c>
      <c r="I8569" s="24">
        <f t="shared" si="1198"/>
        <v>429869.51900554745</v>
      </c>
      <c r="R8569" s="20">
        <f t="shared" si="1201"/>
        <v>0.5</v>
      </c>
      <c r="S8569" s="26">
        <f t="shared" si="1202"/>
        <v>8.3333333333333339</v>
      </c>
      <c r="T8569" s="24">
        <f t="shared" si="1203"/>
        <v>95383.551999999981</v>
      </c>
      <c r="X8569" s="21">
        <f t="shared" si="1204"/>
        <v>0</v>
      </c>
      <c r="AB8569" s="17">
        <f t="shared" si="1206"/>
        <v>525253.07100554742</v>
      </c>
      <c r="AF8569" s="58">
        <f t="shared" si="1205"/>
        <v>14.18183291714978</v>
      </c>
    </row>
    <row r="8570" spans="1:32" x14ac:dyDescent="0.25">
      <c r="A8570" s="4">
        <v>8547</v>
      </c>
      <c r="B8570" s="30">
        <v>43457.125</v>
      </c>
      <c r="C8570">
        <v>7.44</v>
      </c>
      <c r="D8570">
        <v>0</v>
      </c>
      <c r="G8570" s="50">
        <f t="shared" si="1199"/>
        <v>16</v>
      </c>
      <c r="H8570" s="18">
        <f t="shared" si="1200"/>
        <v>8.5599999999999987</v>
      </c>
      <c r="I8570" s="24">
        <f t="shared" si="1198"/>
        <v>420055.1464255121</v>
      </c>
      <c r="R8570" s="20">
        <f t="shared" si="1201"/>
        <v>0.5</v>
      </c>
      <c r="S8570" s="26">
        <f t="shared" si="1202"/>
        <v>8.3333333333333339</v>
      </c>
      <c r="T8570" s="24">
        <f t="shared" si="1203"/>
        <v>93205.845333333316</v>
      </c>
      <c r="X8570" s="21">
        <f t="shared" si="1204"/>
        <v>0</v>
      </c>
      <c r="AB8570" s="17">
        <f t="shared" si="1206"/>
        <v>513260.9917588454</v>
      </c>
      <c r="AF8570" s="58">
        <f t="shared" si="1205"/>
        <v>13.858046777488825</v>
      </c>
    </row>
    <row r="8571" spans="1:32" x14ac:dyDescent="0.25">
      <c r="A8571" s="4">
        <v>8548</v>
      </c>
      <c r="B8571" s="30">
        <v>43457.166666666664</v>
      </c>
      <c r="C8571">
        <v>7.6379999999999999</v>
      </c>
      <c r="D8571">
        <v>0</v>
      </c>
      <c r="G8571" s="50">
        <f t="shared" si="1199"/>
        <v>16</v>
      </c>
      <c r="H8571" s="18">
        <f t="shared" si="1200"/>
        <v>8.3620000000000001</v>
      </c>
      <c r="I8571" s="24">
        <f t="shared" si="1198"/>
        <v>410338.91757127718</v>
      </c>
      <c r="R8571" s="20">
        <f t="shared" si="1201"/>
        <v>0.5</v>
      </c>
      <c r="S8571" s="26">
        <f t="shared" si="1202"/>
        <v>8.3333333333333339</v>
      </c>
      <c r="T8571" s="24">
        <f t="shared" si="1203"/>
        <v>91049.915733333328</v>
      </c>
      <c r="X8571" s="21">
        <f t="shared" si="1204"/>
        <v>0</v>
      </c>
      <c r="AB8571" s="17">
        <f t="shared" si="1206"/>
        <v>501388.83330461051</v>
      </c>
      <c r="AF8571" s="58">
        <f t="shared" si="1205"/>
        <v>13.537498499224485</v>
      </c>
    </row>
    <row r="8572" spans="1:32" x14ac:dyDescent="0.25">
      <c r="A8572" s="4">
        <v>8549</v>
      </c>
      <c r="B8572" s="30">
        <v>43457.208333333336</v>
      </c>
      <c r="C8572">
        <v>7.7220000000000004</v>
      </c>
      <c r="D8572">
        <v>0</v>
      </c>
      <c r="G8572" s="50">
        <f t="shared" si="1199"/>
        <v>16</v>
      </c>
      <c r="H8572" s="18">
        <f t="shared" si="1200"/>
        <v>8.2779999999999987</v>
      </c>
      <c r="I8572" s="24">
        <f t="shared" si="1198"/>
        <v>406216.88108766224</v>
      </c>
      <c r="R8572" s="20">
        <f t="shared" si="1201"/>
        <v>0.5</v>
      </c>
      <c r="S8572" s="26">
        <f t="shared" si="1202"/>
        <v>8.3333333333333339</v>
      </c>
      <c r="T8572" s="24">
        <f t="shared" si="1203"/>
        <v>90135.27893333332</v>
      </c>
      <c r="X8572" s="21">
        <f t="shared" si="1204"/>
        <v>0</v>
      </c>
      <c r="AB8572" s="17">
        <f t="shared" si="1206"/>
        <v>496352.16002099554</v>
      </c>
      <c r="AF8572" s="58">
        <f t="shared" si="1205"/>
        <v>13.401508320566879</v>
      </c>
    </row>
    <row r="8573" spans="1:32" x14ac:dyDescent="0.25">
      <c r="A8573" s="4">
        <v>8550</v>
      </c>
      <c r="B8573" s="30">
        <v>43457.25</v>
      </c>
      <c r="C8573">
        <v>7.7759999999999998</v>
      </c>
      <c r="D8573">
        <v>0</v>
      </c>
      <c r="G8573" s="50">
        <f t="shared" si="1199"/>
        <v>16</v>
      </c>
      <c r="H8573" s="18">
        <f t="shared" si="1200"/>
        <v>8.2240000000000002</v>
      </c>
      <c r="I8573" s="24">
        <f t="shared" si="1198"/>
        <v>403567.00049105281</v>
      </c>
      <c r="R8573" s="20">
        <f t="shared" si="1201"/>
        <v>0.5</v>
      </c>
      <c r="S8573" s="26">
        <f t="shared" si="1202"/>
        <v>8.3333333333333339</v>
      </c>
      <c r="T8573" s="24">
        <f t="shared" si="1203"/>
        <v>89547.298133333345</v>
      </c>
      <c r="X8573" s="21">
        <f t="shared" si="1204"/>
        <v>0</v>
      </c>
      <c r="AB8573" s="17">
        <f t="shared" si="1206"/>
        <v>493114.29862438614</v>
      </c>
      <c r="AF8573" s="58">
        <f t="shared" si="1205"/>
        <v>13.314086062858426</v>
      </c>
    </row>
    <row r="8574" spans="1:32" x14ac:dyDescent="0.25">
      <c r="A8574" s="4">
        <v>8551</v>
      </c>
      <c r="B8574" s="30">
        <v>43457.291666666664</v>
      </c>
      <c r="C8574">
        <v>7.7789999999999999</v>
      </c>
      <c r="D8574">
        <v>0</v>
      </c>
      <c r="G8574" s="50">
        <f t="shared" si="1199"/>
        <v>16</v>
      </c>
      <c r="H8574" s="18">
        <f t="shared" si="1200"/>
        <v>8.2210000000000001</v>
      </c>
      <c r="I8574" s="24">
        <f t="shared" si="1198"/>
        <v>403419.78490235226</v>
      </c>
      <c r="R8574" s="20">
        <f t="shared" si="1201"/>
        <v>0.5</v>
      </c>
      <c r="S8574" s="26">
        <f t="shared" si="1202"/>
        <v>8.3333333333333339</v>
      </c>
      <c r="T8574" s="24">
        <f t="shared" si="1203"/>
        <v>89514.632533333337</v>
      </c>
      <c r="X8574" s="21">
        <f t="shared" si="1204"/>
        <v>0</v>
      </c>
      <c r="AB8574" s="17">
        <f t="shared" si="1206"/>
        <v>492934.41743568558</v>
      </c>
      <c r="AF8574" s="58">
        <f t="shared" si="1205"/>
        <v>13.30922927076351</v>
      </c>
    </row>
    <row r="8575" spans="1:32" x14ac:dyDescent="0.25">
      <c r="A8575" s="4">
        <v>8552</v>
      </c>
      <c r="B8575" s="30">
        <v>43457.333333333336</v>
      </c>
      <c r="C8575">
        <v>7.718</v>
      </c>
      <c r="D8575">
        <v>4.0000000000000001E-3</v>
      </c>
      <c r="G8575" s="50">
        <f t="shared" si="1199"/>
        <v>19</v>
      </c>
      <c r="H8575" s="18">
        <f t="shared" si="1200"/>
        <v>11.282</v>
      </c>
      <c r="I8575" s="24">
        <f t="shared" si="1198"/>
        <v>553628.75723979296</v>
      </c>
      <c r="R8575" s="20">
        <f t="shared" si="1201"/>
        <v>0.5</v>
      </c>
      <c r="S8575" s="26">
        <f t="shared" si="1202"/>
        <v>8.3333333333333339</v>
      </c>
      <c r="T8575" s="24">
        <f t="shared" si="1203"/>
        <v>122844.43306666665</v>
      </c>
      <c r="X8575" s="21">
        <f t="shared" si="1204"/>
        <v>30</v>
      </c>
      <c r="AB8575" s="17">
        <f t="shared" si="1206"/>
        <v>676443.19030645955</v>
      </c>
      <c r="AF8575" s="58">
        <f t="shared" si="1205"/>
        <v>18.263966138274409</v>
      </c>
    </row>
    <row r="8576" spans="1:32" x14ac:dyDescent="0.25">
      <c r="A8576" s="4">
        <v>8553</v>
      </c>
      <c r="B8576" s="30">
        <v>43457.375</v>
      </c>
      <c r="C8576">
        <v>7.6669999999999998</v>
      </c>
      <c r="D8576">
        <v>6.0679999999999996</v>
      </c>
      <c r="G8576" s="50">
        <f t="shared" si="1199"/>
        <v>19</v>
      </c>
      <c r="H8576" s="18">
        <f t="shared" si="1200"/>
        <v>11.333</v>
      </c>
      <c r="I8576" s="24">
        <f t="shared" si="1198"/>
        <v>556131.42224770202</v>
      </c>
      <c r="R8576" s="20">
        <f t="shared" si="1201"/>
        <v>0.5</v>
      </c>
      <c r="S8576" s="26">
        <f t="shared" si="1202"/>
        <v>8.3333333333333339</v>
      </c>
      <c r="T8576" s="24">
        <f t="shared" si="1203"/>
        <v>123399.74826666666</v>
      </c>
      <c r="X8576" s="21">
        <f t="shared" si="1204"/>
        <v>45510</v>
      </c>
      <c r="AB8576" s="17">
        <f t="shared" si="1206"/>
        <v>634021.17051436868</v>
      </c>
      <c r="AF8576" s="58">
        <f t="shared" si="1205"/>
        <v>17.118571603887954</v>
      </c>
    </row>
    <row r="8577" spans="1:32" x14ac:dyDescent="0.25">
      <c r="A8577" s="4">
        <v>8554</v>
      </c>
      <c r="B8577" s="30">
        <v>43457.416666666664</v>
      </c>
      <c r="C8577">
        <v>7.7270000000000003</v>
      </c>
      <c r="D8577">
        <v>22.782</v>
      </c>
      <c r="G8577" s="50">
        <f t="shared" si="1199"/>
        <v>19</v>
      </c>
      <c r="H8577" s="18">
        <f t="shared" si="1200"/>
        <v>11.273</v>
      </c>
      <c r="I8577" s="24">
        <f t="shared" si="1198"/>
        <v>553187.11047369137</v>
      </c>
      <c r="R8577" s="20">
        <f t="shared" si="1201"/>
        <v>0.5</v>
      </c>
      <c r="S8577" s="26">
        <f t="shared" si="1202"/>
        <v>8.3333333333333339</v>
      </c>
      <c r="T8577" s="24">
        <f t="shared" si="1203"/>
        <v>122746.43626666667</v>
      </c>
      <c r="X8577" s="21">
        <f t="shared" si="1204"/>
        <v>170865</v>
      </c>
      <c r="AB8577" s="17">
        <f t="shared" si="1206"/>
        <v>505068.546740358</v>
      </c>
      <c r="AF8577" s="58">
        <f t="shared" si="1205"/>
        <v>13.636850761989667</v>
      </c>
    </row>
    <row r="8578" spans="1:32" x14ac:dyDescent="0.25">
      <c r="A8578" s="4">
        <v>8555</v>
      </c>
      <c r="B8578" s="30">
        <v>43457.458333333336</v>
      </c>
      <c r="C8578">
        <v>7.7350000000000003</v>
      </c>
      <c r="D8578">
        <v>37.301000000000002</v>
      </c>
      <c r="G8578" s="50">
        <f t="shared" si="1199"/>
        <v>19</v>
      </c>
      <c r="H8578" s="18">
        <f t="shared" si="1200"/>
        <v>11.265000000000001</v>
      </c>
      <c r="I8578" s="24">
        <f t="shared" si="1198"/>
        <v>552794.53557049006</v>
      </c>
      <c r="R8578" s="20">
        <f t="shared" si="1201"/>
        <v>0.5</v>
      </c>
      <c r="S8578" s="26">
        <f t="shared" si="1202"/>
        <v>8.3333333333333339</v>
      </c>
      <c r="T8578" s="24">
        <f t="shared" si="1203"/>
        <v>122659.32800000001</v>
      </c>
      <c r="X8578" s="21">
        <f t="shared" si="1204"/>
        <v>279757.5</v>
      </c>
      <c r="AB8578" s="17">
        <f t="shared" si="1206"/>
        <v>395696.36357049004</v>
      </c>
      <c r="AF8578" s="58">
        <f t="shared" si="1205"/>
        <v>10.68380181640323</v>
      </c>
    </row>
    <row r="8579" spans="1:32" x14ac:dyDescent="0.25">
      <c r="A8579" s="4">
        <v>8556</v>
      </c>
      <c r="B8579" s="30">
        <v>43457.5</v>
      </c>
      <c r="C8579">
        <v>7.6660000000000004</v>
      </c>
      <c r="D8579">
        <v>55.81</v>
      </c>
      <c r="G8579" s="50">
        <f t="shared" si="1199"/>
        <v>19</v>
      </c>
      <c r="H8579" s="18">
        <f t="shared" si="1200"/>
        <v>11.334</v>
      </c>
      <c r="I8579" s="24">
        <f t="shared" si="1198"/>
        <v>556180.49411060219</v>
      </c>
      <c r="R8579" s="20">
        <f t="shared" si="1201"/>
        <v>0.5</v>
      </c>
      <c r="S8579" s="26">
        <f t="shared" si="1202"/>
        <v>8.3333333333333339</v>
      </c>
      <c r="T8579" s="24">
        <f t="shared" si="1203"/>
        <v>123410.63679999999</v>
      </c>
      <c r="X8579" s="21">
        <f t="shared" si="1204"/>
        <v>418575</v>
      </c>
      <c r="AB8579" s="17">
        <f t="shared" si="1206"/>
        <v>261016.13091060217</v>
      </c>
      <c r="AF8579" s="58">
        <f t="shared" si="1205"/>
        <v>7.0474355345862589</v>
      </c>
    </row>
    <row r="8580" spans="1:32" x14ac:dyDescent="0.25">
      <c r="A8580" s="4">
        <v>8557</v>
      </c>
      <c r="B8580" s="30">
        <v>43457.541666666664</v>
      </c>
      <c r="C8580">
        <v>7.5910000000000002</v>
      </c>
      <c r="D8580">
        <v>68.75</v>
      </c>
      <c r="G8580" s="50">
        <f t="shared" si="1199"/>
        <v>19</v>
      </c>
      <c r="H8580" s="18">
        <f t="shared" si="1200"/>
        <v>11.408999999999999</v>
      </c>
      <c r="I8580" s="24">
        <f t="shared" si="1198"/>
        <v>559860.88382811542</v>
      </c>
      <c r="R8580" s="20">
        <f t="shared" si="1201"/>
        <v>0.5</v>
      </c>
      <c r="S8580" s="26">
        <f t="shared" si="1202"/>
        <v>8.3333333333333339</v>
      </c>
      <c r="T8580" s="24">
        <f t="shared" si="1203"/>
        <v>124227.27679999998</v>
      </c>
      <c r="X8580" s="21">
        <f t="shared" si="1204"/>
        <v>515625</v>
      </c>
      <c r="AB8580" s="17">
        <f t="shared" si="1206"/>
        <v>168463.16062811541</v>
      </c>
      <c r="AF8580" s="58">
        <f t="shared" si="1205"/>
        <v>4.5485053369591162</v>
      </c>
    </row>
    <row r="8581" spans="1:32" x14ac:dyDescent="0.25">
      <c r="A8581" s="4">
        <v>8558</v>
      </c>
      <c r="B8581" s="30">
        <v>43457.583333333336</v>
      </c>
      <c r="C8581">
        <v>7.4219999999999997</v>
      </c>
      <c r="D8581">
        <v>42.420999999999999</v>
      </c>
      <c r="G8581" s="50">
        <f t="shared" si="1199"/>
        <v>19</v>
      </c>
      <c r="H8581" s="18">
        <f t="shared" si="1200"/>
        <v>11.577999999999999</v>
      </c>
      <c r="I8581" s="24">
        <f t="shared" si="1198"/>
        <v>568154.02865824522</v>
      </c>
      <c r="R8581" s="20">
        <f t="shared" si="1201"/>
        <v>0.5</v>
      </c>
      <c r="S8581" s="26">
        <f t="shared" si="1202"/>
        <v>8.3333333333333339</v>
      </c>
      <c r="T8581" s="24">
        <f t="shared" si="1203"/>
        <v>126067.43893333332</v>
      </c>
      <c r="X8581" s="21">
        <f t="shared" si="1204"/>
        <v>318157.5</v>
      </c>
      <c r="AB8581" s="17">
        <f t="shared" si="1206"/>
        <v>376063.96759157861</v>
      </c>
      <c r="AF8581" s="58">
        <f t="shared" si="1205"/>
        <v>10.153727124972622</v>
      </c>
    </row>
    <row r="8582" spans="1:32" x14ac:dyDescent="0.25">
      <c r="A8582" s="4">
        <v>8559</v>
      </c>
      <c r="B8582" s="30">
        <v>43457.625</v>
      </c>
      <c r="C8582">
        <v>7.16</v>
      </c>
      <c r="D8582">
        <v>16.751000000000001</v>
      </c>
      <c r="G8582" s="50">
        <f t="shared" si="1199"/>
        <v>19</v>
      </c>
      <c r="H8582" s="18">
        <f t="shared" si="1200"/>
        <v>11.84</v>
      </c>
      <c r="I8582" s="24">
        <f t="shared" si="1198"/>
        <v>581010.85673809156</v>
      </c>
      <c r="R8582" s="20">
        <f t="shared" si="1201"/>
        <v>0.5</v>
      </c>
      <c r="S8582" s="26">
        <f t="shared" si="1202"/>
        <v>8.3333333333333339</v>
      </c>
      <c r="T8582" s="24">
        <f t="shared" si="1203"/>
        <v>128920.23466666667</v>
      </c>
      <c r="X8582" s="21">
        <f t="shared" si="1204"/>
        <v>125632.5</v>
      </c>
      <c r="AB8582" s="17">
        <f t="shared" si="1206"/>
        <v>584298.59140475828</v>
      </c>
      <c r="AF8582" s="58">
        <f t="shared" si="1205"/>
        <v>15.776061967928474</v>
      </c>
    </row>
    <row r="8583" spans="1:32" x14ac:dyDescent="0.25">
      <c r="A8583" s="4">
        <v>8560</v>
      </c>
      <c r="B8583" s="30">
        <v>43457.666666666664</v>
      </c>
      <c r="C8583">
        <v>6.91</v>
      </c>
      <c r="D8583">
        <v>1.0069999999999999</v>
      </c>
      <c r="G8583" s="50">
        <f t="shared" si="1199"/>
        <v>19</v>
      </c>
      <c r="H8583" s="18">
        <f t="shared" si="1200"/>
        <v>12.09</v>
      </c>
      <c r="I8583" s="24">
        <f t="shared" si="1198"/>
        <v>593278.8224631357</v>
      </c>
      <c r="R8583" s="20">
        <f t="shared" si="1201"/>
        <v>0.5</v>
      </c>
      <c r="S8583" s="26">
        <f t="shared" si="1202"/>
        <v>8.3333333333333339</v>
      </c>
      <c r="T8583" s="24">
        <f t="shared" si="1203"/>
        <v>131642.36799999999</v>
      </c>
      <c r="X8583" s="21">
        <f t="shared" si="1204"/>
        <v>7552.4999999999991</v>
      </c>
      <c r="AB8583" s="17">
        <f t="shared" si="1206"/>
        <v>717368.69046313572</v>
      </c>
      <c r="AF8583" s="58">
        <f t="shared" si="1205"/>
        <v>19.368954642504665</v>
      </c>
    </row>
    <row r="8584" spans="1:32" x14ac:dyDescent="0.25">
      <c r="A8584" s="4">
        <v>8561</v>
      </c>
      <c r="B8584" s="30">
        <v>43457.708333333336</v>
      </c>
      <c r="C8584">
        <v>6.87</v>
      </c>
      <c r="D8584">
        <v>0</v>
      </c>
      <c r="G8584" s="50">
        <f t="shared" si="1199"/>
        <v>16</v>
      </c>
      <c r="H8584" s="18">
        <f t="shared" si="1200"/>
        <v>9.129999999999999</v>
      </c>
      <c r="I8584" s="24">
        <f t="shared" si="1198"/>
        <v>448026.10827861278</v>
      </c>
      <c r="R8584" s="20">
        <f t="shared" si="1201"/>
        <v>0.5</v>
      </c>
      <c r="S8584" s="26">
        <f t="shared" si="1202"/>
        <v>8.3333333333333339</v>
      </c>
      <c r="T8584" s="24">
        <f t="shared" si="1203"/>
        <v>99412.309333333309</v>
      </c>
      <c r="X8584" s="21">
        <f t="shared" si="1204"/>
        <v>0</v>
      </c>
      <c r="AB8584" s="17">
        <f t="shared" si="1206"/>
        <v>547438.41761194612</v>
      </c>
      <c r="AF8584" s="58">
        <f t="shared" si="1205"/>
        <v>14.780837275522545</v>
      </c>
    </row>
    <row r="8585" spans="1:32" x14ac:dyDescent="0.25">
      <c r="A8585" s="4">
        <v>8562</v>
      </c>
      <c r="B8585" s="30">
        <v>43457.75</v>
      </c>
      <c r="C8585">
        <v>6.8330000000000002</v>
      </c>
      <c r="D8585">
        <v>0</v>
      </c>
      <c r="G8585" s="50">
        <f t="shared" si="1199"/>
        <v>16</v>
      </c>
      <c r="H8585" s="18">
        <f t="shared" si="1200"/>
        <v>9.1669999999999998</v>
      </c>
      <c r="I8585" s="24">
        <f t="shared" si="1198"/>
        <v>449841.76720591937</v>
      </c>
      <c r="R8585" s="20">
        <f t="shared" si="1201"/>
        <v>0.5</v>
      </c>
      <c r="S8585" s="26">
        <f t="shared" si="1202"/>
        <v>8.3333333333333339</v>
      </c>
      <c r="T8585" s="24">
        <f t="shared" si="1203"/>
        <v>99815.185066666658</v>
      </c>
      <c r="X8585" s="21">
        <f t="shared" si="1204"/>
        <v>0</v>
      </c>
      <c r="AB8585" s="17">
        <f t="shared" si="1206"/>
        <v>549656.95227258606</v>
      </c>
      <c r="AF8585" s="58">
        <f t="shared" si="1205"/>
        <v>14.840737711359823</v>
      </c>
    </row>
    <row r="8586" spans="1:32" x14ac:dyDescent="0.25">
      <c r="A8586" s="4">
        <v>8563</v>
      </c>
      <c r="B8586" s="30">
        <v>43457.791666666664</v>
      </c>
      <c r="C8586">
        <v>6.8150000000000004</v>
      </c>
      <c r="D8586">
        <v>0</v>
      </c>
      <c r="G8586" s="50">
        <f t="shared" si="1199"/>
        <v>16</v>
      </c>
      <c r="H8586" s="18">
        <f t="shared" si="1200"/>
        <v>9.1849999999999987</v>
      </c>
      <c r="I8586" s="24">
        <f t="shared" si="1198"/>
        <v>450725.0607381225</v>
      </c>
      <c r="R8586" s="20">
        <f t="shared" si="1201"/>
        <v>0.5</v>
      </c>
      <c r="S8586" s="26">
        <f t="shared" si="1202"/>
        <v>8.3333333333333339</v>
      </c>
      <c r="T8586" s="24">
        <f t="shared" si="1203"/>
        <v>100011.17866666664</v>
      </c>
      <c r="X8586" s="21">
        <f t="shared" si="1204"/>
        <v>0</v>
      </c>
      <c r="AB8586" s="17">
        <f t="shared" si="1206"/>
        <v>550736.23940478917</v>
      </c>
      <c r="AF8586" s="58">
        <f t="shared" si="1205"/>
        <v>14.869878463929307</v>
      </c>
    </row>
    <row r="8587" spans="1:32" x14ac:dyDescent="0.25">
      <c r="A8587" s="4">
        <v>8564</v>
      </c>
      <c r="B8587" s="30">
        <v>43457.833333333336</v>
      </c>
      <c r="C8587">
        <v>6.7320000000000002</v>
      </c>
      <c r="D8587">
        <v>0</v>
      </c>
      <c r="G8587" s="50">
        <f t="shared" si="1199"/>
        <v>16</v>
      </c>
      <c r="H8587" s="18">
        <f t="shared" si="1200"/>
        <v>9.2680000000000007</v>
      </c>
      <c r="I8587" s="24">
        <f t="shared" si="1198"/>
        <v>454798.02535883727</v>
      </c>
      <c r="R8587" s="20">
        <f t="shared" si="1201"/>
        <v>0.5</v>
      </c>
      <c r="S8587" s="26">
        <f t="shared" si="1202"/>
        <v>8.3333333333333339</v>
      </c>
      <c r="T8587" s="24">
        <f t="shared" si="1203"/>
        <v>100914.92693333335</v>
      </c>
      <c r="X8587" s="21">
        <f t="shared" si="1204"/>
        <v>0</v>
      </c>
      <c r="AB8587" s="17">
        <f t="shared" si="1206"/>
        <v>555712.95229217061</v>
      </c>
      <c r="AF8587" s="58">
        <f t="shared" si="1205"/>
        <v>15.004249711888606</v>
      </c>
    </row>
    <row r="8588" spans="1:32" x14ac:dyDescent="0.25">
      <c r="A8588" s="4">
        <v>8565</v>
      </c>
      <c r="B8588" s="30">
        <v>43457.875</v>
      </c>
      <c r="C8588">
        <v>6.742</v>
      </c>
      <c r="D8588">
        <v>0</v>
      </c>
      <c r="G8588" s="50">
        <f t="shared" si="1199"/>
        <v>16</v>
      </c>
      <c r="H8588" s="18">
        <f t="shared" si="1200"/>
        <v>9.2579999999999991</v>
      </c>
      <c r="I8588" s="24">
        <f t="shared" si="1198"/>
        <v>454307.3067298354</v>
      </c>
      <c r="R8588" s="20">
        <f t="shared" si="1201"/>
        <v>0.5</v>
      </c>
      <c r="S8588" s="26">
        <f t="shared" si="1202"/>
        <v>8.3333333333333339</v>
      </c>
      <c r="T8588" s="24">
        <f t="shared" si="1203"/>
        <v>100806.04159999998</v>
      </c>
      <c r="X8588" s="21">
        <f t="shared" si="1204"/>
        <v>0</v>
      </c>
      <c r="AB8588" s="17">
        <f t="shared" si="1206"/>
        <v>555113.34832983534</v>
      </c>
      <c r="AF8588" s="58">
        <f t="shared" si="1205"/>
        <v>14.988060404905555</v>
      </c>
    </row>
    <row r="8589" spans="1:32" x14ac:dyDescent="0.25">
      <c r="A8589" s="4">
        <v>8566</v>
      </c>
      <c r="B8589" s="30">
        <v>43457.916666666664</v>
      </c>
      <c r="C8589">
        <v>6.7389999999999999</v>
      </c>
      <c r="D8589">
        <v>0</v>
      </c>
      <c r="G8589" s="50">
        <f t="shared" si="1199"/>
        <v>16</v>
      </c>
      <c r="H8589" s="18">
        <f t="shared" si="1200"/>
        <v>9.2609999999999992</v>
      </c>
      <c r="I8589" s="24">
        <f t="shared" si="1198"/>
        <v>454454.52231853595</v>
      </c>
      <c r="R8589" s="20">
        <f t="shared" si="1201"/>
        <v>0.5</v>
      </c>
      <c r="S8589" s="26">
        <f t="shared" si="1202"/>
        <v>8.3333333333333339</v>
      </c>
      <c r="T8589" s="24">
        <f t="shared" si="1203"/>
        <v>100838.70719999999</v>
      </c>
      <c r="X8589" s="21">
        <f t="shared" si="1204"/>
        <v>0</v>
      </c>
      <c r="AB8589" s="17">
        <f t="shared" si="1206"/>
        <v>555293.2295185359</v>
      </c>
      <c r="AF8589" s="58">
        <f t="shared" si="1205"/>
        <v>14.992917197000468</v>
      </c>
    </row>
    <row r="8590" spans="1:32" x14ac:dyDescent="0.25">
      <c r="A8590" s="4">
        <v>8567</v>
      </c>
      <c r="B8590" s="30">
        <v>43457.958333333336</v>
      </c>
      <c r="C8590">
        <v>6.7370000000000001</v>
      </c>
      <c r="D8590">
        <v>0</v>
      </c>
      <c r="G8590" s="50">
        <f t="shared" si="1199"/>
        <v>16</v>
      </c>
      <c r="H8590" s="18">
        <f t="shared" si="1200"/>
        <v>9.2629999999999999</v>
      </c>
      <c r="I8590" s="24">
        <f t="shared" si="1198"/>
        <v>454552.66604433634</v>
      </c>
      <c r="R8590" s="20">
        <f t="shared" si="1201"/>
        <v>0.5</v>
      </c>
      <c r="S8590" s="26">
        <f t="shared" si="1202"/>
        <v>8.3333333333333339</v>
      </c>
      <c r="T8590" s="24">
        <f t="shared" si="1203"/>
        <v>100860.48426666665</v>
      </c>
      <c r="X8590" s="21">
        <f t="shared" si="1204"/>
        <v>0</v>
      </c>
      <c r="AB8590" s="17">
        <f t="shared" si="1206"/>
        <v>555413.15031100297</v>
      </c>
      <c r="AF8590" s="58">
        <f t="shared" si="1205"/>
        <v>14.996155058397081</v>
      </c>
    </row>
    <row r="8591" spans="1:32" x14ac:dyDescent="0.25">
      <c r="A8591" s="4">
        <v>8568</v>
      </c>
      <c r="B8591" s="30">
        <v>43458</v>
      </c>
      <c r="C8591">
        <v>6.77</v>
      </c>
      <c r="D8591">
        <v>0</v>
      </c>
      <c r="G8591" s="50">
        <f t="shared" si="1199"/>
        <v>16</v>
      </c>
      <c r="H8591" s="18">
        <f t="shared" si="1200"/>
        <v>9.23</v>
      </c>
      <c r="I8591" s="24">
        <f t="shared" si="1198"/>
        <v>452933.29456863052</v>
      </c>
      <c r="R8591" s="20">
        <f t="shared" si="1201"/>
        <v>0.5</v>
      </c>
      <c r="S8591" s="26">
        <f t="shared" si="1202"/>
        <v>8.3333333333333339</v>
      </c>
      <c r="T8591" s="24">
        <f t="shared" si="1203"/>
        <v>100501.16266666667</v>
      </c>
      <c r="X8591" s="21">
        <f t="shared" si="1204"/>
        <v>0</v>
      </c>
      <c r="AB8591" s="17">
        <f t="shared" si="1206"/>
        <v>553434.45723529719</v>
      </c>
      <c r="AF8591" s="58">
        <f t="shared" si="1205"/>
        <v>14.942730345353024</v>
      </c>
    </row>
    <row r="8592" spans="1:32" x14ac:dyDescent="0.25">
      <c r="A8592" s="4">
        <v>8569</v>
      </c>
      <c r="B8592" s="30">
        <v>43458.041666666664</v>
      </c>
      <c r="C8592">
        <v>6.7629999999999999</v>
      </c>
      <c r="D8592">
        <v>0</v>
      </c>
      <c r="G8592" s="50">
        <f t="shared" si="1199"/>
        <v>16</v>
      </c>
      <c r="H8592" s="18">
        <f t="shared" si="1200"/>
        <v>9.2370000000000001</v>
      </c>
      <c r="I8592" s="24">
        <f t="shared" si="1198"/>
        <v>453276.79760893172</v>
      </c>
      <c r="R8592" s="20">
        <f t="shared" si="1201"/>
        <v>0.5</v>
      </c>
      <c r="S8592" s="26">
        <f t="shared" si="1202"/>
        <v>8.3333333333333339</v>
      </c>
      <c r="T8592" s="24">
        <f t="shared" si="1203"/>
        <v>100577.3824</v>
      </c>
      <c r="X8592" s="21">
        <f t="shared" si="1204"/>
        <v>0</v>
      </c>
      <c r="AB8592" s="17">
        <f t="shared" si="1206"/>
        <v>553854.18000893178</v>
      </c>
      <c r="AF8592" s="58">
        <f t="shared" si="1205"/>
        <v>14.954062860241159</v>
      </c>
    </row>
    <row r="8593" spans="1:32" x14ac:dyDescent="0.25">
      <c r="A8593" s="4">
        <v>8570</v>
      </c>
      <c r="B8593" s="30">
        <v>43458.083333333336</v>
      </c>
      <c r="C8593">
        <v>6.8250000000000002</v>
      </c>
      <c r="D8593">
        <v>0</v>
      </c>
      <c r="G8593" s="50">
        <f t="shared" si="1199"/>
        <v>16</v>
      </c>
      <c r="H8593" s="18">
        <f t="shared" si="1200"/>
        <v>9.1750000000000007</v>
      </c>
      <c r="I8593" s="24">
        <f t="shared" si="1198"/>
        <v>450234.3421091208</v>
      </c>
      <c r="R8593" s="20">
        <f t="shared" si="1201"/>
        <v>0.5</v>
      </c>
      <c r="S8593" s="26">
        <f t="shared" si="1202"/>
        <v>8.3333333333333339</v>
      </c>
      <c r="T8593" s="24">
        <f t="shared" si="1203"/>
        <v>99902.293333333335</v>
      </c>
      <c r="X8593" s="21">
        <f t="shared" si="1204"/>
        <v>0</v>
      </c>
      <c r="AB8593" s="17">
        <f t="shared" si="1206"/>
        <v>550136.63544245414</v>
      </c>
      <c r="AF8593" s="58">
        <f t="shared" si="1205"/>
        <v>14.853689156946261</v>
      </c>
    </row>
    <row r="8594" spans="1:32" x14ac:dyDescent="0.25">
      <c r="A8594" s="4">
        <v>8571</v>
      </c>
      <c r="B8594" s="30">
        <v>43458.125</v>
      </c>
      <c r="C8594">
        <v>6.8319999999999999</v>
      </c>
      <c r="D8594">
        <v>0</v>
      </c>
      <c r="G8594" s="50">
        <f t="shared" si="1199"/>
        <v>16</v>
      </c>
      <c r="H8594" s="18">
        <f t="shared" si="1200"/>
        <v>9.1679999999999993</v>
      </c>
      <c r="I8594" s="24">
        <f t="shared" si="1198"/>
        <v>449890.83906881954</v>
      </c>
      <c r="R8594" s="20">
        <f t="shared" si="1201"/>
        <v>0.5</v>
      </c>
      <c r="S8594" s="26">
        <f t="shared" si="1202"/>
        <v>8.3333333333333339</v>
      </c>
      <c r="T8594" s="24">
        <f t="shared" si="1203"/>
        <v>99826.073599999974</v>
      </c>
      <c r="X8594" s="21">
        <f t="shared" si="1204"/>
        <v>0</v>
      </c>
      <c r="AB8594" s="17">
        <f t="shared" si="1206"/>
        <v>549716.91266881954</v>
      </c>
      <c r="AF8594" s="58">
        <f t="shared" si="1205"/>
        <v>14.842356642058128</v>
      </c>
    </row>
    <row r="8595" spans="1:32" x14ac:dyDescent="0.25">
      <c r="A8595" s="4">
        <v>8572</v>
      </c>
      <c r="B8595" s="30">
        <v>43458.166666666664</v>
      </c>
      <c r="C8595">
        <v>6.7610000000000001</v>
      </c>
      <c r="D8595">
        <v>0</v>
      </c>
      <c r="G8595" s="50">
        <f t="shared" si="1199"/>
        <v>16</v>
      </c>
      <c r="H8595" s="18">
        <f t="shared" si="1200"/>
        <v>9.2390000000000008</v>
      </c>
      <c r="I8595" s="24">
        <f t="shared" si="1198"/>
        <v>453374.94133473211</v>
      </c>
      <c r="R8595" s="20">
        <f t="shared" si="1201"/>
        <v>0.5</v>
      </c>
      <c r="S8595" s="26">
        <f t="shared" si="1202"/>
        <v>8.3333333333333339</v>
      </c>
      <c r="T8595" s="24">
        <f t="shared" si="1203"/>
        <v>100599.15946666666</v>
      </c>
      <c r="X8595" s="21">
        <f t="shared" si="1204"/>
        <v>0</v>
      </c>
      <c r="AB8595" s="17">
        <f t="shared" si="1206"/>
        <v>553974.10080139874</v>
      </c>
      <c r="AF8595" s="58">
        <f t="shared" si="1205"/>
        <v>14.957300721637766</v>
      </c>
    </row>
    <row r="8596" spans="1:32" x14ac:dyDescent="0.25">
      <c r="A8596" s="4">
        <v>8573</v>
      </c>
      <c r="B8596" s="30">
        <v>43458.208333333336</v>
      </c>
      <c r="C8596">
        <v>6.6779999999999999</v>
      </c>
      <c r="D8596">
        <v>0</v>
      </c>
      <c r="G8596" s="50">
        <f t="shared" si="1199"/>
        <v>16</v>
      </c>
      <c r="H8596" s="18">
        <f t="shared" si="1200"/>
        <v>9.3219999999999992</v>
      </c>
      <c r="I8596" s="24">
        <f t="shared" si="1198"/>
        <v>457447.90595544671</v>
      </c>
      <c r="R8596" s="20">
        <f t="shared" si="1201"/>
        <v>0.5</v>
      </c>
      <c r="S8596" s="26">
        <f t="shared" si="1202"/>
        <v>8.3333333333333339</v>
      </c>
      <c r="T8596" s="24">
        <f t="shared" si="1203"/>
        <v>101502.90773333333</v>
      </c>
      <c r="X8596" s="21">
        <f t="shared" si="1204"/>
        <v>0</v>
      </c>
      <c r="AB8596" s="17">
        <f t="shared" si="1206"/>
        <v>558950.81368878006</v>
      </c>
      <c r="AF8596" s="58">
        <f t="shared" si="1205"/>
        <v>15.091671969597062</v>
      </c>
    </row>
    <row r="8597" spans="1:32" x14ac:dyDescent="0.25">
      <c r="A8597" s="4">
        <v>8574</v>
      </c>
      <c r="B8597" s="30">
        <v>43458.25</v>
      </c>
      <c r="C8597">
        <v>6.577</v>
      </c>
      <c r="D8597">
        <v>0</v>
      </c>
      <c r="G8597" s="50">
        <f t="shared" si="1199"/>
        <v>16</v>
      </c>
      <c r="H8597" s="18">
        <f t="shared" si="1200"/>
        <v>9.423</v>
      </c>
      <c r="I8597" s="24">
        <f t="shared" si="1198"/>
        <v>462404.16410836461</v>
      </c>
      <c r="R8597" s="20">
        <f t="shared" si="1201"/>
        <v>0.5</v>
      </c>
      <c r="S8597" s="26">
        <f t="shared" si="1202"/>
        <v>8.3333333333333339</v>
      </c>
      <c r="T8597" s="24">
        <f t="shared" si="1203"/>
        <v>102602.64959999999</v>
      </c>
      <c r="X8597" s="21">
        <f t="shared" si="1204"/>
        <v>0</v>
      </c>
      <c r="AB8597" s="17">
        <f t="shared" si="1206"/>
        <v>565006.81370836461</v>
      </c>
      <c r="AF8597" s="58">
        <f t="shared" si="1205"/>
        <v>15.255183970125845</v>
      </c>
    </row>
    <row r="8598" spans="1:32" x14ac:dyDescent="0.25">
      <c r="A8598" s="4">
        <v>8575</v>
      </c>
      <c r="B8598" s="30">
        <v>43458.291666666664</v>
      </c>
      <c r="C8598">
        <v>6.4390000000000001</v>
      </c>
      <c r="D8598">
        <v>0</v>
      </c>
      <c r="G8598" s="50">
        <f t="shared" si="1199"/>
        <v>16</v>
      </c>
      <c r="H8598" s="18">
        <f t="shared" si="1200"/>
        <v>9.5609999999999999</v>
      </c>
      <c r="I8598" s="24">
        <f t="shared" si="1198"/>
        <v>469176.08118858899</v>
      </c>
      <c r="R8598" s="20">
        <f t="shared" si="1201"/>
        <v>0.5</v>
      </c>
      <c r="S8598" s="26">
        <f t="shared" si="1202"/>
        <v>8.3333333333333339</v>
      </c>
      <c r="T8598" s="24">
        <f t="shared" si="1203"/>
        <v>104105.2672</v>
      </c>
      <c r="X8598" s="21">
        <f t="shared" si="1204"/>
        <v>0</v>
      </c>
      <c r="AB8598" s="17">
        <f t="shared" si="1206"/>
        <v>573281.34838858899</v>
      </c>
      <c r="AF8598" s="58">
        <f t="shared" si="1205"/>
        <v>15.478596406491903</v>
      </c>
    </row>
    <row r="8599" spans="1:32" x14ac:dyDescent="0.25">
      <c r="A8599" s="4">
        <v>8576</v>
      </c>
      <c r="B8599" s="30">
        <v>43458.333333333336</v>
      </c>
      <c r="C8599">
        <v>6.2960000000000003</v>
      </c>
      <c r="D8599">
        <v>0.03</v>
      </c>
      <c r="G8599" s="50">
        <f t="shared" si="1199"/>
        <v>19</v>
      </c>
      <c r="H8599" s="18">
        <f t="shared" si="1200"/>
        <v>12.704000000000001</v>
      </c>
      <c r="I8599" s="24">
        <f t="shared" si="1198"/>
        <v>623408.94628384418</v>
      </c>
      <c r="R8599" s="20">
        <f t="shared" si="1201"/>
        <v>0.5</v>
      </c>
      <c r="S8599" s="26">
        <f t="shared" si="1202"/>
        <v>8.3333333333333339</v>
      </c>
      <c r="T8599" s="24">
        <f t="shared" si="1203"/>
        <v>138327.92746666668</v>
      </c>
      <c r="X8599" s="21">
        <f t="shared" si="1204"/>
        <v>225</v>
      </c>
      <c r="AB8599" s="17">
        <f t="shared" si="1206"/>
        <v>761511.87375051086</v>
      </c>
      <c r="AF8599" s="58">
        <f t="shared" si="1205"/>
        <v>20.560820591263795</v>
      </c>
    </row>
    <row r="8600" spans="1:32" x14ac:dyDescent="0.25">
      <c r="A8600" s="4">
        <v>8577</v>
      </c>
      <c r="B8600" s="30">
        <v>43458.375</v>
      </c>
      <c r="C8600">
        <v>6.5049999999999999</v>
      </c>
      <c r="D8600">
        <v>24.913</v>
      </c>
      <c r="G8600" s="50">
        <f t="shared" si="1199"/>
        <v>19</v>
      </c>
      <c r="H8600" s="18">
        <f t="shared" si="1200"/>
        <v>12.495000000000001</v>
      </c>
      <c r="I8600" s="24">
        <f t="shared" ref="I8600:I8663" si="1207">$I$10*$I$13*H8600</f>
        <v>613152.92693770735</v>
      </c>
      <c r="R8600" s="20">
        <f t="shared" si="1201"/>
        <v>0.5</v>
      </c>
      <c r="S8600" s="26">
        <f t="shared" si="1202"/>
        <v>8.3333333333333339</v>
      </c>
      <c r="T8600" s="24">
        <f t="shared" si="1203"/>
        <v>136052.22399999999</v>
      </c>
      <c r="X8600" s="21">
        <f t="shared" si="1204"/>
        <v>186847.5</v>
      </c>
      <c r="AB8600" s="17">
        <f t="shared" si="1206"/>
        <v>562357.6509377074</v>
      </c>
      <c r="AF8600" s="58">
        <f t="shared" si="1205"/>
        <v>15.1836565753181</v>
      </c>
    </row>
    <row r="8601" spans="1:32" x14ac:dyDescent="0.25">
      <c r="A8601" s="4">
        <v>8578</v>
      </c>
      <c r="B8601" s="30">
        <v>43458.416666666664</v>
      </c>
      <c r="C8601">
        <v>7.0890000000000004</v>
      </c>
      <c r="D8601">
        <v>78.158000000000001</v>
      </c>
      <c r="G8601" s="50">
        <f t="shared" ref="G8601:G8664" si="1208">IF(D8601=0, 16, 19)</f>
        <v>19</v>
      </c>
      <c r="H8601" s="18">
        <f t="shared" ref="H8601:H8664" si="1209">G8601-C8601</f>
        <v>11.911</v>
      </c>
      <c r="I8601" s="24">
        <f t="shared" si="1207"/>
        <v>584494.95900400414</v>
      </c>
      <c r="R8601" s="20">
        <f t="shared" ref="R8601:R8664" si="1210">$R$12</f>
        <v>0.5</v>
      </c>
      <c r="S8601" s="26">
        <f t="shared" ref="S8601:S8664" si="1211">R8601*$B$10*$C$10*$D$10/3600</f>
        <v>8.3333333333333339</v>
      </c>
      <c r="T8601" s="24">
        <f t="shared" ref="T8601:T8664" si="1212">$R$10*$S$10*R8601*H8601*$G$10/3600</f>
        <v>129693.32053333332</v>
      </c>
      <c r="X8601" s="21">
        <f t="shared" ref="X8601:X8664" si="1213">D8601*$X$10*$Y$10*$B$10*$C$10</f>
        <v>586185</v>
      </c>
      <c r="AB8601" s="17">
        <f t="shared" si="1206"/>
        <v>128003.27953733748</v>
      </c>
      <c r="AF8601" s="58">
        <f t="shared" ref="AF8601:AF8664" si="1214">AB8601*0.027/1000</f>
        <v>3.456088547508112</v>
      </c>
    </row>
    <row r="8602" spans="1:32" x14ac:dyDescent="0.25">
      <c r="A8602" s="4">
        <v>8579</v>
      </c>
      <c r="B8602" s="30">
        <v>43458.458333333336</v>
      </c>
      <c r="C8602">
        <v>7.3490000000000002</v>
      </c>
      <c r="D8602">
        <v>124.667</v>
      </c>
      <c r="G8602" s="50">
        <f t="shared" si="1208"/>
        <v>19</v>
      </c>
      <c r="H8602" s="18">
        <f t="shared" si="1209"/>
        <v>11.651</v>
      </c>
      <c r="I8602" s="24">
        <f t="shared" si="1207"/>
        <v>571736.27464995813</v>
      </c>
      <c r="R8602" s="20">
        <f t="shared" si="1210"/>
        <v>0.5</v>
      </c>
      <c r="S8602" s="26">
        <f t="shared" si="1211"/>
        <v>8.3333333333333339</v>
      </c>
      <c r="T8602" s="24">
        <f t="shared" si="1212"/>
        <v>126862.30186666666</v>
      </c>
      <c r="X8602" s="21">
        <f t="shared" si="1213"/>
        <v>935002.5</v>
      </c>
      <c r="AB8602" s="17">
        <f t="shared" si="1206"/>
        <v>0</v>
      </c>
      <c r="AF8602" s="58">
        <f t="shared" si="1214"/>
        <v>0</v>
      </c>
    </row>
    <row r="8603" spans="1:32" x14ac:dyDescent="0.25">
      <c r="A8603" s="4">
        <v>8580</v>
      </c>
      <c r="B8603" s="30">
        <v>43458.5</v>
      </c>
      <c r="C8603">
        <v>7.5030000000000001</v>
      </c>
      <c r="D8603">
        <v>163.63800000000001</v>
      </c>
      <c r="G8603" s="50">
        <f t="shared" si="1208"/>
        <v>19</v>
      </c>
      <c r="H8603" s="18">
        <f t="shared" si="1209"/>
        <v>11.497</v>
      </c>
      <c r="I8603" s="24">
        <f t="shared" si="1207"/>
        <v>564179.20776333101</v>
      </c>
      <c r="R8603" s="20">
        <f t="shared" si="1210"/>
        <v>0.5</v>
      </c>
      <c r="S8603" s="26">
        <f t="shared" si="1211"/>
        <v>8.3333333333333339</v>
      </c>
      <c r="T8603" s="24">
        <f t="shared" si="1212"/>
        <v>125185.46773333334</v>
      </c>
      <c r="X8603" s="21">
        <f t="shared" si="1213"/>
        <v>1227285</v>
      </c>
      <c r="AB8603" s="17">
        <f t="shared" si="1206"/>
        <v>0</v>
      </c>
      <c r="AF8603" s="58">
        <f t="shared" si="1214"/>
        <v>0</v>
      </c>
    </row>
    <row r="8604" spans="1:32" x14ac:dyDescent="0.25">
      <c r="A8604" s="4">
        <v>8581</v>
      </c>
      <c r="B8604" s="30">
        <v>43458.541666666664</v>
      </c>
      <c r="C8604">
        <v>7.64</v>
      </c>
      <c r="D8604">
        <v>174.61500000000001</v>
      </c>
      <c r="G8604" s="50">
        <f t="shared" si="1208"/>
        <v>19</v>
      </c>
      <c r="H8604" s="18">
        <f t="shared" si="1209"/>
        <v>11.36</v>
      </c>
      <c r="I8604" s="24">
        <f t="shared" si="1207"/>
        <v>557456.3625460068</v>
      </c>
      <c r="R8604" s="20">
        <f t="shared" si="1210"/>
        <v>0.5</v>
      </c>
      <c r="S8604" s="26">
        <f t="shared" si="1211"/>
        <v>8.3333333333333339</v>
      </c>
      <c r="T8604" s="24">
        <f t="shared" si="1212"/>
        <v>123693.73866666666</v>
      </c>
      <c r="X8604" s="21">
        <f t="shared" si="1213"/>
        <v>1309612.5</v>
      </c>
      <c r="AB8604" s="17">
        <f t="shared" si="1206"/>
        <v>0</v>
      </c>
      <c r="AF8604" s="58">
        <f t="shared" si="1214"/>
        <v>0</v>
      </c>
    </row>
    <row r="8605" spans="1:32" x14ac:dyDescent="0.25">
      <c r="A8605" s="4">
        <v>8582</v>
      </c>
      <c r="B8605" s="30">
        <v>43458.583333333336</v>
      </c>
      <c r="C8605">
        <v>7.7320000000000002</v>
      </c>
      <c r="D8605">
        <v>143.23099999999999</v>
      </c>
      <c r="G8605" s="50">
        <f t="shared" si="1208"/>
        <v>19</v>
      </c>
      <c r="H8605" s="18">
        <f t="shared" si="1209"/>
        <v>11.268000000000001</v>
      </c>
      <c r="I8605" s="24">
        <f t="shared" si="1207"/>
        <v>552941.75115919055</v>
      </c>
      <c r="R8605" s="20">
        <f t="shared" si="1210"/>
        <v>0.5</v>
      </c>
      <c r="S8605" s="26">
        <f t="shared" si="1211"/>
        <v>8.3333333333333339</v>
      </c>
      <c r="T8605" s="24">
        <f t="shared" si="1212"/>
        <v>122691.99360000002</v>
      </c>
      <c r="X8605" s="21">
        <f t="shared" si="1213"/>
        <v>1074232.5</v>
      </c>
      <c r="AB8605" s="17">
        <f t="shared" si="1206"/>
        <v>0</v>
      </c>
      <c r="AF8605" s="58">
        <f t="shared" si="1214"/>
        <v>0</v>
      </c>
    </row>
    <row r="8606" spans="1:32" x14ac:dyDescent="0.25">
      <c r="A8606" s="4">
        <v>8583</v>
      </c>
      <c r="B8606" s="30">
        <v>43458.625</v>
      </c>
      <c r="C8606">
        <v>7.4320000000000004</v>
      </c>
      <c r="D8606">
        <v>71.323999999999998</v>
      </c>
      <c r="G8606" s="50">
        <f t="shared" si="1208"/>
        <v>19</v>
      </c>
      <c r="H8606" s="18">
        <f t="shared" si="1209"/>
        <v>11.568</v>
      </c>
      <c r="I8606" s="24">
        <f t="shared" si="1207"/>
        <v>567663.31002924347</v>
      </c>
      <c r="R8606" s="20">
        <f t="shared" si="1210"/>
        <v>0.5</v>
      </c>
      <c r="S8606" s="26">
        <f t="shared" si="1211"/>
        <v>8.3333333333333339</v>
      </c>
      <c r="T8606" s="24">
        <f t="shared" si="1212"/>
        <v>125958.5536</v>
      </c>
      <c r="X8606" s="21">
        <f t="shared" si="1213"/>
        <v>534929.99999999988</v>
      </c>
      <c r="AB8606" s="17">
        <f t="shared" si="1206"/>
        <v>158691.86362924357</v>
      </c>
      <c r="AF8606" s="58">
        <f t="shared" si="1214"/>
        <v>4.2846803179895758</v>
      </c>
    </row>
    <row r="8607" spans="1:32" x14ac:dyDescent="0.25">
      <c r="A8607" s="4">
        <v>8584</v>
      </c>
      <c r="B8607" s="30">
        <v>43458.666666666664</v>
      </c>
      <c r="C8607">
        <v>6.8840000000000003</v>
      </c>
      <c r="D8607">
        <v>6.0819999999999999</v>
      </c>
      <c r="G8607" s="50">
        <f t="shared" si="1208"/>
        <v>19</v>
      </c>
      <c r="H8607" s="18">
        <f t="shared" si="1209"/>
        <v>12.116</v>
      </c>
      <c r="I8607" s="24">
        <f t="shared" si="1207"/>
        <v>594554.69089854031</v>
      </c>
      <c r="R8607" s="20">
        <f t="shared" si="1210"/>
        <v>0.5</v>
      </c>
      <c r="S8607" s="26">
        <f t="shared" si="1211"/>
        <v>8.3333333333333339</v>
      </c>
      <c r="T8607" s="24">
        <f t="shared" si="1212"/>
        <v>131925.46986666665</v>
      </c>
      <c r="X8607" s="21">
        <f t="shared" si="1213"/>
        <v>45615</v>
      </c>
      <c r="AB8607" s="17">
        <f t="shared" si="1206"/>
        <v>680865.16076520691</v>
      </c>
      <c r="AF8607" s="58">
        <f t="shared" si="1214"/>
        <v>18.383359340660586</v>
      </c>
    </row>
    <row r="8608" spans="1:32" x14ac:dyDescent="0.25">
      <c r="A8608" s="4">
        <v>8585</v>
      </c>
      <c r="B8608" s="30">
        <v>43458.708333333336</v>
      </c>
      <c r="C8608">
        <v>6.6760000000000002</v>
      </c>
      <c r="D8608">
        <v>0</v>
      </c>
      <c r="G8608" s="50">
        <f t="shared" si="1208"/>
        <v>16</v>
      </c>
      <c r="H8608" s="18">
        <f t="shared" si="1209"/>
        <v>9.3239999999999998</v>
      </c>
      <c r="I8608" s="24">
        <f t="shared" si="1207"/>
        <v>457546.0496812471</v>
      </c>
      <c r="R8608" s="20">
        <f t="shared" si="1210"/>
        <v>0.5</v>
      </c>
      <c r="S8608" s="26">
        <f t="shared" si="1211"/>
        <v>8.3333333333333339</v>
      </c>
      <c r="T8608" s="24">
        <f t="shared" si="1212"/>
        <v>101524.68479999999</v>
      </c>
      <c r="X8608" s="21">
        <f t="shared" si="1213"/>
        <v>0</v>
      </c>
      <c r="AB8608" s="17">
        <f t="shared" si="1206"/>
        <v>559070.73448124714</v>
      </c>
      <c r="AF8608" s="58">
        <f t="shared" si="1214"/>
        <v>15.094909830993673</v>
      </c>
    </row>
    <row r="8609" spans="1:32" x14ac:dyDescent="0.25">
      <c r="A8609" s="4">
        <v>8586</v>
      </c>
      <c r="B8609" s="30">
        <v>43458.75</v>
      </c>
      <c r="C8609">
        <v>6.3179999999999996</v>
      </c>
      <c r="D8609">
        <v>0</v>
      </c>
      <c r="G8609" s="50">
        <f t="shared" si="1208"/>
        <v>16</v>
      </c>
      <c r="H8609" s="18">
        <f t="shared" si="1209"/>
        <v>9.6820000000000004</v>
      </c>
      <c r="I8609" s="24">
        <f t="shared" si="1207"/>
        <v>475113.7765995104</v>
      </c>
      <c r="R8609" s="20">
        <f t="shared" si="1210"/>
        <v>0.5</v>
      </c>
      <c r="S8609" s="26">
        <f t="shared" si="1211"/>
        <v>8.3333333333333339</v>
      </c>
      <c r="T8609" s="24">
        <f t="shared" si="1212"/>
        <v>105422.77973333333</v>
      </c>
      <c r="X8609" s="21">
        <f t="shared" si="1213"/>
        <v>0</v>
      </c>
      <c r="AB8609" s="17">
        <f t="shared" si="1206"/>
        <v>580536.55633284373</v>
      </c>
      <c r="AF8609" s="58">
        <f t="shared" si="1214"/>
        <v>15.674487020986781</v>
      </c>
    </row>
    <row r="8610" spans="1:32" x14ac:dyDescent="0.25">
      <c r="A8610" s="4">
        <v>8587</v>
      </c>
      <c r="B8610" s="30">
        <v>43458.791666666664</v>
      </c>
      <c r="C8610">
        <v>5.875</v>
      </c>
      <c r="D8610">
        <v>0</v>
      </c>
      <c r="G8610" s="50">
        <f t="shared" si="1208"/>
        <v>16</v>
      </c>
      <c r="H8610" s="18">
        <f t="shared" si="1209"/>
        <v>10.125</v>
      </c>
      <c r="I8610" s="24">
        <f t="shared" si="1207"/>
        <v>496852.61186428863</v>
      </c>
      <c r="R8610" s="20">
        <f t="shared" si="1210"/>
        <v>0.5</v>
      </c>
      <c r="S8610" s="26">
        <f t="shared" si="1211"/>
        <v>8.3333333333333339</v>
      </c>
      <c r="T8610" s="24">
        <f t="shared" si="1212"/>
        <v>110246.39999999999</v>
      </c>
      <c r="X8610" s="21">
        <f t="shared" si="1213"/>
        <v>0</v>
      </c>
      <c r="AB8610" s="17">
        <f t="shared" si="1206"/>
        <v>607099.01186428859</v>
      </c>
      <c r="AF8610" s="58">
        <f t="shared" si="1214"/>
        <v>16.391673320335791</v>
      </c>
    </row>
    <row r="8611" spans="1:32" x14ac:dyDescent="0.25">
      <c r="A8611" s="4">
        <v>8588</v>
      </c>
      <c r="B8611" s="30">
        <v>43458.833333333336</v>
      </c>
      <c r="C8611">
        <v>5.5890000000000004</v>
      </c>
      <c r="D8611">
        <v>0</v>
      </c>
      <c r="G8611" s="50">
        <f t="shared" si="1208"/>
        <v>16</v>
      </c>
      <c r="H8611" s="18">
        <f t="shared" si="1209"/>
        <v>10.411</v>
      </c>
      <c r="I8611" s="24">
        <f t="shared" si="1207"/>
        <v>510887.16465373914</v>
      </c>
      <c r="R8611" s="20">
        <f t="shared" si="1210"/>
        <v>0.5</v>
      </c>
      <c r="S8611" s="26">
        <f t="shared" si="1211"/>
        <v>8.3333333333333339</v>
      </c>
      <c r="T8611" s="24">
        <f t="shared" si="1212"/>
        <v>113360.52053333334</v>
      </c>
      <c r="X8611" s="21">
        <f t="shared" si="1213"/>
        <v>0</v>
      </c>
      <c r="AB8611" s="17">
        <f t="shared" si="1206"/>
        <v>624247.68518707249</v>
      </c>
      <c r="AF8611" s="58">
        <f t="shared" si="1214"/>
        <v>16.854687500050957</v>
      </c>
    </row>
    <row r="8612" spans="1:32" x14ac:dyDescent="0.25">
      <c r="A8612" s="4">
        <v>8589</v>
      </c>
      <c r="B8612" s="30">
        <v>43458.875</v>
      </c>
      <c r="C8612">
        <v>5.391</v>
      </c>
      <c r="D8612">
        <v>0</v>
      </c>
      <c r="G8612" s="50">
        <f t="shared" si="1208"/>
        <v>16</v>
      </c>
      <c r="H8612" s="18">
        <f t="shared" si="1209"/>
        <v>10.609</v>
      </c>
      <c r="I8612" s="24">
        <f t="shared" si="1207"/>
        <v>520603.39350797411</v>
      </c>
      <c r="R8612" s="20">
        <f t="shared" si="1210"/>
        <v>0.5</v>
      </c>
      <c r="S8612" s="26">
        <f t="shared" si="1211"/>
        <v>8.3333333333333339</v>
      </c>
      <c r="T8612" s="24">
        <f t="shared" si="1212"/>
        <v>115516.45013333333</v>
      </c>
      <c r="X8612" s="21">
        <f t="shared" si="1213"/>
        <v>0</v>
      </c>
      <c r="AB8612" s="17">
        <f t="shared" si="1206"/>
        <v>636119.84364130744</v>
      </c>
      <c r="AF8612" s="58">
        <f t="shared" si="1214"/>
        <v>17.175235778315301</v>
      </c>
    </row>
    <row r="8613" spans="1:32" x14ac:dyDescent="0.25">
      <c r="A8613" s="4">
        <v>8590</v>
      </c>
      <c r="B8613" s="30">
        <v>43458.916666666664</v>
      </c>
      <c r="C8613">
        <v>5.2880000000000003</v>
      </c>
      <c r="D8613">
        <v>0</v>
      </c>
      <c r="G8613" s="50">
        <f t="shared" si="1208"/>
        <v>16</v>
      </c>
      <c r="H8613" s="18">
        <f t="shared" si="1209"/>
        <v>10.712</v>
      </c>
      <c r="I8613" s="24">
        <f t="shared" si="1207"/>
        <v>525657.79538669228</v>
      </c>
      <c r="R8613" s="20">
        <f t="shared" si="1210"/>
        <v>0.5</v>
      </c>
      <c r="S8613" s="26">
        <f t="shared" si="1211"/>
        <v>8.3333333333333339</v>
      </c>
      <c r="T8613" s="24">
        <f t="shared" si="1212"/>
        <v>116637.96906666666</v>
      </c>
      <c r="X8613" s="21">
        <f t="shared" si="1213"/>
        <v>0</v>
      </c>
      <c r="AB8613" s="17">
        <f t="shared" si="1206"/>
        <v>642295.76445335895</v>
      </c>
      <c r="AF8613" s="58">
        <f t="shared" si="1214"/>
        <v>17.34198564024069</v>
      </c>
    </row>
    <row r="8614" spans="1:32" x14ac:dyDescent="0.25">
      <c r="A8614" s="4">
        <v>8591</v>
      </c>
      <c r="B8614" s="30">
        <v>43458.958333333336</v>
      </c>
      <c r="C8614">
        <v>5.3170000000000002</v>
      </c>
      <c r="D8614">
        <v>0</v>
      </c>
      <c r="G8614" s="50">
        <f t="shared" si="1208"/>
        <v>16</v>
      </c>
      <c r="H8614" s="18">
        <f t="shared" si="1209"/>
        <v>10.683</v>
      </c>
      <c r="I8614" s="24">
        <f t="shared" si="1207"/>
        <v>524234.71136258717</v>
      </c>
      <c r="R8614" s="20">
        <f t="shared" si="1210"/>
        <v>0.5</v>
      </c>
      <c r="S8614" s="26">
        <f t="shared" si="1211"/>
        <v>8.3333333333333339</v>
      </c>
      <c r="T8614" s="24">
        <f t="shared" si="1212"/>
        <v>116322.2016</v>
      </c>
      <c r="X8614" s="21">
        <f t="shared" si="1213"/>
        <v>0</v>
      </c>
      <c r="AB8614" s="17">
        <f t="shared" si="1206"/>
        <v>640556.9129625872</v>
      </c>
      <c r="AF8614" s="58">
        <f t="shared" si="1214"/>
        <v>17.295036649989857</v>
      </c>
    </row>
    <row r="8615" spans="1:32" x14ac:dyDescent="0.25">
      <c r="A8615" s="4">
        <v>8592</v>
      </c>
      <c r="B8615" s="30">
        <v>43459</v>
      </c>
      <c r="C8615">
        <v>5.3869999999999996</v>
      </c>
      <c r="D8615">
        <v>0</v>
      </c>
      <c r="G8615" s="50">
        <f t="shared" si="1208"/>
        <v>16</v>
      </c>
      <c r="H8615" s="18">
        <f t="shared" si="1209"/>
        <v>10.613</v>
      </c>
      <c r="I8615" s="24">
        <f t="shared" si="1207"/>
        <v>520799.68095957482</v>
      </c>
      <c r="R8615" s="20">
        <f t="shared" si="1210"/>
        <v>0.5</v>
      </c>
      <c r="S8615" s="26">
        <f t="shared" si="1211"/>
        <v>8.3333333333333339</v>
      </c>
      <c r="T8615" s="24">
        <f t="shared" si="1212"/>
        <v>115560.00426666667</v>
      </c>
      <c r="X8615" s="21">
        <f t="shared" si="1213"/>
        <v>0</v>
      </c>
      <c r="AB8615" s="17">
        <f t="shared" si="1206"/>
        <v>636359.68522624148</v>
      </c>
      <c r="AF8615" s="58">
        <f t="shared" si="1214"/>
        <v>17.18171150110852</v>
      </c>
    </row>
    <row r="8616" spans="1:32" x14ac:dyDescent="0.25">
      <c r="A8616" s="4">
        <v>8593</v>
      </c>
      <c r="B8616" s="30">
        <v>43459.041666666664</v>
      </c>
      <c r="C8616">
        <v>5.5110000000000001</v>
      </c>
      <c r="D8616">
        <v>0</v>
      </c>
      <c r="G8616" s="50">
        <f t="shared" si="1208"/>
        <v>16</v>
      </c>
      <c r="H8616" s="18">
        <f t="shared" si="1209"/>
        <v>10.489000000000001</v>
      </c>
      <c r="I8616" s="24">
        <f t="shared" si="1207"/>
        <v>514714.76995995297</v>
      </c>
      <c r="R8616" s="20">
        <f t="shared" si="1210"/>
        <v>0.5</v>
      </c>
      <c r="S8616" s="26">
        <f t="shared" si="1211"/>
        <v>8.3333333333333339</v>
      </c>
      <c r="T8616" s="24">
        <f t="shared" si="1212"/>
        <v>114209.82613333334</v>
      </c>
      <c r="X8616" s="21">
        <f t="shared" si="1213"/>
        <v>0</v>
      </c>
      <c r="AB8616" s="17">
        <f t="shared" si="1206"/>
        <v>628924.59609328629</v>
      </c>
      <c r="AF8616" s="58">
        <f t="shared" si="1214"/>
        <v>16.980964094518733</v>
      </c>
    </row>
    <row r="8617" spans="1:32" x14ac:dyDescent="0.25">
      <c r="A8617" s="4">
        <v>8594</v>
      </c>
      <c r="B8617" s="30">
        <v>43459.083333333336</v>
      </c>
      <c r="C8617">
        <v>5.6580000000000004</v>
      </c>
      <c r="D8617">
        <v>0</v>
      </c>
      <c r="G8617" s="50">
        <f t="shared" si="1208"/>
        <v>16</v>
      </c>
      <c r="H8617" s="18">
        <f t="shared" si="1209"/>
        <v>10.341999999999999</v>
      </c>
      <c r="I8617" s="24">
        <f t="shared" si="1207"/>
        <v>507501.20611362689</v>
      </c>
      <c r="R8617" s="20">
        <f t="shared" si="1210"/>
        <v>0.5</v>
      </c>
      <c r="S8617" s="26">
        <f t="shared" si="1211"/>
        <v>8.3333333333333339</v>
      </c>
      <c r="T8617" s="24">
        <f t="shared" si="1212"/>
        <v>112609.2117333333</v>
      </c>
      <c r="X8617" s="21">
        <f t="shared" si="1213"/>
        <v>0</v>
      </c>
      <c r="AB8617" s="17">
        <f t="shared" si="1206"/>
        <v>620110.41784696025</v>
      </c>
      <c r="AF8617" s="58">
        <f t="shared" si="1214"/>
        <v>16.742981281867927</v>
      </c>
    </row>
    <row r="8618" spans="1:32" x14ac:dyDescent="0.25">
      <c r="A8618" s="4">
        <v>8595</v>
      </c>
      <c r="B8618" s="30">
        <v>43459.125</v>
      </c>
      <c r="C8618">
        <v>5.6180000000000003</v>
      </c>
      <c r="D8618">
        <v>0</v>
      </c>
      <c r="G8618" s="50">
        <f t="shared" si="1208"/>
        <v>16</v>
      </c>
      <c r="H8618" s="18">
        <f t="shared" si="1209"/>
        <v>10.382</v>
      </c>
      <c r="I8618" s="24">
        <f t="shared" si="1207"/>
        <v>509464.08062963397</v>
      </c>
      <c r="R8618" s="20">
        <f t="shared" si="1210"/>
        <v>0.5</v>
      </c>
      <c r="S8618" s="26">
        <f t="shared" si="1211"/>
        <v>8.3333333333333339</v>
      </c>
      <c r="T8618" s="24">
        <f t="shared" si="1212"/>
        <v>113044.75306666666</v>
      </c>
      <c r="X8618" s="21">
        <f t="shared" si="1213"/>
        <v>0</v>
      </c>
      <c r="AB8618" s="17">
        <f t="shared" si="1206"/>
        <v>622508.83369630063</v>
      </c>
      <c r="AF8618" s="58">
        <f t="shared" si="1214"/>
        <v>16.807738509800117</v>
      </c>
    </row>
    <row r="8619" spans="1:32" x14ac:dyDescent="0.25">
      <c r="A8619" s="4">
        <v>8596</v>
      </c>
      <c r="B8619" s="30">
        <v>43459.166666666664</v>
      </c>
      <c r="C8619">
        <v>5.3259999999999996</v>
      </c>
      <c r="D8619">
        <v>0</v>
      </c>
      <c r="G8619" s="50">
        <f t="shared" si="1208"/>
        <v>16</v>
      </c>
      <c r="H8619" s="18">
        <f t="shared" si="1209"/>
        <v>10.673999999999999</v>
      </c>
      <c r="I8619" s="24">
        <f t="shared" si="1207"/>
        <v>523793.06459648558</v>
      </c>
      <c r="R8619" s="20">
        <f t="shared" si="1210"/>
        <v>0.5</v>
      </c>
      <c r="S8619" s="26">
        <f t="shared" si="1211"/>
        <v>8.3333333333333339</v>
      </c>
      <c r="T8619" s="24">
        <f t="shared" si="1212"/>
        <v>116224.20479999999</v>
      </c>
      <c r="X8619" s="21">
        <f t="shared" si="1213"/>
        <v>0</v>
      </c>
      <c r="AB8619" s="17">
        <f t="shared" si="1206"/>
        <v>640017.26939648553</v>
      </c>
      <c r="AF8619" s="58">
        <f t="shared" si="1214"/>
        <v>17.280466273705109</v>
      </c>
    </row>
    <row r="8620" spans="1:32" x14ac:dyDescent="0.25">
      <c r="A8620" s="4">
        <v>8597</v>
      </c>
      <c r="B8620" s="30">
        <v>43459.208333333336</v>
      </c>
      <c r="C8620">
        <v>5.3860000000000001</v>
      </c>
      <c r="D8620">
        <v>0</v>
      </c>
      <c r="G8620" s="50">
        <f t="shared" si="1208"/>
        <v>16</v>
      </c>
      <c r="H8620" s="18">
        <f t="shared" si="1209"/>
        <v>10.614000000000001</v>
      </c>
      <c r="I8620" s="24">
        <f t="shared" si="1207"/>
        <v>520848.75282247504</v>
      </c>
      <c r="R8620" s="20">
        <f t="shared" si="1210"/>
        <v>0.5</v>
      </c>
      <c r="S8620" s="26">
        <f t="shared" si="1211"/>
        <v>8.3333333333333339</v>
      </c>
      <c r="T8620" s="24">
        <f t="shared" si="1212"/>
        <v>115570.89280000002</v>
      </c>
      <c r="X8620" s="21">
        <f t="shared" si="1213"/>
        <v>0</v>
      </c>
      <c r="AB8620" s="17">
        <f t="shared" si="1206"/>
        <v>636419.64562247507</v>
      </c>
      <c r="AF8620" s="58">
        <f t="shared" si="1214"/>
        <v>17.183330431806827</v>
      </c>
    </row>
    <row r="8621" spans="1:32" x14ac:dyDescent="0.25">
      <c r="A8621" s="4">
        <v>8598</v>
      </c>
      <c r="B8621" s="30">
        <v>43459.25</v>
      </c>
      <c r="C8621">
        <v>5.2</v>
      </c>
      <c r="D8621">
        <v>0</v>
      </c>
      <c r="G8621" s="50">
        <f t="shared" si="1208"/>
        <v>16</v>
      </c>
      <c r="H8621" s="18">
        <f t="shared" si="1209"/>
        <v>10.8</v>
      </c>
      <c r="I8621" s="24">
        <f t="shared" si="1207"/>
        <v>529976.11932190787</v>
      </c>
      <c r="R8621" s="20">
        <f t="shared" si="1210"/>
        <v>0.5</v>
      </c>
      <c r="S8621" s="26">
        <f t="shared" si="1211"/>
        <v>8.3333333333333339</v>
      </c>
      <c r="T8621" s="24">
        <f t="shared" si="1212"/>
        <v>117596.16</v>
      </c>
      <c r="X8621" s="21">
        <f t="shared" si="1213"/>
        <v>0</v>
      </c>
      <c r="AB8621" s="17">
        <f t="shared" si="1206"/>
        <v>647572.2793219079</v>
      </c>
      <c r="AF8621" s="58">
        <f t="shared" si="1214"/>
        <v>17.484451541691513</v>
      </c>
    </row>
    <row r="8622" spans="1:32" x14ac:dyDescent="0.25">
      <c r="A8622" s="4">
        <v>8599</v>
      </c>
      <c r="B8622" s="30">
        <v>43459.291666666664</v>
      </c>
      <c r="C8622">
        <v>4.8140000000000001</v>
      </c>
      <c r="D8622">
        <v>0</v>
      </c>
      <c r="G8622" s="50">
        <f t="shared" si="1208"/>
        <v>16</v>
      </c>
      <c r="H8622" s="18">
        <f t="shared" si="1209"/>
        <v>11.186</v>
      </c>
      <c r="I8622" s="24">
        <f t="shared" si="1207"/>
        <v>548917.85840137606</v>
      </c>
      <c r="R8622" s="20">
        <f t="shared" si="1210"/>
        <v>0.5</v>
      </c>
      <c r="S8622" s="26">
        <f t="shared" si="1211"/>
        <v>8.3333333333333339</v>
      </c>
      <c r="T8622" s="24">
        <f t="shared" si="1212"/>
        <v>121799.13386666666</v>
      </c>
      <c r="X8622" s="21">
        <f t="shared" si="1213"/>
        <v>0</v>
      </c>
      <c r="AB8622" s="17">
        <f t="shared" si="1206"/>
        <v>670716.99226804276</v>
      </c>
      <c r="AF8622" s="58">
        <f t="shared" si="1214"/>
        <v>18.109358791237156</v>
      </c>
    </row>
    <row r="8623" spans="1:32" x14ac:dyDescent="0.25">
      <c r="A8623" s="4">
        <v>8600</v>
      </c>
      <c r="B8623" s="30">
        <v>43459.333333333336</v>
      </c>
      <c r="C8623">
        <v>4.5129999999999999</v>
      </c>
      <c r="D8623">
        <v>5.1999999999999998E-2</v>
      </c>
      <c r="G8623" s="50">
        <f t="shared" si="1208"/>
        <v>19</v>
      </c>
      <c r="H8623" s="18">
        <f t="shared" si="1209"/>
        <v>14.487</v>
      </c>
      <c r="I8623" s="24">
        <f t="shared" si="1207"/>
        <v>710904.07783485914</v>
      </c>
      <c r="R8623" s="20">
        <f t="shared" si="1210"/>
        <v>0.5</v>
      </c>
      <c r="S8623" s="26">
        <f t="shared" si="1211"/>
        <v>8.3333333333333339</v>
      </c>
      <c r="T8623" s="24">
        <f t="shared" si="1212"/>
        <v>157742.18239999999</v>
      </c>
      <c r="X8623" s="21">
        <f t="shared" si="1213"/>
        <v>390</v>
      </c>
      <c r="AB8623" s="17">
        <f t="shared" si="1206"/>
        <v>868256.26023485907</v>
      </c>
      <c r="AF8623" s="58">
        <f t="shared" si="1214"/>
        <v>23.442919026341194</v>
      </c>
    </row>
    <row r="8624" spans="1:32" x14ac:dyDescent="0.25">
      <c r="A8624" s="4">
        <v>8601</v>
      </c>
      <c r="B8624" s="30">
        <v>43459.375</v>
      </c>
      <c r="C8624">
        <v>4.84</v>
      </c>
      <c r="D8624">
        <v>39.811999999999998</v>
      </c>
      <c r="G8624" s="50">
        <f t="shared" si="1208"/>
        <v>19</v>
      </c>
      <c r="H8624" s="18">
        <f t="shared" si="1209"/>
        <v>14.16</v>
      </c>
      <c r="I8624" s="24">
        <f t="shared" si="1207"/>
        <v>694857.57866650145</v>
      </c>
      <c r="R8624" s="20">
        <f t="shared" si="1210"/>
        <v>0.5</v>
      </c>
      <c r="S8624" s="26">
        <f t="shared" si="1211"/>
        <v>8.3333333333333339</v>
      </c>
      <c r="T8624" s="24">
        <f t="shared" si="1212"/>
        <v>154181.63200000001</v>
      </c>
      <c r="X8624" s="21">
        <f t="shared" si="1213"/>
        <v>298589.99999999994</v>
      </c>
      <c r="AB8624" s="17">
        <f t="shared" ref="AB8624:AB8687" si="1215">MAX(0,I8624+T8624-X8624)</f>
        <v>550449.21066650143</v>
      </c>
      <c r="AF8624" s="58">
        <f t="shared" si="1214"/>
        <v>14.862128687995538</v>
      </c>
    </row>
    <row r="8625" spans="1:32" x14ac:dyDescent="0.25">
      <c r="A8625" s="4">
        <v>8602</v>
      </c>
      <c r="B8625" s="30">
        <v>43459.416666666664</v>
      </c>
      <c r="C8625">
        <v>6.0179999999999998</v>
      </c>
      <c r="D8625">
        <v>130.78899999999999</v>
      </c>
      <c r="G8625" s="50">
        <f t="shared" si="1208"/>
        <v>19</v>
      </c>
      <c r="H8625" s="18">
        <f t="shared" si="1209"/>
        <v>12.981999999999999</v>
      </c>
      <c r="I8625" s="24">
        <f t="shared" si="1207"/>
        <v>637050.92417009326</v>
      </c>
      <c r="R8625" s="20">
        <f t="shared" si="1210"/>
        <v>0.5</v>
      </c>
      <c r="S8625" s="26">
        <f t="shared" si="1211"/>
        <v>8.3333333333333339</v>
      </c>
      <c r="T8625" s="24">
        <f t="shared" si="1212"/>
        <v>141354.93973333333</v>
      </c>
      <c r="X8625" s="21">
        <f t="shared" si="1213"/>
        <v>980917.49999999988</v>
      </c>
      <c r="AB8625" s="17">
        <f t="shared" si="1215"/>
        <v>0</v>
      </c>
      <c r="AF8625" s="58">
        <f t="shared" si="1214"/>
        <v>0</v>
      </c>
    </row>
    <row r="8626" spans="1:32" x14ac:dyDescent="0.25">
      <c r="A8626" s="4">
        <v>8603</v>
      </c>
      <c r="B8626" s="30">
        <v>43459.458333333336</v>
      </c>
      <c r="C8626">
        <v>6.5629999999999997</v>
      </c>
      <c r="D8626">
        <v>195.23699999999999</v>
      </c>
      <c r="G8626" s="50">
        <f t="shared" si="1208"/>
        <v>19</v>
      </c>
      <c r="H8626" s="18">
        <f t="shared" si="1209"/>
        <v>12.437000000000001</v>
      </c>
      <c r="I8626" s="24">
        <f t="shared" si="1207"/>
        <v>610306.75888949714</v>
      </c>
      <c r="R8626" s="20">
        <f t="shared" si="1210"/>
        <v>0.5</v>
      </c>
      <c r="S8626" s="26">
        <f t="shared" si="1211"/>
        <v>8.3333333333333339</v>
      </c>
      <c r="T8626" s="24">
        <f t="shared" si="1212"/>
        <v>135420.68906666667</v>
      </c>
      <c r="X8626" s="21">
        <f t="shared" si="1213"/>
        <v>1464277.5</v>
      </c>
      <c r="AB8626" s="17">
        <f t="shared" si="1215"/>
        <v>0</v>
      </c>
      <c r="AF8626" s="58">
        <f t="shared" si="1214"/>
        <v>0</v>
      </c>
    </row>
    <row r="8627" spans="1:32" x14ac:dyDescent="0.25">
      <c r="A8627" s="4">
        <v>8604</v>
      </c>
      <c r="B8627" s="30">
        <v>43459.5</v>
      </c>
      <c r="C8627">
        <v>6.8710000000000004</v>
      </c>
      <c r="D8627">
        <v>215.47900000000001</v>
      </c>
      <c r="G8627" s="50">
        <f t="shared" si="1208"/>
        <v>19</v>
      </c>
      <c r="H8627" s="18">
        <f t="shared" si="1209"/>
        <v>12.129</v>
      </c>
      <c r="I8627" s="24">
        <f t="shared" si="1207"/>
        <v>595192.62511624256</v>
      </c>
      <c r="R8627" s="20">
        <f t="shared" si="1210"/>
        <v>0.5</v>
      </c>
      <c r="S8627" s="26">
        <f t="shared" si="1211"/>
        <v>8.3333333333333339</v>
      </c>
      <c r="T8627" s="24">
        <f t="shared" si="1212"/>
        <v>132067.02079999997</v>
      </c>
      <c r="X8627" s="21">
        <f t="shared" si="1213"/>
        <v>1616092.5</v>
      </c>
      <c r="AB8627" s="17">
        <f t="shared" si="1215"/>
        <v>0</v>
      </c>
      <c r="AF8627" s="58">
        <f t="shared" si="1214"/>
        <v>0</v>
      </c>
    </row>
    <row r="8628" spans="1:32" x14ac:dyDescent="0.25">
      <c r="A8628" s="4">
        <v>8605</v>
      </c>
      <c r="B8628" s="30">
        <v>43459.541666666664</v>
      </c>
      <c r="C8628">
        <v>6.851</v>
      </c>
      <c r="D8628">
        <v>194.876</v>
      </c>
      <c r="G8628" s="50">
        <f t="shared" si="1208"/>
        <v>19</v>
      </c>
      <c r="H8628" s="18">
        <f t="shared" si="1209"/>
        <v>12.149000000000001</v>
      </c>
      <c r="I8628" s="24">
        <f t="shared" si="1207"/>
        <v>596174.06237424619</v>
      </c>
      <c r="R8628" s="20">
        <f t="shared" si="1210"/>
        <v>0.5</v>
      </c>
      <c r="S8628" s="26">
        <f t="shared" si="1211"/>
        <v>8.3333333333333339</v>
      </c>
      <c r="T8628" s="24">
        <f t="shared" si="1212"/>
        <v>132284.79146666668</v>
      </c>
      <c r="X8628" s="21">
        <f t="shared" si="1213"/>
        <v>1461570</v>
      </c>
      <c r="AB8628" s="17">
        <f t="shared" si="1215"/>
        <v>0</v>
      </c>
      <c r="AF8628" s="58">
        <f t="shared" si="1214"/>
        <v>0</v>
      </c>
    </row>
    <row r="8629" spans="1:32" x14ac:dyDescent="0.25">
      <c r="A8629" s="4">
        <v>8606</v>
      </c>
      <c r="B8629" s="30">
        <v>43459.583333333336</v>
      </c>
      <c r="C8629">
        <v>6.53</v>
      </c>
      <c r="D8629">
        <v>144.751</v>
      </c>
      <c r="G8629" s="50">
        <f t="shared" si="1208"/>
        <v>19</v>
      </c>
      <c r="H8629" s="18">
        <f t="shared" si="1209"/>
        <v>12.469999999999999</v>
      </c>
      <c r="I8629" s="24">
        <f t="shared" si="1207"/>
        <v>611926.13036520279</v>
      </c>
      <c r="R8629" s="20">
        <f t="shared" si="1210"/>
        <v>0.5</v>
      </c>
      <c r="S8629" s="26">
        <f t="shared" si="1211"/>
        <v>8.3333333333333339</v>
      </c>
      <c r="T8629" s="24">
        <f t="shared" si="1212"/>
        <v>135780.01066666667</v>
      </c>
      <c r="X8629" s="21">
        <f t="shared" si="1213"/>
        <v>1085632.5</v>
      </c>
      <c r="AB8629" s="17">
        <f t="shared" si="1215"/>
        <v>0</v>
      </c>
      <c r="AF8629" s="58">
        <f t="shared" si="1214"/>
        <v>0</v>
      </c>
    </row>
    <row r="8630" spans="1:32" x14ac:dyDescent="0.25">
      <c r="A8630" s="4">
        <v>8607</v>
      </c>
      <c r="B8630" s="30">
        <v>43459.625</v>
      </c>
      <c r="C8630">
        <v>5.8540000000000001</v>
      </c>
      <c r="D8630">
        <v>75.138000000000005</v>
      </c>
      <c r="G8630" s="50">
        <f t="shared" si="1208"/>
        <v>19</v>
      </c>
      <c r="H8630" s="18">
        <f t="shared" si="1209"/>
        <v>13.146000000000001</v>
      </c>
      <c r="I8630" s="24">
        <f t="shared" si="1207"/>
        <v>645098.70968572237</v>
      </c>
      <c r="R8630" s="20">
        <f t="shared" si="1210"/>
        <v>0.5</v>
      </c>
      <c r="S8630" s="26">
        <f t="shared" si="1211"/>
        <v>8.3333333333333339</v>
      </c>
      <c r="T8630" s="24">
        <f t="shared" si="1212"/>
        <v>143140.65919999999</v>
      </c>
      <c r="X8630" s="21">
        <f t="shared" si="1213"/>
        <v>563535</v>
      </c>
      <c r="AB8630" s="17">
        <f t="shared" si="1215"/>
        <v>224704.36888572236</v>
      </c>
      <c r="AF8630" s="58">
        <f t="shared" si="1214"/>
        <v>6.0670179599145042</v>
      </c>
    </row>
    <row r="8631" spans="1:32" x14ac:dyDescent="0.25">
      <c r="A8631" s="4">
        <v>8608</v>
      </c>
      <c r="B8631" s="30">
        <v>43459.666666666664</v>
      </c>
      <c r="C8631">
        <v>4.5209999999999999</v>
      </c>
      <c r="D8631">
        <v>6.8220000000000001</v>
      </c>
      <c r="G8631" s="50">
        <f t="shared" si="1208"/>
        <v>19</v>
      </c>
      <c r="H8631" s="18">
        <f t="shared" si="1209"/>
        <v>14.478999999999999</v>
      </c>
      <c r="I8631" s="24">
        <f t="shared" si="1207"/>
        <v>710511.50293165771</v>
      </c>
      <c r="R8631" s="20">
        <f t="shared" si="1210"/>
        <v>0.5</v>
      </c>
      <c r="S8631" s="26">
        <f t="shared" si="1211"/>
        <v>8.3333333333333339</v>
      </c>
      <c r="T8631" s="24">
        <f t="shared" si="1212"/>
        <v>157655.07413333328</v>
      </c>
      <c r="X8631" s="21">
        <f t="shared" si="1213"/>
        <v>51165</v>
      </c>
      <c r="AB8631" s="17">
        <f t="shared" si="1215"/>
        <v>817001.577064991</v>
      </c>
      <c r="AF8631" s="58">
        <f t="shared" si="1214"/>
        <v>22.05904258075476</v>
      </c>
    </row>
    <row r="8632" spans="1:32" x14ac:dyDescent="0.25">
      <c r="A8632" s="4">
        <v>8609</v>
      </c>
      <c r="B8632" s="30">
        <v>43459.708333333336</v>
      </c>
      <c r="C8632">
        <v>3.972</v>
      </c>
      <c r="D8632">
        <v>0</v>
      </c>
      <c r="G8632" s="50">
        <f t="shared" si="1208"/>
        <v>16</v>
      </c>
      <c r="H8632" s="18">
        <f t="shared" si="1209"/>
        <v>12.028</v>
      </c>
      <c r="I8632" s="24">
        <f t="shared" si="1207"/>
        <v>590236.36696332484</v>
      </c>
      <c r="R8632" s="20">
        <f t="shared" si="1210"/>
        <v>0.5</v>
      </c>
      <c r="S8632" s="26">
        <f t="shared" si="1211"/>
        <v>8.3333333333333339</v>
      </c>
      <c r="T8632" s="24">
        <f t="shared" si="1212"/>
        <v>130967.27893333333</v>
      </c>
      <c r="X8632" s="21">
        <f t="shared" si="1213"/>
        <v>0</v>
      </c>
      <c r="AB8632" s="17">
        <f t="shared" si="1215"/>
        <v>721203.64589665818</v>
      </c>
      <c r="AF8632" s="58">
        <f t="shared" si="1214"/>
        <v>19.472498439209772</v>
      </c>
    </row>
    <row r="8633" spans="1:32" x14ac:dyDescent="0.25">
      <c r="A8633" s="4">
        <v>8610</v>
      </c>
      <c r="B8633" s="30">
        <v>43459.75</v>
      </c>
      <c r="C8633">
        <v>3.7160000000000002</v>
      </c>
      <c r="D8633">
        <v>0</v>
      </c>
      <c r="G8633" s="50">
        <f t="shared" si="1208"/>
        <v>16</v>
      </c>
      <c r="H8633" s="18">
        <f t="shared" si="1209"/>
        <v>12.283999999999999</v>
      </c>
      <c r="I8633" s="24">
        <f t="shared" si="1207"/>
        <v>602798.76386576996</v>
      </c>
      <c r="R8633" s="20">
        <f t="shared" si="1210"/>
        <v>0.5</v>
      </c>
      <c r="S8633" s="26">
        <f t="shared" si="1211"/>
        <v>8.3333333333333339</v>
      </c>
      <c r="T8633" s="24">
        <f t="shared" si="1212"/>
        <v>133754.74346666667</v>
      </c>
      <c r="X8633" s="21">
        <f t="shared" si="1213"/>
        <v>0</v>
      </c>
      <c r="AB8633" s="17">
        <f t="shared" si="1215"/>
        <v>736553.50733243662</v>
      </c>
      <c r="AF8633" s="58">
        <f t="shared" si="1214"/>
        <v>19.886944697975789</v>
      </c>
    </row>
    <row r="8634" spans="1:32" x14ac:dyDescent="0.25">
      <c r="A8634" s="4">
        <v>8611</v>
      </c>
      <c r="B8634" s="30">
        <v>43459.791666666664</v>
      </c>
      <c r="C8634">
        <v>3.556</v>
      </c>
      <c r="D8634">
        <v>0</v>
      </c>
      <c r="G8634" s="50">
        <f t="shared" si="1208"/>
        <v>16</v>
      </c>
      <c r="H8634" s="18">
        <f t="shared" si="1209"/>
        <v>12.443999999999999</v>
      </c>
      <c r="I8634" s="24">
        <f t="shared" si="1207"/>
        <v>610650.26192979817</v>
      </c>
      <c r="R8634" s="20">
        <f t="shared" si="1210"/>
        <v>0.5</v>
      </c>
      <c r="S8634" s="26">
        <f t="shared" si="1211"/>
        <v>8.3333333333333339</v>
      </c>
      <c r="T8634" s="24">
        <f t="shared" si="1212"/>
        <v>135496.90879999998</v>
      </c>
      <c r="X8634" s="21">
        <f t="shared" si="1213"/>
        <v>0</v>
      </c>
      <c r="AB8634" s="17">
        <f t="shared" si="1215"/>
        <v>746147.17072979815</v>
      </c>
      <c r="AF8634" s="58">
        <f t="shared" si="1214"/>
        <v>20.145973609704551</v>
      </c>
    </row>
    <row r="8635" spans="1:32" x14ac:dyDescent="0.25">
      <c r="A8635" s="4">
        <v>8612</v>
      </c>
      <c r="B8635" s="30">
        <v>43459.833333333336</v>
      </c>
      <c r="C8635">
        <v>3.536</v>
      </c>
      <c r="D8635">
        <v>0</v>
      </c>
      <c r="G8635" s="50">
        <f t="shared" si="1208"/>
        <v>16</v>
      </c>
      <c r="H8635" s="18">
        <f t="shared" si="1209"/>
        <v>12.464</v>
      </c>
      <c r="I8635" s="24">
        <f t="shared" si="1207"/>
        <v>611631.6991878018</v>
      </c>
      <c r="R8635" s="20">
        <f t="shared" si="1210"/>
        <v>0.5</v>
      </c>
      <c r="S8635" s="26">
        <f t="shared" si="1211"/>
        <v>8.3333333333333339</v>
      </c>
      <c r="T8635" s="24">
        <f t="shared" si="1212"/>
        <v>135714.67946666665</v>
      </c>
      <c r="X8635" s="21">
        <f t="shared" si="1213"/>
        <v>0</v>
      </c>
      <c r="AB8635" s="17">
        <f t="shared" si="1215"/>
        <v>747346.37865446846</v>
      </c>
      <c r="AF8635" s="58">
        <f t="shared" si="1214"/>
        <v>20.17835222367065</v>
      </c>
    </row>
    <row r="8636" spans="1:32" x14ac:dyDescent="0.25">
      <c r="A8636" s="4">
        <v>8613</v>
      </c>
      <c r="B8636" s="30">
        <v>43459.875</v>
      </c>
      <c r="C8636">
        <v>3.7440000000000002</v>
      </c>
      <c r="D8636">
        <v>0</v>
      </c>
      <c r="G8636" s="50">
        <f t="shared" si="1208"/>
        <v>16</v>
      </c>
      <c r="H8636" s="18">
        <f t="shared" si="1209"/>
        <v>12.256</v>
      </c>
      <c r="I8636" s="24">
        <f t="shared" si="1207"/>
        <v>601424.75170456502</v>
      </c>
      <c r="R8636" s="20">
        <f t="shared" si="1210"/>
        <v>0.5</v>
      </c>
      <c r="S8636" s="26">
        <f t="shared" si="1211"/>
        <v>8.3333333333333339</v>
      </c>
      <c r="T8636" s="24">
        <f t="shared" si="1212"/>
        <v>133449.86453333334</v>
      </c>
      <c r="X8636" s="21">
        <f t="shared" si="1213"/>
        <v>0</v>
      </c>
      <c r="AB8636" s="17">
        <f t="shared" si="1215"/>
        <v>734874.61623789836</v>
      </c>
      <c r="AF8636" s="58">
        <f t="shared" si="1214"/>
        <v>19.841614638423255</v>
      </c>
    </row>
    <row r="8637" spans="1:32" x14ac:dyDescent="0.25">
      <c r="A8637" s="4">
        <v>8614</v>
      </c>
      <c r="B8637" s="30">
        <v>43459.916666666664</v>
      </c>
      <c r="C8637">
        <v>4.1120000000000001</v>
      </c>
      <c r="D8637">
        <v>0</v>
      </c>
      <c r="G8637" s="50">
        <f t="shared" si="1208"/>
        <v>16</v>
      </c>
      <c r="H8637" s="18">
        <f t="shared" si="1209"/>
        <v>11.888</v>
      </c>
      <c r="I8637" s="24">
        <f t="shared" si="1207"/>
        <v>583366.30615730002</v>
      </c>
      <c r="R8637" s="20">
        <f t="shared" si="1210"/>
        <v>0.5</v>
      </c>
      <c r="S8637" s="26">
        <f t="shared" si="1211"/>
        <v>8.3333333333333339</v>
      </c>
      <c r="T8637" s="24">
        <f t="shared" si="1212"/>
        <v>129442.88426666666</v>
      </c>
      <c r="X8637" s="21">
        <f t="shared" si="1213"/>
        <v>0</v>
      </c>
      <c r="AB8637" s="17">
        <f t="shared" si="1215"/>
        <v>712809.19042396662</v>
      </c>
      <c r="AF8637" s="58">
        <f t="shared" si="1214"/>
        <v>19.245848141447098</v>
      </c>
    </row>
    <row r="8638" spans="1:32" x14ac:dyDescent="0.25">
      <c r="A8638" s="4">
        <v>8615</v>
      </c>
      <c r="B8638" s="30">
        <v>43459.958333333336</v>
      </c>
      <c r="C8638">
        <v>4.4459999999999997</v>
      </c>
      <c r="D8638">
        <v>0</v>
      </c>
      <c r="G8638" s="50">
        <f t="shared" si="1208"/>
        <v>16</v>
      </c>
      <c r="H8638" s="18">
        <f t="shared" si="1209"/>
        <v>11.554</v>
      </c>
      <c r="I8638" s="24">
        <f t="shared" si="1207"/>
        <v>566976.30394864106</v>
      </c>
      <c r="R8638" s="20">
        <f t="shared" si="1210"/>
        <v>0.5</v>
      </c>
      <c r="S8638" s="26">
        <f t="shared" si="1211"/>
        <v>8.3333333333333339</v>
      </c>
      <c r="T8638" s="24">
        <f t="shared" si="1212"/>
        <v>125806.11413333334</v>
      </c>
      <c r="X8638" s="21">
        <f t="shared" si="1213"/>
        <v>0</v>
      </c>
      <c r="AB8638" s="17">
        <f t="shared" si="1215"/>
        <v>692782.41808197438</v>
      </c>
      <c r="AF8638" s="58">
        <f t="shared" si="1214"/>
        <v>18.70512528821331</v>
      </c>
    </row>
    <row r="8639" spans="1:32" x14ac:dyDescent="0.25">
      <c r="A8639" s="4">
        <v>8616</v>
      </c>
      <c r="B8639" s="30">
        <v>43460</v>
      </c>
      <c r="C8639">
        <v>4.6349999999999998</v>
      </c>
      <c r="D8639">
        <v>0</v>
      </c>
      <c r="G8639" s="50">
        <f t="shared" si="1208"/>
        <v>16</v>
      </c>
      <c r="H8639" s="18">
        <f t="shared" si="1209"/>
        <v>11.365</v>
      </c>
      <c r="I8639" s="24">
        <f t="shared" si="1207"/>
        <v>557701.72186050762</v>
      </c>
      <c r="R8639" s="20">
        <f t="shared" si="1210"/>
        <v>0.5</v>
      </c>
      <c r="S8639" s="26">
        <f t="shared" si="1211"/>
        <v>8.3333333333333339</v>
      </c>
      <c r="T8639" s="24">
        <f t="shared" si="1212"/>
        <v>123748.18133333334</v>
      </c>
      <c r="X8639" s="21">
        <f t="shared" si="1213"/>
        <v>0</v>
      </c>
      <c r="AB8639" s="17">
        <f t="shared" si="1215"/>
        <v>681449.90319384099</v>
      </c>
      <c r="AF8639" s="58">
        <f t="shared" si="1214"/>
        <v>18.399147386233707</v>
      </c>
    </row>
    <row r="8640" spans="1:32" x14ac:dyDescent="0.25">
      <c r="A8640" s="4">
        <v>8617</v>
      </c>
      <c r="B8640" s="30">
        <v>43460.041666666664</v>
      </c>
      <c r="C8640">
        <v>4.6449999999999996</v>
      </c>
      <c r="D8640">
        <v>0</v>
      </c>
      <c r="G8640" s="50">
        <f t="shared" si="1208"/>
        <v>16</v>
      </c>
      <c r="H8640" s="18">
        <f t="shared" si="1209"/>
        <v>11.355</v>
      </c>
      <c r="I8640" s="24">
        <f t="shared" si="1207"/>
        <v>557211.00323150586</v>
      </c>
      <c r="R8640" s="20">
        <f t="shared" si="1210"/>
        <v>0.5</v>
      </c>
      <c r="S8640" s="26">
        <f t="shared" si="1211"/>
        <v>8.3333333333333339</v>
      </c>
      <c r="T8640" s="24">
        <f t="shared" si="1212"/>
        <v>123639.29599999999</v>
      </c>
      <c r="X8640" s="21">
        <f t="shared" si="1213"/>
        <v>0</v>
      </c>
      <c r="AB8640" s="17">
        <f t="shared" si="1215"/>
        <v>680850.29923150584</v>
      </c>
      <c r="AF8640" s="58">
        <f t="shared" si="1214"/>
        <v>18.382958079250656</v>
      </c>
    </row>
    <row r="8641" spans="1:32" x14ac:dyDescent="0.25">
      <c r="A8641" s="4">
        <v>8618</v>
      </c>
      <c r="B8641" s="30">
        <v>43460.083333333336</v>
      </c>
      <c r="C8641">
        <v>4.6749999999999998</v>
      </c>
      <c r="D8641">
        <v>0</v>
      </c>
      <c r="G8641" s="50">
        <f t="shared" si="1208"/>
        <v>16</v>
      </c>
      <c r="H8641" s="18">
        <f t="shared" si="1209"/>
        <v>11.324999999999999</v>
      </c>
      <c r="I8641" s="24">
        <f t="shared" si="1207"/>
        <v>555738.84734450059</v>
      </c>
      <c r="R8641" s="20">
        <f t="shared" si="1210"/>
        <v>0.5</v>
      </c>
      <c r="S8641" s="26">
        <f t="shared" si="1211"/>
        <v>8.3333333333333339</v>
      </c>
      <c r="T8641" s="24">
        <f t="shared" si="1212"/>
        <v>123312.63999999998</v>
      </c>
      <c r="X8641" s="21">
        <f t="shared" si="1213"/>
        <v>0</v>
      </c>
      <c r="AB8641" s="17">
        <f t="shared" si="1215"/>
        <v>679051.48734450061</v>
      </c>
      <c r="AF8641" s="58">
        <f t="shared" si="1214"/>
        <v>18.334390158301517</v>
      </c>
    </row>
    <row r="8642" spans="1:32" x14ac:dyDescent="0.25">
      <c r="A8642" s="4">
        <v>8619</v>
      </c>
      <c r="B8642" s="30">
        <v>43460.125</v>
      </c>
      <c r="C8642">
        <v>4.5549999999999997</v>
      </c>
      <c r="D8642">
        <v>0</v>
      </c>
      <c r="G8642" s="50">
        <f t="shared" si="1208"/>
        <v>16</v>
      </c>
      <c r="H8642" s="18">
        <f t="shared" si="1209"/>
        <v>11.445</v>
      </c>
      <c r="I8642" s="24">
        <f t="shared" si="1207"/>
        <v>561627.47089252179</v>
      </c>
      <c r="R8642" s="20">
        <f t="shared" si="1210"/>
        <v>0.5</v>
      </c>
      <c r="S8642" s="26">
        <f t="shared" si="1211"/>
        <v>8.3333333333333339</v>
      </c>
      <c r="T8642" s="24">
        <f t="shared" si="1212"/>
        <v>124619.264</v>
      </c>
      <c r="X8642" s="21">
        <f t="shared" si="1213"/>
        <v>0</v>
      </c>
      <c r="AB8642" s="17">
        <f t="shared" si="1215"/>
        <v>686246.73489252175</v>
      </c>
      <c r="AF8642" s="58">
        <f t="shared" si="1214"/>
        <v>18.528661842098089</v>
      </c>
    </row>
    <row r="8643" spans="1:32" x14ac:dyDescent="0.25">
      <c r="A8643" s="4">
        <v>8620</v>
      </c>
      <c r="B8643" s="30">
        <v>43460.166666666664</v>
      </c>
      <c r="C8643">
        <v>4.3819999999999997</v>
      </c>
      <c r="D8643">
        <v>0</v>
      </c>
      <c r="G8643" s="50">
        <f t="shared" si="1208"/>
        <v>16</v>
      </c>
      <c r="H8643" s="18">
        <f t="shared" si="1209"/>
        <v>11.618</v>
      </c>
      <c r="I8643" s="24">
        <f t="shared" si="1207"/>
        <v>570116.90317425237</v>
      </c>
      <c r="R8643" s="20">
        <f t="shared" si="1210"/>
        <v>0.5</v>
      </c>
      <c r="S8643" s="26">
        <f t="shared" si="1211"/>
        <v>8.3333333333333339</v>
      </c>
      <c r="T8643" s="24">
        <f t="shared" si="1212"/>
        <v>126502.98026666667</v>
      </c>
      <c r="X8643" s="21">
        <f t="shared" si="1213"/>
        <v>0</v>
      </c>
      <c r="AB8643" s="17">
        <f t="shared" si="1215"/>
        <v>696619.88344091899</v>
      </c>
      <c r="AF8643" s="58">
        <f t="shared" si="1214"/>
        <v>18.808736852904811</v>
      </c>
    </row>
    <row r="8644" spans="1:32" x14ac:dyDescent="0.25">
      <c r="A8644" s="4">
        <v>8621</v>
      </c>
      <c r="B8644" s="30">
        <v>43460.208333333336</v>
      </c>
      <c r="C8644">
        <v>4.2869999999999999</v>
      </c>
      <c r="D8644">
        <v>0</v>
      </c>
      <c r="G8644" s="50">
        <f t="shared" si="1208"/>
        <v>16</v>
      </c>
      <c r="H8644" s="18">
        <f t="shared" si="1209"/>
        <v>11.713000000000001</v>
      </c>
      <c r="I8644" s="24">
        <f t="shared" si="1207"/>
        <v>574778.73014976922</v>
      </c>
      <c r="R8644" s="20">
        <f t="shared" si="1210"/>
        <v>0.5</v>
      </c>
      <c r="S8644" s="26">
        <f t="shared" si="1211"/>
        <v>8.3333333333333339</v>
      </c>
      <c r="T8644" s="24">
        <f t="shared" si="1212"/>
        <v>127537.39093333334</v>
      </c>
      <c r="X8644" s="21">
        <f t="shared" si="1213"/>
        <v>0</v>
      </c>
      <c r="AB8644" s="17">
        <f t="shared" si="1215"/>
        <v>702316.12108310254</v>
      </c>
      <c r="AF8644" s="58">
        <f t="shared" si="1214"/>
        <v>18.962535269243769</v>
      </c>
    </row>
    <row r="8645" spans="1:32" x14ac:dyDescent="0.25">
      <c r="A8645" s="4">
        <v>8622</v>
      </c>
      <c r="B8645" s="30">
        <v>43460.25</v>
      </c>
      <c r="C8645">
        <v>4.2300000000000004</v>
      </c>
      <c r="D8645">
        <v>0</v>
      </c>
      <c r="G8645" s="50">
        <f t="shared" si="1208"/>
        <v>16</v>
      </c>
      <c r="H8645" s="18">
        <f t="shared" si="1209"/>
        <v>11.77</v>
      </c>
      <c r="I8645" s="24">
        <f t="shared" si="1207"/>
        <v>577575.82633507915</v>
      </c>
      <c r="R8645" s="20">
        <f t="shared" si="1210"/>
        <v>0.5</v>
      </c>
      <c r="S8645" s="26">
        <f t="shared" si="1211"/>
        <v>8.3333333333333339</v>
      </c>
      <c r="T8645" s="24">
        <f t="shared" si="1212"/>
        <v>128158.03733333333</v>
      </c>
      <c r="X8645" s="21">
        <f t="shared" si="1213"/>
        <v>0</v>
      </c>
      <c r="AB8645" s="17">
        <f t="shared" si="1215"/>
        <v>705733.86366841244</v>
      </c>
      <c r="AF8645" s="58">
        <f t="shared" si="1214"/>
        <v>19.054814319047136</v>
      </c>
    </row>
    <row r="8646" spans="1:32" x14ac:dyDescent="0.25">
      <c r="A8646" s="4">
        <v>8623</v>
      </c>
      <c r="B8646" s="30">
        <v>43460.291666666664</v>
      </c>
      <c r="C8646">
        <v>4.2009999999999996</v>
      </c>
      <c r="D8646">
        <v>0</v>
      </c>
      <c r="G8646" s="50">
        <f t="shared" si="1208"/>
        <v>16</v>
      </c>
      <c r="H8646" s="18">
        <f t="shared" si="1209"/>
        <v>11.798999999999999</v>
      </c>
      <c r="I8646" s="24">
        <f t="shared" si="1207"/>
        <v>578998.91035918426</v>
      </c>
      <c r="R8646" s="20">
        <f t="shared" si="1210"/>
        <v>0.5</v>
      </c>
      <c r="S8646" s="26">
        <f t="shared" si="1211"/>
        <v>8.3333333333333339</v>
      </c>
      <c r="T8646" s="24">
        <f t="shared" si="1212"/>
        <v>128473.8048</v>
      </c>
      <c r="X8646" s="21">
        <f t="shared" si="1213"/>
        <v>0</v>
      </c>
      <c r="AB8646" s="17">
        <f t="shared" si="1215"/>
        <v>707472.7151591843</v>
      </c>
      <c r="AF8646" s="58">
        <f t="shared" si="1214"/>
        <v>19.101763309297979</v>
      </c>
    </row>
    <row r="8647" spans="1:32" x14ac:dyDescent="0.25">
      <c r="A8647" s="4">
        <v>8624</v>
      </c>
      <c r="B8647" s="30">
        <v>43460.333333333336</v>
      </c>
      <c r="C8647">
        <v>4.2350000000000003</v>
      </c>
      <c r="D8647">
        <v>2.3E-2</v>
      </c>
      <c r="G8647" s="50">
        <f t="shared" si="1208"/>
        <v>19</v>
      </c>
      <c r="H8647" s="18">
        <f t="shared" si="1209"/>
        <v>14.765000000000001</v>
      </c>
      <c r="I8647" s="24">
        <f t="shared" si="1207"/>
        <v>724546.05572110834</v>
      </c>
      <c r="R8647" s="20">
        <f t="shared" si="1210"/>
        <v>0.5</v>
      </c>
      <c r="S8647" s="26">
        <f t="shared" si="1211"/>
        <v>8.3333333333333339</v>
      </c>
      <c r="T8647" s="24">
        <f t="shared" si="1212"/>
        <v>160769.19466666665</v>
      </c>
      <c r="X8647" s="21">
        <f t="shared" si="1213"/>
        <v>172.5</v>
      </c>
      <c r="AB8647" s="17">
        <f t="shared" si="1215"/>
        <v>885142.75038777501</v>
      </c>
      <c r="AF8647" s="58">
        <f t="shared" si="1214"/>
        <v>23.898854260469925</v>
      </c>
    </row>
    <row r="8648" spans="1:32" x14ac:dyDescent="0.25">
      <c r="A8648" s="4">
        <v>8625</v>
      </c>
      <c r="B8648" s="30">
        <v>43460.375</v>
      </c>
      <c r="C8648">
        <v>4.3120000000000003</v>
      </c>
      <c r="D8648">
        <v>12.215</v>
      </c>
      <c r="G8648" s="50">
        <f t="shared" si="1208"/>
        <v>19</v>
      </c>
      <c r="H8648" s="18">
        <f t="shared" si="1209"/>
        <v>14.687999999999999</v>
      </c>
      <c r="I8648" s="24">
        <f t="shared" si="1207"/>
        <v>720767.52227779466</v>
      </c>
      <c r="R8648" s="20">
        <f t="shared" si="1210"/>
        <v>0.5</v>
      </c>
      <c r="S8648" s="26">
        <f t="shared" si="1211"/>
        <v>8.3333333333333339</v>
      </c>
      <c r="T8648" s="24">
        <f t="shared" si="1212"/>
        <v>159930.77759999997</v>
      </c>
      <c r="X8648" s="21">
        <f t="shared" si="1213"/>
        <v>91612.499999999985</v>
      </c>
      <c r="AB8648" s="17">
        <f t="shared" si="1215"/>
        <v>789085.79987779469</v>
      </c>
      <c r="AF8648" s="58">
        <f t="shared" si="1214"/>
        <v>21.305316596700457</v>
      </c>
    </row>
    <row r="8649" spans="1:32" x14ac:dyDescent="0.25">
      <c r="A8649" s="4">
        <v>8626</v>
      </c>
      <c r="B8649" s="30">
        <v>43460.416666666664</v>
      </c>
      <c r="C8649">
        <v>4.41</v>
      </c>
      <c r="D8649">
        <v>34.06</v>
      </c>
      <c r="G8649" s="50">
        <f t="shared" si="1208"/>
        <v>19</v>
      </c>
      <c r="H8649" s="18">
        <f t="shared" si="1209"/>
        <v>14.59</v>
      </c>
      <c r="I8649" s="24">
        <f t="shared" si="1207"/>
        <v>715958.47971357731</v>
      </c>
      <c r="R8649" s="20">
        <f t="shared" si="1210"/>
        <v>0.5</v>
      </c>
      <c r="S8649" s="26">
        <f t="shared" si="1211"/>
        <v>8.3333333333333339</v>
      </c>
      <c r="T8649" s="24">
        <f t="shared" si="1212"/>
        <v>158863.70133333333</v>
      </c>
      <c r="X8649" s="21">
        <f t="shared" si="1213"/>
        <v>255450</v>
      </c>
      <c r="AB8649" s="17">
        <f t="shared" si="1215"/>
        <v>619372.18104691058</v>
      </c>
      <c r="AF8649" s="58">
        <f t="shared" si="1214"/>
        <v>16.723048888266586</v>
      </c>
    </row>
    <row r="8650" spans="1:32" x14ac:dyDescent="0.25">
      <c r="A8650" s="4">
        <v>8627</v>
      </c>
      <c r="B8650" s="30">
        <v>43460.458333333336</v>
      </c>
      <c r="C8650">
        <v>4.5170000000000003</v>
      </c>
      <c r="D8650">
        <v>58.853999999999999</v>
      </c>
      <c r="G8650" s="50">
        <f t="shared" si="1208"/>
        <v>19</v>
      </c>
      <c r="H8650" s="18">
        <f t="shared" si="1209"/>
        <v>14.483000000000001</v>
      </c>
      <c r="I8650" s="24">
        <f t="shared" si="1207"/>
        <v>710707.79038325849</v>
      </c>
      <c r="R8650" s="20">
        <f t="shared" si="1210"/>
        <v>0.5</v>
      </c>
      <c r="S8650" s="26">
        <f t="shared" si="1211"/>
        <v>8.3333333333333339</v>
      </c>
      <c r="T8650" s="24">
        <f t="shared" si="1212"/>
        <v>157698.62826666667</v>
      </c>
      <c r="X8650" s="21">
        <f t="shared" si="1213"/>
        <v>441405</v>
      </c>
      <c r="AB8650" s="17">
        <f t="shared" si="1215"/>
        <v>427001.41864992515</v>
      </c>
      <c r="AF8650" s="58">
        <f t="shared" si="1214"/>
        <v>11.52903830354798</v>
      </c>
    </row>
    <row r="8651" spans="1:32" x14ac:dyDescent="0.25">
      <c r="A8651" s="4">
        <v>8628</v>
      </c>
      <c r="B8651" s="30">
        <v>43460.5</v>
      </c>
      <c r="C8651">
        <v>4.8630000000000004</v>
      </c>
      <c r="D8651">
        <v>80.745999999999995</v>
      </c>
      <c r="G8651" s="50">
        <f t="shared" si="1208"/>
        <v>19</v>
      </c>
      <c r="H8651" s="18">
        <f t="shared" si="1209"/>
        <v>14.137</v>
      </c>
      <c r="I8651" s="24">
        <f t="shared" si="1207"/>
        <v>693728.92581979732</v>
      </c>
      <c r="R8651" s="20">
        <f t="shared" si="1210"/>
        <v>0.5</v>
      </c>
      <c r="S8651" s="26">
        <f t="shared" si="1211"/>
        <v>8.3333333333333339</v>
      </c>
      <c r="T8651" s="24">
        <f t="shared" si="1212"/>
        <v>153931.19573333333</v>
      </c>
      <c r="X8651" s="21">
        <f t="shared" si="1213"/>
        <v>605595</v>
      </c>
      <c r="AB8651" s="17">
        <f t="shared" si="1215"/>
        <v>242065.12155313068</v>
      </c>
      <c r="AF8651" s="58">
        <f t="shared" si="1214"/>
        <v>6.5357582819345277</v>
      </c>
    </row>
    <row r="8652" spans="1:32" x14ac:dyDescent="0.25">
      <c r="A8652" s="4">
        <v>8629</v>
      </c>
      <c r="B8652" s="30">
        <v>43460.541666666664</v>
      </c>
      <c r="C8652">
        <v>5.3120000000000003</v>
      </c>
      <c r="D8652">
        <v>91.796000000000006</v>
      </c>
      <c r="G8652" s="50">
        <f t="shared" si="1208"/>
        <v>19</v>
      </c>
      <c r="H8652" s="18">
        <f t="shared" si="1209"/>
        <v>13.687999999999999</v>
      </c>
      <c r="I8652" s="24">
        <f t="shared" si="1207"/>
        <v>671695.65937761799</v>
      </c>
      <c r="R8652" s="20">
        <f t="shared" si="1210"/>
        <v>0.5</v>
      </c>
      <c r="S8652" s="26">
        <f t="shared" si="1211"/>
        <v>8.3333333333333339</v>
      </c>
      <c r="T8652" s="24">
        <f t="shared" si="1212"/>
        <v>149042.24426666665</v>
      </c>
      <c r="X8652" s="21">
        <f t="shared" si="1213"/>
        <v>688470.00000000012</v>
      </c>
      <c r="AB8652" s="17">
        <f t="shared" si="1215"/>
        <v>132267.90364428458</v>
      </c>
      <c r="AF8652" s="58">
        <f t="shared" si="1214"/>
        <v>3.5712333983956839</v>
      </c>
    </row>
    <row r="8653" spans="1:32" x14ac:dyDescent="0.25">
      <c r="A8653" s="4">
        <v>8630</v>
      </c>
      <c r="B8653" s="30">
        <v>43460.583333333336</v>
      </c>
      <c r="C8653">
        <v>5.5460000000000003</v>
      </c>
      <c r="D8653">
        <v>88.948999999999998</v>
      </c>
      <c r="G8653" s="50">
        <f t="shared" si="1208"/>
        <v>19</v>
      </c>
      <c r="H8653" s="18">
        <f t="shared" si="1209"/>
        <v>13.454000000000001</v>
      </c>
      <c r="I8653" s="24">
        <f t="shared" si="1207"/>
        <v>660212.84345897671</v>
      </c>
      <c r="R8653" s="20">
        <f t="shared" si="1210"/>
        <v>0.5</v>
      </c>
      <c r="S8653" s="26">
        <f t="shared" si="1211"/>
        <v>8.3333333333333339</v>
      </c>
      <c r="T8653" s="24">
        <f t="shared" si="1212"/>
        <v>146494.32746666667</v>
      </c>
      <c r="X8653" s="21">
        <f t="shared" si="1213"/>
        <v>667117.49999999988</v>
      </c>
      <c r="AB8653" s="17">
        <f t="shared" si="1215"/>
        <v>139589.67092564353</v>
      </c>
      <c r="AF8653" s="58">
        <f t="shared" si="1214"/>
        <v>3.7689211149923754</v>
      </c>
    </row>
    <row r="8654" spans="1:32" x14ac:dyDescent="0.25">
      <c r="A8654" s="4">
        <v>8631</v>
      </c>
      <c r="B8654" s="30">
        <v>43460.625</v>
      </c>
      <c r="C8654">
        <v>5.327</v>
      </c>
      <c r="D8654">
        <v>42.423000000000002</v>
      </c>
      <c r="G8654" s="50">
        <f t="shared" si="1208"/>
        <v>19</v>
      </c>
      <c r="H8654" s="18">
        <f t="shared" si="1209"/>
        <v>13.673</v>
      </c>
      <c r="I8654" s="24">
        <f t="shared" si="1207"/>
        <v>670959.58143411542</v>
      </c>
      <c r="R8654" s="20">
        <f t="shared" si="1210"/>
        <v>0.5</v>
      </c>
      <c r="S8654" s="26">
        <f t="shared" si="1211"/>
        <v>8.3333333333333339</v>
      </c>
      <c r="T8654" s="24">
        <f t="shared" si="1212"/>
        <v>148878.91626666664</v>
      </c>
      <c r="X8654" s="21">
        <f t="shared" si="1213"/>
        <v>318172.50000000006</v>
      </c>
      <c r="AB8654" s="17">
        <f t="shared" si="1215"/>
        <v>501665.99770078197</v>
      </c>
      <c r="AF8654" s="58">
        <f t="shared" si="1214"/>
        <v>13.544981937921113</v>
      </c>
    </row>
    <row r="8655" spans="1:32" x14ac:dyDescent="0.25">
      <c r="A8655" s="4">
        <v>8632</v>
      </c>
      <c r="B8655" s="30">
        <v>43460.666666666664</v>
      </c>
      <c r="C8655">
        <v>4.46</v>
      </c>
      <c r="D8655">
        <v>3.78</v>
      </c>
      <c r="G8655" s="50">
        <f t="shared" si="1208"/>
        <v>19</v>
      </c>
      <c r="H8655" s="18">
        <f t="shared" si="1209"/>
        <v>14.54</v>
      </c>
      <c r="I8655" s="24">
        <f t="shared" si="1207"/>
        <v>713504.88656856853</v>
      </c>
      <c r="R8655" s="20">
        <f t="shared" si="1210"/>
        <v>0.5</v>
      </c>
      <c r="S8655" s="26">
        <f t="shared" si="1211"/>
        <v>8.3333333333333339</v>
      </c>
      <c r="T8655" s="24">
        <f t="shared" si="1212"/>
        <v>158319.27466666666</v>
      </c>
      <c r="X8655" s="21">
        <f t="shared" si="1213"/>
        <v>28350</v>
      </c>
      <c r="AB8655" s="17">
        <f t="shared" si="1215"/>
        <v>843474.16123523517</v>
      </c>
      <c r="AF8655" s="58">
        <f t="shared" si="1214"/>
        <v>22.773802353351346</v>
      </c>
    </row>
    <row r="8656" spans="1:32" x14ac:dyDescent="0.25">
      <c r="A8656" s="4">
        <v>8633</v>
      </c>
      <c r="B8656" s="30">
        <v>43460.708333333336</v>
      </c>
      <c r="C8656">
        <v>4.2160000000000002</v>
      </c>
      <c r="D8656">
        <v>0</v>
      </c>
      <c r="G8656" s="50">
        <f t="shared" si="1208"/>
        <v>16</v>
      </c>
      <c r="H8656" s="18">
        <f t="shared" si="1209"/>
        <v>11.783999999999999</v>
      </c>
      <c r="I8656" s="24">
        <f t="shared" si="1207"/>
        <v>578262.83241568168</v>
      </c>
      <c r="R8656" s="20">
        <f t="shared" si="1210"/>
        <v>0.5</v>
      </c>
      <c r="S8656" s="26">
        <f t="shared" si="1211"/>
        <v>8.3333333333333339</v>
      </c>
      <c r="T8656" s="24">
        <f t="shared" si="1212"/>
        <v>128310.47679999999</v>
      </c>
      <c r="X8656" s="21">
        <f t="shared" si="1213"/>
        <v>0</v>
      </c>
      <c r="AB8656" s="17">
        <f t="shared" si="1215"/>
        <v>706573.30921568163</v>
      </c>
      <c r="AF8656" s="58">
        <f t="shared" si="1214"/>
        <v>19.077479348823402</v>
      </c>
    </row>
    <row r="8657" spans="1:32" x14ac:dyDescent="0.25">
      <c r="A8657" s="4">
        <v>8634</v>
      </c>
      <c r="B8657" s="30">
        <v>43460.75</v>
      </c>
      <c r="C8657">
        <v>4.1180000000000003</v>
      </c>
      <c r="D8657">
        <v>0</v>
      </c>
      <c r="G8657" s="50">
        <f t="shared" si="1208"/>
        <v>16</v>
      </c>
      <c r="H8657" s="18">
        <f t="shared" si="1209"/>
        <v>11.882</v>
      </c>
      <c r="I8657" s="24">
        <f t="shared" si="1207"/>
        <v>583071.87497989903</v>
      </c>
      <c r="R8657" s="20">
        <f t="shared" si="1210"/>
        <v>0.5</v>
      </c>
      <c r="S8657" s="26">
        <f t="shared" si="1211"/>
        <v>8.3333333333333339</v>
      </c>
      <c r="T8657" s="24">
        <f t="shared" si="1212"/>
        <v>129377.55306666667</v>
      </c>
      <c r="X8657" s="21">
        <f t="shared" si="1213"/>
        <v>0</v>
      </c>
      <c r="AB8657" s="17">
        <f t="shared" si="1215"/>
        <v>712449.42804656574</v>
      </c>
      <c r="AF8657" s="58">
        <f t="shared" si="1214"/>
        <v>19.236134557257277</v>
      </c>
    </row>
    <row r="8658" spans="1:32" x14ac:dyDescent="0.25">
      <c r="A8658" s="4">
        <v>8635</v>
      </c>
      <c r="B8658" s="30">
        <v>43460.791666666664</v>
      </c>
      <c r="C8658">
        <v>3.9609999999999999</v>
      </c>
      <c r="D8658">
        <v>0</v>
      </c>
      <c r="G8658" s="50">
        <f t="shared" si="1208"/>
        <v>16</v>
      </c>
      <c r="H8658" s="18">
        <f t="shared" si="1209"/>
        <v>12.039</v>
      </c>
      <c r="I8658" s="24">
        <f t="shared" si="1207"/>
        <v>590776.15745522676</v>
      </c>
      <c r="R8658" s="20">
        <f t="shared" si="1210"/>
        <v>0.5</v>
      </c>
      <c r="S8658" s="26">
        <f t="shared" si="1211"/>
        <v>8.3333333333333339</v>
      </c>
      <c r="T8658" s="24">
        <f t="shared" si="1212"/>
        <v>131087.0528</v>
      </c>
      <c r="X8658" s="21">
        <f t="shared" si="1213"/>
        <v>0</v>
      </c>
      <c r="AB8658" s="17">
        <f t="shared" si="1215"/>
        <v>721863.21025522682</v>
      </c>
      <c r="AF8658" s="58">
        <f t="shared" si="1214"/>
        <v>19.490306676891123</v>
      </c>
    </row>
    <row r="8659" spans="1:32" x14ac:dyDescent="0.25">
      <c r="A8659" s="4">
        <v>8636</v>
      </c>
      <c r="B8659" s="30">
        <v>43460.833333333336</v>
      </c>
      <c r="C8659">
        <v>3.827</v>
      </c>
      <c r="D8659">
        <v>0</v>
      </c>
      <c r="G8659" s="50">
        <f t="shared" si="1208"/>
        <v>16</v>
      </c>
      <c r="H8659" s="18">
        <f t="shared" si="1209"/>
        <v>12.173</v>
      </c>
      <c r="I8659" s="24">
        <f t="shared" si="1207"/>
        <v>597351.78708385036</v>
      </c>
      <c r="R8659" s="20">
        <f t="shared" si="1210"/>
        <v>0.5</v>
      </c>
      <c r="S8659" s="26">
        <f t="shared" si="1211"/>
        <v>8.3333333333333339</v>
      </c>
      <c r="T8659" s="24">
        <f t="shared" si="1212"/>
        <v>132546.11626666668</v>
      </c>
      <c r="X8659" s="21">
        <f t="shared" si="1213"/>
        <v>0</v>
      </c>
      <c r="AB8659" s="17">
        <f t="shared" si="1215"/>
        <v>729897.90335051704</v>
      </c>
      <c r="AF8659" s="58">
        <f t="shared" si="1214"/>
        <v>19.707243390463958</v>
      </c>
    </row>
    <row r="8660" spans="1:32" x14ac:dyDescent="0.25">
      <c r="A8660" s="4">
        <v>8637</v>
      </c>
      <c r="B8660" s="30">
        <v>43460.875</v>
      </c>
      <c r="C8660">
        <v>3.72</v>
      </c>
      <c r="D8660">
        <v>0</v>
      </c>
      <c r="G8660" s="50">
        <f t="shared" si="1208"/>
        <v>16</v>
      </c>
      <c r="H8660" s="18">
        <f t="shared" si="1209"/>
        <v>12.28</v>
      </c>
      <c r="I8660" s="24">
        <f t="shared" si="1207"/>
        <v>602602.4764141693</v>
      </c>
      <c r="R8660" s="20">
        <f t="shared" si="1210"/>
        <v>0.5</v>
      </c>
      <c r="S8660" s="26">
        <f t="shared" si="1211"/>
        <v>8.3333333333333339</v>
      </c>
      <c r="T8660" s="24">
        <f t="shared" si="1212"/>
        <v>133711.18933333331</v>
      </c>
      <c r="X8660" s="21">
        <f t="shared" si="1213"/>
        <v>0</v>
      </c>
      <c r="AB8660" s="17">
        <f t="shared" si="1215"/>
        <v>736313.66574750259</v>
      </c>
      <c r="AF8660" s="58">
        <f t="shared" si="1214"/>
        <v>19.88046897518257</v>
      </c>
    </row>
    <row r="8661" spans="1:32" x14ac:dyDescent="0.25">
      <c r="A8661" s="4">
        <v>8638</v>
      </c>
      <c r="B8661" s="30">
        <v>43460.916666666664</v>
      </c>
      <c r="C8661">
        <v>3.6070000000000002</v>
      </c>
      <c r="D8661">
        <v>0</v>
      </c>
      <c r="G8661" s="50">
        <f t="shared" si="1208"/>
        <v>16</v>
      </c>
      <c r="H8661" s="18">
        <f t="shared" si="1209"/>
        <v>12.393000000000001</v>
      </c>
      <c r="I8661" s="24">
        <f t="shared" si="1207"/>
        <v>608147.59692188934</v>
      </c>
      <c r="R8661" s="20">
        <f t="shared" si="1210"/>
        <v>0.5</v>
      </c>
      <c r="S8661" s="26">
        <f t="shared" si="1211"/>
        <v>8.3333333333333339</v>
      </c>
      <c r="T8661" s="24">
        <f t="shared" si="1212"/>
        <v>134941.59360000002</v>
      </c>
      <c r="X8661" s="21">
        <f t="shared" si="1213"/>
        <v>0</v>
      </c>
      <c r="AB8661" s="17">
        <f t="shared" si="1215"/>
        <v>743089.19052188937</v>
      </c>
      <c r="AF8661" s="58">
        <f t="shared" si="1214"/>
        <v>20.063408144091014</v>
      </c>
    </row>
    <row r="8662" spans="1:32" x14ac:dyDescent="0.25">
      <c r="A8662" s="4">
        <v>8639</v>
      </c>
      <c r="B8662" s="30">
        <v>43460.958333333336</v>
      </c>
      <c r="C8662">
        <v>3.4140000000000001</v>
      </c>
      <c r="D8662">
        <v>0</v>
      </c>
      <c r="G8662" s="50">
        <f t="shared" si="1208"/>
        <v>16</v>
      </c>
      <c r="H8662" s="18">
        <f t="shared" si="1209"/>
        <v>12.586</v>
      </c>
      <c r="I8662" s="24">
        <f t="shared" si="1207"/>
        <v>617618.46646162332</v>
      </c>
      <c r="R8662" s="20">
        <f t="shared" si="1210"/>
        <v>0.5</v>
      </c>
      <c r="S8662" s="26">
        <f t="shared" si="1211"/>
        <v>8.3333333333333339</v>
      </c>
      <c r="T8662" s="24">
        <f t="shared" si="1212"/>
        <v>137043.08053333333</v>
      </c>
      <c r="X8662" s="21">
        <f t="shared" si="1213"/>
        <v>0</v>
      </c>
      <c r="AB8662" s="17">
        <f t="shared" si="1215"/>
        <v>754661.54699495668</v>
      </c>
      <c r="AF8662" s="58">
        <f t="shared" si="1214"/>
        <v>20.375861768863828</v>
      </c>
    </row>
    <row r="8663" spans="1:32" x14ac:dyDescent="0.25">
      <c r="A8663" s="4">
        <v>8640</v>
      </c>
      <c r="B8663" s="30">
        <v>43461</v>
      </c>
      <c r="C8663">
        <v>3.1440000000000001</v>
      </c>
      <c r="D8663">
        <v>0</v>
      </c>
      <c r="G8663" s="50">
        <f t="shared" si="1208"/>
        <v>16</v>
      </c>
      <c r="H8663" s="18">
        <f t="shared" si="1209"/>
        <v>12.856</v>
      </c>
      <c r="I8663" s="24">
        <f t="shared" si="1207"/>
        <v>630867.86944467109</v>
      </c>
      <c r="R8663" s="20">
        <f t="shared" si="1210"/>
        <v>0.5</v>
      </c>
      <c r="S8663" s="26">
        <f t="shared" si="1211"/>
        <v>8.3333333333333339</v>
      </c>
      <c r="T8663" s="24">
        <f t="shared" si="1212"/>
        <v>139982.98453333334</v>
      </c>
      <c r="X8663" s="21">
        <f t="shared" si="1213"/>
        <v>0</v>
      </c>
      <c r="AB8663" s="17">
        <f t="shared" si="1215"/>
        <v>770850.85397800442</v>
      </c>
      <c r="AF8663" s="58">
        <f t="shared" si="1214"/>
        <v>20.812973057406118</v>
      </c>
    </row>
    <row r="8664" spans="1:32" x14ac:dyDescent="0.25">
      <c r="A8664" s="4">
        <v>8641</v>
      </c>
      <c r="B8664" s="30">
        <v>43461.041666666664</v>
      </c>
      <c r="C8664">
        <v>2.8860000000000001</v>
      </c>
      <c r="D8664">
        <v>0</v>
      </c>
      <c r="G8664" s="50">
        <f t="shared" si="1208"/>
        <v>16</v>
      </c>
      <c r="H8664" s="18">
        <f t="shared" si="1209"/>
        <v>13.114000000000001</v>
      </c>
      <c r="I8664" s="24">
        <f t="shared" ref="I8664:I8727" si="1216">$I$10*$I$13*H8664</f>
        <v>643528.41007291665</v>
      </c>
      <c r="R8664" s="20">
        <f t="shared" si="1210"/>
        <v>0.5</v>
      </c>
      <c r="S8664" s="26">
        <f t="shared" si="1211"/>
        <v>8.3333333333333339</v>
      </c>
      <c r="T8664" s="24">
        <f t="shared" si="1212"/>
        <v>142792.22613333334</v>
      </c>
      <c r="X8664" s="21">
        <f t="shared" si="1213"/>
        <v>0</v>
      </c>
      <c r="AB8664" s="17">
        <f t="shared" si="1215"/>
        <v>786320.63620624994</v>
      </c>
      <c r="AF8664" s="58">
        <f t="shared" si="1214"/>
        <v>21.230657177568748</v>
      </c>
    </row>
    <row r="8665" spans="1:32" x14ac:dyDescent="0.25">
      <c r="A8665" s="4">
        <v>8642</v>
      </c>
      <c r="B8665" s="30">
        <v>43461.083333333336</v>
      </c>
      <c r="C8665">
        <v>2.6920000000000002</v>
      </c>
      <c r="D8665">
        <v>0</v>
      </c>
      <c r="G8665" s="50">
        <f t="shared" ref="G8665:G8728" si="1217">IF(D8665=0, 16, 19)</f>
        <v>16</v>
      </c>
      <c r="H8665" s="18">
        <f t="shared" ref="H8665:H8728" si="1218">G8665-C8665</f>
        <v>13.308</v>
      </c>
      <c r="I8665" s="24">
        <f t="shared" si="1216"/>
        <v>653048.35147555091</v>
      </c>
      <c r="R8665" s="20">
        <f t="shared" ref="R8665:R8728" si="1219">$R$12</f>
        <v>0.5</v>
      </c>
      <c r="S8665" s="26">
        <f t="shared" ref="S8665:S8728" si="1220">R8665*$B$10*$C$10*$D$10/3600</f>
        <v>8.3333333333333339</v>
      </c>
      <c r="T8665" s="24">
        <f t="shared" ref="T8665:T8728" si="1221">$R$10*$S$10*R8665*H8665*$G$10/3600</f>
        <v>144904.60159999999</v>
      </c>
      <c r="X8665" s="21">
        <f t="shared" ref="X8665:X8728" si="1222">D8665*$X$10*$Y$10*$B$10*$C$10</f>
        <v>0</v>
      </c>
      <c r="AB8665" s="17">
        <f t="shared" si="1215"/>
        <v>797952.95307555096</v>
      </c>
      <c r="AF8665" s="58">
        <f t="shared" ref="AF8665:AF8728" si="1223">AB8665*0.027/1000</f>
        <v>21.544729733039876</v>
      </c>
    </row>
    <row r="8666" spans="1:32" x14ac:dyDescent="0.25">
      <c r="A8666" s="4">
        <v>8643</v>
      </c>
      <c r="B8666" s="30">
        <v>43461.125</v>
      </c>
      <c r="C8666">
        <v>2.601</v>
      </c>
      <c r="D8666">
        <v>0</v>
      </c>
      <c r="G8666" s="50">
        <f t="shared" si="1217"/>
        <v>16</v>
      </c>
      <c r="H8666" s="18">
        <f t="shared" si="1218"/>
        <v>13.399000000000001</v>
      </c>
      <c r="I8666" s="24">
        <f t="shared" si="1216"/>
        <v>657513.890999467</v>
      </c>
      <c r="R8666" s="20">
        <f t="shared" si="1219"/>
        <v>0.5</v>
      </c>
      <c r="S8666" s="26">
        <f t="shared" si="1220"/>
        <v>8.3333333333333339</v>
      </c>
      <c r="T8666" s="24">
        <f t="shared" si="1221"/>
        <v>145895.45813333333</v>
      </c>
      <c r="X8666" s="21">
        <f t="shared" si="1222"/>
        <v>0</v>
      </c>
      <c r="AB8666" s="17">
        <f t="shared" si="1215"/>
        <v>803409.34913280036</v>
      </c>
      <c r="AF8666" s="58">
        <f t="shared" si="1223"/>
        <v>21.692052426585612</v>
      </c>
    </row>
    <row r="8667" spans="1:32" x14ac:dyDescent="0.25">
      <c r="A8667" s="4">
        <v>8644</v>
      </c>
      <c r="B8667" s="30">
        <v>43461.166666666664</v>
      </c>
      <c r="C8667">
        <v>2.36</v>
      </c>
      <c r="D8667">
        <v>0</v>
      </c>
      <c r="G8667" s="50">
        <f t="shared" si="1217"/>
        <v>16</v>
      </c>
      <c r="H8667" s="18">
        <f t="shared" si="1218"/>
        <v>13.64</v>
      </c>
      <c r="I8667" s="24">
        <f t="shared" si="1216"/>
        <v>669340.20995840954</v>
      </c>
      <c r="R8667" s="20">
        <f t="shared" si="1219"/>
        <v>0.5</v>
      </c>
      <c r="S8667" s="26">
        <f t="shared" si="1220"/>
        <v>8.3333333333333339</v>
      </c>
      <c r="T8667" s="24">
        <f t="shared" si="1221"/>
        <v>148519.59466666664</v>
      </c>
      <c r="X8667" s="21">
        <f t="shared" si="1222"/>
        <v>0</v>
      </c>
      <c r="AB8667" s="17">
        <f t="shared" si="1215"/>
        <v>817859.80462507624</v>
      </c>
      <c r="AF8667" s="58">
        <f t="shared" si="1223"/>
        <v>22.082214724877058</v>
      </c>
    </row>
    <row r="8668" spans="1:32" x14ac:dyDescent="0.25">
      <c r="A8668" s="4">
        <v>8645</v>
      </c>
      <c r="B8668" s="30">
        <v>43461.208333333336</v>
      </c>
      <c r="C8668">
        <v>2.032</v>
      </c>
      <c r="D8668">
        <v>0</v>
      </c>
      <c r="G8668" s="50">
        <f t="shared" si="1217"/>
        <v>16</v>
      </c>
      <c r="H8668" s="18">
        <f t="shared" si="1218"/>
        <v>13.968</v>
      </c>
      <c r="I8668" s="24">
        <f t="shared" si="1216"/>
        <v>685435.78098966752</v>
      </c>
      <c r="R8668" s="20">
        <f t="shared" si="1219"/>
        <v>0.5</v>
      </c>
      <c r="S8668" s="26">
        <f t="shared" si="1220"/>
        <v>8.3333333333333339</v>
      </c>
      <c r="T8668" s="24">
        <f t="shared" si="1221"/>
        <v>152091.03359999997</v>
      </c>
      <c r="X8668" s="21">
        <f t="shared" si="1222"/>
        <v>0</v>
      </c>
      <c r="AB8668" s="17">
        <f t="shared" si="1215"/>
        <v>837526.81458966748</v>
      </c>
      <c r="AF8668" s="58">
        <f t="shared" si="1223"/>
        <v>22.613223993921022</v>
      </c>
    </row>
    <row r="8669" spans="1:32" x14ac:dyDescent="0.25">
      <c r="A8669" s="4">
        <v>8646</v>
      </c>
      <c r="B8669" s="30">
        <v>43461.25</v>
      </c>
      <c r="C8669">
        <v>1.8129999999999999</v>
      </c>
      <c r="D8669">
        <v>0</v>
      </c>
      <c r="G8669" s="50">
        <f t="shared" si="1217"/>
        <v>16</v>
      </c>
      <c r="H8669" s="18">
        <f t="shared" si="1218"/>
        <v>14.186999999999999</v>
      </c>
      <c r="I8669" s="24">
        <f t="shared" si="1216"/>
        <v>696182.51896480611</v>
      </c>
      <c r="R8669" s="20">
        <f t="shared" si="1219"/>
        <v>0.5</v>
      </c>
      <c r="S8669" s="26">
        <f t="shared" si="1220"/>
        <v>8.3333333333333339</v>
      </c>
      <c r="T8669" s="24">
        <f t="shared" si="1221"/>
        <v>154475.62239999999</v>
      </c>
      <c r="X8669" s="21">
        <f t="shared" si="1222"/>
        <v>0</v>
      </c>
      <c r="AB8669" s="17">
        <f t="shared" si="1215"/>
        <v>850658.1413648061</v>
      </c>
      <c r="AF8669" s="58">
        <f t="shared" si="1223"/>
        <v>22.967769816849763</v>
      </c>
    </row>
    <row r="8670" spans="1:32" x14ac:dyDescent="0.25">
      <c r="A8670" s="4">
        <v>8647</v>
      </c>
      <c r="B8670" s="30">
        <v>43461.291666666664</v>
      </c>
      <c r="C8670">
        <v>1.722</v>
      </c>
      <c r="D8670">
        <v>0</v>
      </c>
      <c r="G8670" s="50">
        <f t="shared" si="1217"/>
        <v>16</v>
      </c>
      <c r="H8670" s="18">
        <f t="shared" si="1218"/>
        <v>14.278</v>
      </c>
      <c r="I8670" s="24">
        <f t="shared" si="1216"/>
        <v>700648.05848872231</v>
      </c>
      <c r="R8670" s="20">
        <f t="shared" si="1219"/>
        <v>0.5</v>
      </c>
      <c r="S8670" s="26">
        <f t="shared" si="1220"/>
        <v>8.3333333333333339</v>
      </c>
      <c r="T8670" s="24">
        <f t="shared" si="1221"/>
        <v>155466.47893333336</v>
      </c>
      <c r="X8670" s="21">
        <f t="shared" si="1222"/>
        <v>0</v>
      </c>
      <c r="AB8670" s="17">
        <f t="shared" si="1215"/>
        <v>856114.53742205561</v>
      </c>
      <c r="AF8670" s="58">
        <f t="shared" si="1223"/>
        <v>23.115092510395503</v>
      </c>
    </row>
    <row r="8671" spans="1:32" x14ac:dyDescent="0.25">
      <c r="A8671" s="4">
        <v>8648</v>
      </c>
      <c r="B8671" s="30">
        <v>43461.333333333336</v>
      </c>
      <c r="C8671">
        <v>1.635</v>
      </c>
      <c r="D8671">
        <v>4.3999999999999997E-2</v>
      </c>
      <c r="G8671" s="50">
        <f t="shared" si="1217"/>
        <v>19</v>
      </c>
      <c r="H8671" s="18">
        <f t="shared" si="1218"/>
        <v>17.364999999999998</v>
      </c>
      <c r="I8671" s="24">
        <f t="shared" si="1216"/>
        <v>852132.89926156751</v>
      </c>
      <c r="R8671" s="20">
        <f t="shared" si="1219"/>
        <v>0.5</v>
      </c>
      <c r="S8671" s="26">
        <f t="shared" si="1220"/>
        <v>8.3333333333333339</v>
      </c>
      <c r="T8671" s="24">
        <f t="shared" si="1221"/>
        <v>189079.38133333332</v>
      </c>
      <c r="X8671" s="21">
        <f t="shared" si="1222"/>
        <v>330</v>
      </c>
      <c r="AB8671" s="17">
        <f t="shared" si="1215"/>
        <v>1040882.2805949008</v>
      </c>
      <c r="AF8671" s="58">
        <f t="shared" si="1223"/>
        <v>28.10382157606232</v>
      </c>
    </row>
    <row r="8672" spans="1:32" x14ac:dyDescent="0.25">
      <c r="A8672" s="4">
        <v>8649</v>
      </c>
      <c r="B8672" s="30">
        <v>43461.375</v>
      </c>
      <c r="C8672">
        <v>2.0339999999999998</v>
      </c>
      <c r="D8672">
        <v>14.332000000000001</v>
      </c>
      <c r="G8672" s="50">
        <f t="shared" si="1217"/>
        <v>19</v>
      </c>
      <c r="H8672" s="18">
        <f t="shared" si="1218"/>
        <v>16.966000000000001</v>
      </c>
      <c r="I8672" s="24">
        <f t="shared" si="1216"/>
        <v>832553.22596439719</v>
      </c>
      <c r="R8672" s="20">
        <f t="shared" si="1219"/>
        <v>0.5</v>
      </c>
      <c r="S8672" s="26">
        <f t="shared" si="1220"/>
        <v>8.3333333333333339</v>
      </c>
      <c r="T8672" s="24">
        <f t="shared" si="1221"/>
        <v>184734.85653333337</v>
      </c>
      <c r="X8672" s="21">
        <f t="shared" si="1222"/>
        <v>107490.00000000001</v>
      </c>
      <c r="AB8672" s="17">
        <f t="shared" si="1215"/>
        <v>909798.08249773062</v>
      </c>
      <c r="AF8672" s="58">
        <f t="shared" si="1223"/>
        <v>24.564548227438724</v>
      </c>
    </row>
    <row r="8673" spans="1:32" x14ac:dyDescent="0.25">
      <c r="A8673" s="4">
        <v>8650</v>
      </c>
      <c r="B8673" s="30">
        <v>43461.416666666664</v>
      </c>
      <c r="C8673">
        <v>2.589</v>
      </c>
      <c r="D8673">
        <v>38.048999999999999</v>
      </c>
      <c r="G8673" s="50">
        <f t="shared" si="1217"/>
        <v>19</v>
      </c>
      <c r="H8673" s="18">
        <f t="shared" si="1218"/>
        <v>16.411000000000001</v>
      </c>
      <c r="I8673" s="24">
        <f t="shared" si="1216"/>
        <v>805318.34205479908</v>
      </c>
      <c r="R8673" s="20">
        <f t="shared" si="1219"/>
        <v>0.5</v>
      </c>
      <c r="S8673" s="26">
        <f t="shared" si="1220"/>
        <v>8.3333333333333339</v>
      </c>
      <c r="T8673" s="24">
        <f t="shared" si="1221"/>
        <v>178691.72053333334</v>
      </c>
      <c r="X8673" s="21">
        <f t="shared" si="1222"/>
        <v>285367.5</v>
      </c>
      <c r="AB8673" s="17">
        <f t="shared" si="1215"/>
        <v>698642.56258813245</v>
      </c>
      <c r="AF8673" s="58">
        <f t="shared" si="1223"/>
        <v>18.863349189879578</v>
      </c>
    </row>
    <row r="8674" spans="1:32" x14ac:dyDescent="0.25">
      <c r="A8674" s="4">
        <v>8651</v>
      </c>
      <c r="B8674" s="30">
        <v>43461.458333333336</v>
      </c>
      <c r="C8674">
        <v>3.1120000000000001</v>
      </c>
      <c r="D8674">
        <v>65.043000000000006</v>
      </c>
      <c r="G8674" s="50">
        <f t="shared" si="1217"/>
        <v>19</v>
      </c>
      <c r="H8674" s="18">
        <f t="shared" si="1218"/>
        <v>15.888</v>
      </c>
      <c r="I8674" s="24">
        <f t="shared" si="1216"/>
        <v>779653.75775800669</v>
      </c>
      <c r="R8674" s="20">
        <f t="shared" si="1219"/>
        <v>0.5</v>
      </c>
      <c r="S8674" s="26">
        <f t="shared" si="1220"/>
        <v>8.3333333333333339</v>
      </c>
      <c r="T8674" s="24">
        <f t="shared" si="1221"/>
        <v>172997.01759999999</v>
      </c>
      <c r="X8674" s="21">
        <f t="shared" si="1222"/>
        <v>487822.50000000006</v>
      </c>
      <c r="AB8674" s="17">
        <f t="shared" si="1215"/>
        <v>464828.27535800665</v>
      </c>
      <c r="AF8674" s="58">
        <f t="shared" si="1223"/>
        <v>12.550363434666179</v>
      </c>
    </row>
    <row r="8675" spans="1:32" x14ac:dyDescent="0.25">
      <c r="A8675" s="4">
        <v>8652</v>
      </c>
      <c r="B8675" s="30">
        <v>43461.5</v>
      </c>
      <c r="C8675">
        <v>3.589</v>
      </c>
      <c r="D8675">
        <v>103.215</v>
      </c>
      <c r="G8675" s="50">
        <f t="shared" si="1217"/>
        <v>19</v>
      </c>
      <c r="H8675" s="18">
        <f t="shared" si="1218"/>
        <v>15.411</v>
      </c>
      <c r="I8675" s="24">
        <f t="shared" si="1216"/>
        <v>756246.47915462242</v>
      </c>
      <c r="R8675" s="20">
        <f t="shared" si="1219"/>
        <v>0.5</v>
      </c>
      <c r="S8675" s="26">
        <f t="shared" si="1220"/>
        <v>8.3333333333333339</v>
      </c>
      <c r="T8675" s="24">
        <f t="shared" si="1221"/>
        <v>167803.18719999999</v>
      </c>
      <c r="X8675" s="21">
        <f t="shared" si="1222"/>
        <v>774112.5</v>
      </c>
      <c r="AB8675" s="17">
        <f t="shared" si="1215"/>
        <v>149937.16635462246</v>
      </c>
      <c r="AF8675" s="58">
        <f t="shared" si="1223"/>
        <v>4.0483034915748064</v>
      </c>
    </row>
    <row r="8676" spans="1:32" x14ac:dyDescent="0.25">
      <c r="A8676" s="4">
        <v>8653</v>
      </c>
      <c r="B8676" s="30">
        <v>43461.541666666664</v>
      </c>
      <c r="C8676">
        <v>4.0069999999999997</v>
      </c>
      <c r="D8676">
        <v>126.2</v>
      </c>
      <c r="G8676" s="50">
        <f t="shared" si="1217"/>
        <v>19</v>
      </c>
      <c r="H8676" s="18">
        <f t="shared" si="1218"/>
        <v>14.993</v>
      </c>
      <c r="I8676" s="24">
        <f t="shared" si="1216"/>
        <v>735734.44046234863</v>
      </c>
      <c r="R8676" s="20">
        <f t="shared" si="1219"/>
        <v>0.5</v>
      </c>
      <c r="S8676" s="26">
        <f t="shared" si="1220"/>
        <v>8.3333333333333339</v>
      </c>
      <c r="T8676" s="24">
        <f t="shared" si="1221"/>
        <v>163251.78026666664</v>
      </c>
      <c r="X8676" s="21">
        <f t="shared" si="1222"/>
        <v>946500</v>
      </c>
      <c r="AB8676" s="17">
        <f t="shared" si="1215"/>
        <v>0</v>
      </c>
      <c r="AF8676" s="58">
        <f t="shared" si="1223"/>
        <v>0</v>
      </c>
    </row>
    <row r="8677" spans="1:32" x14ac:dyDescent="0.25">
      <c r="A8677" s="4">
        <v>8654</v>
      </c>
      <c r="B8677" s="30">
        <v>43461.583333333336</v>
      </c>
      <c r="C8677">
        <v>4.2160000000000002</v>
      </c>
      <c r="D8677">
        <v>93.376999999999995</v>
      </c>
      <c r="G8677" s="50">
        <f t="shared" si="1217"/>
        <v>19</v>
      </c>
      <c r="H8677" s="18">
        <f t="shared" si="1218"/>
        <v>14.783999999999999</v>
      </c>
      <c r="I8677" s="24">
        <f t="shared" si="1216"/>
        <v>725478.42111621157</v>
      </c>
      <c r="R8677" s="20">
        <f t="shared" si="1219"/>
        <v>0.5</v>
      </c>
      <c r="S8677" s="26">
        <f t="shared" si="1220"/>
        <v>8.3333333333333339</v>
      </c>
      <c r="T8677" s="24">
        <f t="shared" si="1221"/>
        <v>160976.07679999998</v>
      </c>
      <c r="X8677" s="21">
        <f t="shared" si="1222"/>
        <v>700327.5</v>
      </c>
      <c r="AB8677" s="17">
        <f t="shared" si="1215"/>
        <v>186126.99791621161</v>
      </c>
      <c r="AF8677" s="58">
        <f t="shared" si="1223"/>
        <v>5.0254289437377135</v>
      </c>
    </row>
    <row r="8678" spans="1:32" x14ac:dyDescent="0.25">
      <c r="A8678" s="4">
        <v>8655</v>
      </c>
      <c r="B8678" s="30">
        <v>43461.625</v>
      </c>
      <c r="C8678">
        <v>3.8050000000000002</v>
      </c>
      <c r="D8678">
        <v>39.838999999999999</v>
      </c>
      <c r="G8678" s="50">
        <f t="shared" si="1217"/>
        <v>19</v>
      </c>
      <c r="H8678" s="18">
        <f t="shared" si="1218"/>
        <v>15.195</v>
      </c>
      <c r="I8678" s="24">
        <f t="shared" si="1216"/>
        <v>745646.9567681842</v>
      </c>
      <c r="R8678" s="20">
        <f t="shared" si="1219"/>
        <v>0.5</v>
      </c>
      <c r="S8678" s="26">
        <f t="shared" si="1220"/>
        <v>8.3333333333333339</v>
      </c>
      <c r="T8678" s="24">
        <f t="shared" si="1221"/>
        <v>165451.264</v>
      </c>
      <c r="X8678" s="21">
        <f t="shared" si="1222"/>
        <v>298792.5</v>
      </c>
      <c r="AB8678" s="17">
        <f t="shared" si="1215"/>
        <v>612305.72076818417</v>
      </c>
      <c r="AF8678" s="58">
        <f t="shared" si="1223"/>
        <v>16.532254460740972</v>
      </c>
    </row>
    <row r="8679" spans="1:32" x14ac:dyDescent="0.25">
      <c r="A8679" s="4">
        <v>8656</v>
      </c>
      <c r="B8679" s="30">
        <v>43461.666666666664</v>
      </c>
      <c r="C8679">
        <v>3.2349999999999999</v>
      </c>
      <c r="D8679">
        <v>3.4870000000000001</v>
      </c>
      <c r="G8679" s="50">
        <f t="shared" si="1217"/>
        <v>19</v>
      </c>
      <c r="H8679" s="18">
        <f t="shared" si="1218"/>
        <v>15.765000000000001</v>
      </c>
      <c r="I8679" s="24">
        <f t="shared" si="1216"/>
        <v>773617.918621285</v>
      </c>
      <c r="R8679" s="20">
        <f t="shared" si="1219"/>
        <v>0.5</v>
      </c>
      <c r="S8679" s="26">
        <f t="shared" si="1220"/>
        <v>8.3333333333333339</v>
      </c>
      <c r="T8679" s="24">
        <f t="shared" si="1221"/>
        <v>171657.72799999997</v>
      </c>
      <c r="X8679" s="21">
        <f t="shared" si="1222"/>
        <v>26152.500000000004</v>
      </c>
      <c r="AB8679" s="17">
        <f t="shared" si="1215"/>
        <v>919123.14662128501</v>
      </c>
      <c r="AF8679" s="58">
        <f t="shared" si="1223"/>
        <v>24.816324958774693</v>
      </c>
    </row>
    <row r="8680" spans="1:32" x14ac:dyDescent="0.25">
      <c r="A8680" s="4">
        <v>8657</v>
      </c>
      <c r="B8680" s="30">
        <v>43461.708333333336</v>
      </c>
      <c r="C8680">
        <v>3.177</v>
      </c>
      <c r="D8680">
        <v>0</v>
      </c>
      <c r="G8680" s="50">
        <f t="shared" si="1217"/>
        <v>16</v>
      </c>
      <c r="H8680" s="18">
        <f t="shared" si="1218"/>
        <v>12.823</v>
      </c>
      <c r="I8680" s="24">
        <f t="shared" si="1216"/>
        <v>629248.49796896521</v>
      </c>
      <c r="R8680" s="20">
        <f t="shared" si="1219"/>
        <v>0.5</v>
      </c>
      <c r="S8680" s="26">
        <f t="shared" si="1220"/>
        <v>8.3333333333333339</v>
      </c>
      <c r="T8680" s="24">
        <f t="shared" si="1221"/>
        <v>139623.66293333331</v>
      </c>
      <c r="X8680" s="21">
        <f t="shared" si="1222"/>
        <v>0</v>
      </c>
      <c r="AB8680" s="17">
        <f t="shared" si="1215"/>
        <v>768872.16090229852</v>
      </c>
      <c r="AF8680" s="58">
        <f t="shared" si="1223"/>
        <v>20.759548344362063</v>
      </c>
    </row>
    <row r="8681" spans="1:32" x14ac:dyDescent="0.25">
      <c r="A8681" s="4">
        <v>8658</v>
      </c>
      <c r="B8681" s="30">
        <v>43461.75</v>
      </c>
      <c r="C8681">
        <v>3.2509999999999999</v>
      </c>
      <c r="D8681">
        <v>0</v>
      </c>
      <c r="G8681" s="50">
        <f t="shared" si="1217"/>
        <v>16</v>
      </c>
      <c r="H8681" s="18">
        <f t="shared" si="1218"/>
        <v>12.749000000000001</v>
      </c>
      <c r="I8681" s="24">
        <f t="shared" si="1216"/>
        <v>625617.18011435214</v>
      </c>
      <c r="R8681" s="20">
        <f t="shared" si="1219"/>
        <v>0.5</v>
      </c>
      <c r="S8681" s="26">
        <f t="shared" si="1220"/>
        <v>8.3333333333333339</v>
      </c>
      <c r="T8681" s="24">
        <f t="shared" si="1221"/>
        <v>138817.91146666667</v>
      </c>
      <c r="X8681" s="21">
        <f t="shared" si="1222"/>
        <v>0</v>
      </c>
      <c r="AB8681" s="17">
        <f t="shared" si="1215"/>
        <v>764435.09158101887</v>
      </c>
      <c r="AF8681" s="58">
        <f t="shared" si="1223"/>
        <v>20.639747472687507</v>
      </c>
    </row>
    <row r="8682" spans="1:32" x14ac:dyDescent="0.25">
      <c r="A8682" s="4">
        <v>8659</v>
      </c>
      <c r="B8682" s="30">
        <v>43461.791666666664</v>
      </c>
      <c r="C8682">
        <v>3.28</v>
      </c>
      <c r="D8682">
        <v>0</v>
      </c>
      <c r="G8682" s="50">
        <f t="shared" si="1217"/>
        <v>16</v>
      </c>
      <c r="H8682" s="18">
        <f t="shared" si="1218"/>
        <v>12.72</v>
      </c>
      <c r="I8682" s="24">
        <f t="shared" si="1216"/>
        <v>624194.09609024704</v>
      </c>
      <c r="R8682" s="20">
        <f t="shared" si="1219"/>
        <v>0.5</v>
      </c>
      <c r="S8682" s="26">
        <f t="shared" si="1220"/>
        <v>8.3333333333333339</v>
      </c>
      <c r="T8682" s="24">
        <f t="shared" si="1221"/>
        <v>138502.144</v>
      </c>
      <c r="X8682" s="21">
        <f t="shared" si="1222"/>
        <v>0</v>
      </c>
      <c r="AB8682" s="17">
        <f t="shared" si="1215"/>
        <v>762696.24009024701</v>
      </c>
      <c r="AF8682" s="58">
        <f t="shared" si="1223"/>
        <v>20.59279848243667</v>
      </c>
    </row>
    <row r="8683" spans="1:32" x14ac:dyDescent="0.25">
      <c r="A8683" s="4">
        <v>8660</v>
      </c>
      <c r="B8683" s="30">
        <v>43461.833333333336</v>
      </c>
      <c r="C8683">
        <v>3.3</v>
      </c>
      <c r="D8683">
        <v>0</v>
      </c>
      <c r="G8683" s="50">
        <f t="shared" si="1217"/>
        <v>16</v>
      </c>
      <c r="H8683" s="18">
        <f t="shared" si="1218"/>
        <v>12.7</v>
      </c>
      <c r="I8683" s="24">
        <f t="shared" si="1216"/>
        <v>623212.65883224341</v>
      </c>
      <c r="R8683" s="20">
        <f t="shared" si="1219"/>
        <v>0.5</v>
      </c>
      <c r="S8683" s="26">
        <f t="shared" si="1220"/>
        <v>8.3333333333333339</v>
      </c>
      <c r="T8683" s="24">
        <f t="shared" si="1221"/>
        <v>138284.37333333332</v>
      </c>
      <c r="X8683" s="21">
        <f t="shared" si="1222"/>
        <v>0</v>
      </c>
      <c r="AB8683" s="17">
        <f t="shared" si="1215"/>
        <v>761497.0321655767</v>
      </c>
      <c r="AF8683" s="58">
        <f t="shared" si="1223"/>
        <v>20.560419868470571</v>
      </c>
    </row>
    <row r="8684" spans="1:32" x14ac:dyDescent="0.25">
      <c r="A8684" s="4">
        <v>8661</v>
      </c>
      <c r="B8684" s="30">
        <v>43461.875</v>
      </c>
      <c r="C8684">
        <v>3.3210000000000002</v>
      </c>
      <c r="D8684">
        <v>0</v>
      </c>
      <c r="G8684" s="50">
        <f t="shared" si="1217"/>
        <v>16</v>
      </c>
      <c r="H8684" s="18">
        <f t="shared" si="1218"/>
        <v>12.679</v>
      </c>
      <c r="I8684" s="24">
        <f t="shared" si="1216"/>
        <v>622182.14971133985</v>
      </c>
      <c r="R8684" s="20">
        <f t="shared" si="1219"/>
        <v>0.5</v>
      </c>
      <c r="S8684" s="26">
        <f t="shared" si="1220"/>
        <v>8.3333333333333339</v>
      </c>
      <c r="T8684" s="24">
        <f t="shared" si="1221"/>
        <v>138055.71413333333</v>
      </c>
      <c r="X8684" s="21">
        <f t="shared" si="1222"/>
        <v>0</v>
      </c>
      <c r="AB8684" s="17">
        <f t="shared" si="1215"/>
        <v>760237.86384467315</v>
      </c>
      <c r="AF8684" s="58">
        <f t="shared" si="1223"/>
        <v>20.526422323806177</v>
      </c>
    </row>
    <row r="8685" spans="1:32" x14ac:dyDescent="0.25">
      <c r="A8685" s="4">
        <v>8662</v>
      </c>
      <c r="B8685" s="30">
        <v>43461.916666666664</v>
      </c>
      <c r="C8685">
        <v>3.2690000000000001</v>
      </c>
      <c r="D8685">
        <v>0</v>
      </c>
      <c r="G8685" s="50">
        <f t="shared" si="1217"/>
        <v>16</v>
      </c>
      <c r="H8685" s="18">
        <f t="shared" si="1218"/>
        <v>12.731</v>
      </c>
      <c r="I8685" s="24">
        <f t="shared" si="1216"/>
        <v>624733.88658214896</v>
      </c>
      <c r="R8685" s="20">
        <f t="shared" si="1219"/>
        <v>0.5</v>
      </c>
      <c r="S8685" s="26">
        <f t="shared" si="1220"/>
        <v>8.3333333333333339</v>
      </c>
      <c r="T8685" s="24">
        <f t="shared" si="1221"/>
        <v>138621.91786666666</v>
      </c>
      <c r="X8685" s="21">
        <f t="shared" si="1222"/>
        <v>0</v>
      </c>
      <c r="AB8685" s="17">
        <f t="shared" si="1215"/>
        <v>763355.80444881564</v>
      </c>
      <c r="AF8685" s="58">
        <f t="shared" si="1223"/>
        <v>20.610606720118025</v>
      </c>
    </row>
    <row r="8686" spans="1:32" x14ac:dyDescent="0.25">
      <c r="A8686" s="4">
        <v>8663</v>
      </c>
      <c r="B8686" s="30">
        <v>43461.958333333336</v>
      </c>
      <c r="C8686">
        <v>3.1709999999999998</v>
      </c>
      <c r="D8686">
        <v>0</v>
      </c>
      <c r="G8686" s="50">
        <f t="shared" si="1217"/>
        <v>16</v>
      </c>
      <c r="H8686" s="18">
        <f t="shared" si="1218"/>
        <v>12.829000000000001</v>
      </c>
      <c r="I8686" s="24">
        <f t="shared" si="1216"/>
        <v>629542.92914636631</v>
      </c>
      <c r="R8686" s="20">
        <f t="shared" si="1219"/>
        <v>0.5</v>
      </c>
      <c r="S8686" s="26">
        <f t="shared" si="1220"/>
        <v>8.3333333333333339</v>
      </c>
      <c r="T8686" s="24">
        <f t="shared" si="1221"/>
        <v>139688.99413333333</v>
      </c>
      <c r="X8686" s="21">
        <f t="shared" si="1222"/>
        <v>0</v>
      </c>
      <c r="AB8686" s="17">
        <f t="shared" si="1215"/>
        <v>769231.92327969964</v>
      </c>
      <c r="AF8686" s="58">
        <f t="shared" si="1223"/>
        <v>20.769261928551888</v>
      </c>
    </row>
    <row r="8687" spans="1:32" x14ac:dyDescent="0.25">
      <c r="A8687" s="4">
        <v>8664</v>
      </c>
      <c r="B8687" s="30">
        <v>43462</v>
      </c>
      <c r="C8687">
        <v>3.0129999999999999</v>
      </c>
      <c r="D8687">
        <v>0</v>
      </c>
      <c r="G8687" s="50">
        <f t="shared" si="1217"/>
        <v>16</v>
      </c>
      <c r="H8687" s="18">
        <f t="shared" si="1218"/>
        <v>12.987</v>
      </c>
      <c r="I8687" s="24">
        <f t="shared" si="1216"/>
        <v>637296.2834845942</v>
      </c>
      <c r="R8687" s="20">
        <f t="shared" si="1219"/>
        <v>0.5</v>
      </c>
      <c r="S8687" s="26">
        <f t="shared" si="1220"/>
        <v>8.3333333333333339</v>
      </c>
      <c r="T8687" s="24">
        <f t="shared" si="1221"/>
        <v>141409.3824</v>
      </c>
      <c r="X8687" s="21">
        <f t="shared" si="1222"/>
        <v>0</v>
      </c>
      <c r="AB8687" s="17">
        <f t="shared" si="1215"/>
        <v>778705.6658845942</v>
      </c>
      <c r="AF8687" s="58">
        <f t="shared" si="1223"/>
        <v>21.025052978884045</v>
      </c>
    </row>
    <row r="8688" spans="1:32" x14ac:dyDescent="0.25">
      <c r="A8688" s="4">
        <v>8665</v>
      </c>
      <c r="B8688" s="30">
        <v>43462.041666666664</v>
      </c>
      <c r="C8688">
        <v>3.0409999999999999</v>
      </c>
      <c r="D8688">
        <v>0</v>
      </c>
      <c r="G8688" s="50">
        <f t="shared" si="1217"/>
        <v>16</v>
      </c>
      <c r="H8688" s="18">
        <f t="shared" si="1218"/>
        <v>12.959</v>
      </c>
      <c r="I8688" s="24">
        <f t="shared" si="1216"/>
        <v>635922.27132338926</v>
      </c>
      <c r="R8688" s="20">
        <f t="shared" si="1219"/>
        <v>0.5</v>
      </c>
      <c r="S8688" s="26">
        <f t="shared" si="1220"/>
        <v>8.3333333333333339</v>
      </c>
      <c r="T8688" s="24">
        <f t="shared" si="1221"/>
        <v>141104.50346666665</v>
      </c>
      <c r="X8688" s="21">
        <f t="shared" si="1222"/>
        <v>0</v>
      </c>
      <c r="AB8688" s="17">
        <f t="shared" ref="AB8688:AB8751" si="1224">MAX(0,I8688+T8688-X8688)</f>
        <v>777026.77479005593</v>
      </c>
      <c r="AF8688" s="58">
        <f t="shared" si="1223"/>
        <v>20.979722919331511</v>
      </c>
    </row>
    <row r="8689" spans="1:32" x14ac:dyDescent="0.25">
      <c r="A8689" s="4">
        <v>8666</v>
      </c>
      <c r="B8689" s="30">
        <v>43462.083333333336</v>
      </c>
      <c r="C8689">
        <v>3.43</v>
      </c>
      <c r="D8689">
        <v>0</v>
      </c>
      <c r="G8689" s="50">
        <f t="shared" si="1217"/>
        <v>16</v>
      </c>
      <c r="H8689" s="18">
        <f t="shared" si="1218"/>
        <v>12.57</v>
      </c>
      <c r="I8689" s="24">
        <f t="shared" si="1216"/>
        <v>616833.31665522058</v>
      </c>
      <c r="R8689" s="20">
        <f t="shared" si="1219"/>
        <v>0.5</v>
      </c>
      <c r="S8689" s="26">
        <f t="shared" si="1220"/>
        <v>8.3333333333333339</v>
      </c>
      <c r="T8689" s="24">
        <f t="shared" si="1221"/>
        <v>136868.864</v>
      </c>
      <c r="X8689" s="21">
        <f t="shared" si="1222"/>
        <v>0</v>
      </c>
      <c r="AB8689" s="17">
        <f t="shared" si="1224"/>
        <v>753702.18065522052</v>
      </c>
      <c r="AF8689" s="58">
        <f t="shared" si="1223"/>
        <v>20.349958877690955</v>
      </c>
    </row>
    <row r="8690" spans="1:32" x14ac:dyDescent="0.25">
      <c r="A8690" s="4">
        <v>8667</v>
      </c>
      <c r="B8690" s="30">
        <v>43462.125</v>
      </c>
      <c r="C8690">
        <v>3.879</v>
      </c>
      <c r="D8690">
        <v>0</v>
      </c>
      <c r="G8690" s="50">
        <f t="shared" si="1217"/>
        <v>16</v>
      </c>
      <c r="H8690" s="18">
        <f t="shared" si="1218"/>
        <v>12.121</v>
      </c>
      <c r="I8690" s="24">
        <f t="shared" si="1216"/>
        <v>594800.05021304125</v>
      </c>
      <c r="R8690" s="20">
        <f t="shared" si="1219"/>
        <v>0.5</v>
      </c>
      <c r="S8690" s="26">
        <f t="shared" si="1220"/>
        <v>8.3333333333333339</v>
      </c>
      <c r="T8690" s="24">
        <f t="shared" si="1221"/>
        <v>131979.91253333332</v>
      </c>
      <c r="X8690" s="21">
        <f t="shared" si="1222"/>
        <v>0</v>
      </c>
      <c r="AB8690" s="17">
        <f t="shared" si="1224"/>
        <v>726779.96274637454</v>
      </c>
      <c r="AF8690" s="58">
        <f t="shared" si="1223"/>
        <v>19.623058994152114</v>
      </c>
    </row>
    <row r="8691" spans="1:32" x14ac:dyDescent="0.25">
      <c r="A8691" s="4">
        <v>8668</v>
      </c>
      <c r="B8691" s="30">
        <v>43462.166666666664</v>
      </c>
      <c r="C8691">
        <v>4.2519999999999998</v>
      </c>
      <c r="D8691">
        <v>0</v>
      </c>
      <c r="G8691" s="50">
        <f t="shared" si="1217"/>
        <v>16</v>
      </c>
      <c r="H8691" s="18">
        <f t="shared" si="1218"/>
        <v>11.748000000000001</v>
      </c>
      <c r="I8691" s="24">
        <f t="shared" si="1216"/>
        <v>576496.24535127543</v>
      </c>
      <c r="R8691" s="20">
        <f t="shared" si="1219"/>
        <v>0.5</v>
      </c>
      <c r="S8691" s="26">
        <f t="shared" si="1220"/>
        <v>8.3333333333333339</v>
      </c>
      <c r="T8691" s="24">
        <f t="shared" si="1221"/>
        <v>127918.48960000002</v>
      </c>
      <c r="X8691" s="21">
        <f t="shared" si="1222"/>
        <v>0</v>
      </c>
      <c r="AB8691" s="17">
        <f t="shared" si="1224"/>
        <v>704414.7349512754</v>
      </c>
      <c r="AF8691" s="58">
        <f t="shared" si="1223"/>
        <v>19.019197843684438</v>
      </c>
    </row>
    <row r="8692" spans="1:32" x14ac:dyDescent="0.25">
      <c r="A8692" s="4">
        <v>8669</v>
      </c>
      <c r="B8692" s="30">
        <v>43462.208333333336</v>
      </c>
      <c r="C8692">
        <v>4.6100000000000003</v>
      </c>
      <c r="D8692">
        <v>0</v>
      </c>
      <c r="G8692" s="50">
        <f t="shared" si="1217"/>
        <v>16</v>
      </c>
      <c r="H8692" s="18">
        <f t="shared" si="1218"/>
        <v>11.39</v>
      </c>
      <c r="I8692" s="24">
        <f t="shared" si="1216"/>
        <v>558928.51843301207</v>
      </c>
      <c r="R8692" s="20">
        <f t="shared" si="1219"/>
        <v>0.5</v>
      </c>
      <c r="S8692" s="26">
        <f t="shared" si="1220"/>
        <v>8.3333333333333339</v>
      </c>
      <c r="T8692" s="24">
        <f t="shared" si="1221"/>
        <v>124020.39466666667</v>
      </c>
      <c r="X8692" s="21">
        <f t="shared" si="1222"/>
        <v>0</v>
      </c>
      <c r="AB8692" s="17">
        <f t="shared" si="1224"/>
        <v>682948.9130996787</v>
      </c>
      <c r="AF8692" s="58">
        <f t="shared" si="1223"/>
        <v>18.439620653691325</v>
      </c>
    </row>
    <row r="8693" spans="1:32" x14ac:dyDescent="0.25">
      <c r="A8693" s="4">
        <v>8670</v>
      </c>
      <c r="B8693" s="30">
        <v>43462.25</v>
      </c>
      <c r="C8693">
        <v>4.88</v>
      </c>
      <c r="D8693">
        <v>0</v>
      </c>
      <c r="G8693" s="50">
        <f t="shared" si="1217"/>
        <v>16</v>
      </c>
      <c r="H8693" s="18">
        <f t="shared" si="1218"/>
        <v>11.120000000000001</v>
      </c>
      <c r="I8693" s="24">
        <f t="shared" si="1216"/>
        <v>545679.11544996442</v>
      </c>
      <c r="R8693" s="20">
        <f t="shared" si="1219"/>
        <v>0.5</v>
      </c>
      <c r="S8693" s="26">
        <f t="shared" si="1220"/>
        <v>8.3333333333333339</v>
      </c>
      <c r="T8693" s="24">
        <f t="shared" si="1221"/>
        <v>121080.49066666668</v>
      </c>
      <c r="X8693" s="21">
        <f t="shared" si="1222"/>
        <v>0</v>
      </c>
      <c r="AB8693" s="17">
        <f t="shared" si="1224"/>
        <v>666759.60611663107</v>
      </c>
      <c r="AF8693" s="58">
        <f t="shared" si="1223"/>
        <v>18.002509365149038</v>
      </c>
    </row>
    <row r="8694" spans="1:32" x14ac:dyDescent="0.25">
      <c r="A8694" s="4">
        <v>8671</v>
      </c>
      <c r="B8694" s="30">
        <v>43462.291666666664</v>
      </c>
      <c r="C8694">
        <v>5.2350000000000003</v>
      </c>
      <c r="D8694">
        <v>0</v>
      </c>
      <c r="G8694" s="50">
        <f t="shared" si="1217"/>
        <v>16</v>
      </c>
      <c r="H8694" s="18">
        <f t="shared" si="1218"/>
        <v>10.765000000000001</v>
      </c>
      <c r="I8694" s="24">
        <f t="shared" si="1216"/>
        <v>528258.60412040167</v>
      </c>
      <c r="R8694" s="20">
        <f t="shared" si="1219"/>
        <v>0.5</v>
      </c>
      <c r="S8694" s="26">
        <f t="shared" si="1220"/>
        <v>8.3333333333333339</v>
      </c>
      <c r="T8694" s="24">
        <f t="shared" si="1221"/>
        <v>117215.06133333333</v>
      </c>
      <c r="X8694" s="21">
        <f t="shared" si="1222"/>
        <v>0</v>
      </c>
      <c r="AB8694" s="17">
        <f t="shared" si="1224"/>
        <v>645473.66545373504</v>
      </c>
      <c r="AF8694" s="58">
        <f t="shared" si="1223"/>
        <v>17.427788967250848</v>
      </c>
    </row>
    <row r="8695" spans="1:32" x14ac:dyDescent="0.25">
      <c r="A8695" s="4">
        <v>8672</v>
      </c>
      <c r="B8695" s="30">
        <v>43462.333333333336</v>
      </c>
      <c r="C8695">
        <v>5.125</v>
      </c>
      <c r="D8695">
        <v>2.4E-2</v>
      </c>
      <c r="G8695" s="50">
        <f t="shared" si="1217"/>
        <v>19</v>
      </c>
      <c r="H8695" s="18">
        <f t="shared" si="1218"/>
        <v>13.875</v>
      </c>
      <c r="I8695" s="24">
        <f t="shared" si="1216"/>
        <v>680872.0977399511</v>
      </c>
      <c r="R8695" s="20">
        <f t="shared" si="1219"/>
        <v>0.5</v>
      </c>
      <c r="S8695" s="26">
        <f t="shared" si="1220"/>
        <v>8.3333333333333339</v>
      </c>
      <c r="T8695" s="24">
        <f t="shared" si="1221"/>
        <v>151078.39999999999</v>
      </c>
      <c r="X8695" s="21">
        <f t="shared" si="1222"/>
        <v>180.00000000000003</v>
      </c>
      <c r="AB8695" s="17">
        <f t="shared" si="1224"/>
        <v>831770.49773995113</v>
      </c>
      <c r="AF8695" s="58">
        <f t="shared" si="1223"/>
        <v>22.457803438978679</v>
      </c>
    </row>
    <row r="8696" spans="1:32" x14ac:dyDescent="0.25">
      <c r="A8696" s="4">
        <v>8673</v>
      </c>
      <c r="B8696" s="30">
        <v>43462.375</v>
      </c>
      <c r="C8696">
        <v>5.2050000000000001</v>
      </c>
      <c r="D8696">
        <v>19.157</v>
      </c>
      <c r="G8696" s="50">
        <f t="shared" si="1217"/>
        <v>19</v>
      </c>
      <c r="H8696" s="18">
        <f t="shared" si="1218"/>
        <v>13.795</v>
      </c>
      <c r="I8696" s="24">
        <f t="shared" si="1216"/>
        <v>676946.34870793694</v>
      </c>
      <c r="R8696" s="20">
        <f t="shared" si="1219"/>
        <v>0.5</v>
      </c>
      <c r="S8696" s="26">
        <f t="shared" si="1220"/>
        <v>8.3333333333333339</v>
      </c>
      <c r="T8696" s="24">
        <f t="shared" si="1221"/>
        <v>150207.31733333334</v>
      </c>
      <c r="X8696" s="21">
        <f t="shared" si="1222"/>
        <v>143677.5</v>
      </c>
      <c r="AB8696" s="17">
        <f t="shared" si="1224"/>
        <v>683476.16604127025</v>
      </c>
      <c r="AF8696" s="58">
        <f t="shared" si="1223"/>
        <v>18.453856483114297</v>
      </c>
    </row>
    <row r="8697" spans="1:32" x14ac:dyDescent="0.25">
      <c r="A8697" s="4">
        <v>8674</v>
      </c>
      <c r="B8697" s="30">
        <v>43462.416666666664</v>
      </c>
      <c r="C8697">
        <v>5.431</v>
      </c>
      <c r="D8697">
        <v>45.290999999999997</v>
      </c>
      <c r="G8697" s="50">
        <f t="shared" si="1217"/>
        <v>19</v>
      </c>
      <c r="H8697" s="18">
        <f t="shared" si="1218"/>
        <v>13.568999999999999</v>
      </c>
      <c r="I8697" s="24">
        <f t="shared" si="1216"/>
        <v>665856.10769249697</v>
      </c>
      <c r="R8697" s="20">
        <f t="shared" si="1219"/>
        <v>0.5</v>
      </c>
      <c r="S8697" s="26">
        <f t="shared" si="1220"/>
        <v>8.3333333333333339</v>
      </c>
      <c r="T8697" s="24">
        <f t="shared" si="1221"/>
        <v>147746.50879999998</v>
      </c>
      <c r="X8697" s="21">
        <f t="shared" si="1222"/>
        <v>339682.5</v>
      </c>
      <c r="AB8697" s="17">
        <f t="shared" si="1224"/>
        <v>473920.11649249692</v>
      </c>
      <c r="AF8697" s="58">
        <f t="shared" si="1223"/>
        <v>12.795843145297416</v>
      </c>
    </row>
    <row r="8698" spans="1:32" x14ac:dyDescent="0.25">
      <c r="A8698" s="4">
        <v>8675</v>
      </c>
      <c r="B8698" s="30">
        <v>43462.458333333336</v>
      </c>
      <c r="C8698">
        <v>5.7640000000000002</v>
      </c>
      <c r="D8698">
        <v>74.331999999999994</v>
      </c>
      <c r="G8698" s="50">
        <f t="shared" si="1217"/>
        <v>19</v>
      </c>
      <c r="H8698" s="18">
        <f t="shared" si="1218"/>
        <v>13.236000000000001</v>
      </c>
      <c r="I8698" s="24">
        <f t="shared" si="1216"/>
        <v>649515.17734673817</v>
      </c>
      <c r="R8698" s="20">
        <f t="shared" si="1219"/>
        <v>0.5</v>
      </c>
      <c r="S8698" s="26">
        <f t="shared" si="1220"/>
        <v>8.3333333333333339</v>
      </c>
      <c r="T8698" s="24">
        <f t="shared" si="1221"/>
        <v>144120.62720000002</v>
      </c>
      <c r="X8698" s="21">
        <f t="shared" si="1222"/>
        <v>557490</v>
      </c>
      <c r="AB8698" s="17">
        <f t="shared" si="1224"/>
        <v>236145.80454673816</v>
      </c>
      <c r="AF8698" s="58">
        <f t="shared" si="1223"/>
        <v>6.3759367227619306</v>
      </c>
    </row>
    <row r="8699" spans="1:32" x14ac:dyDescent="0.25">
      <c r="A8699" s="4">
        <v>8676</v>
      </c>
      <c r="B8699" s="30">
        <v>43462.5</v>
      </c>
      <c r="C8699">
        <v>5.9870000000000001</v>
      </c>
      <c r="D8699">
        <v>67.054000000000002</v>
      </c>
      <c r="G8699" s="50">
        <f t="shared" si="1217"/>
        <v>19</v>
      </c>
      <c r="H8699" s="18">
        <f t="shared" si="1218"/>
        <v>13.013</v>
      </c>
      <c r="I8699" s="24">
        <f t="shared" si="1216"/>
        <v>638572.15191999881</v>
      </c>
      <c r="R8699" s="20">
        <f t="shared" si="1219"/>
        <v>0.5</v>
      </c>
      <c r="S8699" s="26">
        <f t="shared" si="1220"/>
        <v>8.3333333333333339</v>
      </c>
      <c r="T8699" s="24">
        <f t="shared" si="1221"/>
        <v>141692.48426666667</v>
      </c>
      <c r="X8699" s="21">
        <f t="shared" si="1222"/>
        <v>502905</v>
      </c>
      <c r="AB8699" s="17">
        <f t="shared" si="1224"/>
        <v>277359.63618666551</v>
      </c>
      <c r="AF8699" s="58">
        <f t="shared" si="1223"/>
        <v>7.4887101770399687</v>
      </c>
    </row>
    <row r="8700" spans="1:32" x14ac:dyDescent="0.25">
      <c r="A8700" s="4">
        <v>8677</v>
      </c>
      <c r="B8700" s="30">
        <v>43462.541666666664</v>
      </c>
      <c r="C8700">
        <v>6.2320000000000002</v>
      </c>
      <c r="D8700">
        <v>68.775000000000006</v>
      </c>
      <c r="G8700" s="50">
        <f t="shared" si="1217"/>
        <v>19</v>
      </c>
      <c r="H8700" s="18">
        <f t="shared" si="1218"/>
        <v>12.768000000000001</v>
      </c>
      <c r="I8700" s="24">
        <f t="shared" si="1216"/>
        <v>626549.54550945549</v>
      </c>
      <c r="R8700" s="20">
        <f t="shared" si="1219"/>
        <v>0.5</v>
      </c>
      <c r="S8700" s="26">
        <f t="shared" si="1220"/>
        <v>8.3333333333333339</v>
      </c>
      <c r="T8700" s="24">
        <f t="shared" si="1221"/>
        <v>139024.7936</v>
      </c>
      <c r="X8700" s="21">
        <f t="shared" si="1222"/>
        <v>515812.5</v>
      </c>
      <c r="AB8700" s="17">
        <f t="shared" si="1224"/>
        <v>249761.83910945547</v>
      </c>
      <c r="AF8700" s="58">
        <f t="shared" si="1223"/>
        <v>6.743569655955298</v>
      </c>
    </row>
    <row r="8701" spans="1:32" x14ac:dyDescent="0.25">
      <c r="A8701" s="4">
        <v>8678</v>
      </c>
      <c r="B8701" s="30">
        <v>43462.583333333336</v>
      </c>
      <c r="C8701">
        <v>6.3550000000000004</v>
      </c>
      <c r="D8701">
        <v>52.112000000000002</v>
      </c>
      <c r="G8701" s="50">
        <f t="shared" si="1217"/>
        <v>19</v>
      </c>
      <c r="H8701" s="18">
        <f t="shared" si="1218"/>
        <v>12.645</v>
      </c>
      <c r="I8701" s="24">
        <f t="shared" si="1216"/>
        <v>620513.70637273381</v>
      </c>
      <c r="R8701" s="20">
        <f t="shared" si="1219"/>
        <v>0.5</v>
      </c>
      <c r="S8701" s="26">
        <f t="shared" si="1220"/>
        <v>8.3333333333333339</v>
      </c>
      <c r="T8701" s="24">
        <f t="shared" si="1221"/>
        <v>137685.50399999999</v>
      </c>
      <c r="X8701" s="21">
        <f t="shared" si="1222"/>
        <v>390840.00000000006</v>
      </c>
      <c r="AB8701" s="17">
        <f t="shared" si="1224"/>
        <v>367359.21037273371</v>
      </c>
      <c r="AF8701" s="58">
        <f t="shared" si="1223"/>
        <v>9.9186986800638088</v>
      </c>
    </row>
    <row r="8702" spans="1:32" x14ac:dyDescent="0.25">
      <c r="A8702" s="4">
        <v>8679</v>
      </c>
      <c r="B8702" s="30">
        <v>43462.625</v>
      </c>
      <c r="C8702">
        <v>6.0990000000000002</v>
      </c>
      <c r="D8702">
        <v>21.047000000000001</v>
      </c>
      <c r="G8702" s="50">
        <f t="shared" si="1217"/>
        <v>19</v>
      </c>
      <c r="H8702" s="18">
        <f t="shared" si="1218"/>
        <v>12.901</v>
      </c>
      <c r="I8702" s="24">
        <f t="shared" si="1216"/>
        <v>633076.10327517905</v>
      </c>
      <c r="R8702" s="20">
        <f t="shared" si="1219"/>
        <v>0.5</v>
      </c>
      <c r="S8702" s="26">
        <f t="shared" si="1220"/>
        <v>8.3333333333333339</v>
      </c>
      <c r="T8702" s="24">
        <f t="shared" si="1221"/>
        <v>140472.96853333333</v>
      </c>
      <c r="X8702" s="21">
        <f t="shared" si="1222"/>
        <v>157852.5</v>
      </c>
      <c r="AB8702" s="17">
        <f t="shared" si="1224"/>
        <v>615696.57180851232</v>
      </c>
      <c r="AF8702" s="58">
        <f t="shared" si="1223"/>
        <v>16.623807438829832</v>
      </c>
    </row>
    <row r="8703" spans="1:32" x14ac:dyDescent="0.25">
      <c r="A8703" s="4">
        <v>8680</v>
      </c>
      <c r="B8703" s="30">
        <v>43462.666666666664</v>
      </c>
      <c r="C8703">
        <v>5.8819999999999997</v>
      </c>
      <c r="D8703">
        <v>1.3779999999999999</v>
      </c>
      <c r="G8703" s="50">
        <f t="shared" si="1217"/>
        <v>19</v>
      </c>
      <c r="H8703" s="18">
        <f t="shared" si="1218"/>
        <v>13.118</v>
      </c>
      <c r="I8703" s="24">
        <f t="shared" si="1216"/>
        <v>643724.69752451731</v>
      </c>
      <c r="R8703" s="20">
        <f t="shared" si="1219"/>
        <v>0.5</v>
      </c>
      <c r="S8703" s="26">
        <f t="shared" si="1220"/>
        <v>8.3333333333333339</v>
      </c>
      <c r="T8703" s="24">
        <f t="shared" si="1221"/>
        <v>142835.78026666667</v>
      </c>
      <c r="X8703" s="21">
        <f t="shared" si="1222"/>
        <v>10334.999999999998</v>
      </c>
      <c r="AB8703" s="17">
        <f t="shared" si="1224"/>
        <v>776225.47779118398</v>
      </c>
      <c r="AF8703" s="58">
        <f t="shared" si="1223"/>
        <v>20.958087900361967</v>
      </c>
    </row>
    <row r="8704" spans="1:32" x14ac:dyDescent="0.25">
      <c r="A8704" s="4">
        <v>8681</v>
      </c>
      <c r="B8704" s="30">
        <v>43462.708333333336</v>
      </c>
      <c r="C8704">
        <v>6.2389999999999999</v>
      </c>
      <c r="D8704">
        <v>0</v>
      </c>
      <c r="G8704" s="50">
        <f t="shared" si="1217"/>
        <v>16</v>
      </c>
      <c r="H8704" s="18">
        <f t="shared" si="1218"/>
        <v>9.7609999999999992</v>
      </c>
      <c r="I8704" s="24">
        <f t="shared" si="1216"/>
        <v>478990.45376862428</v>
      </c>
      <c r="R8704" s="20">
        <f t="shared" si="1219"/>
        <v>0.5</v>
      </c>
      <c r="S8704" s="26">
        <f t="shared" si="1220"/>
        <v>8.3333333333333339</v>
      </c>
      <c r="T8704" s="24">
        <f t="shared" si="1221"/>
        <v>106282.97386666665</v>
      </c>
      <c r="X8704" s="21">
        <f t="shared" si="1222"/>
        <v>0</v>
      </c>
      <c r="AB8704" s="17">
        <f t="shared" si="1224"/>
        <v>585273.42763529089</v>
      </c>
      <c r="AF8704" s="58">
        <f t="shared" si="1223"/>
        <v>15.802382546152854</v>
      </c>
    </row>
    <row r="8705" spans="1:32" x14ac:dyDescent="0.25">
      <c r="A8705" s="4">
        <v>8682</v>
      </c>
      <c r="B8705" s="30">
        <v>43462.75</v>
      </c>
      <c r="C8705">
        <v>6.3879999999999999</v>
      </c>
      <c r="D8705">
        <v>0</v>
      </c>
      <c r="G8705" s="50">
        <f t="shared" si="1217"/>
        <v>16</v>
      </c>
      <c r="H8705" s="18">
        <f t="shared" si="1218"/>
        <v>9.6120000000000001</v>
      </c>
      <c r="I8705" s="24">
        <f t="shared" si="1216"/>
        <v>471678.74619649799</v>
      </c>
      <c r="R8705" s="20">
        <f t="shared" si="1219"/>
        <v>0.5</v>
      </c>
      <c r="S8705" s="26">
        <f t="shared" si="1220"/>
        <v>8.3333333333333339</v>
      </c>
      <c r="T8705" s="24">
        <f t="shared" si="1221"/>
        <v>104660.5824</v>
      </c>
      <c r="X8705" s="21">
        <f t="shared" si="1222"/>
        <v>0</v>
      </c>
      <c r="AB8705" s="17">
        <f t="shared" si="1224"/>
        <v>576339.328596498</v>
      </c>
      <c r="AF8705" s="58">
        <f t="shared" si="1223"/>
        <v>15.561161872105446</v>
      </c>
    </row>
    <row r="8706" spans="1:32" x14ac:dyDescent="0.25">
      <c r="A8706" s="4">
        <v>8683</v>
      </c>
      <c r="B8706" s="30">
        <v>43462.791666666664</v>
      </c>
      <c r="C8706">
        <v>6.5460000000000003</v>
      </c>
      <c r="D8706">
        <v>0</v>
      </c>
      <c r="G8706" s="50">
        <f t="shared" si="1217"/>
        <v>16</v>
      </c>
      <c r="H8706" s="18">
        <f t="shared" si="1218"/>
        <v>9.4540000000000006</v>
      </c>
      <c r="I8706" s="24">
        <f t="shared" si="1216"/>
        <v>463925.3918582701</v>
      </c>
      <c r="R8706" s="20">
        <f t="shared" si="1219"/>
        <v>0.5</v>
      </c>
      <c r="S8706" s="26">
        <f t="shared" si="1220"/>
        <v>8.3333333333333339</v>
      </c>
      <c r="T8706" s="24">
        <f t="shared" si="1221"/>
        <v>102940.19413333335</v>
      </c>
      <c r="X8706" s="21">
        <f t="shared" si="1222"/>
        <v>0</v>
      </c>
      <c r="AB8706" s="17">
        <f t="shared" si="1224"/>
        <v>566865.58599160344</v>
      </c>
      <c r="AF8706" s="58">
        <f t="shared" si="1223"/>
        <v>15.305370821773293</v>
      </c>
    </row>
    <row r="8707" spans="1:32" x14ac:dyDescent="0.25">
      <c r="A8707" s="4">
        <v>8684</v>
      </c>
      <c r="B8707" s="30">
        <v>43462.833333333336</v>
      </c>
      <c r="C8707">
        <v>6.7110000000000003</v>
      </c>
      <c r="D8707">
        <v>0</v>
      </c>
      <c r="G8707" s="50">
        <f t="shared" si="1217"/>
        <v>16</v>
      </c>
      <c r="H8707" s="18">
        <f t="shared" si="1218"/>
        <v>9.2889999999999997</v>
      </c>
      <c r="I8707" s="24">
        <f t="shared" si="1216"/>
        <v>455828.53447974089</v>
      </c>
      <c r="R8707" s="20">
        <f t="shared" si="1219"/>
        <v>0.5</v>
      </c>
      <c r="S8707" s="26">
        <f t="shared" si="1220"/>
        <v>8.3333333333333339</v>
      </c>
      <c r="T8707" s="24">
        <f t="shared" si="1221"/>
        <v>101143.58613333333</v>
      </c>
      <c r="X8707" s="21">
        <f t="shared" si="1222"/>
        <v>0</v>
      </c>
      <c r="AB8707" s="17">
        <f t="shared" si="1224"/>
        <v>556972.12061307416</v>
      </c>
      <c r="AF8707" s="58">
        <f t="shared" si="1223"/>
        <v>15.038247256553003</v>
      </c>
    </row>
    <row r="8708" spans="1:32" x14ac:dyDescent="0.25">
      <c r="A8708" s="4">
        <v>8685</v>
      </c>
      <c r="B8708" s="30">
        <v>43462.875</v>
      </c>
      <c r="C8708">
        <v>6.8220000000000001</v>
      </c>
      <c r="D8708">
        <v>0</v>
      </c>
      <c r="G8708" s="50">
        <f t="shared" si="1217"/>
        <v>16</v>
      </c>
      <c r="H8708" s="18">
        <f t="shared" si="1218"/>
        <v>9.1780000000000008</v>
      </c>
      <c r="I8708" s="24">
        <f t="shared" si="1216"/>
        <v>450381.55769782135</v>
      </c>
      <c r="R8708" s="20">
        <f t="shared" si="1219"/>
        <v>0.5</v>
      </c>
      <c r="S8708" s="26">
        <f t="shared" si="1220"/>
        <v>8.3333333333333339</v>
      </c>
      <c r="T8708" s="24">
        <f t="shared" si="1221"/>
        <v>99934.958933333342</v>
      </c>
      <c r="X8708" s="21">
        <f t="shared" si="1222"/>
        <v>0</v>
      </c>
      <c r="AB8708" s="17">
        <f t="shared" si="1224"/>
        <v>550316.51663115469</v>
      </c>
      <c r="AF8708" s="58">
        <f t="shared" si="1223"/>
        <v>14.858545949041176</v>
      </c>
    </row>
    <row r="8709" spans="1:32" x14ac:dyDescent="0.25">
      <c r="A8709" s="4">
        <v>8686</v>
      </c>
      <c r="B8709" s="30">
        <v>43462.916666666664</v>
      </c>
      <c r="C8709">
        <v>6.923</v>
      </c>
      <c r="D8709">
        <v>0</v>
      </c>
      <c r="G8709" s="50">
        <f t="shared" si="1217"/>
        <v>16</v>
      </c>
      <c r="H8709" s="18">
        <f t="shared" si="1218"/>
        <v>9.077</v>
      </c>
      <c r="I8709" s="24">
        <f t="shared" si="1216"/>
        <v>445425.29954490345</v>
      </c>
      <c r="R8709" s="20">
        <f t="shared" si="1219"/>
        <v>0.5</v>
      </c>
      <c r="S8709" s="26">
        <f t="shared" si="1220"/>
        <v>8.3333333333333339</v>
      </c>
      <c r="T8709" s="24">
        <f t="shared" si="1221"/>
        <v>98835.217066666664</v>
      </c>
      <c r="X8709" s="21">
        <f t="shared" si="1222"/>
        <v>0</v>
      </c>
      <c r="AB8709" s="17">
        <f t="shared" si="1224"/>
        <v>544260.51661157014</v>
      </c>
      <c r="AF8709" s="58">
        <f t="shared" si="1223"/>
        <v>14.695033948512393</v>
      </c>
    </row>
    <row r="8710" spans="1:32" x14ac:dyDescent="0.25">
      <c r="A8710" s="4">
        <v>8687</v>
      </c>
      <c r="B8710" s="30">
        <v>43462.958333333336</v>
      </c>
      <c r="C8710">
        <v>7.02</v>
      </c>
      <c r="D8710">
        <v>0</v>
      </c>
      <c r="G8710" s="50">
        <f t="shared" si="1217"/>
        <v>16</v>
      </c>
      <c r="H8710" s="18">
        <f t="shared" si="1218"/>
        <v>8.98</v>
      </c>
      <c r="I8710" s="24">
        <f t="shared" si="1216"/>
        <v>440665.32884358638</v>
      </c>
      <c r="R8710" s="20">
        <f t="shared" si="1219"/>
        <v>0.5</v>
      </c>
      <c r="S8710" s="26">
        <f t="shared" si="1220"/>
        <v>8.3333333333333339</v>
      </c>
      <c r="T8710" s="24">
        <f t="shared" si="1221"/>
        <v>97779.029333333325</v>
      </c>
      <c r="X8710" s="21">
        <f t="shared" si="1222"/>
        <v>0</v>
      </c>
      <c r="AB8710" s="17">
        <f t="shared" si="1224"/>
        <v>538444.35817691975</v>
      </c>
      <c r="AF8710" s="58">
        <f t="shared" si="1223"/>
        <v>14.537997670776832</v>
      </c>
    </row>
    <row r="8711" spans="1:32" x14ac:dyDescent="0.25">
      <c r="A8711" s="4">
        <v>8688</v>
      </c>
      <c r="B8711" s="30">
        <v>43463</v>
      </c>
      <c r="C8711">
        <v>7.1790000000000003</v>
      </c>
      <c r="D8711">
        <v>0</v>
      </c>
      <c r="G8711" s="50">
        <f t="shared" si="1217"/>
        <v>16</v>
      </c>
      <c r="H8711" s="18">
        <f t="shared" si="1218"/>
        <v>8.8209999999999997</v>
      </c>
      <c r="I8711" s="24">
        <f t="shared" si="1216"/>
        <v>432862.90264245827</v>
      </c>
      <c r="R8711" s="20">
        <f t="shared" si="1219"/>
        <v>0.5</v>
      </c>
      <c r="S8711" s="26">
        <f t="shared" si="1220"/>
        <v>8.3333333333333339</v>
      </c>
      <c r="T8711" s="24">
        <f t="shared" si="1221"/>
        <v>96047.752533333318</v>
      </c>
      <c r="X8711" s="21">
        <f t="shared" si="1222"/>
        <v>0</v>
      </c>
      <c r="AB8711" s="17">
        <f t="shared" si="1224"/>
        <v>528910.65517579159</v>
      </c>
      <c r="AF8711" s="58">
        <f t="shared" si="1223"/>
        <v>14.280587689746373</v>
      </c>
    </row>
    <row r="8712" spans="1:32" x14ac:dyDescent="0.25">
      <c r="A8712" s="4">
        <v>8689</v>
      </c>
      <c r="B8712" s="30">
        <v>43463.041666666664</v>
      </c>
      <c r="C8712">
        <v>7.4260000000000002</v>
      </c>
      <c r="D8712">
        <v>0</v>
      </c>
      <c r="G8712" s="50">
        <f t="shared" si="1217"/>
        <v>16</v>
      </c>
      <c r="H8712" s="18">
        <f t="shared" si="1218"/>
        <v>8.5739999999999998</v>
      </c>
      <c r="I8712" s="24">
        <f t="shared" si="1216"/>
        <v>420742.15250611462</v>
      </c>
      <c r="R8712" s="20">
        <f t="shared" si="1219"/>
        <v>0.5</v>
      </c>
      <c r="S8712" s="26">
        <f t="shared" si="1220"/>
        <v>8.3333333333333339</v>
      </c>
      <c r="T8712" s="24">
        <f t="shared" si="1221"/>
        <v>93358.284800000009</v>
      </c>
      <c r="X8712" s="21">
        <f t="shared" si="1222"/>
        <v>0</v>
      </c>
      <c r="AB8712" s="17">
        <f t="shared" si="1224"/>
        <v>514100.43730611465</v>
      </c>
      <c r="AF8712" s="58">
        <f t="shared" si="1223"/>
        <v>13.880711807265095</v>
      </c>
    </row>
    <row r="8713" spans="1:32" x14ac:dyDescent="0.25">
      <c r="A8713" s="4">
        <v>8690</v>
      </c>
      <c r="B8713" s="30">
        <v>43463.083333333336</v>
      </c>
      <c r="C8713">
        <v>7.5209999999999999</v>
      </c>
      <c r="D8713">
        <v>0</v>
      </c>
      <c r="G8713" s="50">
        <f t="shared" si="1217"/>
        <v>16</v>
      </c>
      <c r="H8713" s="18">
        <f t="shared" si="1218"/>
        <v>8.4789999999999992</v>
      </c>
      <c r="I8713" s="24">
        <f t="shared" si="1216"/>
        <v>416080.32553059782</v>
      </c>
      <c r="R8713" s="20">
        <f t="shared" si="1219"/>
        <v>0.5</v>
      </c>
      <c r="S8713" s="26">
        <f t="shared" si="1220"/>
        <v>8.3333333333333339</v>
      </c>
      <c r="T8713" s="24">
        <f t="shared" si="1221"/>
        <v>92323.874133333331</v>
      </c>
      <c r="X8713" s="21">
        <f t="shared" si="1222"/>
        <v>0</v>
      </c>
      <c r="AB8713" s="17">
        <f t="shared" si="1224"/>
        <v>508404.19966393115</v>
      </c>
      <c r="AF8713" s="58">
        <f t="shared" si="1223"/>
        <v>13.726913390926141</v>
      </c>
    </row>
    <row r="8714" spans="1:32" x14ac:dyDescent="0.25">
      <c r="A8714" s="4">
        <v>8691</v>
      </c>
      <c r="B8714" s="30">
        <v>43463.125</v>
      </c>
      <c r="C8714">
        <v>7.4450000000000003</v>
      </c>
      <c r="D8714">
        <v>0</v>
      </c>
      <c r="G8714" s="50">
        <f t="shared" si="1217"/>
        <v>16</v>
      </c>
      <c r="H8714" s="18">
        <f t="shared" si="1218"/>
        <v>8.5549999999999997</v>
      </c>
      <c r="I8714" s="24">
        <f t="shared" si="1216"/>
        <v>419809.78711101128</v>
      </c>
      <c r="R8714" s="20">
        <f t="shared" si="1219"/>
        <v>0.5</v>
      </c>
      <c r="S8714" s="26">
        <f t="shared" si="1220"/>
        <v>8.3333333333333339</v>
      </c>
      <c r="T8714" s="24">
        <f t="shared" si="1221"/>
        <v>93151.402666666676</v>
      </c>
      <c r="X8714" s="21">
        <f t="shared" si="1222"/>
        <v>0</v>
      </c>
      <c r="AB8714" s="17">
        <f t="shared" si="1224"/>
        <v>512961.18977767794</v>
      </c>
      <c r="AF8714" s="58">
        <f t="shared" si="1223"/>
        <v>13.849952123997303</v>
      </c>
    </row>
    <row r="8715" spans="1:32" x14ac:dyDescent="0.25">
      <c r="A8715" s="4">
        <v>8692</v>
      </c>
      <c r="B8715" s="30">
        <v>43463.166666666664</v>
      </c>
      <c r="C8715">
        <v>7.681</v>
      </c>
      <c r="D8715">
        <v>0</v>
      </c>
      <c r="G8715" s="50">
        <f t="shared" si="1217"/>
        <v>16</v>
      </c>
      <c r="H8715" s="18">
        <f t="shared" si="1218"/>
        <v>8.3189999999999991</v>
      </c>
      <c r="I8715" s="24">
        <f t="shared" si="1216"/>
        <v>408228.82746656955</v>
      </c>
      <c r="R8715" s="20">
        <f t="shared" si="1219"/>
        <v>0.5</v>
      </c>
      <c r="S8715" s="26">
        <f t="shared" si="1220"/>
        <v>8.3333333333333339</v>
      </c>
      <c r="T8715" s="24">
        <f t="shared" si="1221"/>
        <v>90581.708799999979</v>
      </c>
      <c r="X8715" s="21">
        <f t="shared" si="1222"/>
        <v>0</v>
      </c>
      <c r="AB8715" s="17">
        <f t="shared" si="1224"/>
        <v>498810.53626656951</v>
      </c>
      <c r="AF8715" s="58">
        <f t="shared" si="1223"/>
        <v>13.467884479197377</v>
      </c>
    </row>
    <row r="8716" spans="1:32" x14ac:dyDescent="0.25">
      <c r="A8716" s="4">
        <v>8693</v>
      </c>
      <c r="B8716" s="30">
        <v>43463.208333333336</v>
      </c>
      <c r="C8716">
        <v>7.9089999999999998</v>
      </c>
      <c r="D8716">
        <v>0</v>
      </c>
      <c r="G8716" s="50">
        <f t="shared" si="1217"/>
        <v>16</v>
      </c>
      <c r="H8716" s="18">
        <f t="shared" si="1218"/>
        <v>8.0910000000000011</v>
      </c>
      <c r="I8716" s="24">
        <f t="shared" si="1216"/>
        <v>397040.44272532937</v>
      </c>
      <c r="R8716" s="20">
        <f t="shared" si="1219"/>
        <v>0.5</v>
      </c>
      <c r="S8716" s="26">
        <f t="shared" si="1220"/>
        <v>8.3333333333333339</v>
      </c>
      <c r="T8716" s="24">
        <f t="shared" si="1221"/>
        <v>88099.123200000016</v>
      </c>
      <c r="X8716" s="21">
        <f t="shared" si="1222"/>
        <v>0</v>
      </c>
      <c r="AB8716" s="17">
        <f t="shared" si="1224"/>
        <v>485139.5659253294</v>
      </c>
      <c r="AF8716" s="58">
        <f t="shared" si="1223"/>
        <v>13.098768279983894</v>
      </c>
    </row>
    <row r="8717" spans="1:32" x14ac:dyDescent="0.25">
      <c r="A8717" s="4">
        <v>8694</v>
      </c>
      <c r="B8717" s="30">
        <v>43463.25</v>
      </c>
      <c r="C8717">
        <v>8.0060000000000002</v>
      </c>
      <c r="D8717">
        <v>0</v>
      </c>
      <c r="G8717" s="50">
        <f t="shared" si="1217"/>
        <v>16</v>
      </c>
      <c r="H8717" s="18">
        <f t="shared" si="1218"/>
        <v>7.9939999999999998</v>
      </c>
      <c r="I8717" s="24">
        <f t="shared" si="1216"/>
        <v>392280.47202401218</v>
      </c>
      <c r="R8717" s="20">
        <f t="shared" si="1219"/>
        <v>0.5</v>
      </c>
      <c r="S8717" s="26">
        <f t="shared" si="1220"/>
        <v>8.3333333333333339</v>
      </c>
      <c r="T8717" s="24">
        <f t="shared" si="1221"/>
        <v>87042.935466666648</v>
      </c>
      <c r="X8717" s="21">
        <f t="shared" si="1222"/>
        <v>0</v>
      </c>
      <c r="AB8717" s="17">
        <f t="shared" si="1224"/>
        <v>479323.40749067883</v>
      </c>
      <c r="AF8717" s="58">
        <f t="shared" si="1223"/>
        <v>12.94173200224833</v>
      </c>
    </row>
    <row r="8718" spans="1:32" x14ac:dyDescent="0.25">
      <c r="A8718" s="4">
        <v>8695</v>
      </c>
      <c r="B8718" s="30">
        <v>43463.291666666664</v>
      </c>
      <c r="C8718">
        <v>8.0640000000000001</v>
      </c>
      <c r="D8718">
        <v>0</v>
      </c>
      <c r="G8718" s="50">
        <f t="shared" si="1217"/>
        <v>16</v>
      </c>
      <c r="H8718" s="18">
        <f t="shared" si="1218"/>
        <v>7.9359999999999999</v>
      </c>
      <c r="I8718" s="24">
        <f t="shared" si="1216"/>
        <v>389434.30397580191</v>
      </c>
      <c r="R8718" s="20">
        <f t="shared" si="1219"/>
        <v>0.5</v>
      </c>
      <c r="S8718" s="26">
        <f t="shared" si="1220"/>
        <v>8.3333333333333339</v>
      </c>
      <c r="T8718" s="24">
        <f t="shared" si="1221"/>
        <v>86411.400533333319</v>
      </c>
      <c r="X8718" s="21">
        <f t="shared" si="1222"/>
        <v>0</v>
      </c>
      <c r="AB8718" s="17">
        <f t="shared" si="1224"/>
        <v>475845.70450913522</v>
      </c>
      <c r="AF8718" s="58">
        <f t="shared" si="1223"/>
        <v>12.84783402174665</v>
      </c>
    </row>
    <row r="8719" spans="1:32" x14ac:dyDescent="0.25">
      <c r="A8719" s="4">
        <v>8696</v>
      </c>
      <c r="B8719" s="30">
        <v>43463.333333333336</v>
      </c>
      <c r="C8719">
        <v>8.0960000000000001</v>
      </c>
      <c r="D8719">
        <v>8.9999999999999993E-3</v>
      </c>
      <c r="G8719" s="50">
        <f t="shared" si="1217"/>
        <v>19</v>
      </c>
      <c r="H8719" s="18">
        <f t="shared" si="1218"/>
        <v>10.904</v>
      </c>
      <c r="I8719" s="24">
        <f t="shared" si="1216"/>
        <v>535079.5930635262</v>
      </c>
      <c r="R8719" s="20">
        <f t="shared" si="1219"/>
        <v>0.5</v>
      </c>
      <c r="S8719" s="26">
        <f t="shared" si="1220"/>
        <v>8.3333333333333339</v>
      </c>
      <c r="T8719" s="24">
        <f t="shared" si="1221"/>
        <v>118728.56746666666</v>
      </c>
      <c r="X8719" s="21">
        <f t="shared" si="1222"/>
        <v>67.5</v>
      </c>
      <c r="AB8719" s="17">
        <f t="shared" si="1224"/>
        <v>653740.66053019289</v>
      </c>
      <c r="AF8719" s="58">
        <f t="shared" si="1223"/>
        <v>17.650997834315206</v>
      </c>
    </row>
    <row r="8720" spans="1:32" x14ac:dyDescent="0.25">
      <c r="A8720" s="4">
        <v>8697</v>
      </c>
      <c r="B8720" s="30">
        <v>43463.375</v>
      </c>
      <c r="C8720">
        <v>8.1389999999999993</v>
      </c>
      <c r="D8720">
        <v>6.851</v>
      </c>
      <c r="G8720" s="50">
        <f t="shared" si="1217"/>
        <v>19</v>
      </c>
      <c r="H8720" s="18">
        <f t="shared" si="1218"/>
        <v>10.861000000000001</v>
      </c>
      <c r="I8720" s="24">
        <f t="shared" si="1216"/>
        <v>532969.50295881869</v>
      </c>
      <c r="R8720" s="20">
        <f t="shared" si="1219"/>
        <v>0.5</v>
      </c>
      <c r="S8720" s="26">
        <f t="shared" si="1220"/>
        <v>8.3333333333333339</v>
      </c>
      <c r="T8720" s="24">
        <f t="shared" si="1221"/>
        <v>118260.36053333334</v>
      </c>
      <c r="X8720" s="21">
        <f t="shared" si="1222"/>
        <v>51382.500000000007</v>
      </c>
      <c r="AB8720" s="17">
        <f t="shared" si="1224"/>
        <v>599847.36349215207</v>
      </c>
      <c r="AF8720" s="58">
        <f t="shared" si="1223"/>
        <v>16.195878814288104</v>
      </c>
    </row>
    <row r="8721" spans="1:32" x14ac:dyDescent="0.25">
      <c r="A8721" s="4">
        <v>8698</v>
      </c>
      <c r="B8721" s="30">
        <v>43463.416666666664</v>
      </c>
      <c r="C8721">
        <v>8.0909999999999993</v>
      </c>
      <c r="D8721">
        <v>24.794</v>
      </c>
      <c r="G8721" s="50">
        <f t="shared" si="1217"/>
        <v>19</v>
      </c>
      <c r="H8721" s="18">
        <f t="shared" si="1218"/>
        <v>10.909000000000001</v>
      </c>
      <c r="I8721" s="24">
        <f t="shared" si="1216"/>
        <v>535324.95237802714</v>
      </c>
      <c r="R8721" s="20">
        <f t="shared" si="1219"/>
        <v>0.5</v>
      </c>
      <c r="S8721" s="26">
        <f t="shared" si="1220"/>
        <v>8.3333333333333339</v>
      </c>
      <c r="T8721" s="24">
        <f t="shared" si="1221"/>
        <v>118783.01013333334</v>
      </c>
      <c r="X8721" s="21">
        <f t="shared" si="1222"/>
        <v>185955.00000000003</v>
      </c>
      <c r="AB8721" s="17">
        <f t="shared" si="1224"/>
        <v>468152.96251136053</v>
      </c>
      <c r="AF8721" s="58">
        <f t="shared" si="1223"/>
        <v>12.640129987806734</v>
      </c>
    </row>
    <row r="8722" spans="1:32" x14ac:dyDescent="0.25">
      <c r="A8722" s="4">
        <v>8699</v>
      </c>
      <c r="B8722" s="30">
        <v>43463.458333333336</v>
      </c>
      <c r="C8722">
        <v>8.0589999999999993</v>
      </c>
      <c r="D8722">
        <v>83.74</v>
      </c>
      <c r="G8722" s="50">
        <f t="shared" si="1217"/>
        <v>19</v>
      </c>
      <c r="H8722" s="18">
        <f t="shared" si="1218"/>
        <v>10.941000000000001</v>
      </c>
      <c r="I8722" s="24">
        <f t="shared" si="1216"/>
        <v>536895.25199083285</v>
      </c>
      <c r="R8722" s="20">
        <f t="shared" si="1219"/>
        <v>0.5</v>
      </c>
      <c r="S8722" s="26">
        <f t="shared" si="1220"/>
        <v>8.3333333333333339</v>
      </c>
      <c r="T8722" s="24">
        <f t="shared" si="1221"/>
        <v>119131.44320000001</v>
      </c>
      <c r="X8722" s="21">
        <f t="shared" si="1222"/>
        <v>628049.99999999988</v>
      </c>
      <c r="AB8722" s="17">
        <f t="shared" si="1224"/>
        <v>27976.69519083295</v>
      </c>
      <c r="AF8722" s="58">
        <f t="shared" si="1223"/>
        <v>0.75537077015248966</v>
      </c>
    </row>
    <row r="8723" spans="1:32" x14ac:dyDescent="0.25">
      <c r="A8723" s="4">
        <v>8700</v>
      </c>
      <c r="B8723" s="30">
        <v>43463.5</v>
      </c>
      <c r="C8723">
        <v>8.1430000000000007</v>
      </c>
      <c r="D8723">
        <v>67.103999999999999</v>
      </c>
      <c r="G8723" s="50">
        <f t="shared" si="1217"/>
        <v>19</v>
      </c>
      <c r="H8723" s="18">
        <f t="shared" si="1218"/>
        <v>10.856999999999999</v>
      </c>
      <c r="I8723" s="24">
        <f t="shared" si="1216"/>
        <v>532773.21550721792</v>
      </c>
      <c r="R8723" s="20">
        <f t="shared" si="1219"/>
        <v>0.5</v>
      </c>
      <c r="S8723" s="26">
        <f t="shared" si="1220"/>
        <v>8.3333333333333339</v>
      </c>
      <c r="T8723" s="24">
        <f t="shared" si="1221"/>
        <v>118216.80639999999</v>
      </c>
      <c r="X8723" s="21">
        <f t="shared" si="1222"/>
        <v>503280</v>
      </c>
      <c r="AB8723" s="17">
        <f t="shared" si="1224"/>
        <v>147710.02190721792</v>
      </c>
      <c r="AF8723" s="58">
        <f t="shared" si="1223"/>
        <v>3.988170591494884</v>
      </c>
    </row>
    <row r="8724" spans="1:32" x14ac:dyDescent="0.25">
      <c r="A8724" s="4">
        <v>8701</v>
      </c>
      <c r="B8724" s="30">
        <v>43463.541666666664</v>
      </c>
      <c r="C8724">
        <v>8.2279999999999998</v>
      </c>
      <c r="D8724">
        <v>34.457999999999998</v>
      </c>
      <c r="G8724" s="50">
        <f t="shared" si="1217"/>
        <v>19</v>
      </c>
      <c r="H8724" s="18">
        <f t="shared" si="1218"/>
        <v>10.772</v>
      </c>
      <c r="I8724" s="24">
        <f t="shared" si="1216"/>
        <v>528602.10716070293</v>
      </c>
      <c r="R8724" s="20">
        <f t="shared" si="1219"/>
        <v>0.5</v>
      </c>
      <c r="S8724" s="26">
        <f t="shared" si="1220"/>
        <v>8.3333333333333339</v>
      </c>
      <c r="T8724" s="24">
        <f t="shared" si="1221"/>
        <v>117291.28106666666</v>
      </c>
      <c r="X8724" s="21">
        <f t="shared" si="1222"/>
        <v>258435</v>
      </c>
      <c r="AB8724" s="17">
        <f t="shared" si="1224"/>
        <v>387458.38822736964</v>
      </c>
      <c r="AF8724" s="58">
        <f t="shared" si="1223"/>
        <v>10.461376482138979</v>
      </c>
    </row>
    <row r="8725" spans="1:32" x14ac:dyDescent="0.25">
      <c r="A8725" s="4">
        <v>8702</v>
      </c>
      <c r="B8725" s="30">
        <v>43463.583333333336</v>
      </c>
      <c r="C8725">
        <v>8.8000000000000007</v>
      </c>
      <c r="D8725">
        <v>23.984999999999999</v>
      </c>
      <c r="G8725" s="50">
        <f t="shared" si="1217"/>
        <v>19</v>
      </c>
      <c r="H8725" s="18">
        <f t="shared" si="1218"/>
        <v>10.199999999999999</v>
      </c>
      <c r="I8725" s="24">
        <f t="shared" si="1216"/>
        <v>500533.0015818018</v>
      </c>
      <c r="R8725" s="20">
        <f t="shared" si="1219"/>
        <v>0.5</v>
      </c>
      <c r="S8725" s="26">
        <f t="shared" si="1220"/>
        <v>8.3333333333333339</v>
      </c>
      <c r="T8725" s="24">
        <f t="shared" si="1221"/>
        <v>111063.03999999998</v>
      </c>
      <c r="X8725" s="21">
        <f t="shared" si="1222"/>
        <v>179887.5</v>
      </c>
      <c r="AB8725" s="17">
        <f t="shared" si="1224"/>
        <v>431708.54158180184</v>
      </c>
      <c r="AF8725" s="58">
        <f t="shared" si="1223"/>
        <v>11.65613062270865</v>
      </c>
    </row>
    <row r="8726" spans="1:32" x14ac:dyDescent="0.25">
      <c r="A8726" s="4">
        <v>8703</v>
      </c>
      <c r="B8726" s="30">
        <v>43463.625</v>
      </c>
      <c r="C8726">
        <v>9.2110000000000003</v>
      </c>
      <c r="D8726">
        <v>6.9989999999999997</v>
      </c>
      <c r="G8726" s="50">
        <f t="shared" si="1217"/>
        <v>19</v>
      </c>
      <c r="H8726" s="18">
        <f t="shared" si="1218"/>
        <v>9.7889999999999997</v>
      </c>
      <c r="I8726" s="24">
        <f t="shared" si="1216"/>
        <v>480364.46592982922</v>
      </c>
      <c r="R8726" s="20">
        <f t="shared" si="1219"/>
        <v>0.5</v>
      </c>
      <c r="S8726" s="26">
        <f t="shared" si="1220"/>
        <v>8.3333333333333339</v>
      </c>
      <c r="T8726" s="24">
        <f t="shared" si="1221"/>
        <v>106587.85279999998</v>
      </c>
      <c r="X8726" s="21">
        <f t="shared" si="1222"/>
        <v>52492.499999999993</v>
      </c>
      <c r="AB8726" s="17">
        <f t="shared" si="1224"/>
        <v>534459.81872982916</v>
      </c>
      <c r="AF8726" s="58">
        <f t="shared" si="1223"/>
        <v>14.430415105705388</v>
      </c>
    </row>
    <row r="8727" spans="1:32" x14ac:dyDescent="0.25">
      <c r="A8727" s="4">
        <v>8704</v>
      </c>
      <c r="B8727" s="30">
        <v>43463.666666666664</v>
      </c>
      <c r="C8727">
        <v>9.5169999999999995</v>
      </c>
      <c r="D8727">
        <v>0.85199999999999998</v>
      </c>
      <c r="G8727" s="50">
        <f t="shared" si="1217"/>
        <v>19</v>
      </c>
      <c r="H8727" s="18">
        <f t="shared" si="1218"/>
        <v>9.4830000000000005</v>
      </c>
      <c r="I8727" s="24">
        <f t="shared" si="1216"/>
        <v>465348.47588237521</v>
      </c>
      <c r="R8727" s="20">
        <f t="shared" si="1219"/>
        <v>0.5</v>
      </c>
      <c r="S8727" s="26">
        <f t="shared" si="1220"/>
        <v>8.3333333333333339</v>
      </c>
      <c r="T8727" s="24">
        <f t="shared" si="1221"/>
        <v>103255.9616</v>
      </c>
      <c r="X8727" s="21">
        <f t="shared" si="1222"/>
        <v>6390</v>
      </c>
      <c r="AB8727" s="17">
        <f t="shared" si="1224"/>
        <v>562214.43748237519</v>
      </c>
      <c r="AF8727" s="58">
        <f t="shared" si="1223"/>
        <v>15.179789812024129</v>
      </c>
    </row>
    <row r="8728" spans="1:32" x14ac:dyDescent="0.25">
      <c r="A8728" s="4">
        <v>8705</v>
      </c>
      <c r="B8728" s="30">
        <v>43463.708333333336</v>
      </c>
      <c r="C8728">
        <v>9.891</v>
      </c>
      <c r="D8728">
        <v>0</v>
      </c>
      <c r="G8728" s="50">
        <f t="shared" si="1217"/>
        <v>16</v>
      </c>
      <c r="H8728" s="18">
        <f t="shared" si="1218"/>
        <v>6.109</v>
      </c>
      <c r="I8728" s="24">
        <f t="shared" ref="I8728:I8783" si="1225">$I$10*$I$13*H8728</f>
        <v>299780.01045717916</v>
      </c>
      <c r="R8728" s="20">
        <f t="shared" si="1219"/>
        <v>0.5</v>
      </c>
      <c r="S8728" s="26">
        <f t="shared" si="1220"/>
        <v>8.3333333333333339</v>
      </c>
      <c r="T8728" s="24">
        <f t="shared" si="1221"/>
        <v>66518.050133333323</v>
      </c>
      <c r="X8728" s="21">
        <f t="shared" si="1222"/>
        <v>0</v>
      </c>
      <c r="AB8728" s="17">
        <f t="shared" si="1224"/>
        <v>366298.06059051247</v>
      </c>
      <c r="AF8728" s="58">
        <f t="shared" si="1223"/>
        <v>9.8900476359438354</v>
      </c>
    </row>
    <row r="8729" spans="1:32" x14ac:dyDescent="0.25">
      <c r="A8729" s="4">
        <v>8706</v>
      </c>
      <c r="B8729" s="30">
        <v>43463.75</v>
      </c>
      <c r="C8729">
        <v>10.089</v>
      </c>
      <c r="D8729">
        <v>0</v>
      </c>
      <c r="G8729" s="50">
        <f t="shared" ref="G8729:G8783" si="1226">IF(D8729=0, 16, 19)</f>
        <v>16</v>
      </c>
      <c r="H8729" s="18">
        <f t="shared" ref="H8729:H8783" si="1227">G8729-C8729</f>
        <v>5.9109999999999996</v>
      </c>
      <c r="I8729" s="24">
        <f t="shared" si="1225"/>
        <v>290063.78160294419</v>
      </c>
      <c r="R8729" s="20">
        <f t="shared" ref="R8729:R8783" si="1228">$R$12</f>
        <v>0.5</v>
      </c>
      <c r="S8729" s="26">
        <f t="shared" ref="S8729:S8783" si="1229">R8729*$B$10*$C$10*$D$10/3600</f>
        <v>8.3333333333333339</v>
      </c>
      <c r="T8729" s="24">
        <f t="shared" ref="T8729:T8783" si="1230">$R$10*$S$10*R8729*H8729*$G$10/3600</f>
        <v>64362.120533333327</v>
      </c>
      <c r="X8729" s="21">
        <f t="shared" ref="X8729:X8783" si="1231">D8729*$X$10*$Y$10*$B$10*$C$10</f>
        <v>0</v>
      </c>
      <c r="AB8729" s="17">
        <f t="shared" si="1224"/>
        <v>354425.90213627752</v>
      </c>
      <c r="AF8729" s="58">
        <f t="shared" ref="AF8729:AF8783" si="1232">AB8729*0.027/1000</f>
        <v>9.5694993576794936</v>
      </c>
    </row>
    <row r="8730" spans="1:32" x14ac:dyDescent="0.25">
      <c r="A8730" s="4">
        <v>8707</v>
      </c>
      <c r="B8730" s="30">
        <v>43463.791666666664</v>
      </c>
      <c r="C8730">
        <v>9.6159999999999997</v>
      </c>
      <c r="D8730">
        <v>0</v>
      </c>
      <c r="G8730" s="50">
        <f t="shared" si="1226"/>
        <v>16</v>
      </c>
      <c r="H8730" s="18">
        <f t="shared" si="1227"/>
        <v>6.3840000000000003</v>
      </c>
      <c r="I8730" s="24">
        <f t="shared" si="1225"/>
        <v>313274.77275472775</v>
      </c>
      <c r="R8730" s="20">
        <f t="shared" si="1228"/>
        <v>0.5</v>
      </c>
      <c r="S8730" s="26">
        <f t="shared" si="1229"/>
        <v>8.3333333333333339</v>
      </c>
      <c r="T8730" s="24">
        <f t="shared" si="1230"/>
        <v>69512.396800000002</v>
      </c>
      <c r="X8730" s="21">
        <f t="shared" si="1231"/>
        <v>0</v>
      </c>
      <c r="AB8730" s="17">
        <f t="shared" si="1224"/>
        <v>382787.16955472773</v>
      </c>
      <c r="AF8730" s="58">
        <f t="shared" si="1232"/>
        <v>10.335253577977648</v>
      </c>
    </row>
    <row r="8731" spans="1:32" x14ac:dyDescent="0.25">
      <c r="A8731" s="4">
        <v>8708</v>
      </c>
      <c r="B8731" s="30">
        <v>43463.833333333336</v>
      </c>
      <c r="C8731">
        <v>9.0090000000000003</v>
      </c>
      <c r="D8731">
        <v>0</v>
      </c>
      <c r="G8731" s="50">
        <f t="shared" si="1226"/>
        <v>16</v>
      </c>
      <c r="H8731" s="18">
        <f t="shared" si="1227"/>
        <v>6.9909999999999997</v>
      </c>
      <c r="I8731" s="24">
        <f t="shared" si="1225"/>
        <v>343061.39353513496</v>
      </c>
      <c r="R8731" s="20">
        <f t="shared" si="1228"/>
        <v>0.5</v>
      </c>
      <c r="S8731" s="26">
        <f t="shared" si="1229"/>
        <v>8.3333333333333339</v>
      </c>
      <c r="T8731" s="24">
        <f t="shared" si="1230"/>
        <v>76121.736533333329</v>
      </c>
      <c r="X8731" s="21">
        <f t="shared" si="1231"/>
        <v>0</v>
      </c>
      <c r="AB8731" s="17">
        <f t="shared" si="1224"/>
        <v>419183.13006846828</v>
      </c>
      <c r="AF8731" s="58">
        <f t="shared" si="1232"/>
        <v>11.317944511848644</v>
      </c>
    </row>
    <row r="8732" spans="1:32" x14ac:dyDescent="0.25">
      <c r="A8732" s="4">
        <v>8709</v>
      </c>
      <c r="B8732" s="30">
        <v>43463.875</v>
      </c>
      <c r="C8732">
        <v>8.7959999999999994</v>
      </c>
      <c r="D8732">
        <v>0</v>
      </c>
      <c r="G8732" s="50">
        <f t="shared" si="1226"/>
        <v>16</v>
      </c>
      <c r="H8732" s="18">
        <f t="shared" si="1227"/>
        <v>7.2040000000000006</v>
      </c>
      <c r="I8732" s="24">
        <f t="shared" si="1225"/>
        <v>353513.70033287263</v>
      </c>
      <c r="R8732" s="20">
        <f t="shared" si="1228"/>
        <v>0.5</v>
      </c>
      <c r="S8732" s="26">
        <f t="shared" si="1229"/>
        <v>8.3333333333333339</v>
      </c>
      <c r="T8732" s="24">
        <f t="shared" si="1230"/>
        <v>78440.994133333326</v>
      </c>
      <c r="X8732" s="21">
        <f t="shared" si="1231"/>
        <v>0</v>
      </c>
      <c r="AB8732" s="17">
        <f t="shared" si="1224"/>
        <v>431954.69446620595</v>
      </c>
      <c r="AF8732" s="58">
        <f t="shared" si="1232"/>
        <v>11.662776750587559</v>
      </c>
    </row>
    <row r="8733" spans="1:32" x14ac:dyDescent="0.25">
      <c r="A8733" s="4">
        <v>8710</v>
      </c>
      <c r="B8733" s="30">
        <v>43463.916666666664</v>
      </c>
      <c r="C8733">
        <v>8.6159999999999997</v>
      </c>
      <c r="D8733">
        <v>0</v>
      </c>
      <c r="G8733" s="50">
        <f t="shared" si="1226"/>
        <v>16</v>
      </c>
      <c r="H8733" s="18">
        <f t="shared" si="1227"/>
        <v>7.3840000000000003</v>
      </c>
      <c r="I8733" s="24">
        <f t="shared" si="1225"/>
        <v>362346.63565490441</v>
      </c>
      <c r="R8733" s="20">
        <f t="shared" si="1228"/>
        <v>0.5</v>
      </c>
      <c r="S8733" s="26">
        <f t="shared" si="1229"/>
        <v>8.3333333333333339</v>
      </c>
      <c r="T8733" s="24">
        <f t="shared" si="1230"/>
        <v>80400.930133333328</v>
      </c>
      <c r="X8733" s="21">
        <f t="shared" si="1231"/>
        <v>0</v>
      </c>
      <c r="AB8733" s="17">
        <f t="shared" si="1224"/>
        <v>442747.56578823773</v>
      </c>
      <c r="AF8733" s="58">
        <f t="shared" si="1232"/>
        <v>11.954184276282419</v>
      </c>
    </row>
    <row r="8734" spans="1:32" x14ac:dyDescent="0.25">
      <c r="A8734" s="4">
        <v>8711</v>
      </c>
      <c r="B8734" s="30">
        <v>43463.958333333336</v>
      </c>
      <c r="C8734">
        <v>8.516</v>
      </c>
      <c r="D8734">
        <v>0</v>
      </c>
      <c r="G8734" s="50">
        <f t="shared" si="1226"/>
        <v>16</v>
      </c>
      <c r="H8734" s="18">
        <f t="shared" si="1227"/>
        <v>7.484</v>
      </c>
      <c r="I8734" s="24">
        <f t="shared" si="1225"/>
        <v>367253.82194492209</v>
      </c>
      <c r="R8734" s="20">
        <f t="shared" si="1228"/>
        <v>0.5</v>
      </c>
      <c r="S8734" s="26">
        <f t="shared" si="1229"/>
        <v>8.3333333333333339</v>
      </c>
      <c r="T8734" s="24">
        <f t="shared" si="1230"/>
        <v>81489.783466666675</v>
      </c>
      <c r="X8734" s="21">
        <f t="shared" si="1231"/>
        <v>0</v>
      </c>
      <c r="AB8734" s="17">
        <f t="shared" si="1224"/>
        <v>448743.6054115888</v>
      </c>
      <c r="AF8734" s="58">
        <f t="shared" si="1232"/>
        <v>12.116077346112897</v>
      </c>
    </row>
    <row r="8735" spans="1:32" x14ac:dyDescent="0.25">
      <c r="A8735" s="4">
        <v>8712</v>
      </c>
      <c r="B8735" s="30">
        <v>43464</v>
      </c>
      <c r="C8735">
        <v>8.3680000000000003</v>
      </c>
      <c r="D8735">
        <v>0</v>
      </c>
      <c r="G8735" s="50">
        <f t="shared" si="1226"/>
        <v>16</v>
      </c>
      <c r="H8735" s="18">
        <f t="shared" si="1227"/>
        <v>7.6319999999999997</v>
      </c>
      <c r="I8735" s="24">
        <f t="shared" si="1225"/>
        <v>374516.45765414822</v>
      </c>
      <c r="R8735" s="20">
        <f t="shared" si="1228"/>
        <v>0.5</v>
      </c>
      <c r="S8735" s="26">
        <f t="shared" si="1229"/>
        <v>8.3333333333333339</v>
      </c>
      <c r="T8735" s="24">
        <f t="shared" si="1230"/>
        <v>83101.286399999983</v>
      </c>
      <c r="X8735" s="21">
        <f t="shared" si="1231"/>
        <v>0</v>
      </c>
      <c r="AB8735" s="17">
        <f t="shared" si="1224"/>
        <v>457617.74405414821</v>
      </c>
      <c r="AF8735" s="58">
        <f t="shared" si="1232"/>
        <v>12.355679089462001</v>
      </c>
    </row>
    <row r="8736" spans="1:32" x14ac:dyDescent="0.25">
      <c r="A8736" s="4">
        <v>8713</v>
      </c>
      <c r="B8736" s="30">
        <v>43464.041666666664</v>
      </c>
      <c r="C8736">
        <v>7.9880000000000004</v>
      </c>
      <c r="D8736">
        <v>0</v>
      </c>
      <c r="G8736" s="50">
        <f t="shared" si="1226"/>
        <v>16</v>
      </c>
      <c r="H8736" s="18">
        <f t="shared" si="1227"/>
        <v>8.0120000000000005</v>
      </c>
      <c r="I8736" s="24">
        <f t="shared" si="1225"/>
        <v>393163.76555621537</v>
      </c>
      <c r="R8736" s="20">
        <f t="shared" si="1228"/>
        <v>0.5</v>
      </c>
      <c r="S8736" s="26">
        <f t="shared" si="1229"/>
        <v>8.3333333333333339</v>
      </c>
      <c r="T8736" s="24">
        <f t="shared" si="1230"/>
        <v>87238.929066666664</v>
      </c>
      <c r="X8736" s="21">
        <f t="shared" si="1231"/>
        <v>0</v>
      </c>
      <c r="AB8736" s="17">
        <f t="shared" si="1224"/>
        <v>480402.69462288206</v>
      </c>
      <c r="AF8736" s="58">
        <f t="shared" si="1232"/>
        <v>12.970872754817815</v>
      </c>
    </row>
    <row r="8737" spans="1:32" x14ac:dyDescent="0.25">
      <c r="A8737" s="4">
        <v>8714</v>
      </c>
      <c r="B8737" s="30">
        <v>43464.083333333336</v>
      </c>
      <c r="C8737">
        <v>7.4029999999999996</v>
      </c>
      <c r="D8737">
        <v>0</v>
      </c>
      <c r="G8737" s="50">
        <f t="shared" si="1226"/>
        <v>16</v>
      </c>
      <c r="H8737" s="18">
        <f t="shared" si="1227"/>
        <v>8.5970000000000013</v>
      </c>
      <c r="I8737" s="24">
        <f t="shared" si="1225"/>
        <v>421870.80535281874</v>
      </c>
      <c r="R8737" s="20">
        <f t="shared" si="1228"/>
        <v>0.5</v>
      </c>
      <c r="S8737" s="26">
        <f t="shared" si="1229"/>
        <v>8.3333333333333339</v>
      </c>
      <c r="T8737" s="24">
        <f t="shared" si="1230"/>
        <v>93608.72106666668</v>
      </c>
      <c r="X8737" s="21">
        <f t="shared" si="1231"/>
        <v>0</v>
      </c>
      <c r="AB8737" s="17">
        <f t="shared" si="1224"/>
        <v>515479.52641948545</v>
      </c>
      <c r="AF8737" s="58">
        <f t="shared" si="1232"/>
        <v>13.917947213326109</v>
      </c>
    </row>
    <row r="8738" spans="1:32" x14ac:dyDescent="0.25">
      <c r="A8738" s="4">
        <v>8715</v>
      </c>
      <c r="B8738" s="30">
        <v>43464.125</v>
      </c>
      <c r="C8738">
        <v>7.2389999999999999</v>
      </c>
      <c r="D8738">
        <v>0</v>
      </c>
      <c r="G8738" s="50">
        <f t="shared" si="1226"/>
        <v>16</v>
      </c>
      <c r="H8738" s="18">
        <f t="shared" si="1227"/>
        <v>8.7609999999999992</v>
      </c>
      <c r="I8738" s="24">
        <f t="shared" si="1225"/>
        <v>429918.59086844762</v>
      </c>
      <c r="R8738" s="20">
        <f t="shared" si="1228"/>
        <v>0.5</v>
      </c>
      <c r="S8738" s="26">
        <f t="shared" si="1229"/>
        <v>8.3333333333333339</v>
      </c>
      <c r="T8738" s="24">
        <f t="shared" si="1230"/>
        <v>95394.440533333327</v>
      </c>
      <c r="X8738" s="21">
        <f t="shared" si="1231"/>
        <v>0</v>
      </c>
      <c r="AB8738" s="17">
        <f t="shared" si="1224"/>
        <v>525313.0314017809</v>
      </c>
      <c r="AF8738" s="58">
        <f t="shared" si="1232"/>
        <v>14.183451847848085</v>
      </c>
    </row>
    <row r="8739" spans="1:32" x14ac:dyDescent="0.25">
      <c r="A8739" s="4">
        <v>8716</v>
      </c>
      <c r="B8739" s="30">
        <v>43464.166666666664</v>
      </c>
      <c r="C8739">
        <v>7.258</v>
      </c>
      <c r="D8739">
        <v>0</v>
      </c>
      <c r="G8739" s="50">
        <f t="shared" si="1226"/>
        <v>16</v>
      </c>
      <c r="H8739" s="18">
        <f t="shared" si="1227"/>
        <v>8.7420000000000009</v>
      </c>
      <c r="I8739" s="24">
        <f t="shared" si="1225"/>
        <v>428986.22547334433</v>
      </c>
      <c r="R8739" s="20">
        <f t="shared" si="1228"/>
        <v>0.5</v>
      </c>
      <c r="S8739" s="26">
        <f t="shared" si="1229"/>
        <v>8.3333333333333339</v>
      </c>
      <c r="T8739" s="24">
        <f t="shared" si="1230"/>
        <v>95187.558400000009</v>
      </c>
      <c r="X8739" s="21">
        <f t="shared" si="1231"/>
        <v>0</v>
      </c>
      <c r="AB8739" s="17">
        <f t="shared" si="1224"/>
        <v>524173.78387334431</v>
      </c>
      <c r="AF8739" s="58">
        <f t="shared" si="1232"/>
        <v>14.152692164580296</v>
      </c>
    </row>
    <row r="8740" spans="1:32" x14ac:dyDescent="0.25">
      <c r="A8740" s="4">
        <v>8717</v>
      </c>
      <c r="B8740" s="30">
        <v>43464.208333333336</v>
      </c>
      <c r="C8740">
        <v>7.0679999999999996</v>
      </c>
      <c r="D8740">
        <v>0</v>
      </c>
      <c r="G8740" s="50">
        <f t="shared" si="1226"/>
        <v>16</v>
      </c>
      <c r="H8740" s="18">
        <f t="shared" si="1227"/>
        <v>8.9320000000000004</v>
      </c>
      <c r="I8740" s="24">
        <f t="shared" si="1225"/>
        <v>438309.87942437787</v>
      </c>
      <c r="R8740" s="20">
        <f t="shared" si="1228"/>
        <v>0.5</v>
      </c>
      <c r="S8740" s="26">
        <f t="shared" si="1229"/>
        <v>8.3333333333333339</v>
      </c>
      <c r="T8740" s="24">
        <f t="shared" si="1230"/>
        <v>97256.379733333335</v>
      </c>
      <c r="X8740" s="21">
        <f t="shared" si="1231"/>
        <v>0</v>
      </c>
      <c r="AB8740" s="17">
        <f t="shared" si="1224"/>
        <v>535566.25915771117</v>
      </c>
      <c r="AF8740" s="58">
        <f t="shared" si="1232"/>
        <v>14.460288997258202</v>
      </c>
    </row>
    <row r="8741" spans="1:32" x14ac:dyDescent="0.25">
      <c r="A8741" s="4">
        <v>8718</v>
      </c>
      <c r="B8741" s="30">
        <v>43464.25</v>
      </c>
      <c r="C8741">
        <v>6.7910000000000004</v>
      </c>
      <c r="D8741">
        <v>0</v>
      </c>
      <c r="G8741" s="50">
        <f t="shared" si="1226"/>
        <v>16</v>
      </c>
      <c r="H8741" s="18">
        <f t="shared" si="1227"/>
        <v>9.2089999999999996</v>
      </c>
      <c r="I8741" s="24">
        <f t="shared" si="1225"/>
        <v>451902.78544772678</v>
      </c>
      <c r="R8741" s="20">
        <f t="shared" si="1228"/>
        <v>0.5</v>
      </c>
      <c r="S8741" s="26">
        <f t="shared" si="1229"/>
        <v>8.3333333333333339</v>
      </c>
      <c r="T8741" s="24">
        <f t="shared" si="1230"/>
        <v>100272.50346666666</v>
      </c>
      <c r="X8741" s="21">
        <f t="shared" si="1231"/>
        <v>0</v>
      </c>
      <c r="AB8741" s="17">
        <f t="shared" si="1224"/>
        <v>552175.2889143934</v>
      </c>
      <c r="AF8741" s="58">
        <f t="shared" si="1232"/>
        <v>14.908732800688622</v>
      </c>
    </row>
    <row r="8742" spans="1:32" x14ac:dyDescent="0.25">
      <c r="A8742" s="4">
        <v>8719</v>
      </c>
      <c r="B8742" s="30">
        <v>43464.291666666664</v>
      </c>
      <c r="C8742">
        <v>6.5460000000000003</v>
      </c>
      <c r="D8742">
        <v>0</v>
      </c>
      <c r="G8742" s="50">
        <f t="shared" si="1226"/>
        <v>16</v>
      </c>
      <c r="H8742" s="18">
        <f t="shared" si="1227"/>
        <v>9.4540000000000006</v>
      </c>
      <c r="I8742" s="24">
        <f t="shared" si="1225"/>
        <v>463925.3918582701</v>
      </c>
      <c r="R8742" s="20">
        <f t="shared" si="1228"/>
        <v>0.5</v>
      </c>
      <c r="S8742" s="26">
        <f t="shared" si="1229"/>
        <v>8.3333333333333339</v>
      </c>
      <c r="T8742" s="24">
        <f t="shared" si="1230"/>
        <v>102940.19413333335</v>
      </c>
      <c r="X8742" s="21">
        <f t="shared" si="1231"/>
        <v>0</v>
      </c>
      <c r="AB8742" s="17">
        <f t="shared" si="1224"/>
        <v>566865.58599160344</v>
      </c>
      <c r="AF8742" s="58">
        <f t="shared" si="1232"/>
        <v>15.305370821773293</v>
      </c>
    </row>
    <row r="8743" spans="1:32" x14ac:dyDescent="0.25">
      <c r="A8743" s="4">
        <v>8720</v>
      </c>
      <c r="B8743" s="30">
        <v>43464.333333333336</v>
      </c>
      <c r="C8743">
        <v>6.44</v>
      </c>
      <c r="D8743">
        <v>6.8000000000000005E-2</v>
      </c>
      <c r="G8743" s="50">
        <f t="shared" si="1226"/>
        <v>19</v>
      </c>
      <c r="H8743" s="18">
        <f t="shared" si="1227"/>
        <v>12.559999999999999</v>
      </c>
      <c r="I8743" s="24">
        <f t="shared" si="1225"/>
        <v>616342.59802621871</v>
      </c>
      <c r="R8743" s="20">
        <f t="shared" si="1228"/>
        <v>0.5</v>
      </c>
      <c r="S8743" s="26">
        <f t="shared" si="1229"/>
        <v>8.3333333333333339</v>
      </c>
      <c r="T8743" s="24">
        <f t="shared" si="1230"/>
        <v>136759.97866666663</v>
      </c>
      <c r="X8743" s="21">
        <f t="shared" si="1231"/>
        <v>510.00000000000006</v>
      </c>
      <c r="AB8743" s="17">
        <f t="shared" si="1224"/>
        <v>752592.57669288537</v>
      </c>
      <c r="AF8743" s="58">
        <f t="shared" si="1232"/>
        <v>20.319999570707903</v>
      </c>
    </row>
    <row r="8744" spans="1:32" x14ac:dyDescent="0.25">
      <c r="A8744" s="4">
        <v>8721</v>
      </c>
      <c r="B8744" s="30">
        <v>43464.375</v>
      </c>
      <c r="C8744">
        <v>6.8140000000000001</v>
      </c>
      <c r="D8744">
        <v>24.245000000000001</v>
      </c>
      <c r="G8744" s="50">
        <f t="shared" si="1226"/>
        <v>19</v>
      </c>
      <c r="H8744" s="18">
        <f t="shared" si="1227"/>
        <v>12.186</v>
      </c>
      <c r="I8744" s="24">
        <f t="shared" si="1225"/>
        <v>597989.72130155272</v>
      </c>
      <c r="R8744" s="20">
        <f t="shared" si="1228"/>
        <v>0.5</v>
      </c>
      <c r="S8744" s="26">
        <f t="shared" si="1229"/>
        <v>8.3333333333333339</v>
      </c>
      <c r="T8744" s="24">
        <f t="shared" si="1230"/>
        <v>132687.6672</v>
      </c>
      <c r="X8744" s="21">
        <f t="shared" si="1231"/>
        <v>181837.5</v>
      </c>
      <c r="AB8744" s="17">
        <f t="shared" si="1224"/>
        <v>548839.88850155275</v>
      </c>
      <c r="AF8744" s="58">
        <f t="shared" si="1232"/>
        <v>14.818676989541924</v>
      </c>
    </row>
    <row r="8745" spans="1:32" x14ac:dyDescent="0.25">
      <c r="A8745" s="4">
        <v>8722</v>
      </c>
      <c r="B8745" s="30">
        <v>43464.416666666664</v>
      </c>
      <c r="C8745">
        <v>7.944</v>
      </c>
      <c r="D8745">
        <v>58.993000000000002</v>
      </c>
      <c r="G8745" s="50">
        <f t="shared" si="1226"/>
        <v>19</v>
      </c>
      <c r="H8745" s="18">
        <f t="shared" si="1227"/>
        <v>11.056000000000001</v>
      </c>
      <c r="I8745" s="24">
        <f t="shared" si="1225"/>
        <v>542538.51622435311</v>
      </c>
      <c r="R8745" s="20">
        <f t="shared" si="1228"/>
        <v>0.5</v>
      </c>
      <c r="S8745" s="26">
        <f t="shared" si="1229"/>
        <v>8.3333333333333339</v>
      </c>
      <c r="T8745" s="24">
        <f t="shared" si="1230"/>
        <v>120383.62453333335</v>
      </c>
      <c r="X8745" s="21">
        <f t="shared" si="1231"/>
        <v>442447.50000000006</v>
      </c>
      <c r="AB8745" s="17">
        <f t="shared" si="1224"/>
        <v>220474.6407576864</v>
      </c>
      <c r="AF8745" s="58">
        <f t="shared" si="1232"/>
        <v>5.9528153004575328</v>
      </c>
    </row>
    <row r="8746" spans="1:32" x14ac:dyDescent="0.25">
      <c r="A8746" s="4">
        <v>8723</v>
      </c>
      <c r="B8746" s="30">
        <v>43464.458333333336</v>
      </c>
      <c r="C8746">
        <v>8.3339999999999996</v>
      </c>
      <c r="D8746">
        <v>56.822000000000003</v>
      </c>
      <c r="G8746" s="50">
        <f t="shared" si="1226"/>
        <v>19</v>
      </c>
      <c r="H8746" s="18">
        <f t="shared" si="1227"/>
        <v>10.666</v>
      </c>
      <c r="I8746" s="24">
        <f t="shared" si="1225"/>
        <v>523400.48969328421</v>
      </c>
      <c r="R8746" s="20">
        <f t="shared" si="1228"/>
        <v>0.5</v>
      </c>
      <c r="S8746" s="26">
        <f t="shared" si="1229"/>
        <v>8.3333333333333339</v>
      </c>
      <c r="T8746" s="24">
        <f t="shared" si="1230"/>
        <v>116137.09653333334</v>
      </c>
      <c r="X8746" s="21">
        <f t="shared" si="1231"/>
        <v>426165.00000000006</v>
      </c>
      <c r="AB8746" s="17">
        <f t="shared" si="1224"/>
        <v>213372.58622661751</v>
      </c>
      <c r="AF8746" s="58">
        <f t="shared" si="1232"/>
        <v>5.7610598281186727</v>
      </c>
    </row>
    <row r="8747" spans="1:32" x14ac:dyDescent="0.25">
      <c r="A8747" s="4">
        <v>8724</v>
      </c>
      <c r="B8747" s="30">
        <v>43464.5</v>
      </c>
      <c r="C8747">
        <v>8.327</v>
      </c>
      <c r="D8747">
        <v>41.463999999999999</v>
      </c>
      <c r="G8747" s="50">
        <f t="shared" si="1226"/>
        <v>19</v>
      </c>
      <c r="H8747" s="18">
        <f t="shared" si="1227"/>
        <v>10.673</v>
      </c>
      <c r="I8747" s="24">
        <f t="shared" si="1225"/>
        <v>523743.99273358542</v>
      </c>
      <c r="R8747" s="20">
        <f t="shared" si="1228"/>
        <v>0.5</v>
      </c>
      <c r="S8747" s="26">
        <f t="shared" si="1229"/>
        <v>8.3333333333333339</v>
      </c>
      <c r="T8747" s="24">
        <f t="shared" si="1230"/>
        <v>116213.31626666665</v>
      </c>
      <c r="X8747" s="21">
        <f t="shared" si="1231"/>
        <v>310980</v>
      </c>
      <c r="AB8747" s="17">
        <f t="shared" si="1224"/>
        <v>328977.30900025205</v>
      </c>
      <c r="AF8747" s="58">
        <f t="shared" si="1232"/>
        <v>8.8823873430068048</v>
      </c>
    </row>
    <row r="8748" spans="1:32" x14ac:dyDescent="0.25">
      <c r="A8748" s="4">
        <v>8725</v>
      </c>
      <c r="B8748" s="30">
        <v>43464.541666666664</v>
      </c>
      <c r="C8748">
        <v>8.3119999999999994</v>
      </c>
      <c r="D8748">
        <v>46.091999999999999</v>
      </c>
      <c r="G8748" s="50">
        <f t="shared" si="1226"/>
        <v>19</v>
      </c>
      <c r="H8748" s="18">
        <f t="shared" si="1227"/>
        <v>10.688000000000001</v>
      </c>
      <c r="I8748" s="24">
        <f t="shared" si="1225"/>
        <v>524480.07067708811</v>
      </c>
      <c r="R8748" s="20">
        <f t="shared" si="1228"/>
        <v>0.5</v>
      </c>
      <c r="S8748" s="26">
        <f t="shared" si="1229"/>
        <v>8.3333333333333339</v>
      </c>
      <c r="T8748" s="24">
        <f t="shared" si="1230"/>
        <v>116376.64426666667</v>
      </c>
      <c r="X8748" s="21">
        <f t="shared" si="1231"/>
        <v>345690</v>
      </c>
      <c r="AB8748" s="17">
        <f t="shared" si="1224"/>
        <v>295166.71494375472</v>
      </c>
      <c r="AF8748" s="58">
        <f t="shared" si="1232"/>
        <v>7.9695013034813771</v>
      </c>
    </row>
    <row r="8749" spans="1:32" x14ac:dyDescent="0.25">
      <c r="A8749" s="4">
        <v>8726</v>
      </c>
      <c r="B8749" s="30">
        <v>43464.583333333336</v>
      </c>
      <c r="C8749">
        <v>8.2420000000000009</v>
      </c>
      <c r="D8749">
        <v>27.126999999999999</v>
      </c>
      <c r="G8749" s="50">
        <f t="shared" si="1226"/>
        <v>19</v>
      </c>
      <c r="H8749" s="18">
        <f t="shared" si="1227"/>
        <v>10.757999999999999</v>
      </c>
      <c r="I8749" s="24">
        <f t="shared" si="1225"/>
        <v>527915.1010801004</v>
      </c>
      <c r="R8749" s="20">
        <f t="shared" si="1228"/>
        <v>0.5</v>
      </c>
      <c r="S8749" s="26">
        <f t="shared" si="1229"/>
        <v>8.3333333333333339</v>
      </c>
      <c r="T8749" s="24">
        <f t="shared" si="1230"/>
        <v>117138.8416</v>
      </c>
      <c r="X8749" s="21">
        <f t="shared" si="1231"/>
        <v>203452.5</v>
      </c>
      <c r="AB8749" s="17">
        <f t="shared" si="1224"/>
        <v>441601.44268010044</v>
      </c>
      <c r="AF8749" s="58">
        <f t="shared" si="1232"/>
        <v>11.923238952362711</v>
      </c>
    </row>
    <row r="8750" spans="1:32" x14ac:dyDescent="0.25">
      <c r="A8750" s="4">
        <v>8727</v>
      </c>
      <c r="B8750" s="30">
        <v>43464.625</v>
      </c>
      <c r="C8750">
        <v>8.2260000000000009</v>
      </c>
      <c r="D8750">
        <v>13.25</v>
      </c>
      <c r="G8750" s="50">
        <f t="shared" si="1226"/>
        <v>19</v>
      </c>
      <c r="H8750" s="18">
        <f t="shared" si="1227"/>
        <v>10.773999999999999</v>
      </c>
      <c r="I8750" s="24">
        <f t="shared" si="1225"/>
        <v>528700.25088650326</v>
      </c>
      <c r="R8750" s="20">
        <f t="shared" si="1228"/>
        <v>0.5</v>
      </c>
      <c r="S8750" s="26">
        <f t="shared" si="1229"/>
        <v>8.3333333333333339</v>
      </c>
      <c r="T8750" s="24">
        <f t="shared" si="1230"/>
        <v>117313.05813333332</v>
      </c>
      <c r="X8750" s="21">
        <f t="shared" si="1231"/>
        <v>99375</v>
      </c>
      <c r="AB8750" s="17">
        <f t="shared" si="1224"/>
        <v>546638.3090198366</v>
      </c>
      <c r="AF8750" s="58">
        <f t="shared" si="1232"/>
        <v>14.759234343535589</v>
      </c>
    </row>
    <row r="8751" spans="1:32" x14ac:dyDescent="0.25">
      <c r="A8751" s="4">
        <v>8728</v>
      </c>
      <c r="B8751" s="30">
        <v>43464.666666666664</v>
      </c>
      <c r="C8751">
        <v>8.2959999999999994</v>
      </c>
      <c r="D8751">
        <v>1.587</v>
      </c>
      <c r="G8751" s="50">
        <f t="shared" si="1226"/>
        <v>19</v>
      </c>
      <c r="H8751" s="18">
        <f t="shared" si="1227"/>
        <v>10.704000000000001</v>
      </c>
      <c r="I8751" s="24">
        <f t="shared" si="1225"/>
        <v>525265.22048349096</v>
      </c>
      <c r="R8751" s="20">
        <f t="shared" si="1228"/>
        <v>0.5</v>
      </c>
      <c r="S8751" s="26">
        <f t="shared" si="1229"/>
        <v>8.3333333333333339</v>
      </c>
      <c r="T8751" s="24">
        <f t="shared" si="1230"/>
        <v>116550.86080000001</v>
      </c>
      <c r="X8751" s="21">
        <f t="shared" si="1231"/>
        <v>11902.5</v>
      </c>
      <c r="AB8751" s="17">
        <f t="shared" si="1224"/>
        <v>629913.58128349099</v>
      </c>
      <c r="AF8751" s="58">
        <f t="shared" si="1232"/>
        <v>17.007666694654258</v>
      </c>
    </row>
    <row r="8752" spans="1:32" x14ac:dyDescent="0.25">
      <c r="A8752" s="4">
        <v>8729</v>
      </c>
      <c r="B8752" s="30">
        <v>43464.708333333336</v>
      </c>
      <c r="C8752">
        <v>8.4149999999999991</v>
      </c>
      <c r="D8752">
        <v>0</v>
      </c>
      <c r="G8752" s="50">
        <f t="shared" si="1226"/>
        <v>16</v>
      </c>
      <c r="H8752" s="18">
        <f t="shared" si="1227"/>
        <v>7.5850000000000009</v>
      </c>
      <c r="I8752" s="24">
        <f t="shared" si="1225"/>
        <v>372210.08009783993</v>
      </c>
      <c r="R8752" s="20">
        <f t="shared" si="1228"/>
        <v>0.5</v>
      </c>
      <c r="S8752" s="26">
        <f t="shared" si="1229"/>
        <v>8.3333333333333339</v>
      </c>
      <c r="T8752" s="24">
        <f t="shared" si="1230"/>
        <v>82589.525333333324</v>
      </c>
      <c r="X8752" s="21">
        <f t="shared" si="1231"/>
        <v>0</v>
      </c>
      <c r="AB8752" s="17">
        <f t="shared" ref="AB8752:AB8783" si="1233">MAX(0,I8752+T8752-X8752)</f>
        <v>454799.60543117323</v>
      </c>
      <c r="AF8752" s="58">
        <f t="shared" si="1232"/>
        <v>12.279589346641677</v>
      </c>
    </row>
    <row r="8753" spans="1:32" x14ac:dyDescent="0.25">
      <c r="A8753" s="4">
        <v>8730</v>
      </c>
      <c r="B8753" s="30">
        <v>43464.75</v>
      </c>
      <c r="C8753">
        <v>8.4960000000000004</v>
      </c>
      <c r="D8753">
        <v>0</v>
      </c>
      <c r="G8753" s="50">
        <f t="shared" si="1226"/>
        <v>16</v>
      </c>
      <c r="H8753" s="18">
        <f t="shared" si="1227"/>
        <v>7.5039999999999996</v>
      </c>
      <c r="I8753" s="24">
        <f t="shared" si="1225"/>
        <v>368235.2592029256</v>
      </c>
      <c r="R8753" s="20">
        <f t="shared" si="1228"/>
        <v>0.5</v>
      </c>
      <c r="S8753" s="26">
        <f t="shared" si="1229"/>
        <v>8.3333333333333339</v>
      </c>
      <c r="T8753" s="24">
        <f t="shared" si="1230"/>
        <v>81707.554133333339</v>
      </c>
      <c r="X8753" s="21">
        <f t="shared" si="1231"/>
        <v>0</v>
      </c>
      <c r="AB8753" s="17">
        <f t="shared" si="1233"/>
        <v>449942.81333625893</v>
      </c>
      <c r="AF8753" s="58">
        <f t="shared" si="1232"/>
        <v>12.148455960078991</v>
      </c>
    </row>
    <row r="8754" spans="1:32" x14ac:dyDescent="0.25">
      <c r="A8754" s="4">
        <v>8731</v>
      </c>
      <c r="B8754" s="30">
        <v>43464.791666666664</v>
      </c>
      <c r="C8754">
        <v>8.6159999999999997</v>
      </c>
      <c r="D8754">
        <v>0</v>
      </c>
      <c r="G8754" s="50">
        <f t="shared" si="1226"/>
        <v>16</v>
      </c>
      <c r="H8754" s="18">
        <f t="shared" si="1227"/>
        <v>7.3840000000000003</v>
      </c>
      <c r="I8754" s="24">
        <f t="shared" si="1225"/>
        <v>362346.63565490441</v>
      </c>
      <c r="R8754" s="20">
        <f t="shared" si="1228"/>
        <v>0.5</v>
      </c>
      <c r="S8754" s="26">
        <f t="shared" si="1229"/>
        <v>8.3333333333333339</v>
      </c>
      <c r="T8754" s="24">
        <f t="shared" si="1230"/>
        <v>80400.930133333328</v>
      </c>
      <c r="X8754" s="21">
        <f t="shared" si="1231"/>
        <v>0</v>
      </c>
      <c r="AB8754" s="17">
        <f t="shared" si="1233"/>
        <v>442747.56578823773</v>
      </c>
      <c r="AF8754" s="58">
        <f t="shared" si="1232"/>
        <v>11.954184276282419</v>
      </c>
    </row>
    <row r="8755" spans="1:32" x14ac:dyDescent="0.25">
      <c r="A8755" s="4">
        <v>8732</v>
      </c>
      <c r="B8755" s="30">
        <v>43464.833333333336</v>
      </c>
      <c r="C8755">
        <v>8.5549999999999997</v>
      </c>
      <c r="D8755">
        <v>0</v>
      </c>
      <c r="G8755" s="50">
        <f t="shared" si="1226"/>
        <v>16</v>
      </c>
      <c r="H8755" s="18">
        <f t="shared" si="1227"/>
        <v>7.4450000000000003</v>
      </c>
      <c r="I8755" s="24">
        <f t="shared" si="1225"/>
        <v>365340.01929181517</v>
      </c>
      <c r="R8755" s="20">
        <f t="shared" si="1228"/>
        <v>0.5</v>
      </c>
      <c r="S8755" s="26">
        <f t="shared" si="1229"/>
        <v>8.3333333333333339</v>
      </c>
      <c r="T8755" s="24">
        <f t="shared" si="1230"/>
        <v>81065.130666666664</v>
      </c>
      <c r="X8755" s="21">
        <f t="shared" si="1231"/>
        <v>0</v>
      </c>
      <c r="AB8755" s="17">
        <f t="shared" si="1233"/>
        <v>446405.14995848184</v>
      </c>
      <c r="AF8755" s="58">
        <f t="shared" si="1232"/>
        <v>12.052939048879008</v>
      </c>
    </row>
    <row r="8756" spans="1:32" x14ac:dyDescent="0.25">
      <c r="A8756" s="4">
        <v>8733</v>
      </c>
      <c r="B8756" s="30">
        <v>43464.875</v>
      </c>
      <c r="C8756">
        <v>7.944</v>
      </c>
      <c r="D8756">
        <v>0</v>
      </c>
      <c r="G8756" s="50">
        <f t="shared" si="1226"/>
        <v>16</v>
      </c>
      <c r="H8756" s="18">
        <f t="shared" si="1227"/>
        <v>8.0560000000000009</v>
      </c>
      <c r="I8756" s="24">
        <f t="shared" si="1225"/>
        <v>395322.92752382316</v>
      </c>
      <c r="R8756" s="20">
        <f t="shared" si="1228"/>
        <v>0.5</v>
      </c>
      <c r="S8756" s="26">
        <f t="shared" si="1229"/>
        <v>8.3333333333333339</v>
      </c>
      <c r="T8756" s="24">
        <f t="shared" si="1230"/>
        <v>87718.024533333344</v>
      </c>
      <c r="X8756" s="21">
        <f t="shared" si="1231"/>
        <v>0</v>
      </c>
      <c r="AB8756" s="17">
        <f t="shared" si="1233"/>
        <v>483040.95205715648</v>
      </c>
      <c r="AF8756" s="58">
        <f t="shared" si="1232"/>
        <v>13.042105705543225</v>
      </c>
    </row>
    <row r="8757" spans="1:32" x14ac:dyDescent="0.25">
      <c r="A8757" s="4">
        <v>8734</v>
      </c>
      <c r="B8757" s="30">
        <v>43464.916666666664</v>
      </c>
      <c r="C8757">
        <v>7.8959999999999999</v>
      </c>
      <c r="D8757">
        <v>0</v>
      </c>
      <c r="G8757" s="50">
        <f t="shared" si="1226"/>
        <v>16</v>
      </c>
      <c r="H8757" s="18">
        <f t="shared" si="1227"/>
        <v>8.1039999999999992</v>
      </c>
      <c r="I8757" s="24">
        <f t="shared" si="1225"/>
        <v>397678.37694303156</v>
      </c>
      <c r="R8757" s="20">
        <f t="shared" si="1228"/>
        <v>0.5</v>
      </c>
      <c r="S8757" s="26">
        <f t="shared" si="1229"/>
        <v>8.3333333333333339</v>
      </c>
      <c r="T8757" s="24">
        <f t="shared" si="1230"/>
        <v>88240.674133333319</v>
      </c>
      <c r="X8757" s="21">
        <f t="shared" si="1231"/>
        <v>0</v>
      </c>
      <c r="AB8757" s="17">
        <f t="shared" si="1233"/>
        <v>485919.05107636488</v>
      </c>
      <c r="AF8757" s="58">
        <f t="shared" si="1232"/>
        <v>13.119814379061852</v>
      </c>
    </row>
    <row r="8758" spans="1:32" x14ac:dyDescent="0.25">
      <c r="A8758" s="4">
        <v>8735</v>
      </c>
      <c r="B8758" s="30">
        <v>43464.958333333336</v>
      </c>
      <c r="C8758">
        <v>7.9429999999999996</v>
      </c>
      <c r="D8758">
        <v>0</v>
      </c>
      <c r="G8758" s="50">
        <f t="shared" si="1226"/>
        <v>16</v>
      </c>
      <c r="H8758" s="18">
        <f t="shared" si="1227"/>
        <v>8.0570000000000004</v>
      </c>
      <c r="I8758" s="24">
        <f t="shared" si="1225"/>
        <v>395371.99938672333</v>
      </c>
      <c r="R8758" s="20">
        <f t="shared" si="1228"/>
        <v>0.5</v>
      </c>
      <c r="S8758" s="26">
        <f t="shared" si="1229"/>
        <v>8.3333333333333339</v>
      </c>
      <c r="T8758" s="24">
        <f t="shared" si="1230"/>
        <v>87728.913066666675</v>
      </c>
      <c r="X8758" s="21">
        <f t="shared" si="1231"/>
        <v>0</v>
      </c>
      <c r="AB8758" s="17">
        <f t="shared" si="1233"/>
        <v>483100.91245339002</v>
      </c>
      <c r="AF8758" s="58">
        <f t="shared" si="1232"/>
        <v>13.04372463624153</v>
      </c>
    </row>
    <row r="8759" spans="1:32" x14ac:dyDescent="0.25">
      <c r="A8759" s="4">
        <v>8736</v>
      </c>
      <c r="B8759" s="30">
        <v>43465</v>
      </c>
      <c r="C8759">
        <v>7.8529999999999998</v>
      </c>
      <c r="D8759">
        <v>0</v>
      </c>
      <c r="G8759" s="50">
        <f t="shared" si="1226"/>
        <v>16</v>
      </c>
      <c r="H8759" s="18">
        <f t="shared" si="1227"/>
        <v>8.1470000000000002</v>
      </c>
      <c r="I8759" s="24">
        <f t="shared" si="1225"/>
        <v>399788.46704773919</v>
      </c>
      <c r="R8759" s="20">
        <f t="shared" si="1228"/>
        <v>0.5</v>
      </c>
      <c r="S8759" s="26">
        <f t="shared" si="1229"/>
        <v>8.3333333333333339</v>
      </c>
      <c r="T8759" s="24">
        <f t="shared" si="1230"/>
        <v>88708.881066666683</v>
      </c>
      <c r="X8759" s="21">
        <f t="shared" si="1231"/>
        <v>0</v>
      </c>
      <c r="AB8759" s="17">
        <f t="shared" si="1233"/>
        <v>488497.34811440588</v>
      </c>
      <c r="AF8759" s="58">
        <f t="shared" si="1232"/>
        <v>13.189428399088959</v>
      </c>
    </row>
    <row r="8760" spans="1:32" x14ac:dyDescent="0.25">
      <c r="A8760" s="4">
        <v>8737</v>
      </c>
      <c r="B8760" s="30">
        <v>43465.041666666664</v>
      </c>
      <c r="C8760">
        <v>7.8570000000000002</v>
      </c>
      <c r="D8760">
        <v>0</v>
      </c>
      <c r="G8760" s="50">
        <f t="shared" si="1226"/>
        <v>16</v>
      </c>
      <c r="H8760" s="18">
        <f t="shared" si="1227"/>
        <v>8.1430000000000007</v>
      </c>
      <c r="I8760" s="24">
        <f t="shared" si="1225"/>
        <v>399592.17959613854</v>
      </c>
      <c r="R8760" s="20">
        <f t="shared" si="1228"/>
        <v>0.5</v>
      </c>
      <c r="S8760" s="26">
        <f t="shared" si="1229"/>
        <v>8.3333333333333339</v>
      </c>
      <c r="T8760" s="24">
        <f t="shared" si="1230"/>
        <v>88665.326933333345</v>
      </c>
      <c r="X8760" s="21">
        <f t="shared" si="1231"/>
        <v>0</v>
      </c>
      <c r="AB8760" s="17">
        <f t="shared" si="1233"/>
        <v>488257.5065294719</v>
      </c>
      <c r="AF8760" s="58">
        <f t="shared" si="1232"/>
        <v>13.182952676295741</v>
      </c>
    </row>
    <row r="8761" spans="1:32" x14ac:dyDescent="0.25">
      <c r="A8761" s="4">
        <v>8738</v>
      </c>
      <c r="B8761" s="30">
        <v>43465.083333333336</v>
      </c>
      <c r="C8761">
        <v>8.1080000000000005</v>
      </c>
      <c r="D8761">
        <v>0</v>
      </c>
      <c r="G8761" s="50">
        <f t="shared" si="1226"/>
        <v>16</v>
      </c>
      <c r="H8761" s="18">
        <f t="shared" si="1227"/>
        <v>7.8919999999999995</v>
      </c>
      <c r="I8761" s="24">
        <f t="shared" si="1225"/>
        <v>387275.14200819412</v>
      </c>
      <c r="R8761" s="20">
        <f t="shared" si="1228"/>
        <v>0.5</v>
      </c>
      <c r="S8761" s="26">
        <f t="shared" si="1229"/>
        <v>8.3333333333333339</v>
      </c>
      <c r="T8761" s="24">
        <f t="shared" si="1230"/>
        <v>85932.305066666668</v>
      </c>
      <c r="X8761" s="21">
        <f t="shared" si="1231"/>
        <v>0</v>
      </c>
      <c r="AB8761" s="17">
        <f t="shared" si="1233"/>
        <v>473207.4470748608</v>
      </c>
      <c r="AF8761" s="58">
        <f t="shared" si="1232"/>
        <v>12.776601071021242</v>
      </c>
    </row>
    <row r="8762" spans="1:32" x14ac:dyDescent="0.25">
      <c r="A8762" s="4">
        <v>8739</v>
      </c>
      <c r="B8762" s="30">
        <v>43465.125</v>
      </c>
      <c r="C8762">
        <v>8.3789999999999996</v>
      </c>
      <c r="D8762">
        <v>0</v>
      </c>
      <c r="G8762" s="50">
        <f t="shared" si="1226"/>
        <v>16</v>
      </c>
      <c r="H8762" s="18">
        <f t="shared" si="1227"/>
        <v>7.6210000000000004</v>
      </c>
      <c r="I8762" s="24">
        <f t="shared" si="1225"/>
        <v>373976.6671622463</v>
      </c>
      <c r="R8762" s="20">
        <f t="shared" si="1228"/>
        <v>0.5</v>
      </c>
      <c r="S8762" s="26">
        <f t="shared" si="1229"/>
        <v>8.3333333333333339</v>
      </c>
      <c r="T8762" s="24">
        <f t="shared" si="1230"/>
        <v>82981.512533333342</v>
      </c>
      <c r="X8762" s="21">
        <f t="shared" si="1231"/>
        <v>0</v>
      </c>
      <c r="AB8762" s="17">
        <f t="shared" si="1233"/>
        <v>456958.17969557963</v>
      </c>
      <c r="AF8762" s="58">
        <f t="shared" si="1232"/>
        <v>12.33787085178065</v>
      </c>
    </row>
    <row r="8763" spans="1:32" x14ac:dyDescent="0.25">
      <c r="A8763" s="4">
        <v>8740</v>
      </c>
      <c r="B8763" s="30">
        <v>43465.166666666664</v>
      </c>
      <c r="C8763">
        <v>8.2370000000000001</v>
      </c>
      <c r="D8763">
        <v>0</v>
      </c>
      <c r="G8763" s="50">
        <f t="shared" si="1226"/>
        <v>16</v>
      </c>
      <c r="H8763" s="18">
        <f t="shared" si="1227"/>
        <v>7.7629999999999999</v>
      </c>
      <c r="I8763" s="24">
        <f t="shared" si="1225"/>
        <v>380944.87169407133</v>
      </c>
      <c r="R8763" s="20">
        <f t="shared" si="1228"/>
        <v>0.5</v>
      </c>
      <c r="S8763" s="26">
        <f t="shared" si="1229"/>
        <v>8.3333333333333339</v>
      </c>
      <c r="T8763" s="24">
        <f t="shared" si="1230"/>
        <v>84527.684266666663</v>
      </c>
      <c r="X8763" s="21">
        <f t="shared" si="1231"/>
        <v>0</v>
      </c>
      <c r="AB8763" s="17">
        <f t="shared" si="1233"/>
        <v>465472.55596073798</v>
      </c>
      <c r="AF8763" s="58">
        <f t="shared" si="1232"/>
        <v>12.567759010939927</v>
      </c>
    </row>
    <row r="8764" spans="1:32" x14ac:dyDescent="0.25">
      <c r="A8764" s="4">
        <v>8741</v>
      </c>
      <c r="B8764" s="30">
        <v>43465.208333333336</v>
      </c>
      <c r="C8764">
        <v>8.1649999999999991</v>
      </c>
      <c r="D8764">
        <v>0</v>
      </c>
      <c r="G8764" s="50">
        <f t="shared" si="1226"/>
        <v>16</v>
      </c>
      <c r="H8764" s="18">
        <f t="shared" si="1227"/>
        <v>7.8350000000000009</v>
      </c>
      <c r="I8764" s="24">
        <f t="shared" si="1225"/>
        <v>384478.04582288413</v>
      </c>
      <c r="R8764" s="20">
        <f t="shared" si="1228"/>
        <v>0.5</v>
      </c>
      <c r="S8764" s="26">
        <f t="shared" si="1229"/>
        <v>8.3333333333333339</v>
      </c>
      <c r="T8764" s="24">
        <f t="shared" si="1230"/>
        <v>85311.658666666684</v>
      </c>
      <c r="X8764" s="21">
        <f t="shared" si="1231"/>
        <v>0</v>
      </c>
      <c r="AB8764" s="17">
        <f t="shared" si="1233"/>
        <v>469789.70448955079</v>
      </c>
      <c r="AF8764" s="58">
        <f t="shared" si="1232"/>
        <v>12.684322021217872</v>
      </c>
    </row>
    <row r="8765" spans="1:32" x14ac:dyDescent="0.25">
      <c r="A8765" s="4">
        <v>8742</v>
      </c>
      <c r="B8765" s="30">
        <v>43465.25</v>
      </c>
      <c r="C8765">
        <v>7.915</v>
      </c>
      <c r="D8765">
        <v>0</v>
      </c>
      <c r="G8765" s="50">
        <f t="shared" si="1226"/>
        <v>16</v>
      </c>
      <c r="H8765" s="18">
        <f t="shared" si="1227"/>
        <v>8.0850000000000009</v>
      </c>
      <c r="I8765" s="24">
        <f t="shared" si="1225"/>
        <v>396746.01154792827</v>
      </c>
      <c r="R8765" s="20">
        <f t="shared" si="1228"/>
        <v>0.5</v>
      </c>
      <c r="S8765" s="26">
        <f t="shared" si="1229"/>
        <v>8.3333333333333339</v>
      </c>
      <c r="T8765" s="24">
        <f t="shared" si="1230"/>
        <v>88033.792000000001</v>
      </c>
      <c r="X8765" s="21">
        <f t="shared" si="1231"/>
        <v>0</v>
      </c>
      <c r="AB8765" s="17">
        <f t="shared" si="1233"/>
        <v>484779.80354792828</v>
      </c>
      <c r="AF8765" s="58">
        <f t="shared" si="1232"/>
        <v>13.089054695794065</v>
      </c>
    </row>
    <row r="8766" spans="1:32" x14ac:dyDescent="0.25">
      <c r="A8766" s="4">
        <v>8743</v>
      </c>
      <c r="B8766" s="30">
        <v>43465.291666666664</v>
      </c>
      <c r="C8766">
        <v>7.7869999999999999</v>
      </c>
      <c r="D8766">
        <v>0</v>
      </c>
      <c r="G8766" s="50">
        <f t="shared" si="1226"/>
        <v>16</v>
      </c>
      <c r="H8766" s="18">
        <f t="shared" si="1227"/>
        <v>8.213000000000001</v>
      </c>
      <c r="I8766" s="24">
        <f t="shared" si="1225"/>
        <v>403027.20999915089</v>
      </c>
      <c r="R8766" s="20">
        <f t="shared" si="1228"/>
        <v>0.5</v>
      </c>
      <c r="S8766" s="26">
        <f t="shared" si="1229"/>
        <v>8.3333333333333339</v>
      </c>
      <c r="T8766" s="24">
        <f t="shared" si="1230"/>
        <v>89427.524266666675</v>
      </c>
      <c r="X8766" s="21">
        <f t="shared" si="1231"/>
        <v>0</v>
      </c>
      <c r="AB8766" s="17">
        <f t="shared" si="1233"/>
        <v>492454.73426581756</v>
      </c>
      <c r="AF8766" s="58">
        <f t="shared" si="1232"/>
        <v>13.296277825177075</v>
      </c>
    </row>
    <row r="8767" spans="1:32" x14ac:dyDescent="0.25">
      <c r="A8767" s="4">
        <v>8744</v>
      </c>
      <c r="B8767" s="30">
        <v>43465.333333333336</v>
      </c>
      <c r="C8767">
        <v>7.48</v>
      </c>
      <c r="D8767">
        <v>7.2999999999999995E-2</v>
      </c>
      <c r="G8767" s="50">
        <f t="shared" si="1226"/>
        <v>19</v>
      </c>
      <c r="H8767" s="18">
        <f t="shared" si="1227"/>
        <v>11.52</v>
      </c>
      <c r="I8767" s="24">
        <f t="shared" si="1225"/>
        <v>565307.86061003502</v>
      </c>
      <c r="R8767" s="20">
        <f t="shared" si="1228"/>
        <v>0.5</v>
      </c>
      <c r="S8767" s="26">
        <f t="shared" si="1229"/>
        <v>8.3333333333333339</v>
      </c>
      <c r="T8767" s="24">
        <f t="shared" si="1230"/>
        <v>125435.90399999999</v>
      </c>
      <c r="X8767" s="21">
        <f t="shared" si="1231"/>
        <v>547.5</v>
      </c>
      <c r="AB8767" s="17">
        <f t="shared" si="1233"/>
        <v>690196.264610035</v>
      </c>
      <c r="AF8767" s="58">
        <f t="shared" si="1232"/>
        <v>18.635299144470945</v>
      </c>
    </row>
    <row r="8768" spans="1:32" x14ac:dyDescent="0.25">
      <c r="A8768" s="4">
        <v>8745</v>
      </c>
      <c r="B8768" s="30">
        <v>43465.375</v>
      </c>
      <c r="C8768">
        <v>7.6120000000000001</v>
      </c>
      <c r="D8768">
        <v>28.675000000000001</v>
      </c>
      <c r="G8768" s="50">
        <f t="shared" si="1226"/>
        <v>19</v>
      </c>
      <c r="H8768" s="18">
        <f t="shared" si="1227"/>
        <v>11.388</v>
      </c>
      <c r="I8768" s="24">
        <f t="shared" si="1225"/>
        <v>558830.37470721174</v>
      </c>
      <c r="R8768" s="20">
        <f t="shared" si="1228"/>
        <v>0.5</v>
      </c>
      <c r="S8768" s="26">
        <f t="shared" si="1229"/>
        <v>8.3333333333333339</v>
      </c>
      <c r="T8768" s="24">
        <f t="shared" si="1230"/>
        <v>123998.6176</v>
      </c>
      <c r="X8768" s="21">
        <f t="shared" si="1231"/>
        <v>215062.5</v>
      </c>
      <c r="AB8768" s="17">
        <f t="shared" si="1233"/>
        <v>467766.49230721174</v>
      </c>
      <c r="AF8768" s="58">
        <f t="shared" si="1232"/>
        <v>12.629695292294716</v>
      </c>
    </row>
    <row r="8769" spans="1:32" x14ac:dyDescent="0.25">
      <c r="A8769" s="4">
        <v>8746</v>
      </c>
      <c r="B8769" s="30">
        <v>43465.416666666664</v>
      </c>
      <c r="C8769">
        <v>8.6</v>
      </c>
      <c r="D8769">
        <v>101.401</v>
      </c>
      <c r="G8769" s="50">
        <f t="shared" si="1226"/>
        <v>19</v>
      </c>
      <c r="H8769" s="18">
        <f t="shared" si="1227"/>
        <v>10.4</v>
      </c>
      <c r="I8769" s="24">
        <f t="shared" si="1225"/>
        <v>510347.37416183722</v>
      </c>
      <c r="R8769" s="20">
        <f t="shared" si="1228"/>
        <v>0.5</v>
      </c>
      <c r="S8769" s="26">
        <f t="shared" si="1229"/>
        <v>8.3333333333333339</v>
      </c>
      <c r="T8769" s="24">
        <f t="shared" si="1230"/>
        <v>113240.74666666667</v>
      </c>
      <c r="X8769" s="21">
        <f t="shared" si="1231"/>
        <v>760507.49999999988</v>
      </c>
      <c r="AB8769" s="17">
        <f t="shared" si="1233"/>
        <v>0</v>
      </c>
      <c r="AF8769" s="58">
        <f t="shared" si="1232"/>
        <v>0</v>
      </c>
    </row>
    <row r="8770" spans="1:32" x14ac:dyDescent="0.25">
      <c r="A8770" s="4">
        <v>8747</v>
      </c>
      <c r="B8770" s="30">
        <v>43465.458333333336</v>
      </c>
      <c r="C8770">
        <v>9.1769999999999996</v>
      </c>
      <c r="D8770">
        <v>159.78100000000001</v>
      </c>
      <c r="G8770" s="50">
        <f t="shared" si="1226"/>
        <v>19</v>
      </c>
      <c r="H8770" s="18">
        <f t="shared" si="1227"/>
        <v>9.8230000000000004</v>
      </c>
      <c r="I8770" s="24">
        <f t="shared" si="1225"/>
        <v>482032.90926843527</v>
      </c>
      <c r="R8770" s="20">
        <f t="shared" si="1228"/>
        <v>0.5</v>
      </c>
      <c r="S8770" s="26">
        <f t="shared" si="1229"/>
        <v>8.3333333333333339</v>
      </c>
      <c r="T8770" s="24">
        <f t="shared" si="1230"/>
        <v>106958.06293333333</v>
      </c>
      <c r="X8770" s="21">
        <f t="shared" si="1231"/>
        <v>1198357.5</v>
      </c>
      <c r="AB8770" s="17">
        <f t="shared" si="1233"/>
        <v>0</v>
      </c>
      <c r="AF8770" s="58">
        <f t="shared" si="1232"/>
        <v>0</v>
      </c>
    </row>
    <row r="8771" spans="1:32" x14ac:dyDescent="0.25">
      <c r="A8771" s="4">
        <v>8748</v>
      </c>
      <c r="B8771" s="30">
        <v>43465.5</v>
      </c>
      <c r="C8771">
        <v>9.4649999999999999</v>
      </c>
      <c r="D8771">
        <v>181.74299999999999</v>
      </c>
      <c r="G8771" s="50">
        <f t="shared" si="1226"/>
        <v>19</v>
      </c>
      <c r="H8771" s="18">
        <f t="shared" si="1227"/>
        <v>9.5350000000000001</v>
      </c>
      <c r="I8771" s="24">
        <f t="shared" si="1225"/>
        <v>467900.21275318437</v>
      </c>
      <c r="R8771" s="20">
        <f t="shared" si="1228"/>
        <v>0.5</v>
      </c>
      <c r="S8771" s="26">
        <f t="shared" si="1229"/>
        <v>8.3333333333333339</v>
      </c>
      <c r="T8771" s="24">
        <f t="shared" si="1230"/>
        <v>103822.16533333332</v>
      </c>
      <c r="X8771" s="21">
        <f t="shared" si="1231"/>
        <v>1363072.5</v>
      </c>
      <c r="AB8771" s="17">
        <f t="shared" si="1233"/>
        <v>0</v>
      </c>
      <c r="AF8771" s="58">
        <f t="shared" si="1232"/>
        <v>0</v>
      </c>
    </row>
    <row r="8772" spans="1:32" x14ac:dyDescent="0.25">
      <c r="A8772" s="4">
        <v>8749</v>
      </c>
      <c r="B8772" s="30">
        <v>43465.541666666664</v>
      </c>
      <c r="C8772">
        <v>9.5009999999999994</v>
      </c>
      <c r="D8772">
        <v>155.32300000000001</v>
      </c>
      <c r="G8772" s="50">
        <f t="shared" si="1226"/>
        <v>19</v>
      </c>
      <c r="H8772" s="18">
        <f t="shared" si="1227"/>
        <v>9.4990000000000006</v>
      </c>
      <c r="I8772" s="24">
        <f t="shared" si="1225"/>
        <v>466133.62568877806</v>
      </c>
      <c r="R8772" s="20">
        <f t="shared" si="1228"/>
        <v>0.5</v>
      </c>
      <c r="S8772" s="26">
        <f t="shared" si="1229"/>
        <v>8.3333333333333339</v>
      </c>
      <c r="T8772" s="24">
        <f t="shared" si="1230"/>
        <v>103430.17813333332</v>
      </c>
      <c r="X8772" s="21">
        <f t="shared" si="1231"/>
        <v>1164922.5000000002</v>
      </c>
      <c r="AB8772" s="17">
        <f t="shared" si="1233"/>
        <v>0</v>
      </c>
      <c r="AF8772" s="58">
        <f t="shared" si="1232"/>
        <v>0</v>
      </c>
    </row>
    <row r="8773" spans="1:32" x14ac:dyDescent="0.25">
      <c r="A8773" s="4">
        <v>8750</v>
      </c>
      <c r="B8773" s="30">
        <v>43465.583333333336</v>
      </c>
      <c r="C8773">
        <v>9.2750000000000004</v>
      </c>
      <c r="D8773">
        <v>105.634</v>
      </c>
      <c r="G8773" s="50">
        <f t="shared" si="1226"/>
        <v>19</v>
      </c>
      <c r="H8773" s="18">
        <f t="shared" si="1227"/>
        <v>9.7249999999999996</v>
      </c>
      <c r="I8773" s="24">
        <f t="shared" si="1225"/>
        <v>477223.86670421791</v>
      </c>
      <c r="R8773" s="20">
        <f t="shared" si="1228"/>
        <v>0.5</v>
      </c>
      <c r="S8773" s="26">
        <f t="shared" si="1229"/>
        <v>8.3333333333333339</v>
      </c>
      <c r="T8773" s="24">
        <f t="shared" si="1230"/>
        <v>105890.98666666666</v>
      </c>
      <c r="X8773" s="21">
        <f t="shared" si="1231"/>
        <v>792254.99999999988</v>
      </c>
      <c r="AB8773" s="17">
        <f t="shared" si="1233"/>
        <v>0</v>
      </c>
      <c r="AF8773" s="58">
        <f t="shared" si="1232"/>
        <v>0</v>
      </c>
    </row>
    <row r="8774" spans="1:32" x14ac:dyDescent="0.25">
      <c r="A8774" s="4">
        <v>8751</v>
      </c>
      <c r="B8774" s="30">
        <v>43465.625</v>
      </c>
      <c r="C8774">
        <v>8.7159999999999993</v>
      </c>
      <c r="D8774">
        <v>51.405999999999999</v>
      </c>
      <c r="G8774" s="50">
        <f t="shared" si="1226"/>
        <v>19</v>
      </c>
      <c r="H8774" s="18">
        <f t="shared" si="1227"/>
        <v>10.284000000000001</v>
      </c>
      <c r="I8774" s="24">
        <f t="shared" si="1225"/>
        <v>504655.03806541674</v>
      </c>
      <c r="R8774" s="20">
        <f t="shared" si="1228"/>
        <v>0.5</v>
      </c>
      <c r="S8774" s="26">
        <f t="shared" si="1229"/>
        <v>8.3333333333333339</v>
      </c>
      <c r="T8774" s="24">
        <f t="shared" si="1230"/>
        <v>111977.6768</v>
      </c>
      <c r="X8774" s="21">
        <f t="shared" si="1231"/>
        <v>385545</v>
      </c>
      <c r="AB8774" s="17">
        <f t="shared" si="1233"/>
        <v>231087.71486541675</v>
      </c>
      <c r="AF8774" s="58">
        <f t="shared" si="1232"/>
        <v>6.2393683013662518</v>
      </c>
    </row>
    <row r="8775" spans="1:32" x14ac:dyDescent="0.25">
      <c r="A8775" s="4">
        <v>8752</v>
      </c>
      <c r="B8775" s="30">
        <v>43465.666666666664</v>
      </c>
      <c r="C8775">
        <v>8.1259999999999994</v>
      </c>
      <c r="D8775">
        <v>4.5110000000000001</v>
      </c>
      <c r="G8775" s="50">
        <f t="shared" si="1226"/>
        <v>19</v>
      </c>
      <c r="H8775" s="18">
        <f t="shared" si="1227"/>
        <v>10.874000000000001</v>
      </c>
      <c r="I8775" s="24">
        <f t="shared" si="1225"/>
        <v>533607.43717652094</v>
      </c>
      <c r="R8775" s="20">
        <f t="shared" si="1228"/>
        <v>0.5</v>
      </c>
      <c r="S8775" s="26">
        <f t="shared" si="1229"/>
        <v>8.3333333333333339</v>
      </c>
      <c r="T8775" s="24">
        <f t="shared" si="1230"/>
        <v>118401.91146666666</v>
      </c>
      <c r="X8775" s="21">
        <f t="shared" si="1231"/>
        <v>33832.500000000007</v>
      </c>
      <c r="AB8775" s="17">
        <f t="shared" si="1233"/>
        <v>618176.84864318755</v>
      </c>
      <c r="AF8775" s="58">
        <f t="shared" si="1232"/>
        <v>16.690774913366067</v>
      </c>
    </row>
    <row r="8776" spans="1:32" x14ac:dyDescent="0.25">
      <c r="A8776" s="4">
        <v>8753</v>
      </c>
      <c r="B8776" s="30">
        <v>43465.708333333336</v>
      </c>
      <c r="C8776">
        <v>7.9210000000000003</v>
      </c>
      <c r="D8776">
        <v>0</v>
      </c>
      <c r="G8776" s="50">
        <f t="shared" si="1226"/>
        <v>16</v>
      </c>
      <c r="H8776" s="18">
        <f t="shared" si="1227"/>
        <v>8.0790000000000006</v>
      </c>
      <c r="I8776" s="24">
        <f t="shared" si="1225"/>
        <v>396451.58037052723</v>
      </c>
      <c r="R8776" s="20">
        <f t="shared" si="1228"/>
        <v>0.5</v>
      </c>
      <c r="S8776" s="26">
        <f t="shared" si="1229"/>
        <v>8.3333333333333339</v>
      </c>
      <c r="T8776" s="24">
        <f t="shared" si="1230"/>
        <v>87968.460800000001</v>
      </c>
      <c r="X8776" s="21">
        <f t="shared" si="1231"/>
        <v>0</v>
      </c>
      <c r="AB8776" s="17">
        <f t="shared" si="1233"/>
        <v>484420.04117052723</v>
      </c>
      <c r="AF8776" s="58">
        <f t="shared" si="1232"/>
        <v>13.079341111604235</v>
      </c>
    </row>
    <row r="8777" spans="1:32" x14ac:dyDescent="0.25">
      <c r="A8777" s="4">
        <v>8754</v>
      </c>
      <c r="B8777" s="30">
        <v>43465.75</v>
      </c>
      <c r="C8777">
        <v>7.7370000000000001</v>
      </c>
      <c r="D8777">
        <v>0</v>
      </c>
      <c r="G8777" s="50">
        <f t="shared" si="1226"/>
        <v>16</v>
      </c>
      <c r="H8777" s="18">
        <f t="shared" si="1227"/>
        <v>8.2629999999999999</v>
      </c>
      <c r="I8777" s="24">
        <f t="shared" si="1225"/>
        <v>405480.80314415967</v>
      </c>
      <c r="R8777" s="20">
        <f t="shared" si="1228"/>
        <v>0.5</v>
      </c>
      <c r="S8777" s="26">
        <f t="shared" si="1229"/>
        <v>8.3333333333333339</v>
      </c>
      <c r="T8777" s="24">
        <f t="shared" si="1230"/>
        <v>89971.950933333341</v>
      </c>
      <c r="X8777" s="21">
        <f t="shared" si="1231"/>
        <v>0</v>
      </c>
      <c r="AB8777" s="17">
        <f t="shared" si="1233"/>
        <v>495452.75407749298</v>
      </c>
      <c r="AF8777" s="58">
        <f t="shared" si="1232"/>
        <v>13.37722436009231</v>
      </c>
    </row>
    <row r="8778" spans="1:32" x14ac:dyDescent="0.25">
      <c r="A8778" s="4">
        <v>8755</v>
      </c>
      <c r="B8778" s="30">
        <v>43465.791666666664</v>
      </c>
      <c r="C8778">
        <v>7.68</v>
      </c>
      <c r="D8778">
        <v>0</v>
      </c>
      <c r="G8778" s="50">
        <f t="shared" si="1226"/>
        <v>16</v>
      </c>
      <c r="H8778" s="18">
        <f t="shared" si="1227"/>
        <v>8.32</v>
      </c>
      <c r="I8778" s="24">
        <f t="shared" si="1225"/>
        <v>408277.89932946977</v>
      </c>
      <c r="R8778" s="20">
        <f t="shared" si="1228"/>
        <v>0.5</v>
      </c>
      <c r="S8778" s="26">
        <f t="shared" si="1229"/>
        <v>8.3333333333333339</v>
      </c>
      <c r="T8778" s="24">
        <f t="shared" si="1230"/>
        <v>90592.597333333324</v>
      </c>
      <c r="X8778" s="21">
        <f t="shared" si="1231"/>
        <v>0</v>
      </c>
      <c r="AB8778" s="17">
        <f t="shared" si="1233"/>
        <v>498870.49666280311</v>
      </c>
      <c r="AF8778" s="58">
        <f t="shared" si="1232"/>
        <v>13.469503409895683</v>
      </c>
    </row>
    <row r="8779" spans="1:32" x14ac:dyDescent="0.25">
      <c r="A8779" s="4">
        <v>8756</v>
      </c>
      <c r="B8779" s="30">
        <v>43465.833333333336</v>
      </c>
      <c r="C8779">
        <v>7.6779999999999999</v>
      </c>
      <c r="D8779">
        <v>0</v>
      </c>
      <c r="G8779" s="50">
        <f t="shared" si="1226"/>
        <v>16</v>
      </c>
      <c r="H8779" s="18">
        <f t="shared" si="1227"/>
        <v>8.3219999999999992</v>
      </c>
      <c r="I8779" s="24">
        <f t="shared" si="1225"/>
        <v>408376.04305527004</v>
      </c>
      <c r="R8779" s="20">
        <f t="shared" si="1228"/>
        <v>0.5</v>
      </c>
      <c r="S8779" s="26">
        <f t="shared" si="1229"/>
        <v>8.3333333333333339</v>
      </c>
      <c r="T8779" s="24">
        <f t="shared" si="1230"/>
        <v>90614.374399999972</v>
      </c>
      <c r="X8779" s="21">
        <f t="shared" si="1231"/>
        <v>0</v>
      </c>
      <c r="AB8779" s="17">
        <f t="shared" si="1233"/>
        <v>498990.41745527001</v>
      </c>
      <c r="AF8779" s="58">
        <f t="shared" si="1232"/>
        <v>13.472741271292291</v>
      </c>
    </row>
    <row r="8780" spans="1:32" x14ac:dyDescent="0.25">
      <c r="A8780" s="4">
        <v>8757</v>
      </c>
      <c r="B8780" s="30">
        <v>43465.875</v>
      </c>
      <c r="C8780">
        <v>7.6550000000000002</v>
      </c>
      <c r="D8780">
        <v>0</v>
      </c>
      <c r="G8780" s="50">
        <f t="shared" si="1226"/>
        <v>16</v>
      </c>
      <c r="H8780" s="18">
        <f t="shared" si="1227"/>
        <v>8.3449999999999989</v>
      </c>
      <c r="I8780" s="24">
        <f t="shared" si="1225"/>
        <v>409504.6959019741</v>
      </c>
      <c r="R8780" s="20">
        <f t="shared" si="1228"/>
        <v>0.5</v>
      </c>
      <c r="S8780" s="26">
        <f t="shared" si="1229"/>
        <v>8.3333333333333339</v>
      </c>
      <c r="T8780" s="24">
        <f t="shared" si="1230"/>
        <v>90864.810666666643</v>
      </c>
      <c r="X8780" s="21">
        <f t="shared" si="1231"/>
        <v>0</v>
      </c>
      <c r="AB8780" s="17">
        <f t="shared" si="1233"/>
        <v>500369.50656864076</v>
      </c>
      <c r="AF8780" s="58">
        <f t="shared" si="1232"/>
        <v>13.509976677353301</v>
      </c>
    </row>
    <row r="8781" spans="1:32" x14ac:dyDescent="0.25">
      <c r="A8781" s="4">
        <v>8758</v>
      </c>
      <c r="B8781" s="30">
        <v>43465.916666666664</v>
      </c>
      <c r="C8781">
        <v>7.649</v>
      </c>
      <c r="D8781">
        <v>0</v>
      </c>
      <c r="G8781" s="50">
        <f t="shared" si="1226"/>
        <v>16</v>
      </c>
      <c r="H8781" s="18">
        <f t="shared" si="1227"/>
        <v>8.3509999999999991</v>
      </c>
      <c r="I8781" s="24">
        <f t="shared" si="1225"/>
        <v>409799.1270793752</v>
      </c>
      <c r="R8781" s="20">
        <f t="shared" si="1228"/>
        <v>0.5</v>
      </c>
      <c r="S8781" s="26">
        <f t="shared" si="1229"/>
        <v>8.3333333333333339</v>
      </c>
      <c r="T8781" s="24">
        <f t="shared" si="1230"/>
        <v>90930.141866666658</v>
      </c>
      <c r="X8781" s="21">
        <f t="shared" si="1231"/>
        <v>0</v>
      </c>
      <c r="AB8781" s="17">
        <f t="shared" si="1233"/>
        <v>500729.26894604188</v>
      </c>
      <c r="AF8781" s="58">
        <f t="shared" si="1232"/>
        <v>13.519690261543129</v>
      </c>
    </row>
    <row r="8782" spans="1:32" x14ac:dyDescent="0.25">
      <c r="A8782" s="4">
        <v>8759</v>
      </c>
      <c r="B8782" s="30">
        <v>43465.958333333336</v>
      </c>
      <c r="C8782">
        <v>7.7839999999999998</v>
      </c>
      <c r="D8782">
        <v>0</v>
      </c>
      <c r="G8782" s="50">
        <f t="shared" si="1226"/>
        <v>16</v>
      </c>
      <c r="H8782" s="18">
        <f t="shared" si="1227"/>
        <v>8.2160000000000011</v>
      </c>
      <c r="I8782" s="24">
        <f t="shared" si="1225"/>
        <v>403174.42558785144</v>
      </c>
      <c r="R8782" s="20">
        <f t="shared" si="1228"/>
        <v>0.5</v>
      </c>
      <c r="S8782" s="26">
        <f t="shared" si="1229"/>
        <v>8.3333333333333339</v>
      </c>
      <c r="T8782" s="24">
        <f t="shared" si="1230"/>
        <v>89460.189866666682</v>
      </c>
      <c r="X8782" s="21">
        <f t="shared" si="1231"/>
        <v>0</v>
      </c>
      <c r="AB8782" s="17">
        <f t="shared" si="1233"/>
        <v>492634.61545451812</v>
      </c>
      <c r="AF8782" s="58">
        <f t="shared" si="1232"/>
        <v>13.301134617271989</v>
      </c>
    </row>
    <row r="8783" spans="1:32" x14ac:dyDescent="0.25">
      <c r="A8783" s="4">
        <v>8760</v>
      </c>
      <c r="B8783" s="30">
        <v>43466</v>
      </c>
      <c r="C8783">
        <v>7.9420000000000002</v>
      </c>
      <c r="D8783">
        <v>0</v>
      </c>
      <c r="G8783" s="50">
        <f t="shared" si="1226"/>
        <v>16</v>
      </c>
      <c r="H8783" s="18">
        <f t="shared" si="1227"/>
        <v>8.0579999999999998</v>
      </c>
      <c r="I8783" s="24">
        <f t="shared" si="1225"/>
        <v>395421.07124962343</v>
      </c>
      <c r="R8783" s="20">
        <f t="shared" si="1228"/>
        <v>0.5</v>
      </c>
      <c r="S8783" s="26">
        <f t="shared" si="1229"/>
        <v>8.3333333333333339</v>
      </c>
      <c r="T8783" s="24">
        <f t="shared" si="1230"/>
        <v>87739.801599999992</v>
      </c>
      <c r="X8783" s="21">
        <f t="shared" si="1231"/>
        <v>0</v>
      </c>
      <c r="AB8783" s="17">
        <f t="shared" si="1233"/>
        <v>483160.87284962344</v>
      </c>
      <c r="AF8783" s="58">
        <f t="shared" si="1232"/>
        <v>13.045343566939833</v>
      </c>
    </row>
    <row r="8807" spans="2:2" x14ac:dyDescent="0.25">
      <c r="B8807" s="30"/>
    </row>
  </sheetData>
  <mergeCells count="13">
    <mergeCell ref="B1:O2"/>
    <mergeCell ref="B3:J3"/>
    <mergeCell ref="AA6:AD6"/>
    <mergeCell ref="AA7:AD7"/>
    <mergeCell ref="AA14:AD14"/>
    <mergeCell ref="AJ23:AL23"/>
    <mergeCell ref="AA15:AD15"/>
    <mergeCell ref="B22:D22"/>
    <mergeCell ref="R7:T7"/>
    <mergeCell ref="R8:T8"/>
    <mergeCell ref="B8:F8"/>
    <mergeCell ref="G7:I7"/>
    <mergeCell ref="X7:Y7"/>
  </mergeCells>
  <hyperlinks>
    <hyperlink ref="B22" r:id="rId1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 Roshandel</dc:creator>
  <cp:lastModifiedBy>Burg  Vanessa (IfU, ESD)</cp:lastModifiedBy>
  <dcterms:created xsi:type="dcterms:W3CDTF">2022-03-27T19:32:18Z</dcterms:created>
  <dcterms:modified xsi:type="dcterms:W3CDTF">2024-03-11T09:47:46Z</dcterms:modified>
</cp:coreProperties>
</file>